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maria\Desktop\"/>
    </mc:Choice>
  </mc:AlternateContent>
  <xr:revisionPtr revIDLastSave="0" documentId="8_{9631BAD9-3EA9-4D35-91E7-D9292526DB83}" xr6:coauthVersionLast="47" xr6:coauthVersionMax="47" xr10:uidLastSave="{00000000-0000-0000-0000-000000000000}"/>
  <bookViews>
    <workbookView xWindow="-108" yWindow="-108" windowWidth="23256" windowHeight="12456" xr2:uid="{B3FDC5D3-15C8-4EF0-97A6-4DCC86E96965}"/>
  </bookViews>
  <sheets>
    <sheet name="Dashboard" sheetId="5" r:id="rId1"/>
    <sheet name="Sheet2" sheetId="6" r:id="rId2"/>
    <sheet name="Sheet1" sheetId="7" r:id="rId3"/>
    <sheet name="HR DB DATA" sheetId="2" r:id="rId4"/>
  </sheets>
  <definedNames>
    <definedName name="__IntlFixup" hidden="1">TRUE</definedName>
    <definedName name="__IntlFixupTable" hidden="1">#REF!</definedName>
    <definedName name="_Order1" hidden="1">0</definedName>
    <definedName name="_xlcn.WorksheetConnection_DashboardData2Copy.xlsxTable1" hidden="1">Table1[]</definedName>
    <definedName name="AA.Report.Files" hidden="1">#REF!</definedName>
    <definedName name="AA.Reports.Available" hidden="1">#REF!</definedName>
    <definedName name="Data.Dump" hidden="1">OFFSET([0]!Data.Top.Left,1,0)</definedName>
    <definedName name="Database.File" hidden="1">#REF!</definedName>
    <definedName name="File.Type" hidden="1">#REF!</definedName>
    <definedName name="HTML_CodePage" hidden="1">1252</definedName>
    <definedName name="HTML_Control" hidden="1">{"'Leverage'!$B$2:$M$418"}</definedName>
    <definedName name="HTML_Description" hidden="1">""</definedName>
    <definedName name="HTML_Email" hidden="1">""</definedName>
    <definedName name="HTML_Header" hidden="1">"Leverage"</definedName>
    <definedName name="HTML_LastUpdate" hidden="1">"8/21/00"</definedName>
    <definedName name="HTML_LineAfter" hidden="1">FALSE</definedName>
    <definedName name="HTML_LineBefore" hidden="1">FALSE</definedName>
    <definedName name="HTML_Name" hidden="1">"Frank Vickers"</definedName>
    <definedName name="HTML_OBDlg2" hidden="1">TRUE</definedName>
    <definedName name="HTML_OBDlg4" hidden="1">TRUE</definedName>
    <definedName name="HTML_OS" hidden="1">0</definedName>
    <definedName name="HTML_PathFile" hidden="1">"C:\my documents\lever.htm"</definedName>
    <definedName name="HTML_Title" hidden="1">"leverage"</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ERT" hidden="1">"c2536"</definedName>
    <definedName name="IQ_CONVERT_PCT" hidden="1">"c2537"</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ITDAR" hidden="1">"c2989"</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CAPEX" hidden="1">"c2947"</definedName>
    <definedName name="IQ_MAINT_REPAIR" hidden="1">"c2087"</definedName>
    <definedName name="IQ_MARKET_CAP_LFCF" hidden="1">"c2209"</definedName>
    <definedName name="IQ_MARKETCAP" hidden="1">"c712"</definedName>
    <definedName name="IQ_MARKETING" hidden="1">"c2239"</definedName>
    <definedName name="IQ_MC_RATIO" hidden="1">"c2783"</definedName>
    <definedName name="IQ_MC_STATUTORY_SURPLUS" hidden="1">"c2772"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RITTEN" hidden="1">"c2728"</definedName>
    <definedName name="IQ_NEW_PREM" hidden="1">"c2785"</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EST" hidden="1">"c1126"</definedName>
    <definedName name="IQ_REVENUE_HIGH_EST" hidden="1">"c1127"</definedName>
    <definedName name="IQ_REVENUE_LOW_EST" hidden="1">"c1128"</definedName>
    <definedName name="IQ_REVENUE_NUM_EST" hidden="1">"c1129"</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DEBT" hidden="1">"c2546"</definedName>
    <definedName name="IQ_SECURED_DEBT_PCT" hidden="1">"c2547"</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RIKE_PRICE_ISSUED" hidden="1">"c1645"</definedName>
    <definedName name="IQ_STRIKE_PRICE_OS" hidden="1">"c1646"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Z_SCORE" hidden="1">"c1339"</definedName>
    <definedName name="Ownership" hidden="1">OFFSET([0]!Data.Top.Left,1,0)</definedName>
    <definedName name="Show.Acct.Update.Warning" hidden="1">#REF!</definedName>
    <definedName name="Show.MDB.Update.Warning" hidden="1">#REF!</definedName>
    <definedName name="Slicer_County">#N/A</definedName>
    <definedName name="Slicer_Department">#N/A</definedName>
    <definedName name="Slicer_Region">#N/A</definedName>
    <definedName name="Slicer_Type">#N/A</definedName>
  </definedNames>
  <calcPr calcId="191029"/>
  <pivotCaches>
    <pivotCache cacheId="62" r:id="rId5"/>
    <pivotCache cacheId="63" r:id="rId6"/>
    <pivotCache cacheId="64" r:id="rId7"/>
    <pivotCache cacheId="65" r:id="rId8"/>
    <pivotCache cacheId="66" r:id="rId9"/>
    <pivotCache cacheId="67" r:id="rId10"/>
    <pivotCache cacheId="68" r:id="rId11"/>
    <pivotCache cacheId="69" r:id="rId12"/>
    <pivotCache cacheId="70" r:id="rId13"/>
    <pivotCache cacheId="71" r:id="rId14"/>
    <pivotCache cacheId="72" r:id="rId15"/>
    <pivotCache cacheId="73" r:id="rId16"/>
    <pivotCache cacheId="74" r:id="rId17"/>
    <pivotCache cacheId="75" r:id="rId18"/>
    <pivotCache cacheId="76" r:id="rId19"/>
    <pivotCache cacheId="77" r:id="rId20"/>
    <pivotCache cacheId="78" r:id="rId21"/>
  </pivotCaches>
  <extLst>
    <ext xmlns:x14="http://schemas.microsoft.com/office/spreadsheetml/2009/9/main" uri="{876F7934-8845-4945-9796-88D515C7AA90}">
      <x14:pivotCaches>
        <pivotCache cacheId="79"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Dashboard Data-2 - Copy.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4" i="5" l="1"/>
  <c r="N4" i="5"/>
  <c r="M4" i="5"/>
  <c r="I4" i="5"/>
  <c r="H4" i="5"/>
  <c r="O4" i="5" l="1"/>
  <c r="M5" i="5" s="1"/>
  <c r="N5" i="5" s="1"/>
  <c r="J4" i="5"/>
  <c r="H5" i="5" s="1"/>
  <c r="I5"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28263E-2A09-4AB2-8AB1-6FD9BAF6D46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9707A0C-825C-4468-8C0D-0A79B2D4738E}" name="WorksheetConnection_Dashboard Data-2 - Copy.xlsx!Table1" type="102" refreshedVersion="8" minRefreshableVersion="5">
    <extLst>
      <ext xmlns:x15="http://schemas.microsoft.com/office/spreadsheetml/2010/11/main" uri="{DE250136-89BD-433C-8126-D09CA5730AF9}">
        <x15:connection id="Table1" autoDelete="1">
          <x15:rangePr sourceName="_xlcn.WorksheetConnection_DashboardData2Copy.xlsxTable1"/>
        </x15:connection>
      </ext>
    </extLst>
  </connection>
</connections>
</file>

<file path=xl/sharedStrings.xml><?xml version="1.0" encoding="utf-8"?>
<sst xmlns="http://schemas.openxmlformats.org/spreadsheetml/2006/main" count="50140" uniqueCount="9405">
  <si>
    <t>Region</t>
  </si>
  <si>
    <t>Central</t>
  </si>
  <si>
    <t>South</t>
  </si>
  <si>
    <t>Orange</t>
  </si>
  <si>
    <t>Emp ID</t>
  </si>
  <si>
    <t>Name</t>
  </si>
  <si>
    <t>Gender</t>
  </si>
  <si>
    <t>Type</t>
  </si>
  <si>
    <t>Division</t>
  </si>
  <si>
    <t>Department</t>
  </si>
  <si>
    <t>Date of Birth</t>
  </si>
  <si>
    <t>Age in Yrs.</t>
  </si>
  <si>
    <t>Date of Joining</t>
  </si>
  <si>
    <t>Quarter of Joining</t>
  </si>
  <si>
    <t>Year of Joining</t>
  </si>
  <si>
    <t>Month of Joining</t>
  </si>
  <si>
    <t>Day of Joining</t>
  </si>
  <si>
    <t>Month Name of Joining</t>
  </si>
  <si>
    <t>Age in Company (Years)</t>
  </si>
  <si>
    <t>Salary</t>
  </si>
  <si>
    <t>County</t>
  </si>
  <si>
    <t>City</t>
  </si>
  <si>
    <t>TNA</t>
  </si>
  <si>
    <t>Training Completed</t>
  </si>
  <si>
    <t>Angelique Goodwin</t>
  </si>
  <si>
    <t>F</t>
  </si>
  <si>
    <t>Contract</t>
  </si>
  <si>
    <t xml:space="preserve">Engineering Services </t>
  </si>
  <si>
    <t xml:space="preserve">Projects Team </t>
  </si>
  <si>
    <t>Q1</t>
  </si>
  <si>
    <t>March</t>
  </si>
  <si>
    <t>Monroe</t>
  </si>
  <si>
    <t>Rochester</t>
  </si>
  <si>
    <t>Northeast</t>
  </si>
  <si>
    <t>Jeni Shaffer</t>
  </si>
  <si>
    <t>Permanent</t>
  </si>
  <si>
    <t xml:space="preserve">Human Resource </t>
  </si>
  <si>
    <t xml:space="preserve">Communication </t>
  </si>
  <si>
    <t>Q4</t>
  </si>
  <si>
    <t>December</t>
  </si>
  <si>
    <t>Crenshaw</t>
  </si>
  <si>
    <t>Luverne</t>
  </si>
  <si>
    <t>Donald Farris</t>
  </si>
  <si>
    <t>November</t>
  </si>
  <si>
    <t>Franklin</t>
  </si>
  <si>
    <t>Hodges</t>
  </si>
  <si>
    <t>Steven Rendon</t>
  </si>
  <si>
    <t>M</t>
  </si>
  <si>
    <t xml:space="preserve">Commercial &amp; Finance </t>
  </si>
  <si>
    <t xml:space="preserve">Commercial </t>
  </si>
  <si>
    <t>Q3</t>
  </si>
  <si>
    <t>September</t>
  </si>
  <si>
    <t>Champaign</t>
  </si>
  <si>
    <t>Savoy</t>
  </si>
  <si>
    <t>Midwest</t>
  </si>
  <si>
    <t>Jenell Almanza</t>
  </si>
  <si>
    <t xml:space="preserve">Finance </t>
  </si>
  <si>
    <t>July</t>
  </si>
  <si>
    <t>Carroll</t>
  </si>
  <si>
    <t>Stet</t>
  </si>
  <si>
    <t>Almeta Brookins</t>
  </si>
  <si>
    <t xml:space="preserve">Field Construction </t>
  </si>
  <si>
    <t>Q2</t>
  </si>
  <si>
    <t>April</t>
  </si>
  <si>
    <t>Toombs</t>
  </si>
  <si>
    <t>Lyons</t>
  </si>
  <si>
    <t>Bobbie Branson</t>
  </si>
  <si>
    <t xml:space="preserve">Health &amp; Safety </t>
  </si>
  <si>
    <t>Putnam</t>
  </si>
  <si>
    <t>Kalida</t>
  </si>
  <si>
    <t>Bertram Carlisle</t>
  </si>
  <si>
    <t>Jefferson</t>
  </si>
  <si>
    <t>Hamilton</t>
  </si>
  <si>
    <t>Carlton Leclair</t>
  </si>
  <si>
    <t xml:space="preserve">Exploration </t>
  </si>
  <si>
    <t>January</t>
  </si>
  <si>
    <t>Shelby</t>
  </si>
  <si>
    <t>Panama</t>
  </si>
  <si>
    <t>Todd Slater</t>
  </si>
  <si>
    <t xml:space="preserve">Management Services </t>
  </si>
  <si>
    <t xml:space="preserve">Administration </t>
  </si>
  <si>
    <t>Carver</t>
  </si>
  <si>
    <t>Young America</t>
  </si>
  <si>
    <t>Adalberto Hazel</t>
  </si>
  <si>
    <t>Outagamie</t>
  </si>
  <si>
    <t>Bear Creek</t>
  </si>
  <si>
    <t>Seymour Nelson</t>
  </si>
  <si>
    <t>Operations</t>
  </si>
  <si>
    <t>Montgomery</t>
  </si>
  <si>
    <t>Harleysville</t>
  </si>
  <si>
    <t>Vicente Dawkins</t>
  </si>
  <si>
    <t>Kankakee</t>
  </si>
  <si>
    <t>Reddick</t>
  </si>
  <si>
    <t>Rex Ng</t>
  </si>
  <si>
    <t>Snyder</t>
  </si>
  <si>
    <t>Kreamer</t>
  </si>
  <si>
    <t>Arlena Clough</t>
  </si>
  <si>
    <t>Haskell</t>
  </si>
  <si>
    <t>Sublette</t>
  </si>
  <si>
    <t>Cory Clarke</t>
  </si>
  <si>
    <t>Maricopa</t>
  </si>
  <si>
    <t>Mesa</t>
  </si>
  <si>
    <t>West</t>
  </si>
  <si>
    <t>Sofia Poole</t>
  </si>
  <si>
    <t>Brockway</t>
  </si>
  <si>
    <t>Samuel Wendt</t>
  </si>
  <si>
    <t xml:space="preserve">Internal Audit </t>
  </si>
  <si>
    <t>February</t>
  </si>
  <si>
    <t>Fulton</t>
  </si>
  <si>
    <t>Atlanta</t>
  </si>
  <si>
    <t>Virgil Trowbridge</t>
  </si>
  <si>
    <t>District of Columbia</t>
  </si>
  <si>
    <t>Washington</t>
  </si>
  <si>
    <t>Elda Champagne</t>
  </si>
  <si>
    <t>Lake Itasca</t>
  </si>
  <si>
    <t>Robert Guinn</t>
  </si>
  <si>
    <t>Blackford</t>
  </si>
  <si>
    <t>Montpelier</t>
  </si>
  <si>
    <t>Humberto Sauer</t>
  </si>
  <si>
    <t>St. Clair</t>
  </si>
  <si>
    <t>Jeddo</t>
  </si>
  <si>
    <t>Anastasia Childers</t>
  </si>
  <si>
    <t>Barron</t>
  </si>
  <si>
    <t>Dallas</t>
  </si>
  <si>
    <t>Collene Kidd</t>
  </si>
  <si>
    <t>August</t>
  </si>
  <si>
    <t>Fresno</t>
  </si>
  <si>
    <t>Reedley</t>
  </si>
  <si>
    <t>Harris Beavers</t>
  </si>
  <si>
    <t>Hillsborough</t>
  </si>
  <si>
    <t>Brandon</t>
  </si>
  <si>
    <t>Kathe John</t>
  </si>
  <si>
    <t>Ross</t>
  </si>
  <si>
    <t>Hallsville</t>
  </si>
  <si>
    <t>Ashly Stanton</t>
  </si>
  <si>
    <t>Boone</t>
  </si>
  <si>
    <t>Belvidere</t>
  </si>
  <si>
    <t>Geraldo Easley</t>
  </si>
  <si>
    <t xml:space="preserve">Engineering Team </t>
  </si>
  <si>
    <t>May</t>
  </si>
  <si>
    <t>Leigh Fite</t>
  </si>
  <si>
    <t xml:space="preserve">President Office </t>
  </si>
  <si>
    <t>June</t>
  </si>
  <si>
    <t>Warren</t>
  </si>
  <si>
    <t>Berwick</t>
  </si>
  <si>
    <t>Devon Knox</t>
  </si>
  <si>
    <t>Fairfax</t>
  </si>
  <si>
    <t>Vienna</t>
  </si>
  <si>
    <t>Yevette Mullis</t>
  </si>
  <si>
    <t>October</t>
  </si>
  <si>
    <t>Cuyahoga</t>
  </si>
  <si>
    <t>Lakewood</t>
  </si>
  <si>
    <t>Irena Dang</t>
  </si>
  <si>
    <t>Wythe</t>
  </si>
  <si>
    <t>Crockett</t>
  </si>
  <si>
    <t>Cory Hayden</t>
  </si>
  <si>
    <t xml:space="preserve">Corporate Office </t>
  </si>
  <si>
    <t>Waukesha</t>
  </si>
  <si>
    <t>Genesee Depot</t>
  </si>
  <si>
    <t>Dolores Begley</t>
  </si>
  <si>
    <t>Shasta</t>
  </si>
  <si>
    <t>Shasta Lake</t>
  </si>
  <si>
    <t>Benjamin Doss</t>
  </si>
  <si>
    <t>Walker</t>
  </si>
  <si>
    <t>Lookout Mountain</t>
  </si>
  <si>
    <t>Theron Farmer</t>
  </si>
  <si>
    <t>Sesser</t>
  </si>
  <si>
    <t>Hilton Mcgehee</t>
  </si>
  <si>
    <t>Macomb</t>
  </si>
  <si>
    <t>Sterling Heights</t>
  </si>
  <si>
    <t>Sixta Beaudoin</t>
  </si>
  <si>
    <t>Madison</t>
  </si>
  <si>
    <t>Hood</t>
  </si>
  <si>
    <t>Sade Shay</t>
  </si>
  <si>
    <t xml:space="preserve">Security </t>
  </si>
  <si>
    <t>Muskogee</t>
  </si>
  <si>
    <t>Oktaha</t>
  </si>
  <si>
    <t>Shemika Beckman</t>
  </si>
  <si>
    <t>Ripley</t>
  </si>
  <si>
    <t>Briar</t>
  </si>
  <si>
    <t>Winfred Gonzales</t>
  </si>
  <si>
    <t>Lehigh</t>
  </si>
  <si>
    <t>Orefield</t>
  </si>
  <si>
    <t>Rogelio Woodall</t>
  </si>
  <si>
    <t xml:space="preserve">Government &amp; Regulatory Affairs </t>
  </si>
  <si>
    <t>Wells</t>
  </si>
  <si>
    <t>Damion Rafferty</t>
  </si>
  <si>
    <t>Cook</t>
  </si>
  <si>
    <t>Bartlett</t>
  </si>
  <si>
    <t>Dannie Catron</t>
  </si>
  <si>
    <t>Eldersville</t>
  </si>
  <si>
    <t>Stephan Titus</t>
  </si>
  <si>
    <t>Reelsville</t>
  </si>
  <si>
    <t>Dorian Sage</t>
  </si>
  <si>
    <t>Owen</t>
  </si>
  <si>
    <t>Perry Park</t>
  </si>
  <si>
    <t>Jake Espinal</t>
  </si>
  <si>
    <t>Ventura</t>
  </si>
  <si>
    <t>Claudio Heck</t>
  </si>
  <si>
    <t>Dauphin</t>
  </si>
  <si>
    <t>Hershey</t>
  </si>
  <si>
    <t>Marcel Trotter</t>
  </si>
  <si>
    <t>Brown</t>
  </si>
  <si>
    <t>Aberdeen</t>
  </si>
  <si>
    <t>Dillon Dominguez</t>
  </si>
  <si>
    <t>Clay</t>
  </si>
  <si>
    <t>Hawley</t>
  </si>
  <si>
    <t>Sammy Dewitt</t>
  </si>
  <si>
    <t>King</t>
  </si>
  <si>
    <t>Redondo</t>
  </si>
  <si>
    <t>Sterling Serna</t>
  </si>
  <si>
    <t>Godeffroy</t>
  </si>
  <si>
    <t>Ivonne Manning</t>
  </si>
  <si>
    <t>Ward</t>
  </si>
  <si>
    <t>Donnybrook</t>
  </si>
  <si>
    <t>Clair Harwell</t>
  </si>
  <si>
    <t>Chautauqua</t>
  </si>
  <si>
    <t>Portland</t>
  </si>
  <si>
    <t>Jenni Goolsby</t>
  </si>
  <si>
    <t>Giles</t>
  </si>
  <si>
    <t>Ripplemead</t>
  </si>
  <si>
    <t>Tayna Poston</t>
  </si>
  <si>
    <t>San Diego</t>
  </si>
  <si>
    <t>Vern Mackenzie</t>
  </si>
  <si>
    <t>Annandale</t>
  </si>
  <si>
    <t>Harrison Hawk</t>
  </si>
  <si>
    <t>Preston Tribble</t>
  </si>
  <si>
    <t>Clearwater</t>
  </si>
  <si>
    <t>Orofino</t>
  </si>
  <si>
    <t>Aleen Araujo</t>
  </si>
  <si>
    <t>Mobile</t>
  </si>
  <si>
    <t>Brent Carrillo</t>
  </si>
  <si>
    <t>Marion</t>
  </si>
  <si>
    <t>Lowell</t>
  </si>
  <si>
    <t>Adalberto Tate</t>
  </si>
  <si>
    <t>Stark</t>
  </si>
  <si>
    <t>Canton</t>
  </si>
  <si>
    <t>Rafael Weeks</t>
  </si>
  <si>
    <t>Columbia</t>
  </si>
  <si>
    <t>Niverville</t>
  </si>
  <si>
    <t>Aurea Pullen</t>
  </si>
  <si>
    <t>Polk</t>
  </si>
  <si>
    <t>Davenport</t>
  </si>
  <si>
    <t>Ramiro Holguin</t>
  </si>
  <si>
    <t>Wayne</t>
  </si>
  <si>
    <t>Mount Eaton</t>
  </si>
  <si>
    <t>Celine Lumpkin</t>
  </si>
  <si>
    <t>Cleveland</t>
  </si>
  <si>
    <t>Bryant Naylor</t>
  </si>
  <si>
    <t>Aroostook</t>
  </si>
  <si>
    <t>Fort Fairfield</t>
  </si>
  <si>
    <t>Oswaldo Winchester</t>
  </si>
  <si>
    <t>Pulaski</t>
  </si>
  <si>
    <t>Little Rock</t>
  </si>
  <si>
    <t>Kacy Crandall</t>
  </si>
  <si>
    <t>Union City</t>
  </si>
  <si>
    <t>Brock Hutcherson</t>
  </si>
  <si>
    <t>Pickens</t>
  </si>
  <si>
    <t>Clemson</t>
  </si>
  <si>
    <t>Ramiro Conover</t>
  </si>
  <si>
    <t>Penobscot</t>
  </si>
  <si>
    <t>Lee</t>
  </si>
  <si>
    <t>Myron Marble</t>
  </si>
  <si>
    <t>Pointe Coupee</t>
  </si>
  <si>
    <t>Torbert</t>
  </si>
  <si>
    <t>Freeman Kern</t>
  </si>
  <si>
    <t>Gunnison</t>
  </si>
  <si>
    <t>Powderhorn</t>
  </si>
  <si>
    <t>Mathew Whitfield</t>
  </si>
  <si>
    <t>McCurtain</t>
  </si>
  <si>
    <t>Garvin</t>
  </si>
  <si>
    <t>Alexander Goad</t>
  </si>
  <si>
    <t>Laquey</t>
  </si>
  <si>
    <t>Renee Beverly</t>
  </si>
  <si>
    <t>Seward</t>
  </si>
  <si>
    <t>Goehner</t>
  </si>
  <si>
    <t>Tommie Weller</t>
  </si>
  <si>
    <t>McDuffie</t>
  </si>
  <si>
    <t>Dearing</t>
  </si>
  <si>
    <t>Michale Colson</t>
  </si>
  <si>
    <t>Denisha Fitch</t>
  </si>
  <si>
    <t>Howard</t>
  </si>
  <si>
    <t>Coahoma</t>
  </si>
  <si>
    <t>Napoleon Kelsey</t>
  </si>
  <si>
    <t>Pinellas</t>
  </si>
  <si>
    <t>Saint Petersburg</t>
  </si>
  <si>
    <t>Tonya Wilson</t>
  </si>
  <si>
    <t>Bucks</t>
  </si>
  <si>
    <t>Springtown</t>
  </si>
  <si>
    <t>Clement Hidalgo</t>
  </si>
  <si>
    <t>Bristol</t>
  </si>
  <si>
    <t>Attleboro Falls</t>
  </si>
  <si>
    <t>Charles Quintero</t>
  </si>
  <si>
    <t>Wright</t>
  </si>
  <si>
    <t>Silver Creek</t>
  </si>
  <si>
    <t>Chastity Pineda</t>
  </si>
  <si>
    <t>Kenosha</t>
  </si>
  <si>
    <t>Bassett</t>
  </si>
  <si>
    <t>Verna Michaud</t>
  </si>
  <si>
    <t>Alfred Beamon</t>
  </si>
  <si>
    <t>Yellowstone</t>
  </si>
  <si>
    <t>Custer</t>
  </si>
  <si>
    <t>Michal Maurer</t>
  </si>
  <si>
    <t>Surry</t>
  </si>
  <si>
    <t>White Plains</t>
  </si>
  <si>
    <t>Wenona Carmichael</t>
  </si>
  <si>
    <t>St. Joseph</t>
  </si>
  <si>
    <t>Walkerton</t>
  </si>
  <si>
    <t>Allan Bernhardt</t>
  </si>
  <si>
    <t>Nam Schmidt</t>
  </si>
  <si>
    <t>Grant</t>
  </si>
  <si>
    <t>Fairmount</t>
  </si>
  <si>
    <t>Yolande Piper</t>
  </si>
  <si>
    <t>Pike</t>
  </si>
  <si>
    <t>Velpen</t>
  </si>
  <si>
    <t>Whitney Shipman</t>
  </si>
  <si>
    <t>Tama</t>
  </si>
  <si>
    <t>Toledo</t>
  </si>
  <si>
    <t>Terence Ferro</t>
  </si>
  <si>
    <t>Dane</t>
  </si>
  <si>
    <t>Alberto Riley</t>
  </si>
  <si>
    <t>Saline</t>
  </si>
  <si>
    <t>Eldorado</t>
  </si>
  <si>
    <t>Jacqueline Burk</t>
  </si>
  <si>
    <t>Saranac Lake</t>
  </si>
  <si>
    <t>Clemente Gould</t>
  </si>
  <si>
    <t>Rankin</t>
  </si>
  <si>
    <t>Pearl</t>
  </si>
  <si>
    <t>Chang Roden</t>
  </si>
  <si>
    <t>Salina</t>
  </si>
  <si>
    <t>Marvin Nickel</t>
  </si>
  <si>
    <t>Butler</t>
  </si>
  <si>
    <t>Welchs Creek</t>
  </si>
  <si>
    <t>Eldora Tribble</t>
  </si>
  <si>
    <t>Mine Run</t>
  </si>
  <si>
    <t>Azzie Layman</t>
  </si>
  <si>
    <t>Salem</t>
  </si>
  <si>
    <t>Titus Latimer</t>
  </si>
  <si>
    <t>Manatee</t>
  </si>
  <si>
    <t>Holmes Beach</t>
  </si>
  <si>
    <t>Shantell Long</t>
  </si>
  <si>
    <t>Broward</t>
  </si>
  <si>
    <t>Hollywood</t>
  </si>
  <si>
    <t>Cameron Irvin</t>
  </si>
  <si>
    <t>Lebanon</t>
  </si>
  <si>
    <t>Annville</t>
  </si>
  <si>
    <t>Virgilio Messer</t>
  </si>
  <si>
    <t>Oktibbeha</t>
  </si>
  <si>
    <t>Sturgis</t>
  </si>
  <si>
    <t>Eboni Lujan</t>
  </si>
  <si>
    <t>Athens</t>
  </si>
  <si>
    <t>Ward Gauthier</t>
  </si>
  <si>
    <t>Greencastle</t>
  </si>
  <si>
    <t>Yasuko Gandy</t>
  </si>
  <si>
    <t>Winterset</t>
  </si>
  <si>
    <t>Agustin Eden</t>
  </si>
  <si>
    <t>Erie</t>
  </si>
  <si>
    <t>Buffalo</t>
  </si>
  <si>
    <t>Sunny Mccreary</t>
  </si>
  <si>
    <t>Morgan</t>
  </si>
  <si>
    <t>Bostwick</t>
  </si>
  <si>
    <t>Janyce Hollenbeck</t>
  </si>
  <si>
    <t>Brea</t>
  </si>
  <si>
    <t>Bernardo Caron</t>
  </si>
  <si>
    <t>Chester</t>
  </si>
  <si>
    <t>Chester Springs</t>
  </si>
  <si>
    <t>Leon Keeling</t>
  </si>
  <si>
    <t>Clearview</t>
  </si>
  <si>
    <t>Walker Foley</t>
  </si>
  <si>
    <t>Rock Spring</t>
  </si>
  <si>
    <t>Rolando Bickford</t>
  </si>
  <si>
    <t>San Bernardino</t>
  </si>
  <si>
    <t>Trona</t>
  </si>
  <si>
    <t>Glenn Pace</t>
  </si>
  <si>
    <t>Sterling</t>
  </si>
  <si>
    <t>Tandy Binkley</t>
  </si>
  <si>
    <t>Creswell</t>
  </si>
  <si>
    <t>Irving Toler</t>
  </si>
  <si>
    <t>Casanova</t>
  </si>
  <si>
    <t>Elin Mayes</t>
  </si>
  <si>
    <t>Dodge</t>
  </si>
  <si>
    <t>Ames</t>
  </si>
  <si>
    <t>William Katz</t>
  </si>
  <si>
    <t>El Dorado</t>
  </si>
  <si>
    <t>South Lake Tahoe</t>
  </si>
  <si>
    <t>Silvana Leclair</t>
  </si>
  <si>
    <t>Richardson</t>
  </si>
  <si>
    <t>Kirby Hendrick</t>
  </si>
  <si>
    <t>Multnomah</t>
  </si>
  <si>
    <t>Rubin Newman</t>
  </si>
  <si>
    <t>Addison</t>
  </si>
  <si>
    <t>Hancock</t>
  </si>
  <si>
    <t>Lee Roderick</t>
  </si>
  <si>
    <t>Windham</t>
  </si>
  <si>
    <t>Wardsboro</t>
  </si>
  <si>
    <t>Jesus Maupin</t>
  </si>
  <si>
    <t>Harvey</t>
  </si>
  <si>
    <t>North Newton</t>
  </si>
  <si>
    <t>Riley Yocum</t>
  </si>
  <si>
    <t>Donley</t>
  </si>
  <si>
    <t>Lelia Lake</t>
  </si>
  <si>
    <t>Nova Bouchard</t>
  </si>
  <si>
    <t>Lincoln</t>
  </si>
  <si>
    <t>South Beach</t>
  </si>
  <si>
    <t>Shandra Layman</t>
  </si>
  <si>
    <t>Abbeville</t>
  </si>
  <si>
    <t>Lowndesville</t>
  </si>
  <si>
    <t>Jacquie Burkett</t>
  </si>
  <si>
    <t>Sedgwick</t>
  </si>
  <si>
    <t>Wichita</t>
  </si>
  <si>
    <t>Nelle Kenney</t>
  </si>
  <si>
    <t>Midkiff</t>
  </si>
  <si>
    <t>Rich Whitmore</t>
  </si>
  <si>
    <t>Antoine Hendrick</t>
  </si>
  <si>
    <t>Bexar</t>
  </si>
  <si>
    <t>Adkins</t>
  </si>
  <si>
    <t>Blaine Judkins</t>
  </si>
  <si>
    <t>Doniphan</t>
  </si>
  <si>
    <t>Highland</t>
  </si>
  <si>
    <t>Raymundo Poirier</t>
  </si>
  <si>
    <t>Santa Clara</t>
  </si>
  <si>
    <t>San Jose</t>
  </si>
  <si>
    <t>Blair Tapia</t>
  </si>
  <si>
    <t>Okanogan</t>
  </si>
  <si>
    <t>Tonasket</t>
  </si>
  <si>
    <t>Charley Cabrera</t>
  </si>
  <si>
    <t>Contra Costa</t>
  </si>
  <si>
    <t>Richmond</t>
  </si>
  <si>
    <t>Heath Hartley</t>
  </si>
  <si>
    <t>Potter</t>
  </si>
  <si>
    <t>Amarillo</t>
  </si>
  <si>
    <t>Zack Singh</t>
  </si>
  <si>
    <t>Los Angeles</t>
  </si>
  <si>
    <t>Monterey Park</t>
  </si>
  <si>
    <t>Zaida Odum</t>
  </si>
  <si>
    <t>Lauderdale</t>
  </si>
  <si>
    <t>Meridian</t>
  </si>
  <si>
    <t>Porfirio Slone</t>
  </si>
  <si>
    <t>Anderson</t>
  </si>
  <si>
    <t>Pelzer</t>
  </si>
  <si>
    <t>Ryan Morrell</t>
  </si>
  <si>
    <t>Mahaska</t>
  </si>
  <si>
    <t>Barnes City</t>
  </si>
  <si>
    <t>Luther Hannan</t>
  </si>
  <si>
    <t>Cook Springs</t>
  </si>
  <si>
    <t>Deon Elizondo</t>
  </si>
  <si>
    <t>Orleans</t>
  </si>
  <si>
    <t>West Charleston</t>
  </si>
  <si>
    <t>Dana Brinson</t>
  </si>
  <si>
    <t>Norton</t>
  </si>
  <si>
    <t>Clayton</t>
  </si>
  <si>
    <t>Manual Dupuis</t>
  </si>
  <si>
    <t>Hart</t>
  </si>
  <si>
    <t>Munfordville</t>
  </si>
  <si>
    <t>Kenton Franz</t>
  </si>
  <si>
    <t>Kiowa</t>
  </si>
  <si>
    <t>Mountain View</t>
  </si>
  <si>
    <t>Julian Bull</t>
  </si>
  <si>
    <t>Alexandria</t>
  </si>
  <si>
    <t>Deon Heath</t>
  </si>
  <si>
    <t>Rutherford</t>
  </si>
  <si>
    <t>Harris</t>
  </si>
  <si>
    <t>Angela Landers</t>
  </si>
  <si>
    <t>DeKalb</t>
  </si>
  <si>
    <t>Waterloo</t>
  </si>
  <si>
    <t>Heidi Reiter</t>
  </si>
  <si>
    <t>Glasscock</t>
  </si>
  <si>
    <t>Garden City</t>
  </si>
  <si>
    <t>Gayle Green</t>
  </si>
  <si>
    <t>Mc Andrews</t>
  </si>
  <si>
    <t>Janey Swift</t>
  </si>
  <si>
    <t>Emilio Courtney</t>
  </si>
  <si>
    <t>Boerne</t>
  </si>
  <si>
    <t>Brinda Lowell</t>
  </si>
  <si>
    <t>Juneau</t>
  </si>
  <si>
    <t>New Lisbon</t>
  </si>
  <si>
    <t>Alexander Lange</t>
  </si>
  <si>
    <t>South Bend</t>
  </si>
  <si>
    <t>Frank Reinhardt</t>
  </si>
  <si>
    <t>Waukee</t>
  </si>
  <si>
    <t>Monty Pryor</t>
  </si>
  <si>
    <t>Phillips</t>
  </si>
  <si>
    <t>Haxtun</t>
  </si>
  <si>
    <t>Brinda Fortune</t>
  </si>
  <si>
    <t>Centre</t>
  </si>
  <si>
    <t>Milesburg</t>
  </si>
  <si>
    <t>Benny Couture</t>
  </si>
  <si>
    <t>Simpson</t>
  </si>
  <si>
    <t>Magee</t>
  </si>
  <si>
    <t>Monty Vogel</t>
  </si>
  <si>
    <t>Golden Gate</t>
  </si>
  <si>
    <t>Lester Coughlin</t>
  </si>
  <si>
    <t>Meadowview</t>
  </si>
  <si>
    <t>Shellie Herring</t>
  </si>
  <si>
    <t>Nassau</t>
  </si>
  <si>
    <t>Farmingdale</t>
  </si>
  <si>
    <t>Kerrie Chiu</t>
  </si>
  <si>
    <t>Henry</t>
  </si>
  <si>
    <t>Dunreith</t>
  </si>
  <si>
    <t>Gerard Dickens</t>
  </si>
  <si>
    <t>Denver</t>
  </si>
  <si>
    <t>Parker Tuck</t>
  </si>
  <si>
    <t>Lea</t>
  </si>
  <si>
    <t>Jal</t>
  </si>
  <si>
    <t>Riva Hannan</t>
  </si>
  <si>
    <t>Ulster</t>
  </si>
  <si>
    <t>Mount Tremper</t>
  </si>
  <si>
    <t>Steve Mercier</t>
  </si>
  <si>
    <t>Glendon</t>
  </si>
  <si>
    <t>Fleta Sutton</t>
  </si>
  <si>
    <t>Jackson</t>
  </si>
  <si>
    <t>Sandgap</t>
  </si>
  <si>
    <t>Chung Corbett</t>
  </si>
  <si>
    <t>Ravensdale</t>
  </si>
  <si>
    <t>Frieda Forster</t>
  </si>
  <si>
    <t>Crawford</t>
  </si>
  <si>
    <t>Springboro</t>
  </si>
  <si>
    <t>Sirena Fogle</t>
  </si>
  <si>
    <t>Wexford</t>
  </si>
  <si>
    <t>Manton</t>
  </si>
  <si>
    <t>Alisha Bard</t>
  </si>
  <si>
    <t>Grays Harbor</t>
  </si>
  <si>
    <t>Amanda Park</t>
  </si>
  <si>
    <t>Deedee Mercado</t>
  </si>
  <si>
    <t>Canoga Park</t>
  </si>
  <si>
    <t>Cecile Driver</t>
  </si>
  <si>
    <t>Ashland</t>
  </si>
  <si>
    <t>Nova</t>
  </si>
  <si>
    <t>Roosevelt Nava</t>
  </si>
  <si>
    <t>Macon</t>
  </si>
  <si>
    <t>Scaly Mountain</t>
  </si>
  <si>
    <t>Floyd Bollinger</t>
  </si>
  <si>
    <t>Hinds</t>
  </si>
  <si>
    <t>Lacey Jones</t>
  </si>
  <si>
    <t>Miami-Dade</t>
  </si>
  <si>
    <t>Miami</t>
  </si>
  <si>
    <t>Larry Dial</t>
  </si>
  <si>
    <t>Oscoda</t>
  </si>
  <si>
    <t>Mio</t>
  </si>
  <si>
    <t>Joel Holiday</t>
  </si>
  <si>
    <t>Laramie</t>
  </si>
  <si>
    <t>Cheyenne</t>
  </si>
  <si>
    <t>Camilla Malloy</t>
  </si>
  <si>
    <t>Johnston</t>
  </si>
  <si>
    <t>Milburn</t>
  </si>
  <si>
    <t>Tyron Lash</t>
  </si>
  <si>
    <t>Philadelphia</t>
  </si>
  <si>
    <t>Joey Wren</t>
  </si>
  <si>
    <t>Berkshire</t>
  </si>
  <si>
    <t>Monterey</t>
  </si>
  <si>
    <t>Hubert Ferrer</t>
  </si>
  <si>
    <t>Searcy</t>
  </si>
  <si>
    <t>Gilbert</t>
  </si>
  <si>
    <t>Jason Yarbrough</t>
  </si>
  <si>
    <t>Copiah</t>
  </si>
  <si>
    <t>Wesson</t>
  </si>
  <si>
    <t>Raymond Homan</t>
  </si>
  <si>
    <t>Lyon</t>
  </si>
  <si>
    <t>Taunton</t>
  </si>
  <si>
    <t>Carmen Cazares</t>
  </si>
  <si>
    <t>San Francisco</t>
  </si>
  <si>
    <t>Daisy Noland</t>
  </si>
  <si>
    <t>Garfield</t>
  </si>
  <si>
    <t>Hunter</t>
  </si>
  <si>
    <t>Archie Caban</t>
  </si>
  <si>
    <t>San Luis Obispo</t>
  </si>
  <si>
    <t>Pismo Beach</t>
  </si>
  <si>
    <t>Bryan Labbe</t>
  </si>
  <si>
    <t>Lane</t>
  </si>
  <si>
    <t>Eugene</t>
  </si>
  <si>
    <t>Shae Dowdell</t>
  </si>
  <si>
    <t>Des Moines</t>
  </si>
  <si>
    <t>Bertha Meador</t>
  </si>
  <si>
    <t>Alameda</t>
  </si>
  <si>
    <t>Livermore</t>
  </si>
  <si>
    <t>Rick Miles</t>
  </si>
  <si>
    <t>Anne Arundel</t>
  </si>
  <si>
    <t>Harwood</t>
  </si>
  <si>
    <t>Lon Carmona</t>
  </si>
  <si>
    <t>Hampden</t>
  </si>
  <si>
    <t>Brimfield</t>
  </si>
  <si>
    <t>Linnie Christiansen</t>
  </si>
  <si>
    <t>Summers</t>
  </si>
  <si>
    <t>Talcott</t>
  </si>
  <si>
    <t>Terica Finney</t>
  </si>
  <si>
    <t>Marinette</t>
  </si>
  <si>
    <t>Dunbar</t>
  </si>
  <si>
    <t>Jae Nowlin</t>
  </si>
  <si>
    <t>Spartanburg</t>
  </si>
  <si>
    <t>Campobello</t>
  </si>
  <si>
    <t>Jame Marchand</t>
  </si>
  <si>
    <t>Swift</t>
  </si>
  <si>
    <t>Appleton</t>
  </si>
  <si>
    <t>Larisa Baines</t>
  </si>
  <si>
    <t>Houston</t>
  </si>
  <si>
    <t>Delsie Rees</t>
  </si>
  <si>
    <t>Mercer</t>
  </si>
  <si>
    <t>Clark</t>
  </si>
  <si>
    <t>Janna Spooner</t>
  </si>
  <si>
    <t>Wood</t>
  </si>
  <si>
    <t>Port Edwards</t>
  </si>
  <si>
    <t>Harvey Novotny</t>
  </si>
  <si>
    <t>Scottsdale</t>
  </si>
  <si>
    <t>Muriel Capps</t>
  </si>
  <si>
    <t>Kent</t>
  </si>
  <si>
    <t>Dover Afb</t>
  </si>
  <si>
    <t>Emelina Bright</t>
  </si>
  <si>
    <t>Sullivan</t>
  </si>
  <si>
    <t>Carlisle</t>
  </si>
  <si>
    <t>Nida Christ</t>
  </si>
  <si>
    <t>Stutsman</t>
  </si>
  <si>
    <t>Pingree</t>
  </si>
  <si>
    <t>Margareta Knotts</t>
  </si>
  <si>
    <t>Orangeburg</t>
  </si>
  <si>
    <t>Neeses</t>
  </si>
  <si>
    <t>Michelle Watters</t>
  </si>
  <si>
    <t>Monango</t>
  </si>
  <si>
    <t>Ferdinand Kuhn</t>
  </si>
  <si>
    <t>Chicago</t>
  </si>
  <si>
    <t>Muoi Robertson</t>
  </si>
  <si>
    <t>Watauga</t>
  </si>
  <si>
    <t>Yasuko Ledford</t>
  </si>
  <si>
    <t>LaGrange</t>
  </si>
  <si>
    <t>South Milford</t>
  </si>
  <si>
    <t>Christopher Montez</t>
  </si>
  <si>
    <t>Milwaukee</t>
  </si>
  <si>
    <t>Scott Lassiter</t>
  </si>
  <si>
    <t>Sheridan</t>
  </si>
  <si>
    <t>Clearmont</t>
  </si>
  <si>
    <t>Johnathon Beltran</t>
  </si>
  <si>
    <t>Nodaway</t>
  </si>
  <si>
    <t>Clyde</t>
  </si>
  <si>
    <t>Scarlett Valle</t>
  </si>
  <si>
    <t>Fayette</t>
  </si>
  <si>
    <t>Bankston</t>
  </si>
  <si>
    <t>Ta Yarborough</t>
  </si>
  <si>
    <t>Caddo</t>
  </si>
  <si>
    <t>Keithville</t>
  </si>
  <si>
    <t>Nathanial Weldon</t>
  </si>
  <si>
    <t>Johnson</t>
  </si>
  <si>
    <t>Shawnee Mission</t>
  </si>
  <si>
    <t>Jamel Schweitzer</t>
  </si>
  <si>
    <t>Masontown</t>
  </si>
  <si>
    <t>Gracia Roldan</t>
  </si>
  <si>
    <t>Albany</t>
  </si>
  <si>
    <t>Sheri Ridley</t>
  </si>
  <si>
    <t>St. Mary's</t>
  </si>
  <si>
    <t>Morganza</t>
  </si>
  <si>
    <t>Heriberto Spearman</t>
  </si>
  <si>
    <t>Berkeley</t>
  </si>
  <si>
    <t>Ellsworth Rhyne</t>
  </si>
  <si>
    <t>Wagoner</t>
  </si>
  <si>
    <t>Broken Arrow</t>
  </si>
  <si>
    <t>Waldo Breen</t>
  </si>
  <si>
    <t>Montezuma</t>
  </si>
  <si>
    <t>Towaoc</t>
  </si>
  <si>
    <t>Isreal Holliman</t>
  </si>
  <si>
    <t>Randolph</t>
  </si>
  <si>
    <t>Tilden</t>
  </si>
  <si>
    <t>Leana Fowler</t>
  </si>
  <si>
    <t>Marin</t>
  </si>
  <si>
    <t>San Rafael</t>
  </si>
  <si>
    <t>Boyd Osburn</t>
  </si>
  <si>
    <t>Oxford</t>
  </si>
  <si>
    <t>Les Blocker</t>
  </si>
  <si>
    <t>Suffolk</t>
  </si>
  <si>
    <t>Boston</t>
  </si>
  <si>
    <t>Daren Broadnax</t>
  </si>
  <si>
    <t>Germantown</t>
  </si>
  <si>
    <t>Tyler Broughton</t>
  </si>
  <si>
    <t>Charles Mix</t>
  </si>
  <si>
    <t>Wagner</t>
  </si>
  <si>
    <t>Russel Bostic</t>
  </si>
  <si>
    <t>Winnebago</t>
  </si>
  <si>
    <t>Menasha</t>
  </si>
  <si>
    <t>Johnnie Janssen</t>
  </si>
  <si>
    <t>Oakland</t>
  </si>
  <si>
    <t>Lakeville</t>
  </si>
  <si>
    <t>Gaylene Pearce</t>
  </si>
  <si>
    <t>Cape Girardeau</t>
  </si>
  <si>
    <t>Burfordville</t>
  </si>
  <si>
    <t>Chi Cho</t>
  </si>
  <si>
    <t>Oconee</t>
  </si>
  <si>
    <t>Walhalla</t>
  </si>
  <si>
    <t>Erich Fullerton</t>
  </si>
  <si>
    <t>Doña Ana</t>
  </si>
  <si>
    <t>Gladis Harless</t>
  </si>
  <si>
    <t>Williamson</t>
  </si>
  <si>
    <t>Round Rock</t>
  </si>
  <si>
    <t>Karly Jacob</t>
  </si>
  <si>
    <t>Lyndora</t>
  </si>
  <si>
    <t>Lise Breen</t>
  </si>
  <si>
    <t>Audrain</t>
  </si>
  <si>
    <t>Thompson</t>
  </si>
  <si>
    <t>Bong Wilmoth</t>
  </si>
  <si>
    <t>Bradenton</t>
  </si>
  <si>
    <t>Sherika Gordon</t>
  </si>
  <si>
    <t>Cross</t>
  </si>
  <si>
    <t>Parkin</t>
  </si>
  <si>
    <t>Geraldo Curry</t>
  </si>
  <si>
    <t>Shakita Hargis</t>
  </si>
  <si>
    <t>Christian</t>
  </si>
  <si>
    <t>Mount Auburn</t>
  </si>
  <si>
    <t>Patrice Hickson</t>
  </si>
  <si>
    <t>Louisville</t>
  </si>
  <si>
    <t>Marvis Cisneros</t>
  </si>
  <si>
    <t>Tucker</t>
  </si>
  <si>
    <t>Sherrie Switzer</t>
  </si>
  <si>
    <t>Wilhemina Clay</t>
  </si>
  <si>
    <t>Citrus</t>
  </si>
  <si>
    <t>Inverness</t>
  </si>
  <si>
    <t>Rosario Mcmaster</t>
  </si>
  <si>
    <t>Ned Adkins</t>
  </si>
  <si>
    <t>Helena</t>
  </si>
  <si>
    <t>Mabel Waite</t>
  </si>
  <si>
    <t>Willow Grove</t>
  </si>
  <si>
    <t>Lucilla Perrin</t>
  </si>
  <si>
    <t>Exton</t>
  </si>
  <si>
    <t>Modesta Wicker</t>
  </si>
  <si>
    <t>Scott</t>
  </si>
  <si>
    <t>Morton</t>
  </si>
  <si>
    <t>Kenneth Jackson</t>
  </si>
  <si>
    <t>Sykeston</t>
  </si>
  <si>
    <t>Shara Livingston</t>
  </si>
  <si>
    <t>Wellsville</t>
  </si>
  <si>
    <t>Ethyl Olivas</t>
  </si>
  <si>
    <t>West Carroll</t>
  </si>
  <si>
    <t>Oak Grove</t>
  </si>
  <si>
    <t>Ozie Barrientos</t>
  </si>
  <si>
    <t>Floyd</t>
  </si>
  <si>
    <t>Printer</t>
  </si>
  <si>
    <t>Apryl Sparkman</t>
  </si>
  <si>
    <t>Burleigh</t>
  </si>
  <si>
    <t>Bismarck</t>
  </si>
  <si>
    <t>Dorsey Heilman</t>
  </si>
  <si>
    <t>Las Vegas</t>
  </si>
  <si>
    <t>Theo Posey</t>
  </si>
  <si>
    <t>Mason</t>
  </si>
  <si>
    <t>Tracy Adkins</t>
  </si>
  <si>
    <t>Arvada</t>
  </si>
  <si>
    <t>Alberto Herrick</t>
  </si>
  <si>
    <t>Koochiching</t>
  </si>
  <si>
    <t>Northome</t>
  </si>
  <si>
    <t>Rick Bedard</t>
  </si>
  <si>
    <t>Bay Village</t>
  </si>
  <si>
    <t>Jake Dahl</t>
  </si>
  <si>
    <t>Logan</t>
  </si>
  <si>
    <t>Switzer</t>
  </si>
  <si>
    <t>Giuseppina Buffington</t>
  </si>
  <si>
    <t>Montrose</t>
  </si>
  <si>
    <t>Adolfo Bruner</t>
  </si>
  <si>
    <t>Oconto</t>
  </si>
  <si>
    <t>Majorie Loya</t>
  </si>
  <si>
    <t>Lela Rudd</t>
  </si>
  <si>
    <t>Cumberland</t>
  </si>
  <si>
    <t>Long Island</t>
  </si>
  <si>
    <t>Everett Higgins</t>
  </si>
  <si>
    <t>Van Zandt</t>
  </si>
  <si>
    <t>Fruitvale</t>
  </si>
  <si>
    <t>Nestor Dabney</t>
  </si>
  <si>
    <t>Allen</t>
  </si>
  <si>
    <t>Clarice Winters</t>
  </si>
  <si>
    <t>Hunt</t>
  </si>
  <si>
    <t>Commerce</t>
  </si>
  <si>
    <t>Humberto Toler</t>
  </si>
  <si>
    <t>Golden</t>
  </si>
  <si>
    <t>Fredrick Settle</t>
  </si>
  <si>
    <t>Nueces</t>
  </si>
  <si>
    <t>Corpus Christi</t>
  </si>
  <si>
    <t>Amira Worrell</t>
  </si>
  <si>
    <t>Meade</t>
  </si>
  <si>
    <t>Battletown</t>
  </si>
  <si>
    <t>Tonda Proctor</t>
  </si>
  <si>
    <t>Long</t>
  </si>
  <si>
    <t>Ludowici</t>
  </si>
  <si>
    <t>Sal Flynn</t>
  </si>
  <si>
    <t>Pierce</t>
  </si>
  <si>
    <t>Spanaway</t>
  </si>
  <si>
    <t>Melissa Crooks</t>
  </si>
  <si>
    <t>Hardin</t>
  </si>
  <si>
    <t>Rosiclare</t>
  </si>
  <si>
    <t>Rocio Oakes</t>
  </si>
  <si>
    <t>Park</t>
  </si>
  <si>
    <t>Emigrant</t>
  </si>
  <si>
    <t>Margaret Grover</t>
  </si>
  <si>
    <t>Lawrence</t>
  </si>
  <si>
    <t>Mount Vernon</t>
  </si>
  <si>
    <t>Mahalia Sturm</t>
  </si>
  <si>
    <t>Kingfield</t>
  </si>
  <si>
    <t>Eliz Dietz</t>
  </si>
  <si>
    <t>Irving Blake</t>
  </si>
  <si>
    <t>Norfolk (city)</t>
  </si>
  <si>
    <t>Norfolk</t>
  </si>
  <si>
    <t>Rich Mcclendon</t>
  </si>
  <si>
    <t>Celina</t>
  </si>
  <si>
    <t>Elden Daniels</t>
  </si>
  <si>
    <t>Starr</t>
  </si>
  <si>
    <t>Roma</t>
  </si>
  <si>
    <t>Cameron Michaels</t>
  </si>
  <si>
    <t>Alpena</t>
  </si>
  <si>
    <t>Herron</t>
  </si>
  <si>
    <t>Bert Stegall</t>
  </si>
  <si>
    <t>Ozark</t>
  </si>
  <si>
    <t>Dora</t>
  </si>
  <si>
    <t>Mittie Folk</t>
  </si>
  <si>
    <t>Ellicott City</t>
  </si>
  <si>
    <t>Lupe Cummings</t>
  </si>
  <si>
    <t>Hawkins</t>
  </si>
  <si>
    <t>Bulls Gap</t>
  </si>
  <si>
    <t>Darren Poole</t>
  </si>
  <si>
    <t>Winterville</t>
  </si>
  <si>
    <t>Jamaal Cummins</t>
  </si>
  <si>
    <t>Stotts City</t>
  </si>
  <si>
    <t>Roger Braxton</t>
  </si>
  <si>
    <t>Timika Brice</t>
  </si>
  <si>
    <t>Litchfield</t>
  </si>
  <si>
    <t>Woodbury</t>
  </si>
  <si>
    <t>Lazaro Royer</t>
  </si>
  <si>
    <t>Dickson</t>
  </si>
  <si>
    <t>Slayden</t>
  </si>
  <si>
    <t>Latasha Blevins</t>
  </si>
  <si>
    <t>Bradford</t>
  </si>
  <si>
    <t>Monroeton</t>
  </si>
  <si>
    <t>Felton Nail</t>
  </si>
  <si>
    <t>River Ranch</t>
  </si>
  <si>
    <t>Jeff Helm</t>
  </si>
  <si>
    <t>Claiborne</t>
  </si>
  <si>
    <t>Pattison</t>
  </si>
  <si>
    <t>Peter Amos</t>
  </si>
  <si>
    <t>Frankfort</t>
  </si>
  <si>
    <t>Alesia Coward</t>
  </si>
  <si>
    <t>Alachua</t>
  </si>
  <si>
    <t>Gainesville</t>
  </si>
  <si>
    <t>Enedina Fair</t>
  </si>
  <si>
    <t>Trumbull</t>
  </si>
  <si>
    <t>North Bloomfield</t>
  </si>
  <si>
    <t>Wyatt Mccants</t>
  </si>
  <si>
    <t>Buchanan</t>
  </si>
  <si>
    <t>Pilgrims Knob</t>
  </si>
  <si>
    <t>Raleigh Rainey</t>
  </si>
  <si>
    <t>Greene</t>
  </si>
  <si>
    <t>Hookerton</t>
  </si>
  <si>
    <t>Penney Temple</t>
  </si>
  <si>
    <t>Grand Forks</t>
  </si>
  <si>
    <t>Homer Burk</t>
  </si>
  <si>
    <t>Aldenville</t>
  </si>
  <si>
    <t>Catrice Tolbert</t>
  </si>
  <si>
    <t>McHenry</t>
  </si>
  <si>
    <t>Algonquin</t>
  </si>
  <si>
    <t>Elisha Zink</t>
  </si>
  <si>
    <t>Rufus Hinojosa</t>
  </si>
  <si>
    <t>Oldfield</t>
  </si>
  <si>
    <t>Efrain Kahn</t>
  </si>
  <si>
    <t>Cliff Corrigan</t>
  </si>
  <si>
    <t>Cibola</t>
  </si>
  <si>
    <t>Cubero</t>
  </si>
  <si>
    <t>Hal Mccormick</t>
  </si>
  <si>
    <t>Pecks Mill</t>
  </si>
  <si>
    <t>Elena Yang</t>
  </si>
  <si>
    <t>Grand Traverse</t>
  </si>
  <si>
    <t>Interlochen</t>
  </si>
  <si>
    <t>Frederick Carbone</t>
  </si>
  <si>
    <t>Springfield</t>
  </si>
  <si>
    <t>Laurena Marcus</t>
  </si>
  <si>
    <t>Blue Earth</t>
  </si>
  <si>
    <t>Madison Lake</t>
  </si>
  <si>
    <t>Everette Dailey</t>
  </si>
  <si>
    <t>Bonneville</t>
  </si>
  <si>
    <t>Ucon</t>
  </si>
  <si>
    <t>Londa Newby</t>
  </si>
  <si>
    <t>Bowman</t>
  </si>
  <si>
    <t>Claudio Montgomery</t>
  </si>
  <si>
    <t>Raleigh</t>
  </si>
  <si>
    <t>White Oak</t>
  </si>
  <si>
    <t>Elliot Templeton</t>
  </si>
  <si>
    <t>Plymouth</t>
  </si>
  <si>
    <t>Brunsville</t>
  </si>
  <si>
    <t>Carissa Dalton</t>
  </si>
  <si>
    <t>Augusta</t>
  </si>
  <si>
    <t>Ammie Hudspeth</t>
  </si>
  <si>
    <t>Larue</t>
  </si>
  <si>
    <t>Hodgenville</t>
  </si>
  <si>
    <t>Manuel Brim</t>
  </si>
  <si>
    <t>San Mateo</t>
  </si>
  <si>
    <t>Redwood City</t>
  </si>
  <si>
    <t>Denice Cornejo</t>
  </si>
  <si>
    <t>Fort Bend</t>
  </si>
  <si>
    <t>Sugar Land</t>
  </si>
  <si>
    <t>Raleigh Soriano</t>
  </si>
  <si>
    <t>Kitsap</t>
  </si>
  <si>
    <t>Bremerton</t>
  </si>
  <si>
    <t>September Jorgensen</t>
  </si>
  <si>
    <t>Pope</t>
  </si>
  <si>
    <t>Hamletsburg</t>
  </si>
  <si>
    <t>Harry Emanuel</t>
  </si>
  <si>
    <t>Grady</t>
  </si>
  <si>
    <t>Amber</t>
  </si>
  <si>
    <t>Orval Velasco</t>
  </si>
  <si>
    <t>Boyd</t>
  </si>
  <si>
    <t>Spencer</t>
  </si>
  <si>
    <t>Kelle Brenner</t>
  </si>
  <si>
    <t>Ingham</t>
  </si>
  <si>
    <t>Lansing</t>
  </si>
  <si>
    <t>Evelia Kimmel</t>
  </si>
  <si>
    <t>Mesquite</t>
  </si>
  <si>
    <t>Chong Hackett</t>
  </si>
  <si>
    <t>Valley Home</t>
  </si>
  <si>
    <t>Deshawn Clegg</t>
  </si>
  <si>
    <t>Cochran</t>
  </si>
  <si>
    <t>Bledsoe</t>
  </si>
  <si>
    <t>Estelle Kingsley</t>
  </si>
  <si>
    <t>Oklahoma</t>
  </si>
  <si>
    <t>Oklahoma City</t>
  </si>
  <si>
    <t>Asa Mckee</t>
  </si>
  <si>
    <t>Wanetta Batson</t>
  </si>
  <si>
    <t>Islesford</t>
  </si>
  <si>
    <t>Dudley Hammer</t>
  </si>
  <si>
    <t>Sacramento</t>
  </si>
  <si>
    <t>Leonel Romero</t>
  </si>
  <si>
    <t>Uintah</t>
  </si>
  <si>
    <t>Vernal</t>
  </si>
  <si>
    <t>Dirk Rountree</t>
  </si>
  <si>
    <t>Brinkley</t>
  </si>
  <si>
    <t>Travis Lovelace</t>
  </si>
  <si>
    <t>Dewey</t>
  </si>
  <si>
    <t>Taloga</t>
  </si>
  <si>
    <t>Ray Bender</t>
  </si>
  <si>
    <t>Pottstown</t>
  </si>
  <si>
    <t>Craig Morley</t>
  </si>
  <si>
    <t>Billi Earls</t>
  </si>
  <si>
    <t>Bingham</t>
  </si>
  <si>
    <t>Basalt</t>
  </si>
  <si>
    <t>Loraine Bowie</t>
  </si>
  <si>
    <t>Allegheny</t>
  </si>
  <si>
    <t>Elizabeth</t>
  </si>
  <si>
    <t>Christopher Mendes</t>
  </si>
  <si>
    <t>Sanford Beaudry</t>
  </si>
  <si>
    <t>Woodford</t>
  </si>
  <si>
    <t>Versailles</t>
  </si>
  <si>
    <t>Felipa Neff</t>
  </si>
  <si>
    <t>Trempealeau</t>
  </si>
  <si>
    <t>Ettrick</t>
  </si>
  <si>
    <t>Rocky Collado</t>
  </si>
  <si>
    <t>Whitleyville</t>
  </si>
  <si>
    <t>Tara Needham</t>
  </si>
  <si>
    <t>Memphis</t>
  </si>
  <si>
    <t>Elton Willoughby</t>
  </si>
  <si>
    <t>Hollytree</t>
  </si>
  <si>
    <t>Rey Simons</t>
  </si>
  <si>
    <t>Hempstead</t>
  </si>
  <si>
    <t>Blair Kaufman</t>
  </si>
  <si>
    <t>Passaic</t>
  </si>
  <si>
    <t>Paterson</t>
  </si>
  <si>
    <t>Eduardo Riddick</t>
  </si>
  <si>
    <t>Ottawa</t>
  </si>
  <si>
    <t>Cardin</t>
  </si>
  <si>
    <t>Shaun Arias</t>
  </si>
  <si>
    <t>Lanora Phifer</t>
  </si>
  <si>
    <t>Pecos</t>
  </si>
  <si>
    <t>Coyanosa</t>
  </si>
  <si>
    <t>Suellen Denman</t>
  </si>
  <si>
    <t>San Juan</t>
  </si>
  <si>
    <t>Waterflow</t>
  </si>
  <si>
    <t>Nancey Bond</t>
  </si>
  <si>
    <t>Whitman</t>
  </si>
  <si>
    <t>Rosalia</t>
  </si>
  <si>
    <t>Eusebio Copley</t>
  </si>
  <si>
    <t>Rockingham</t>
  </si>
  <si>
    <t>Reidsville</t>
  </si>
  <si>
    <t>Lan Boyd</t>
  </si>
  <si>
    <t>West Des Moines</t>
  </si>
  <si>
    <t>Terry Eckert</t>
  </si>
  <si>
    <t>Antimony</t>
  </si>
  <si>
    <t>Demetrius Desjardins</t>
  </si>
  <si>
    <t>Meaghan Fortney</t>
  </si>
  <si>
    <t>King and Queen</t>
  </si>
  <si>
    <t>Bruington</t>
  </si>
  <si>
    <t>Pedro Terrill</t>
  </si>
  <si>
    <t>Nowata</t>
  </si>
  <si>
    <t>Adam Cassell</t>
  </si>
  <si>
    <t>Wake</t>
  </si>
  <si>
    <t>Tomiko Sands</t>
  </si>
  <si>
    <t>Dallas Center</t>
  </si>
  <si>
    <t>Joseph Goss</t>
  </si>
  <si>
    <t>Kings</t>
  </si>
  <si>
    <t>Lemoore</t>
  </si>
  <si>
    <t>Roberto Saylor</t>
  </si>
  <si>
    <t>Garland</t>
  </si>
  <si>
    <t>Mountain Pine</t>
  </si>
  <si>
    <t>Peggy Dionne</t>
  </si>
  <si>
    <t>Wabasha</t>
  </si>
  <si>
    <t>Elgin</t>
  </si>
  <si>
    <t>Glynis Harvey</t>
  </si>
  <si>
    <t>Detour</t>
  </si>
  <si>
    <t>August Barrera</t>
  </si>
  <si>
    <t>Black Hawk</t>
  </si>
  <si>
    <t>Fallon Maggard</t>
  </si>
  <si>
    <t>Henderson</t>
  </si>
  <si>
    <t>Hildegarde Anthony</t>
  </si>
  <si>
    <t>Eau Claire</t>
  </si>
  <si>
    <t>Altoona</t>
  </si>
  <si>
    <t>Brenton Lund</t>
  </si>
  <si>
    <t>Huron</t>
  </si>
  <si>
    <t>Bay Port</t>
  </si>
  <si>
    <t>Tomika Jerome</t>
  </si>
  <si>
    <t>Grenada</t>
  </si>
  <si>
    <t>Holcomb</t>
  </si>
  <si>
    <t>Colby Hicks</t>
  </si>
  <si>
    <t>Riverside</t>
  </si>
  <si>
    <t>Desert Center</t>
  </si>
  <si>
    <t>Len Arce</t>
  </si>
  <si>
    <t>Garry Dejesus</t>
  </si>
  <si>
    <t>Julius Williamson</t>
  </si>
  <si>
    <t>Amber Heck</t>
  </si>
  <si>
    <t>Sumter</t>
  </si>
  <si>
    <t>Americus</t>
  </si>
  <si>
    <t>Porter Tharp</t>
  </si>
  <si>
    <t>Kay</t>
  </si>
  <si>
    <t>Ponca City</t>
  </si>
  <si>
    <t>Mollie Boykin</t>
  </si>
  <si>
    <t>Pickaway</t>
  </si>
  <si>
    <t>Lockbourne</t>
  </si>
  <si>
    <t>Gregory Stroud</t>
  </si>
  <si>
    <t>Hawaii</t>
  </si>
  <si>
    <t>Honomu</t>
  </si>
  <si>
    <t>Edgardo Tuck</t>
  </si>
  <si>
    <t>Daviess</t>
  </si>
  <si>
    <t>Pattonsburg</t>
  </si>
  <si>
    <t>Teressa Clemons</t>
  </si>
  <si>
    <t>Coos</t>
  </si>
  <si>
    <t>Groveton</t>
  </si>
  <si>
    <t>Zenaida Cavazos</t>
  </si>
  <si>
    <t>Bolingbroke</t>
  </si>
  <si>
    <t>Stephani Sowell</t>
  </si>
  <si>
    <t>Dawson</t>
  </si>
  <si>
    <t>Richey</t>
  </si>
  <si>
    <t>Len Boyles</t>
  </si>
  <si>
    <t>Weymouth</t>
  </si>
  <si>
    <t>Kareem Santos</t>
  </si>
  <si>
    <t>Hudson</t>
  </si>
  <si>
    <t>Raymond Jernigan</t>
  </si>
  <si>
    <t>Polk City</t>
  </si>
  <si>
    <t>Daryl Treadwell</t>
  </si>
  <si>
    <t>Sol Sams</t>
  </si>
  <si>
    <t>Davidson</t>
  </si>
  <si>
    <t>Lexington</t>
  </si>
  <si>
    <t>Thomas Rhoden</t>
  </si>
  <si>
    <t>Smith</t>
  </si>
  <si>
    <t>Flint</t>
  </si>
  <si>
    <t>Emmitt Montague</t>
  </si>
  <si>
    <t>Marshall</t>
  </si>
  <si>
    <t>Langford</t>
  </si>
  <si>
    <t>Jarvis Holliman</t>
  </si>
  <si>
    <t>Martin</t>
  </si>
  <si>
    <t>Warfield</t>
  </si>
  <si>
    <t>Candida Connors</t>
  </si>
  <si>
    <t>Saum</t>
  </si>
  <si>
    <t>Shanita Tilton</t>
  </si>
  <si>
    <t>Hillsdale</t>
  </si>
  <si>
    <t>Somerset Center</t>
  </si>
  <si>
    <t>Fredia Chism</t>
  </si>
  <si>
    <t>Decatur</t>
  </si>
  <si>
    <t>Ivey Thorp</t>
  </si>
  <si>
    <t>New Haven</t>
  </si>
  <si>
    <t>Waterbury</t>
  </si>
  <si>
    <t>Patrick Dominquez</t>
  </si>
  <si>
    <t>Calloway</t>
  </si>
  <si>
    <t>Murray</t>
  </si>
  <si>
    <t>Latrina Calderon</t>
  </si>
  <si>
    <t>Minneola</t>
  </si>
  <si>
    <t>Rae Dodge</t>
  </si>
  <si>
    <t>Prince George's</t>
  </si>
  <si>
    <t>Riverdale</t>
  </si>
  <si>
    <t>Aracely Ashby</t>
  </si>
  <si>
    <t>Julian</t>
  </si>
  <si>
    <t>Roxana Medeiros</t>
  </si>
  <si>
    <t>Columbiana</t>
  </si>
  <si>
    <t>Bernardina Beatty</t>
  </si>
  <si>
    <t>North River</t>
  </si>
  <si>
    <t>Gaston Coyle</t>
  </si>
  <si>
    <t>Curry</t>
  </si>
  <si>
    <t>Annemarie Fair</t>
  </si>
  <si>
    <t>Fremont</t>
  </si>
  <si>
    <t>Lander</t>
  </si>
  <si>
    <t>Tangela Speight</t>
  </si>
  <si>
    <t>Stearns</t>
  </si>
  <si>
    <t>Freeport</t>
  </si>
  <si>
    <t>Margorie Pace</t>
  </si>
  <si>
    <t>Sumner</t>
  </si>
  <si>
    <t>Milton</t>
  </si>
  <si>
    <t>Cornelius Mcvey</t>
  </si>
  <si>
    <t>Shiawassee</t>
  </si>
  <si>
    <t>Corunna</t>
  </si>
  <si>
    <t>Wiley Phifer</t>
  </si>
  <si>
    <t>Vancouver</t>
  </si>
  <si>
    <t>Nettie Peck</t>
  </si>
  <si>
    <t>Adams</t>
  </si>
  <si>
    <t>Faustino Levy</t>
  </si>
  <si>
    <t>Kenner</t>
  </si>
  <si>
    <t>Shiela Leggett</t>
  </si>
  <si>
    <t>Tavernier</t>
  </si>
  <si>
    <t>Rosaria Caraway</t>
  </si>
  <si>
    <t>Nashua</t>
  </si>
  <si>
    <t>Liz Harness</t>
  </si>
  <si>
    <t>Somerset</t>
  </si>
  <si>
    <t>Meyersdale</t>
  </si>
  <si>
    <t>Johanne Pederson</t>
  </si>
  <si>
    <t>Reynolds</t>
  </si>
  <si>
    <t>Redford</t>
  </si>
  <si>
    <t>Frank Mcnabb</t>
  </si>
  <si>
    <t>Salinas</t>
  </si>
  <si>
    <t>Giovanni Carrion</t>
  </si>
  <si>
    <t>Plum City</t>
  </si>
  <si>
    <t>Stanton Araujo</t>
  </si>
  <si>
    <t>Johnsonville</t>
  </si>
  <si>
    <t>Merlin Kendrick</t>
  </si>
  <si>
    <t>Mica Saavedra</t>
  </si>
  <si>
    <t>Clinton</t>
  </si>
  <si>
    <t>Saranac</t>
  </si>
  <si>
    <t>Yaeko Lemay</t>
  </si>
  <si>
    <t>Elkhart</t>
  </si>
  <si>
    <t>Scot Alicea</t>
  </si>
  <si>
    <t>Vanderburgh</t>
  </si>
  <si>
    <t>Evansville</t>
  </si>
  <si>
    <t>Zackary Wingfield</t>
  </si>
  <si>
    <t>Delta</t>
  </si>
  <si>
    <t>Gladstone</t>
  </si>
  <si>
    <t>Whitney Homan</t>
  </si>
  <si>
    <t>America Moyer</t>
  </si>
  <si>
    <t>Phoenix</t>
  </si>
  <si>
    <t>Roberto Furr</t>
  </si>
  <si>
    <t>Zapata</t>
  </si>
  <si>
    <t>San Ygnacio</t>
  </si>
  <si>
    <t>Alfred Strother</t>
  </si>
  <si>
    <t>Daniele Hodges</t>
  </si>
  <si>
    <t>Foster</t>
  </si>
  <si>
    <t>Grace City</t>
  </si>
  <si>
    <t>Alonzo Mcknight</t>
  </si>
  <si>
    <t>Broome</t>
  </si>
  <si>
    <t>Endicott</t>
  </si>
  <si>
    <t>Altha Ashcraft</t>
  </si>
  <si>
    <t>Hartford</t>
  </si>
  <si>
    <t>Broad Brook</t>
  </si>
  <si>
    <t>Rodrigo Hannan</t>
  </si>
  <si>
    <t>Lycoming</t>
  </si>
  <si>
    <t>Williamsport</t>
  </si>
  <si>
    <t>Maximina Aiken</t>
  </si>
  <si>
    <t>Montague</t>
  </si>
  <si>
    <t>Sunset</t>
  </si>
  <si>
    <t>Eboni Rosen</t>
  </si>
  <si>
    <t>Travis</t>
  </si>
  <si>
    <t>Austin</t>
  </si>
  <si>
    <t>Ellena Jobe</t>
  </si>
  <si>
    <t>Gila</t>
  </si>
  <si>
    <t>Payson</t>
  </si>
  <si>
    <t>Gaston Silvers</t>
  </si>
  <si>
    <t>Ronny Regan</t>
  </si>
  <si>
    <t>Kiahsville</t>
  </si>
  <si>
    <t>Humberto Toro</t>
  </si>
  <si>
    <t>Horse Creek</t>
  </si>
  <si>
    <t>Lai Byrnes</t>
  </si>
  <si>
    <t>Accomack</t>
  </si>
  <si>
    <t>New Church</t>
  </si>
  <si>
    <t>Samatha Underhill</t>
  </si>
  <si>
    <t>Washtenaw</t>
  </si>
  <si>
    <t>Whitmore Lake</t>
  </si>
  <si>
    <t>Gayla Scoggins</t>
  </si>
  <si>
    <t>Manchester</t>
  </si>
  <si>
    <t>Nelle Shockley</t>
  </si>
  <si>
    <t>Brooks</t>
  </si>
  <si>
    <t>Dixie</t>
  </si>
  <si>
    <t>Emory Windsor</t>
  </si>
  <si>
    <t>Lowgap</t>
  </si>
  <si>
    <t>Dewitt Burns</t>
  </si>
  <si>
    <t>Ethan Marlowe</t>
  </si>
  <si>
    <t>Perry</t>
  </si>
  <si>
    <t>Ary</t>
  </si>
  <si>
    <t>Lala Montero</t>
  </si>
  <si>
    <t>Saint Leo</t>
  </si>
  <si>
    <t>Cathie Dietz</t>
  </si>
  <si>
    <t>Mc Kinney</t>
  </si>
  <si>
    <t>Olinda Roby</t>
  </si>
  <si>
    <t>Taylor</t>
  </si>
  <si>
    <t>Mannsville</t>
  </si>
  <si>
    <t>Jackie Esposito</t>
  </si>
  <si>
    <t>Willian Hogg</t>
  </si>
  <si>
    <t>Beaufort</t>
  </si>
  <si>
    <t>Belhaven</t>
  </si>
  <si>
    <t>Pearly Stafford</t>
  </si>
  <si>
    <t>Town Creek</t>
  </si>
  <si>
    <t>Hugh Ybarra</t>
  </si>
  <si>
    <t>Mohave</t>
  </si>
  <si>
    <t>Oatman</t>
  </si>
  <si>
    <t>Benton Steed</t>
  </si>
  <si>
    <t>Nichols</t>
  </si>
  <si>
    <t>Willian Osteen</t>
  </si>
  <si>
    <t>Dinwiddie</t>
  </si>
  <si>
    <t>Wilsons</t>
  </si>
  <si>
    <t>Stephaine Harlan</t>
  </si>
  <si>
    <t>Kennebec</t>
  </si>
  <si>
    <t>Kortney Tabor</t>
  </si>
  <si>
    <t>Kingman</t>
  </si>
  <si>
    <t>Roxanne Mcdaniels</t>
  </si>
  <si>
    <t>Wickhaven</t>
  </si>
  <si>
    <t>Cyndy Goldsmith</t>
  </si>
  <si>
    <t>St. Louis</t>
  </si>
  <si>
    <t>Brookston</t>
  </si>
  <si>
    <t>Judson Comer</t>
  </si>
  <si>
    <t>Spink</t>
  </si>
  <si>
    <t>Northville</t>
  </si>
  <si>
    <t>Toccara Stinnett</t>
  </si>
  <si>
    <t>Gentry</t>
  </si>
  <si>
    <t>Elijah Tolley</t>
  </si>
  <si>
    <t>Westminster</t>
  </si>
  <si>
    <t>Dusti Weaver</t>
  </si>
  <si>
    <t>Cole</t>
  </si>
  <si>
    <t>Jefferson City</t>
  </si>
  <si>
    <t>Bud Beaulieu</t>
  </si>
  <si>
    <t>Union</t>
  </si>
  <si>
    <t>Brownsville</t>
  </si>
  <si>
    <t>Jewel Sumpter</t>
  </si>
  <si>
    <t>Lonoke</t>
  </si>
  <si>
    <t>Tonette Mccurry</t>
  </si>
  <si>
    <t>Garza</t>
  </si>
  <si>
    <t>Post</t>
  </si>
  <si>
    <t>Maxwell Hallman</t>
  </si>
  <si>
    <t>Clearfield</t>
  </si>
  <si>
    <t>Hawk Run</t>
  </si>
  <si>
    <t>Tamekia Sheldon</t>
  </si>
  <si>
    <t>Tuskegee</t>
  </si>
  <si>
    <t>Junita Race</t>
  </si>
  <si>
    <t>Winkler</t>
  </si>
  <si>
    <t>Kermit</t>
  </si>
  <si>
    <t>Kirstie Mckee</t>
  </si>
  <si>
    <t>Dillon</t>
  </si>
  <si>
    <t>Fork</t>
  </si>
  <si>
    <t>Raymon Cromwell</t>
  </si>
  <si>
    <t>Natrona</t>
  </si>
  <si>
    <t>Gertha Temple</t>
  </si>
  <si>
    <t>Delaware</t>
  </si>
  <si>
    <t>Havertown</t>
  </si>
  <si>
    <t>Virgilio Phillip</t>
  </si>
  <si>
    <t>Newport Beach</t>
  </si>
  <si>
    <t>Lieselotte Moorman</t>
  </si>
  <si>
    <t>Powell</t>
  </si>
  <si>
    <t>Avon</t>
  </si>
  <si>
    <t>Oda Walden</t>
  </si>
  <si>
    <t>New Castle</t>
  </si>
  <si>
    <t>Wilmington</t>
  </si>
  <si>
    <t>Sammie Weiner</t>
  </si>
  <si>
    <t>Kraig Cazares</t>
  </si>
  <si>
    <t>Grizzly Flats</t>
  </si>
  <si>
    <t>Booker Cotton</t>
  </si>
  <si>
    <t>Roberta</t>
  </si>
  <si>
    <t>Daron Loving</t>
  </si>
  <si>
    <t>Gilbertsville</t>
  </si>
  <si>
    <t>Ronnie Boyd</t>
  </si>
  <si>
    <t>Huntsville</t>
  </si>
  <si>
    <t>Cruz Bear</t>
  </si>
  <si>
    <t>Valle Crucis</t>
  </si>
  <si>
    <t>Luella Underwood</t>
  </si>
  <si>
    <t>Gadsden</t>
  </si>
  <si>
    <t>Mount Pleasant</t>
  </si>
  <si>
    <t>Hedwig Halsey</t>
  </si>
  <si>
    <t>Arvilla Bethea</t>
  </si>
  <si>
    <t>McCreary</t>
  </si>
  <si>
    <t>Revelo</t>
  </si>
  <si>
    <t>Mikki Ulrich</t>
  </si>
  <si>
    <t>Dille</t>
  </si>
  <si>
    <t>Osvaldo Courtney</t>
  </si>
  <si>
    <t>Metz</t>
  </si>
  <si>
    <t>Meta Beckett</t>
  </si>
  <si>
    <t>Bureau</t>
  </si>
  <si>
    <t>Sheffield</t>
  </si>
  <si>
    <t>Dedra Pendergrass</t>
  </si>
  <si>
    <t>Lynetta Goldberg</t>
  </si>
  <si>
    <t>Sharice Mathias</t>
  </si>
  <si>
    <t>San Joaquin</t>
  </si>
  <si>
    <t>Victor</t>
  </si>
  <si>
    <t>Hilton Krause</t>
  </si>
  <si>
    <t>Carter</t>
  </si>
  <si>
    <t>Van Buren</t>
  </si>
  <si>
    <t>Leroy Leach</t>
  </si>
  <si>
    <t>Joann Easton</t>
  </si>
  <si>
    <t>West Bend</t>
  </si>
  <si>
    <t>Santiago Dolan</t>
  </si>
  <si>
    <t>Calhoun</t>
  </si>
  <si>
    <t>Burlington</t>
  </si>
  <si>
    <t>Rebekah Bivins</t>
  </si>
  <si>
    <t>Tyler</t>
  </si>
  <si>
    <t>Magen Craddock</t>
  </si>
  <si>
    <t>Taos</t>
  </si>
  <si>
    <t>Trampas</t>
  </si>
  <si>
    <t>Emmaline Orton</t>
  </si>
  <si>
    <t>Webster</t>
  </si>
  <si>
    <t>Fordland</t>
  </si>
  <si>
    <t>Evangelina Collins</t>
  </si>
  <si>
    <t>Mecklenburg</t>
  </si>
  <si>
    <t>Charlotte</t>
  </si>
  <si>
    <t>Jonah Nesbitt</t>
  </si>
  <si>
    <t>Armstrong</t>
  </si>
  <si>
    <t>Spring Church</t>
  </si>
  <si>
    <t>Lloyd Faulkner</t>
  </si>
  <si>
    <t>Dewar</t>
  </si>
  <si>
    <t>Joel Burleson</t>
  </si>
  <si>
    <t>Morrisville</t>
  </si>
  <si>
    <t>Alisia Couture</t>
  </si>
  <si>
    <t>Jacinda Thorp</t>
  </si>
  <si>
    <t>Columbus</t>
  </si>
  <si>
    <t>Barabara Gabbard</t>
  </si>
  <si>
    <t>Trego</t>
  </si>
  <si>
    <t>Ogallah</t>
  </si>
  <si>
    <t>Carmen Stafford</t>
  </si>
  <si>
    <t>Pittsboro</t>
  </si>
  <si>
    <t>Lowell Spicer</t>
  </si>
  <si>
    <t>Arnett</t>
  </si>
  <si>
    <t>Rudolf Ramirez</t>
  </si>
  <si>
    <t>Cherokee</t>
  </si>
  <si>
    <t>Larrabee</t>
  </si>
  <si>
    <t>Shaunta Westbrook</t>
  </si>
  <si>
    <t>Dewayne Lewis</t>
  </si>
  <si>
    <t>Blount</t>
  </si>
  <si>
    <t>Maryville</t>
  </si>
  <si>
    <t>King Stjohn</t>
  </si>
  <si>
    <t>Osborne</t>
  </si>
  <si>
    <t>Portis</t>
  </si>
  <si>
    <t>Xuan Spicer</t>
  </si>
  <si>
    <t>Clovis</t>
  </si>
  <si>
    <t>Marni Tirado</t>
  </si>
  <si>
    <t>Maine</t>
  </si>
  <si>
    <t>Lawanda Jaime</t>
  </si>
  <si>
    <t>Gilberto Allison</t>
  </si>
  <si>
    <t>Ravenwood</t>
  </si>
  <si>
    <t>Yuette Pollard</t>
  </si>
  <si>
    <t>Rancho Cucamonga</t>
  </si>
  <si>
    <t>Chelsie Sisco</t>
  </si>
  <si>
    <t>Union Church</t>
  </si>
  <si>
    <t>Aurelio Lamar</t>
  </si>
  <si>
    <t>Ontario</t>
  </si>
  <si>
    <t>Ionia</t>
  </si>
  <si>
    <t>Carl Delong</t>
  </si>
  <si>
    <t>Etowah</t>
  </si>
  <si>
    <t>Shanna Volz</t>
  </si>
  <si>
    <t>Linwood Oaks</t>
  </si>
  <si>
    <t>Lewis</t>
  </si>
  <si>
    <t>Copenhagen</t>
  </si>
  <si>
    <t>Donny Lemke</t>
  </si>
  <si>
    <t>Ninfa Baron</t>
  </si>
  <si>
    <t>Greenville</t>
  </si>
  <si>
    <t>Harrison Cavazos</t>
  </si>
  <si>
    <t>Onslow</t>
  </si>
  <si>
    <t>Hubert</t>
  </si>
  <si>
    <t>Kelley Curley</t>
  </si>
  <si>
    <t>Winnifred Hoke</t>
  </si>
  <si>
    <t>Tatums</t>
  </si>
  <si>
    <t>Elias Collette</t>
  </si>
  <si>
    <t>Seattle</t>
  </si>
  <si>
    <t>Alfonso Alba</t>
  </si>
  <si>
    <t>Burbank</t>
  </si>
  <si>
    <t>Simone Rea</t>
  </si>
  <si>
    <t>Manasota</t>
  </si>
  <si>
    <t>Woodrow Mccann</t>
  </si>
  <si>
    <t>Green Bay</t>
  </si>
  <si>
    <t>Dario Spencer</t>
  </si>
  <si>
    <t>Polly Armstrong</t>
  </si>
  <si>
    <t>Rio Vista</t>
  </si>
  <si>
    <t>Lurline Roby</t>
  </si>
  <si>
    <t>Concho</t>
  </si>
  <si>
    <t>Eola</t>
  </si>
  <si>
    <t>Charlie Meehan</t>
  </si>
  <si>
    <t>West Farmington</t>
  </si>
  <si>
    <t>Theresa Dalton</t>
  </si>
  <si>
    <t>Worcester</t>
  </si>
  <si>
    <t>Showell</t>
  </si>
  <si>
    <t>Contessa Sheppard</t>
  </si>
  <si>
    <t>Harrison</t>
  </si>
  <si>
    <t>Mount Moriah</t>
  </si>
  <si>
    <t>Sharen Halverson</t>
  </si>
  <si>
    <t>Adele Mccallum</t>
  </si>
  <si>
    <t>Fort Lauderdale</t>
  </si>
  <si>
    <t>Ha Matson</t>
  </si>
  <si>
    <t>Tampa</t>
  </si>
  <si>
    <t>Fletcher Ashcraft</t>
  </si>
  <si>
    <t>Roberts</t>
  </si>
  <si>
    <t>Peever</t>
  </si>
  <si>
    <t>Nickolas Lara</t>
  </si>
  <si>
    <t>Yukon-Koyukuk (CA)</t>
  </si>
  <si>
    <t>Huslia</t>
  </si>
  <si>
    <t>Blanche Chandler</t>
  </si>
  <si>
    <t>Birmingham</t>
  </si>
  <si>
    <t>Warren Coe</t>
  </si>
  <si>
    <t>Neosho</t>
  </si>
  <si>
    <t>Galesburg</t>
  </si>
  <si>
    <t>Erich Mancuso</t>
  </si>
  <si>
    <t>Hidalgo</t>
  </si>
  <si>
    <t>Mcallen</t>
  </si>
  <si>
    <t>Carisa Drake</t>
  </si>
  <si>
    <t>Levittown</t>
  </si>
  <si>
    <t>Cruz Emery</t>
  </si>
  <si>
    <t>Vanetta Mabe</t>
  </si>
  <si>
    <t>Fernanda Vigil</t>
  </si>
  <si>
    <t>Valley</t>
  </si>
  <si>
    <t>Donnelly</t>
  </si>
  <si>
    <t>Darell Alderman</t>
  </si>
  <si>
    <t>Brooklyn</t>
  </si>
  <si>
    <t>Elaina Hinojosa</t>
  </si>
  <si>
    <t>Malden</t>
  </si>
  <si>
    <t>Jc Maas</t>
  </si>
  <si>
    <t>Dutchess</t>
  </si>
  <si>
    <t>Pawling</t>
  </si>
  <si>
    <t>Germaine Peoples</t>
  </si>
  <si>
    <t>Tippecanoe</t>
  </si>
  <si>
    <t>Lafayette</t>
  </si>
  <si>
    <t>Chara Byrd</t>
  </si>
  <si>
    <t>Linwood</t>
  </si>
  <si>
    <t>Emmett Herrmann</t>
  </si>
  <si>
    <t>Owensboro</t>
  </si>
  <si>
    <t>Burl Slattery</t>
  </si>
  <si>
    <t>Deaf Smith</t>
  </si>
  <si>
    <t>Hereford</t>
  </si>
  <si>
    <t>Yi Tamayo</t>
  </si>
  <si>
    <t>Farmerville</t>
  </si>
  <si>
    <t>Carlos Lindsey</t>
  </si>
  <si>
    <t>Thayer</t>
  </si>
  <si>
    <t>Byron</t>
  </si>
  <si>
    <t>King English</t>
  </si>
  <si>
    <t>Emmett Ordonez</t>
  </si>
  <si>
    <t>Tessie Arriola</t>
  </si>
  <si>
    <t>Ovid</t>
  </si>
  <si>
    <t>Clint Amaral</t>
  </si>
  <si>
    <t>El Paso</t>
  </si>
  <si>
    <t>Lacy Mcgehee</t>
  </si>
  <si>
    <t>Forest Longoria</t>
  </si>
  <si>
    <t>Kit Carson</t>
  </si>
  <si>
    <t>Stratton</t>
  </si>
  <si>
    <t>Jin Ackerman</t>
  </si>
  <si>
    <t>Waverly</t>
  </si>
  <si>
    <t>Herb Crouch</t>
  </si>
  <si>
    <t>Guthrie</t>
  </si>
  <si>
    <t>Stuart</t>
  </si>
  <si>
    <t>Hilary Martinson</t>
  </si>
  <si>
    <t>Temecula</t>
  </si>
  <si>
    <t>Charita Weber</t>
  </si>
  <si>
    <t>Peachtree City</t>
  </si>
  <si>
    <t>Teddy Witherspoon</t>
  </si>
  <si>
    <t>Tim Sallee</t>
  </si>
  <si>
    <t>Otsego</t>
  </si>
  <si>
    <t>Mount Vision</t>
  </si>
  <si>
    <t>Walter Goldberg</t>
  </si>
  <si>
    <t>Sunnyvale</t>
  </si>
  <si>
    <t>Latrina Archuleta</t>
  </si>
  <si>
    <t>Fred Collazo</t>
  </si>
  <si>
    <t>Lindsey Rector</t>
  </si>
  <si>
    <t>Shandi Prince</t>
  </si>
  <si>
    <t>Sod</t>
  </si>
  <si>
    <t>Bryce Joseph</t>
  </si>
  <si>
    <t>Coleman</t>
  </si>
  <si>
    <t>Guadalupe Noll</t>
  </si>
  <si>
    <t>Carteret</t>
  </si>
  <si>
    <t>Atlantic Beach</t>
  </si>
  <si>
    <t>Emogene Corrigan</t>
  </si>
  <si>
    <t>Winona</t>
  </si>
  <si>
    <t>Homer</t>
  </si>
  <si>
    <t>Quentin Roach</t>
  </si>
  <si>
    <t>Greenbrier</t>
  </si>
  <si>
    <t>Ronceverte</t>
  </si>
  <si>
    <t>Manda Goldman</t>
  </si>
  <si>
    <t>Keith</t>
  </si>
  <si>
    <t>Keystone</t>
  </si>
  <si>
    <t>Tosha Shore</t>
  </si>
  <si>
    <t>Itasca</t>
  </si>
  <si>
    <t>Effie</t>
  </si>
  <si>
    <t>Basil Cornell</t>
  </si>
  <si>
    <t>Guin</t>
  </si>
  <si>
    <t>Joya Godfrey</t>
  </si>
  <si>
    <t>Hustler</t>
  </si>
  <si>
    <t>Latrice Overstreet</t>
  </si>
  <si>
    <t>Essex</t>
  </si>
  <si>
    <t>Montclair</t>
  </si>
  <si>
    <t>Launa Saucier</t>
  </si>
  <si>
    <t>Camp Point</t>
  </si>
  <si>
    <t>Santos Spruill</t>
  </si>
  <si>
    <t>Glendale</t>
  </si>
  <si>
    <t>Allan Surratt</t>
  </si>
  <si>
    <t>Edmeston</t>
  </si>
  <si>
    <t>Sarai Hatton</t>
  </si>
  <si>
    <t>Colfax</t>
  </si>
  <si>
    <t>Raton</t>
  </si>
  <si>
    <t>Marlin Duong</t>
  </si>
  <si>
    <t>Indianapolis</t>
  </si>
  <si>
    <t>Stevie Agee</t>
  </si>
  <si>
    <t>Pratt</t>
  </si>
  <si>
    <t>Iuka</t>
  </si>
  <si>
    <t>Danial Spaulding</t>
  </si>
  <si>
    <t>York</t>
  </si>
  <si>
    <t>Ogunquit</t>
  </si>
  <si>
    <t>Sharee Lemay</t>
  </si>
  <si>
    <t>Azusa</t>
  </si>
  <si>
    <t>Edwin Stillwell</t>
  </si>
  <si>
    <t>Indian River</t>
  </si>
  <si>
    <t>Fellsmere</t>
  </si>
  <si>
    <t>Christian Bartels</t>
  </si>
  <si>
    <t>Saint Louis</t>
  </si>
  <si>
    <t>Bruno Madsen</t>
  </si>
  <si>
    <t>Merrick</t>
  </si>
  <si>
    <t>Clarks</t>
  </si>
  <si>
    <t>Xenia Peacock</t>
  </si>
  <si>
    <t>Queens</t>
  </si>
  <si>
    <t>South Richmond Hill</t>
  </si>
  <si>
    <t>Sadie Earls</t>
  </si>
  <si>
    <t>Diamond City</t>
  </si>
  <si>
    <t>Dee Laplante</t>
  </si>
  <si>
    <t>Milo Dion</t>
  </si>
  <si>
    <t>Karrie Conley</t>
  </si>
  <si>
    <t>Crystal Lake</t>
  </si>
  <si>
    <t>Annetta Martins</t>
  </si>
  <si>
    <t>Vigo</t>
  </si>
  <si>
    <t>Saint Mary Of The Woods</t>
  </si>
  <si>
    <t>Shiloh Church</t>
  </si>
  <si>
    <t>Brookings</t>
  </si>
  <si>
    <t>Bruce</t>
  </si>
  <si>
    <t>Lacy Camacho</t>
  </si>
  <si>
    <t>Linthicum Heights</t>
  </si>
  <si>
    <t>Latricia Kelly</t>
  </si>
  <si>
    <t>Linn</t>
  </si>
  <si>
    <t>Halsey</t>
  </si>
  <si>
    <t>Olin Drury</t>
  </si>
  <si>
    <t>Carlton</t>
  </si>
  <si>
    <t>Cloquet</t>
  </si>
  <si>
    <t>Ines Speed</t>
  </si>
  <si>
    <t>Noble</t>
  </si>
  <si>
    <t>Kimmell</t>
  </si>
  <si>
    <t>Ernest Bonner</t>
  </si>
  <si>
    <t>North Anson</t>
  </si>
  <si>
    <t>Georgiann Hensley</t>
  </si>
  <si>
    <t>Conejos</t>
  </si>
  <si>
    <t>La Jara</t>
  </si>
  <si>
    <t>Kortney Michaud</t>
  </si>
  <si>
    <t>Fayetteville</t>
  </si>
  <si>
    <t>Roselee Cecil</t>
  </si>
  <si>
    <t>Volusia</t>
  </si>
  <si>
    <t>Deltona</t>
  </si>
  <si>
    <t>Ming Holcomb</t>
  </si>
  <si>
    <t>Acadia</t>
  </si>
  <si>
    <t>Branch</t>
  </si>
  <si>
    <t>Stefania Couch</t>
  </si>
  <si>
    <t>Baltimore</t>
  </si>
  <si>
    <t>Windsor Mill</t>
  </si>
  <si>
    <t>Paige Scanlon</t>
  </si>
  <si>
    <t>Onondaga</t>
  </si>
  <si>
    <t>Apulia Station</t>
  </si>
  <si>
    <t>Cynthia Burchfield</t>
  </si>
  <si>
    <t>McDowell</t>
  </si>
  <si>
    <t>Isaban</t>
  </si>
  <si>
    <t>Ollie Totten</t>
  </si>
  <si>
    <t>Marc Shannon</t>
  </si>
  <si>
    <t>Liberty</t>
  </si>
  <si>
    <t>Bart Angel</t>
  </si>
  <si>
    <t>Padroni</t>
  </si>
  <si>
    <t>Brandon Vandyke</t>
  </si>
  <si>
    <t>Belmond</t>
  </si>
  <si>
    <t>Arlie Christy</t>
  </si>
  <si>
    <t>Summit</t>
  </si>
  <si>
    <t>Green</t>
  </si>
  <si>
    <t>Deandrea Barnhill</t>
  </si>
  <si>
    <t>Drift</t>
  </si>
  <si>
    <t>Palmer Ogle</t>
  </si>
  <si>
    <t>Lake Orion</t>
  </si>
  <si>
    <t>Ronny Sewell</t>
  </si>
  <si>
    <t>Linwood Matlock</t>
  </si>
  <si>
    <t>Buena Vista</t>
  </si>
  <si>
    <t>Truesdale</t>
  </si>
  <si>
    <t>Sindy Youngblood</t>
  </si>
  <si>
    <t>Cincinnati</t>
  </si>
  <si>
    <t>Reyes Mohr</t>
  </si>
  <si>
    <t>Bonita Springs</t>
  </si>
  <si>
    <t>Rubin Wilbanks</t>
  </si>
  <si>
    <t>Boulder</t>
  </si>
  <si>
    <t>Kandi Ziegler</t>
  </si>
  <si>
    <t>Humboldt</t>
  </si>
  <si>
    <t>Ottosen</t>
  </si>
  <si>
    <t>Gerard Mcneal</t>
  </si>
  <si>
    <t>Alston</t>
  </si>
  <si>
    <t>Hershel Lavoie</t>
  </si>
  <si>
    <t>Northridge</t>
  </si>
  <si>
    <t>Jermaine Tyree</t>
  </si>
  <si>
    <t>Carrollton</t>
  </si>
  <si>
    <t>Tom Dancy</t>
  </si>
  <si>
    <t>Rensselaer</t>
  </si>
  <si>
    <t>Buskirk</t>
  </si>
  <si>
    <t>Kaye Newton</t>
  </si>
  <si>
    <t>Schnecksville</t>
  </si>
  <si>
    <t>Kizzy Alves</t>
  </si>
  <si>
    <t>Stanislaus</t>
  </si>
  <si>
    <t>Denair</t>
  </si>
  <si>
    <t>Malik Wenger</t>
  </si>
  <si>
    <t>Fontana</t>
  </si>
  <si>
    <t>Ute Peeler</t>
  </si>
  <si>
    <t>Niagara</t>
  </si>
  <si>
    <t>Barker</t>
  </si>
  <si>
    <t>Reita Frederick</t>
  </si>
  <si>
    <t>Lacy Winchester</t>
  </si>
  <si>
    <t>Roland Desimone</t>
  </si>
  <si>
    <t>Salt Lake</t>
  </si>
  <si>
    <t>Draper</t>
  </si>
  <si>
    <t>Van Horne</t>
  </si>
  <si>
    <t>St. Francis</t>
  </si>
  <si>
    <t>Forrest City</t>
  </si>
  <si>
    <t>Frieda Ragsdale</t>
  </si>
  <si>
    <t>Ft Devens</t>
  </si>
  <si>
    <t>Amparo Carrillo</t>
  </si>
  <si>
    <t>Hull</t>
  </si>
  <si>
    <t>Leida Rosser</t>
  </si>
  <si>
    <t>Todd</t>
  </si>
  <si>
    <t>Sharon Grove</t>
  </si>
  <si>
    <t>Detra Catron</t>
  </si>
  <si>
    <t>Kasey Pleasant</t>
  </si>
  <si>
    <t>Schuyler</t>
  </si>
  <si>
    <t>Rushville</t>
  </si>
  <si>
    <t>Bobby Sorenson</t>
  </si>
  <si>
    <t>Cedar Springs</t>
  </si>
  <si>
    <t>Cinthia Hand</t>
  </si>
  <si>
    <t>Nemaha</t>
  </si>
  <si>
    <t>Brownville</t>
  </si>
  <si>
    <t>Jenny Burroughs</t>
  </si>
  <si>
    <t>Secor</t>
  </si>
  <si>
    <t>Kiana Ralph</t>
  </si>
  <si>
    <t>Piatt</t>
  </si>
  <si>
    <t>White Heath</t>
  </si>
  <si>
    <t>Margart Cosgrove</t>
  </si>
  <si>
    <t>Camden</t>
  </si>
  <si>
    <t>Daron Mcmaster</t>
  </si>
  <si>
    <t>Sugar Hill</t>
  </si>
  <si>
    <t>Weston Chow</t>
  </si>
  <si>
    <t>Portage</t>
  </si>
  <si>
    <t>Brady Lake</t>
  </si>
  <si>
    <t>Sook Devlin</t>
  </si>
  <si>
    <t>Luanna Bravo</t>
  </si>
  <si>
    <t>Lavaca</t>
  </si>
  <si>
    <t>Moulton</t>
  </si>
  <si>
    <t>Randy Gordon</t>
  </si>
  <si>
    <t>Honolulu</t>
  </si>
  <si>
    <t>Waianae</t>
  </si>
  <si>
    <t>Lashawnda Yee</t>
  </si>
  <si>
    <t>Miss Hargis</t>
  </si>
  <si>
    <t>Ouachita</t>
  </si>
  <si>
    <t>Kristopher Collette</t>
  </si>
  <si>
    <t>Shawanna Gagnon</t>
  </si>
  <si>
    <t>Mc Shan</t>
  </si>
  <si>
    <t>Aldo Nguyen</t>
  </si>
  <si>
    <t>Eaton</t>
  </si>
  <si>
    <t>Buck Noyes</t>
  </si>
  <si>
    <t>Livingston</t>
  </si>
  <si>
    <t>Lakeland</t>
  </si>
  <si>
    <t>Jacalyn Briggs</t>
  </si>
  <si>
    <t>Sweetwater</t>
  </si>
  <si>
    <t>Point Of Rocks</t>
  </si>
  <si>
    <t>Emilio Hoyle</t>
  </si>
  <si>
    <t>Greenwood</t>
  </si>
  <si>
    <t>Ninety Six</t>
  </si>
  <si>
    <t>Karl Nunez</t>
  </si>
  <si>
    <t>Bosque</t>
  </si>
  <si>
    <t>Laguna Park</t>
  </si>
  <si>
    <t>Kennith Dasilva</t>
  </si>
  <si>
    <t>Kettleman City</t>
  </si>
  <si>
    <t>Billy Kyle</t>
  </si>
  <si>
    <t>New Rumley</t>
  </si>
  <si>
    <t>Shelley Rojas</t>
  </si>
  <si>
    <t>Schoharie</t>
  </si>
  <si>
    <t>Cobleskill</t>
  </si>
  <si>
    <t>Chasity Guido</t>
  </si>
  <si>
    <t>Comanche</t>
  </si>
  <si>
    <t>Protection</t>
  </si>
  <si>
    <t>Trevor Jacob</t>
  </si>
  <si>
    <t>Linden</t>
  </si>
  <si>
    <t>Cathrine Champagne</t>
  </si>
  <si>
    <t>Hillsboro</t>
  </si>
  <si>
    <t>Henry Phipps</t>
  </si>
  <si>
    <t>Santo Byrd</t>
  </si>
  <si>
    <t>Tuscaloosa</t>
  </si>
  <si>
    <t>Coker</t>
  </si>
  <si>
    <t>Carline Sharkey</t>
  </si>
  <si>
    <t>Mesilla Park</t>
  </si>
  <si>
    <t>Davida Pemberton</t>
  </si>
  <si>
    <t>Valentin Purvis</t>
  </si>
  <si>
    <t>Pima</t>
  </si>
  <si>
    <t>Catalina</t>
  </si>
  <si>
    <t>Cristobal Bone</t>
  </si>
  <si>
    <t>Berks</t>
  </si>
  <si>
    <t>Stony Run</t>
  </si>
  <si>
    <t>Art Dubose</t>
  </si>
  <si>
    <t>Bronx</t>
  </si>
  <si>
    <t>Dale Sipes</t>
  </si>
  <si>
    <t>Dearborn</t>
  </si>
  <si>
    <t>Stevie Parkinson</t>
  </si>
  <si>
    <t>Andrea Bueno</t>
  </si>
  <si>
    <t>Sherrell Kasper</t>
  </si>
  <si>
    <t>Ellenboro</t>
  </si>
  <si>
    <t>Angelina Fredrick</t>
  </si>
  <si>
    <t>Orlando</t>
  </si>
  <si>
    <t>Werner Griffis</t>
  </si>
  <si>
    <t>Zula Romeo</t>
  </si>
  <si>
    <t>Syracuse</t>
  </si>
  <si>
    <t>Edwin Desimone</t>
  </si>
  <si>
    <t>Serina Werner</t>
  </si>
  <si>
    <t>Forrest</t>
  </si>
  <si>
    <t>Petal</t>
  </si>
  <si>
    <t>Florentino Mclain</t>
  </si>
  <si>
    <t>Wyoming</t>
  </si>
  <si>
    <t>Allen Junction</t>
  </si>
  <si>
    <t>Jamie Jansen</t>
  </si>
  <si>
    <t>Alamance</t>
  </si>
  <si>
    <t>Maisie Lorenzo</t>
  </si>
  <si>
    <t>Beauregard</t>
  </si>
  <si>
    <t>Longville</t>
  </si>
  <si>
    <t>Ahmad Petit</t>
  </si>
  <si>
    <t>Verlene Andres</t>
  </si>
  <si>
    <t>Halifax</t>
  </si>
  <si>
    <t>Alton</t>
  </si>
  <si>
    <t>Tarsha Webster</t>
  </si>
  <si>
    <t>Vermilion</t>
  </si>
  <si>
    <t>Muncie</t>
  </si>
  <si>
    <t>Darell Runyon</t>
  </si>
  <si>
    <t>Alexander</t>
  </si>
  <si>
    <t>Miller City</t>
  </si>
  <si>
    <t>Oliver Grimes</t>
  </si>
  <si>
    <t>Big Stone</t>
  </si>
  <si>
    <t>Beardsley</t>
  </si>
  <si>
    <t>Moses Hutchinson</t>
  </si>
  <si>
    <t>Julio Grice</t>
  </si>
  <si>
    <t>Santa Monica</t>
  </si>
  <si>
    <t>Tristan Boggs</t>
  </si>
  <si>
    <t>Jong Seibert</t>
  </si>
  <si>
    <t>Umatilla</t>
  </si>
  <si>
    <t>Jeane Deyoung</t>
  </si>
  <si>
    <t>Sackets Harbor</t>
  </si>
  <si>
    <t>Lon Sharkey</t>
  </si>
  <si>
    <t>Daly City</t>
  </si>
  <si>
    <t>Domingo Storm</t>
  </si>
  <si>
    <t>Nevada</t>
  </si>
  <si>
    <t>Penn Valley</t>
  </si>
  <si>
    <t>Jae Shipman</t>
  </si>
  <si>
    <t>Loudoun</t>
  </si>
  <si>
    <t>Paeonian Springs</t>
  </si>
  <si>
    <t>Sherman Lawton</t>
  </si>
  <si>
    <t>San Juan Capistrano</t>
  </si>
  <si>
    <t>Ivelisse Nealy</t>
  </si>
  <si>
    <t>Rio Arriba</t>
  </si>
  <si>
    <t>Embudo</t>
  </si>
  <si>
    <t>Cynthia Ponce</t>
  </si>
  <si>
    <t>Luna Pier</t>
  </si>
  <si>
    <t>Norbert Byars</t>
  </si>
  <si>
    <t>Lake</t>
  </si>
  <si>
    <t>Gary</t>
  </si>
  <si>
    <t>Jody Pool</t>
  </si>
  <si>
    <t>Chillicothe</t>
  </si>
  <si>
    <t>Elly Banuelos</t>
  </si>
  <si>
    <t>Anton Lovett</t>
  </si>
  <si>
    <t>Leonor Croteau</t>
  </si>
  <si>
    <t>Elmore</t>
  </si>
  <si>
    <t>Millbrook</t>
  </si>
  <si>
    <t>Hilton Hawks</t>
  </si>
  <si>
    <t>Stafford</t>
  </si>
  <si>
    <t>Jenifer Mulligan</t>
  </si>
  <si>
    <t>Limestone</t>
  </si>
  <si>
    <t>Mooresville</t>
  </si>
  <si>
    <t>Elvira New</t>
  </si>
  <si>
    <t>Cira Waters</t>
  </si>
  <si>
    <t>Leandro Leal</t>
  </si>
  <si>
    <t>Anoka</t>
  </si>
  <si>
    <t>Saint Francis</t>
  </si>
  <si>
    <t>Clifford Torrez</t>
  </si>
  <si>
    <t>Brendan Bock</t>
  </si>
  <si>
    <t>Shemeka Chalmers</t>
  </si>
  <si>
    <t>Richland</t>
  </si>
  <si>
    <t>State Park</t>
  </si>
  <si>
    <t>Marta Dumont</t>
  </si>
  <si>
    <t>Grundy</t>
  </si>
  <si>
    <t>Mazon</t>
  </si>
  <si>
    <t>Muoi Mcdonough</t>
  </si>
  <si>
    <t>Mario Novotny</t>
  </si>
  <si>
    <t>Muskingum</t>
  </si>
  <si>
    <t>Norwich</t>
  </si>
  <si>
    <t>Lucius Martin</t>
  </si>
  <si>
    <t>Pennington</t>
  </si>
  <si>
    <t>Wall</t>
  </si>
  <si>
    <t>Bridgette Sierra</t>
  </si>
  <si>
    <t>Negley</t>
  </si>
  <si>
    <t>Criselda Dortch</t>
  </si>
  <si>
    <t>Marge Silverman</t>
  </si>
  <si>
    <t>Hill</t>
  </si>
  <si>
    <t>Irene</t>
  </si>
  <si>
    <t>Nannie Champion</t>
  </si>
  <si>
    <t>Grant Kiefer</t>
  </si>
  <si>
    <t>Tompkins</t>
  </si>
  <si>
    <t>Ithaca</t>
  </si>
  <si>
    <t>Debbra Bobo</t>
  </si>
  <si>
    <t>Neil Bowman</t>
  </si>
  <si>
    <t>Steuben</t>
  </si>
  <si>
    <t>Hornell</t>
  </si>
  <si>
    <t>Alba Begay</t>
  </si>
  <si>
    <t>Appanoose</t>
  </si>
  <si>
    <t>Unionville</t>
  </si>
  <si>
    <t>Parthenia Yancey</t>
  </si>
  <si>
    <t>Snohomish</t>
  </si>
  <si>
    <t>Jimmy Bettis</t>
  </si>
  <si>
    <t>Clark Deal</t>
  </si>
  <si>
    <t>Carlene Mallory</t>
  </si>
  <si>
    <t>Placer</t>
  </si>
  <si>
    <t>Roseville</t>
  </si>
  <si>
    <t>Armand Beltran</t>
  </si>
  <si>
    <t>Mooreton</t>
  </si>
  <si>
    <t>Refugio Cuellar</t>
  </si>
  <si>
    <t>Flagler</t>
  </si>
  <si>
    <t>Palm Coast</t>
  </si>
  <si>
    <t>Norbert Wilburn</t>
  </si>
  <si>
    <t>Moore</t>
  </si>
  <si>
    <t>Masterson</t>
  </si>
  <si>
    <t>Jada Santos</t>
  </si>
  <si>
    <t>Cooke City</t>
  </si>
  <si>
    <t>Rick Arnold</t>
  </si>
  <si>
    <t>Rio Grande City</t>
  </si>
  <si>
    <t>Arden Willie</t>
  </si>
  <si>
    <t>Hamlet</t>
  </si>
  <si>
    <t>Zane Riddell</t>
  </si>
  <si>
    <t>Alexia Churchill</t>
  </si>
  <si>
    <t>Merrimack</t>
  </si>
  <si>
    <t>Pittsfield</t>
  </si>
  <si>
    <t>Marcelene Khan</t>
  </si>
  <si>
    <t>Mc Cool Junction</t>
  </si>
  <si>
    <t>Delma Cummins</t>
  </si>
  <si>
    <t>Maritza Osburn</t>
  </si>
  <si>
    <t>Johanna Murry</t>
  </si>
  <si>
    <t>Truckee</t>
  </si>
  <si>
    <t>Oliver Troutman</t>
  </si>
  <si>
    <t>Renville</t>
  </si>
  <si>
    <t>Mohall</t>
  </si>
  <si>
    <t>Sima Pruitt</t>
  </si>
  <si>
    <t>Breckinridge</t>
  </si>
  <si>
    <t>Big Spring</t>
  </si>
  <si>
    <t>Deneen Shultz</t>
  </si>
  <si>
    <t>Cumming</t>
  </si>
  <si>
    <t>Jina Grice</t>
  </si>
  <si>
    <t>Cortland</t>
  </si>
  <si>
    <t>Gricelda Pritchard</t>
  </si>
  <si>
    <t>Clemons</t>
  </si>
  <si>
    <t>Jaleesa Jaime</t>
  </si>
  <si>
    <t>Aroma Park</t>
  </si>
  <si>
    <t>Stewart Bartholomew</t>
  </si>
  <si>
    <t>Bernalillo</t>
  </si>
  <si>
    <t>Albuquerque</t>
  </si>
  <si>
    <t>Marion Lowman</t>
  </si>
  <si>
    <t>Benny Warner</t>
  </si>
  <si>
    <t>Agustina Vieira</t>
  </si>
  <si>
    <t>Shannon</t>
  </si>
  <si>
    <t>Eusebio Verdin</t>
  </si>
  <si>
    <t>Clinton Delossantos</t>
  </si>
  <si>
    <t>Humphreys</t>
  </si>
  <si>
    <t>Isola</t>
  </si>
  <si>
    <t>Bridget Redding</t>
  </si>
  <si>
    <t>Oak Harbor</t>
  </si>
  <si>
    <t>Rasheeda Hulsey</t>
  </si>
  <si>
    <t>Okeechobee</t>
  </si>
  <si>
    <t>Trevor Galvan</t>
  </si>
  <si>
    <t>Vilas</t>
  </si>
  <si>
    <t>Eagle River</t>
  </si>
  <si>
    <t>Elane Lay</t>
  </si>
  <si>
    <t>Sheron Wooden</t>
  </si>
  <si>
    <t>Rice</t>
  </si>
  <si>
    <t>Geneseo</t>
  </si>
  <si>
    <t>Zenobia Tejada</t>
  </si>
  <si>
    <t>Bolivar</t>
  </si>
  <si>
    <t>Rosedale</t>
  </si>
  <si>
    <t>Jeanne Conti</t>
  </si>
  <si>
    <t>Glynn</t>
  </si>
  <si>
    <t>Saint Simons Island</t>
  </si>
  <si>
    <t>Ida Lugo</t>
  </si>
  <si>
    <t>Middlesex</t>
  </si>
  <si>
    <t>New Town</t>
  </si>
  <si>
    <t>Melvin Jensen</t>
  </si>
  <si>
    <t>Wilson</t>
  </si>
  <si>
    <t>Mount Juliet</t>
  </si>
  <si>
    <t>Daysi Baskin</t>
  </si>
  <si>
    <t>John Latham</t>
  </si>
  <si>
    <t>Litchfield Park</t>
  </si>
  <si>
    <t>Charity Soriano</t>
  </si>
  <si>
    <t>Elliott</t>
  </si>
  <si>
    <t>Renay Healy</t>
  </si>
  <si>
    <t>Taliaferro</t>
  </si>
  <si>
    <t>Crawfordville</t>
  </si>
  <si>
    <t>Fernanda Denning</t>
  </si>
  <si>
    <t>Chetek</t>
  </si>
  <si>
    <t>Alta Westfall</t>
  </si>
  <si>
    <t>Gaithersburg</t>
  </si>
  <si>
    <t>Norberto Esparza</t>
  </si>
  <si>
    <t>Jacksonville</t>
  </si>
  <si>
    <t>Shad Pointer</t>
  </si>
  <si>
    <t>Krista Cromer</t>
  </si>
  <si>
    <t>Ara Carrillo</t>
  </si>
  <si>
    <t>Sulphur Springs</t>
  </si>
  <si>
    <t>Bennett Lam</t>
  </si>
  <si>
    <t>Adaline Byrnes</t>
  </si>
  <si>
    <t>Genesee</t>
  </si>
  <si>
    <t>Burton</t>
  </si>
  <si>
    <t>Morgan Simons</t>
  </si>
  <si>
    <t>Wilson Aaron</t>
  </si>
  <si>
    <t>Baltimore (city)</t>
  </si>
  <si>
    <t>Natalya Laporte</t>
  </si>
  <si>
    <t>Culver City</t>
  </si>
  <si>
    <t>Ileen Settles</t>
  </si>
  <si>
    <t>Newton</t>
  </si>
  <si>
    <t>Wentworth</t>
  </si>
  <si>
    <t>Margherita Fay</t>
  </si>
  <si>
    <t>Maries</t>
  </si>
  <si>
    <t>Vichy</t>
  </si>
  <si>
    <t>Arron Guerrero</t>
  </si>
  <si>
    <t>Windsor</t>
  </si>
  <si>
    <t>Jaquelyn Culbertson</t>
  </si>
  <si>
    <t>Tiltonsville</t>
  </si>
  <si>
    <t>Mario Allen</t>
  </si>
  <si>
    <t>Kingsburg</t>
  </si>
  <si>
    <t>Numbers Brubaker</t>
  </si>
  <si>
    <t>Brookline Village</t>
  </si>
  <si>
    <t>Andrea Dugas</t>
  </si>
  <si>
    <t>Whatcom</t>
  </si>
  <si>
    <t>Ferndale</t>
  </si>
  <si>
    <t>Delbert Boudreau</t>
  </si>
  <si>
    <t>Laconia</t>
  </si>
  <si>
    <t>Lucilla Healy</t>
  </si>
  <si>
    <t>Hernando</t>
  </si>
  <si>
    <t>Freeman Mcmaster</t>
  </si>
  <si>
    <t>Mullinville</t>
  </si>
  <si>
    <t>Rashad Schrader</t>
  </si>
  <si>
    <t>Mathews</t>
  </si>
  <si>
    <t>Bohannon</t>
  </si>
  <si>
    <t>Laurinda Dang</t>
  </si>
  <si>
    <t>Grayson</t>
  </si>
  <si>
    <t>Whitewright</t>
  </si>
  <si>
    <t>Alejandro Scribner</t>
  </si>
  <si>
    <t>Lisandra Halsey</t>
  </si>
  <si>
    <t>Broadwater</t>
  </si>
  <si>
    <t>Winston</t>
  </si>
  <si>
    <t>Hiram Pickering</t>
  </si>
  <si>
    <t>Talbot</t>
  </si>
  <si>
    <t>Danyelle Trout</t>
  </si>
  <si>
    <t>Herbert Irby</t>
  </si>
  <si>
    <t>Sistersville</t>
  </si>
  <si>
    <t>America Chang</t>
  </si>
  <si>
    <t>Scot Hoyle</t>
  </si>
  <si>
    <t>Fowler</t>
  </si>
  <si>
    <t>Carol Hardesty</t>
  </si>
  <si>
    <t>New Market</t>
  </si>
  <si>
    <t>Tera Aviles</t>
  </si>
  <si>
    <t>Wattsburg</t>
  </si>
  <si>
    <t>Izola Lundy</t>
  </si>
  <si>
    <t>Lynn</t>
  </si>
  <si>
    <t>Erasmo Almeida</t>
  </si>
  <si>
    <t>Grand Rapids</t>
  </si>
  <si>
    <t>Roberto Deluca</t>
  </si>
  <si>
    <t>Darron Hammer</t>
  </si>
  <si>
    <t>Hebron</t>
  </si>
  <si>
    <t>Jann Tremblay</t>
  </si>
  <si>
    <t>Lahoma Lachance</t>
  </si>
  <si>
    <t>Skagway-Hoonah-Angoon</t>
  </si>
  <si>
    <t>Skagway</t>
  </si>
  <si>
    <t>Janetta Bowlin</t>
  </si>
  <si>
    <t>Rapides</t>
  </si>
  <si>
    <t>Sieper</t>
  </si>
  <si>
    <t>Kim Lorenzo</t>
  </si>
  <si>
    <t>Kanawha</t>
  </si>
  <si>
    <t>Annie Mccracken</t>
  </si>
  <si>
    <t>Longboat Key</t>
  </si>
  <si>
    <t>Man Leroy</t>
  </si>
  <si>
    <t>Hennepin</t>
  </si>
  <si>
    <t>Minneapolis</t>
  </si>
  <si>
    <t>Zackary Register</t>
  </si>
  <si>
    <t>Dunfermline</t>
  </si>
  <si>
    <t>Malissa Morey</t>
  </si>
  <si>
    <t>Collier</t>
  </si>
  <si>
    <t>Naples</t>
  </si>
  <si>
    <t>Kayla Plunkett</t>
  </si>
  <si>
    <t>Seymour</t>
  </si>
  <si>
    <t>Kasey Spruill</t>
  </si>
  <si>
    <t>San Miguel</t>
  </si>
  <si>
    <t>Lyman Cavanaugh</t>
  </si>
  <si>
    <t>Kansas City</t>
  </si>
  <si>
    <t>Ethyl Mcclellan</t>
  </si>
  <si>
    <t>Silver Spring</t>
  </si>
  <si>
    <t>Wilbur Muncy</t>
  </si>
  <si>
    <t>McLennan</t>
  </si>
  <si>
    <t>Waco</t>
  </si>
  <si>
    <t>Edison Desjardins</t>
  </si>
  <si>
    <t>Frenchboro</t>
  </si>
  <si>
    <t>Kris Aguiar</t>
  </si>
  <si>
    <t>Micah Murdock</t>
  </si>
  <si>
    <t>Shoshone</t>
  </si>
  <si>
    <t>Kellogg</t>
  </si>
  <si>
    <t>Latonia Lockhart</t>
  </si>
  <si>
    <t>Ashtabula</t>
  </si>
  <si>
    <t>Michael Cupp</t>
  </si>
  <si>
    <t>Feura Bush</t>
  </si>
  <si>
    <t>Manuel Grant</t>
  </si>
  <si>
    <t>Neil Walters</t>
  </si>
  <si>
    <t>Cass</t>
  </si>
  <si>
    <t>Harrisonville</t>
  </si>
  <si>
    <t>Jamie Basham</t>
  </si>
  <si>
    <t>Clarkston</t>
  </si>
  <si>
    <t>Marin Hale</t>
  </si>
  <si>
    <t>Bloom City</t>
  </si>
  <si>
    <t>Latrina Wallin</t>
  </si>
  <si>
    <t>Cowlitz</t>
  </si>
  <si>
    <t>Longview</t>
  </si>
  <si>
    <t>Gus Sterling</t>
  </si>
  <si>
    <t>Virginia Beach (city)</t>
  </si>
  <si>
    <t>Virginia Beach</t>
  </si>
  <si>
    <t>Eugene Orr</t>
  </si>
  <si>
    <t>Huntington Station</t>
  </si>
  <si>
    <t>Dorothea Welsh</t>
  </si>
  <si>
    <t>McKean</t>
  </si>
  <si>
    <t>Ludlow</t>
  </si>
  <si>
    <t>Sheree Diggs</t>
  </si>
  <si>
    <t>Tazewell</t>
  </si>
  <si>
    <t>Burkes Garden</t>
  </si>
  <si>
    <t>Laquita Irving</t>
  </si>
  <si>
    <t>Will Nunn</t>
  </si>
  <si>
    <t>Norris</t>
  </si>
  <si>
    <t>Cristopher Sands</t>
  </si>
  <si>
    <t>Young Mann</t>
  </si>
  <si>
    <t>Sarpy</t>
  </si>
  <si>
    <t>Offutt A F B</t>
  </si>
  <si>
    <t>Omega Keeney</t>
  </si>
  <si>
    <t>Far Rockaway</t>
  </si>
  <si>
    <t>Michale Dozier</t>
  </si>
  <si>
    <t>Calcasieu</t>
  </si>
  <si>
    <t>Vinton</t>
  </si>
  <si>
    <t>Loyd Loftus</t>
  </si>
  <si>
    <t>Faulkner</t>
  </si>
  <si>
    <t>Damascus</t>
  </si>
  <si>
    <t>Christoper Williamson</t>
  </si>
  <si>
    <t>Jeff Soliz</t>
  </si>
  <si>
    <t>Hutchinson</t>
  </si>
  <si>
    <t>Stinnett</t>
  </si>
  <si>
    <t>Dagmar Gerald</t>
  </si>
  <si>
    <t>Baldwin</t>
  </si>
  <si>
    <t>Hardwick</t>
  </si>
  <si>
    <t>Randal Murdock</t>
  </si>
  <si>
    <t>Bell</t>
  </si>
  <si>
    <t>Middlesboro</t>
  </si>
  <si>
    <t>Rickie Dale</t>
  </si>
  <si>
    <t>Frankie Dorris</t>
  </si>
  <si>
    <t>Cattaraugus</t>
  </si>
  <si>
    <t>South Dayton</t>
  </si>
  <si>
    <t>Tamekia Noriega</t>
  </si>
  <si>
    <t>Old Mission</t>
  </si>
  <si>
    <t>Garrett Corbitt</t>
  </si>
  <si>
    <t>Central City</t>
  </si>
  <si>
    <t>Carleen Tijerina</t>
  </si>
  <si>
    <t>Muhlenberg</t>
  </si>
  <si>
    <t>Meggan Maxfield</t>
  </si>
  <si>
    <t>Brazoria</t>
  </si>
  <si>
    <t>Pearland</t>
  </si>
  <si>
    <t>Teddy Leblanc</t>
  </si>
  <si>
    <t>Morehouse</t>
  </si>
  <si>
    <t>Bonita</t>
  </si>
  <si>
    <t>Devin Garvin</t>
  </si>
  <si>
    <t>Totowa</t>
  </si>
  <si>
    <t>Jamison Crockett</t>
  </si>
  <si>
    <t>Millville</t>
  </si>
  <si>
    <t>Sarai Slagle</t>
  </si>
  <si>
    <t>Tripler Army Medical Ctr</t>
  </si>
  <si>
    <t>Efren Lehmann</t>
  </si>
  <si>
    <t>Hettinger</t>
  </si>
  <si>
    <t>Mott</t>
  </si>
  <si>
    <t>Major Hetrick</t>
  </si>
  <si>
    <t>Beallsville</t>
  </si>
  <si>
    <t>Lavonna Keys</t>
  </si>
  <si>
    <t>Lancaster</t>
  </si>
  <si>
    <t>Narvon</t>
  </si>
  <si>
    <t>Caridad Lam</t>
  </si>
  <si>
    <t>Gigi Cloud</t>
  </si>
  <si>
    <t>Cassadaga</t>
  </si>
  <si>
    <t>Torie Cheung</t>
  </si>
  <si>
    <t>Princeton</t>
  </si>
  <si>
    <t>Elinor Mccloud</t>
  </si>
  <si>
    <t>Tualatin</t>
  </si>
  <si>
    <t>Janeen Mccallister</t>
  </si>
  <si>
    <t>Roosevelt</t>
  </si>
  <si>
    <t>Milnesand</t>
  </si>
  <si>
    <t>Charlsie Binkley</t>
  </si>
  <si>
    <t>Sharie Sandoval</t>
  </si>
  <si>
    <t>Waterman</t>
  </si>
  <si>
    <t>Antonio Garcia</t>
  </si>
  <si>
    <t>Oregon</t>
  </si>
  <si>
    <t>Myrtle</t>
  </si>
  <si>
    <t>Christina Henley</t>
  </si>
  <si>
    <t>Carmen Sheets</t>
  </si>
  <si>
    <t>Luzerne</t>
  </si>
  <si>
    <t>Wilkes Barre</t>
  </si>
  <si>
    <t>Lyn Shea</t>
  </si>
  <si>
    <t>Ider</t>
  </si>
  <si>
    <t>Merry Forte</t>
  </si>
  <si>
    <t>Siobhan Barkley</t>
  </si>
  <si>
    <t>Arlington</t>
  </si>
  <si>
    <t>Khadijah Medlin</t>
  </si>
  <si>
    <t>Douglas</t>
  </si>
  <si>
    <t>Baldwin City</t>
  </si>
  <si>
    <t>Siu Wyatt</t>
  </si>
  <si>
    <t>Salvatore Shell</t>
  </si>
  <si>
    <t>Riverton</t>
  </si>
  <si>
    <t>Carrie Canady</t>
  </si>
  <si>
    <t>Minidoka</t>
  </si>
  <si>
    <t>Heyburn</t>
  </si>
  <si>
    <t>Clyde Reilly</t>
  </si>
  <si>
    <t>Pinal</t>
  </si>
  <si>
    <t>Apache Junction</t>
  </si>
  <si>
    <t>Aurelio Hofmann</t>
  </si>
  <si>
    <t>New Orleans</t>
  </si>
  <si>
    <t>Danyell Deyoung</t>
  </si>
  <si>
    <t>Escambia</t>
  </si>
  <si>
    <t>Pensacola</t>
  </si>
  <si>
    <t>Noelia Mcneil</t>
  </si>
  <si>
    <t>Whitley</t>
  </si>
  <si>
    <t>Emlyn</t>
  </si>
  <si>
    <t>Hugo Nickerson</t>
  </si>
  <si>
    <t>Meggan Mount</t>
  </si>
  <si>
    <t>Utah</t>
  </si>
  <si>
    <t>Alpine</t>
  </si>
  <si>
    <t>Rubi Segura</t>
  </si>
  <si>
    <t>Lucas</t>
  </si>
  <si>
    <t>Teodora Cortez</t>
  </si>
  <si>
    <t>Fairfield</t>
  </si>
  <si>
    <t>Norwalk</t>
  </si>
  <si>
    <t>Gary Stidham</t>
  </si>
  <si>
    <t>Kennard</t>
  </si>
  <si>
    <t>Jonathan Boothe</t>
  </si>
  <si>
    <t>Perry Graf</t>
  </si>
  <si>
    <t>China Spring</t>
  </si>
  <si>
    <t>Velva Murry</t>
  </si>
  <si>
    <t>Walla Walla</t>
  </si>
  <si>
    <t>Donte Nix</t>
  </si>
  <si>
    <t>Galveston</t>
  </si>
  <si>
    <t>Kelley Whelan</t>
  </si>
  <si>
    <t>Pounding Mill</t>
  </si>
  <si>
    <t>Normand Creighton</t>
  </si>
  <si>
    <t>Copeland</t>
  </si>
  <si>
    <t>Ulysses Nagle</t>
  </si>
  <si>
    <t>Gretna</t>
  </si>
  <si>
    <t>Lenny Gilmer</t>
  </si>
  <si>
    <t>Westmoreland</t>
  </si>
  <si>
    <t>Pleasant Unity</t>
  </si>
  <si>
    <t>Carol Bui</t>
  </si>
  <si>
    <t>Verona Kellogg</t>
  </si>
  <si>
    <t>Sylva</t>
  </si>
  <si>
    <t>Linwood Carbajal</t>
  </si>
  <si>
    <t>Fillmore</t>
  </si>
  <si>
    <t>Toni Muniz</t>
  </si>
  <si>
    <t>Harleton</t>
  </si>
  <si>
    <t>Noelia Bernhardt</t>
  </si>
  <si>
    <t>Pleasant Grove</t>
  </si>
  <si>
    <t>Antony Fuqua</t>
  </si>
  <si>
    <t>Center Sandwich</t>
  </si>
  <si>
    <t>Darci Thurman</t>
  </si>
  <si>
    <t>Ball</t>
  </si>
  <si>
    <t>Tracie Soriano</t>
  </si>
  <si>
    <t>Newberry</t>
  </si>
  <si>
    <t>Kinards</t>
  </si>
  <si>
    <t>Neville Aguilera</t>
  </si>
  <si>
    <t>Denny Mcvay</t>
  </si>
  <si>
    <t>Davin</t>
  </si>
  <si>
    <t>Krystal Erwin</t>
  </si>
  <si>
    <t>Nicholas</t>
  </si>
  <si>
    <t>Craigsville</t>
  </si>
  <si>
    <t>Johnie Kowalski</t>
  </si>
  <si>
    <t>Willard</t>
  </si>
  <si>
    <t>Sterling Silvers</t>
  </si>
  <si>
    <t>Mammoth</t>
  </si>
  <si>
    <t>Seth Goldstein</t>
  </si>
  <si>
    <t>La Paz</t>
  </si>
  <si>
    <t>Adele Henson</t>
  </si>
  <si>
    <t>Whitinsville</t>
  </si>
  <si>
    <t>Rochell Fusco</t>
  </si>
  <si>
    <t>Palm Beach</t>
  </si>
  <si>
    <t>Boca Raton</t>
  </si>
  <si>
    <t>Carlo Whittaker</t>
  </si>
  <si>
    <t>Carle Place</t>
  </si>
  <si>
    <t>Alexis Fallon</t>
  </si>
  <si>
    <t>Jamaica</t>
  </si>
  <si>
    <t>Henrietta Meza</t>
  </si>
  <si>
    <t>Charleston</t>
  </si>
  <si>
    <t>Clark Sparrow</t>
  </si>
  <si>
    <t>Williamsburg</t>
  </si>
  <si>
    <t>Kelsey Lucas</t>
  </si>
  <si>
    <t>New Waverly</t>
  </si>
  <si>
    <t>Ofelia Wooden</t>
  </si>
  <si>
    <t>Farmington</t>
  </si>
  <si>
    <t>Gaston Mcgehee</t>
  </si>
  <si>
    <t>East Liverpool</t>
  </si>
  <si>
    <t>Melvin Pena</t>
  </si>
  <si>
    <t>Barton</t>
  </si>
  <si>
    <t>Pawnee Rock</t>
  </si>
  <si>
    <t>Jessie Hamilton</t>
  </si>
  <si>
    <t>Yorba Linda</t>
  </si>
  <si>
    <t>Mallie Ohara</t>
  </si>
  <si>
    <t>Page</t>
  </si>
  <si>
    <t>Shenandoah</t>
  </si>
  <si>
    <t>Tanner Desimone</t>
  </si>
  <si>
    <t>Ocala</t>
  </si>
  <si>
    <t>Valentin Mccaskill</t>
  </si>
  <si>
    <t>Booker Rankin</t>
  </si>
  <si>
    <t>Marlboro</t>
  </si>
  <si>
    <t>Wallace</t>
  </si>
  <si>
    <t>Earl Foy</t>
  </si>
  <si>
    <t>Blanchard</t>
  </si>
  <si>
    <t>Keneth Alston</t>
  </si>
  <si>
    <t>Mendocino</t>
  </si>
  <si>
    <t>Fort Bragg</t>
  </si>
  <si>
    <t>Lillie Matlock</t>
  </si>
  <si>
    <t>Ashton Spring</t>
  </si>
  <si>
    <t>Nortonville</t>
  </si>
  <si>
    <t>Oma Horsley</t>
  </si>
  <si>
    <t>Concetta Mickens</t>
  </si>
  <si>
    <t>French Lick</t>
  </si>
  <si>
    <t>Cary Mcmullen</t>
  </si>
  <si>
    <t>Mabelvale</t>
  </si>
  <si>
    <t>Bradley Neuman</t>
  </si>
  <si>
    <t>Fort Wayne</t>
  </si>
  <si>
    <t>Maryam Vandiver</t>
  </si>
  <si>
    <t>Watertown</t>
  </si>
  <si>
    <t>Emmett Shaver</t>
  </si>
  <si>
    <t>West Jefferson</t>
  </si>
  <si>
    <t>Roslyn Leahy</t>
  </si>
  <si>
    <t>Josephine</t>
  </si>
  <si>
    <t>Williams</t>
  </si>
  <si>
    <t>Melita Huntley</t>
  </si>
  <si>
    <t>Lake Waccamaw</t>
  </si>
  <si>
    <t>Isobel Bruner</t>
  </si>
  <si>
    <t>Verena Jung</t>
  </si>
  <si>
    <t>Walworth</t>
  </si>
  <si>
    <t>Tommy Falls</t>
  </si>
  <si>
    <t>Craven</t>
  </si>
  <si>
    <t>New Bern</t>
  </si>
  <si>
    <t>Renetta Warner</t>
  </si>
  <si>
    <t>Alvaro Butterfield</t>
  </si>
  <si>
    <t>Carbon</t>
  </si>
  <si>
    <t>Jim Thorpe</t>
  </si>
  <si>
    <t>Evonne Paredes</t>
  </si>
  <si>
    <t>Corrine Westbrook</t>
  </si>
  <si>
    <t>Reno</t>
  </si>
  <si>
    <t>Haven</t>
  </si>
  <si>
    <t>Xiomara Belt</t>
  </si>
  <si>
    <t>Fort Meade</t>
  </si>
  <si>
    <t>Cordell Meeks</t>
  </si>
  <si>
    <t>Newville</t>
  </si>
  <si>
    <t>Deirdre Partin</t>
  </si>
  <si>
    <t>Mentor</t>
  </si>
  <si>
    <t>Gonzalo Hodgson</t>
  </si>
  <si>
    <t>Cedar</t>
  </si>
  <si>
    <t>Tipton</t>
  </si>
  <si>
    <t>Glinda Guest</t>
  </si>
  <si>
    <t>Steele</t>
  </si>
  <si>
    <t>Hope</t>
  </si>
  <si>
    <t>Guadalupe Shepard</t>
  </si>
  <si>
    <t>East Wenatchee</t>
  </si>
  <si>
    <t>Joe Winn</t>
  </si>
  <si>
    <t>Lassen</t>
  </si>
  <si>
    <t>Nubieber</t>
  </si>
  <si>
    <t>Ilda Gagne</t>
  </si>
  <si>
    <t>Marcos Haugen</t>
  </si>
  <si>
    <t>Oshkosh</t>
  </si>
  <si>
    <t>Winnifred Crook</t>
  </si>
  <si>
    <t>Ellinwood</t>
  </si>
  <si>
    <t>Raymond Pridgen</t>
  </si>
  <si>
    <t>Old Westbury</t>
  </si>
  <si>
    <t>Latrice Wetzel</t>
  </si>
  <si>
    <t>Walton Settles</t>
  </si>
  <si>
    <t>Beverly Hills</t>
  </si>
  <si>
    <t>Chauncey Sparks</t>
  </si>
  <si>
    <t>Smithland</t>
  </si>
  <si>
    <t>Gavin Oneal</t>
  </si>
  <si>
    <t>Refugio</t>
  </si>
  <si>
    <t>Ira Tomlin</t>
  </si>
  <si>
    <t>Tyree Delgadillo</t>
  </si>
  <si>
    <t>New York</t>
  </si>
  <si>
    <t>New York City</t>
  </si>
  <si>
    <t>Leopoldo Darden</t>
  </si>
  <si>
    <t>Highlands</t>
  </si>
  <si>
    <t>Venus</t>
  </si>
  <si>
    <t>Abraham Dunaway</t>
  </si>
  <si>
    <t>Maury</t>
  </si>
  <si>
    <t>Spring Hill</t>
  </si>
  <si>
    <t>September Jordan</t>
  </si>
  <si>
    <t>North Las Vegas</t>
  </si>
  <si>
    <t>Tobias Booth</t>
  </si>
  <si>
    <t>Phillipsport</t>
  </si>
  <si>
    <t>Sherilyn Aleman</t>
  </si>
  <si>
    <t>Francis Luckett</t>
  </si>
  <si>
    <t>South Mills</t>
  </si>
  <si>
    <t>Glynis Paul</t>
  </si>
  <si>
    <t>Lake Placid</t>
  </si>
  <si>
    <t>Lashandra Callaway</t>
  </si>
  <si>
    <t>Bellows Falls</t>
  </si>
  <si>
    <t>Johnie Marks</t>
  </si>
  <si>
    <t>Jon Wilson</t>
  </si>
  <si>
    <t>Petersburg (city)</t>
  </si>
  <si>
    <t>Petersburg</t>
  </si>
  <si>
    <t>Herlinda Worden</t>
  </si>
  <si>
    <t>Palo Pinto</t>
  </si>
  <si>
    <t>Mingus</t>
  </si>
  <si>
    <t>Cliff Omalley</t>
  </si>
  <si>
    <t>Altus</t>
  </si>
  <si>
    <t>Chris Farrow</t>
  </si>
  <si>
    <t>Le Flore</t>
  </si>
  <si>
    <t>Fanshawe</t>
  </si>
  <si>
    <t>Jed Ligon</t>
  </si>
  <si>
    <t>Blue Grass</t>
  </si>
  <si>
    <t>Bennett Nixon</t>
  </si>
  <si>
    <t>Oakham</t>
  </si>
  <si>
    <t>Korey Painter</t>
  </si>
  <si>
    <t>Paulita Sweeney</t>
  </si>
  <si>
    <t>Richmond (city)</t>
  </si>
  <si>
    <t>Lucio Barber</t>
  </si>
  <si>
    <t>Morrison</t>
  </si>
  <si>
    <t>Jeremy Vernon</t>
  </si>
  <si>
    <t>South Newfane</t>
  </si>
  <si>
    <t>Luz Sams</t>
  </si>
  <si>
    <t>Newport</t>
  </si>
  <si>
    <t>Dallas Copley</t>
  </si>
  <si>
    <t>Sung Muncy</t>
  </si>
  <si>
    <t>Mckenzie</t>
  </si>
  <si>
    <t>Launa Mayer</t>
  </si>
  <si>
    <t>Virgilio Hatch</t>
  </si>
  <si>
    <t>Yolo</t>
  </si>
  <si>
    <t>West Sacramento</t>
  </si>
  <si>
    <t>Ryan Cleary</t>
  </si>
  <si>
    <t>Wolf Summit</t>
  </si>
  <si>
    <t>Elvia Albrecht</t>
  </si>
  <si>
    <t>Saint James</t>
  </si>
  <si>
    <t>Reed Duncan</t>
  </si>
  <si>
    <t>New Fairfield</t>
  </si>
  <si>
    <t>Nigel Usher</t>
  </si>
  <si>
    <t>Harlan</t>
  </si>
  <si>
    <t>Holmes Mill</t>
  </si>
  <si>
    <t>Quyen Lau</t>
  </si>
  <si>
    <t>East Fultonham</t>
  </si>
  <si>
    <t>Gerardo Upton</t>
  </si>
  <si>
    <t>Treutlen</t>
  </si>
  <si>
    <t>Soperton</t>
  </si>
  <si>
    <t>Arlette Broyles</t>
  </si>
  <si>
    <t>Santa Fe</t>
  </si>
  <si>
    <t>Cerrillos</t>
  </si>
  <si>
    <t>Andrew Stahl</t>
  </si>
  <si>
    <t>Plaquemines</t>
  </si>
  <si>
    <t>Deon Brackett</t>
  </si>
  <si>
    <t>Wytheville</t>
  </si>
  <si>
    <t>Wilton Alicea</t>
  </si>
  <si>
    <t>Tioga</t>
  </si>
  <si>
    <t>Lawrenceville</t>
  </si>
  <si>
    <t>Grayce Grayson</t>
  </si>
  <si>
    <t>Cabin Creek</t>
  </si>
  <si>
    <t>Kirby Christian</t>
  </si>
  <si>
    <t>Whitetop</t>
  </si>
  <si>
    <t>Rosalyn Marks</t>
  </si>
  <si>
    <t>Chittenden</t>
  </si>
  <si>
    <t>Essex Junction</t>
  </si>
  <si>
    <t>Freddy Matos</t>
  </si>
  <si>
    <t>Wise</t>
  </si>
  <si>
    <t>Big Stone Gap</t>
  </si>
  <si>
    <t>Breann Smart</t>
  </si>
  <si>
    <t>Lamar</t>
  </si>
  <si>
    <t>Eli Jackson</t>
  </si>
  <si>
    <t>Cochrane</t>
  </si>
  <si>
    <t>Almeta Damron</t>
  </si>
  <si>
    <t>Pembine</t>
  </si>
  <si>
    <t>Dane Meeks</t>
  </si>
  <si>
    <t>Salter Path</t>
  </si>
  <si>
    <t>Katelyn Matthews</t>
  </si>
  <si>
    <t>Eltopia</t>
  </si>
  <si>
    <t>Fairy Boyce</t>
  </si>
  <si>
    <t>Eveleth</t>
  </si>
  <si>
    <t>Latoya Dunning</t>
  </si>
  <si>
    <t>Cloud</t>
  </si>
  <si>
    <t>Jamestown</t>
  </si>
  <si>
    <t>Tomas Weston</t>
  </si>
  <si>
    <t>Bridget Vo</t>
  </si>
  <si>
    <t>Cabell</t>
  </si>
  <si>
    <t>Huntington</t>
  </si>
  <si>
    <t>Jonathon Seitz</t>
  </si>
  <si>
    <t>Knox</t>
  </si>
  <si>
    <t>Knoxville</t>
  </si>
  <si>
    <t>Corazon Helms</t>
  </si>
  <si>
    <t>Whiteside</t>
  </si>
  <si>
    <t>Daren Labonte</t>
  </si>
  <si>
    <t>Tangier</t>
  </si>
  <si>
    <t>Willia Vidal</t>
  </si>
  <si>
    <t>Kiana Wyatt</t>
  </si>
  <si>
    <t>Vincent</t>
  </si>
  <si>
    <t>Dwight Gist</t>
  </si>
  <si>
    <t>Lesa Lea</t>
  </si>
  <si>
    <t>Afton</t>
  </si>
  <si>
    <t>Franklin Rutter</t>
  </si>
  <si>
    <t>Prince of Wales-Outer</t>
  </si>
  <si>
    <t>Thorne Bay</t>
  </si>
  <si>
    <t>Hilario Mattos</t>
  </si>
  <si>
    <t>Hudson Falls</t>
  </si>
  <si>
    <t>Lyndon Cummins</t>
  </si>
  <si>
    <t>Kristal Rousseau</t>
  </si>
  <si>
    <t>Merri Foy</t>
  </si>
  <si>
    <t>Macks Inn</t>
  </si>
  <si>
    <t>Sean Dumont</t>
  </si>
  <si>
    <t>Coal City</t>
  </si>
  <si>
    <t>Darren Doolittle</t>
  </si>
  <si>
    <t>Ellis</t>
  </si>
  <si>
    <t>Palmer</t>
  </si>
  <si>
    <t>Hugh Sheldon</t>
  </si>
  <si>
    <t>Hi Hat</t>
  </si>
  <si>
    <t>Gearldine Hooper</t>
  </si>
  <si>
    <t>Nocatee</t>
  </si>
  <si>
    <t>Emily Stiltner</t>
  </si>
  <si>
    <t>Whitewater</t>
  </si>
  <si>
    <t>Alesha Storey</t>
  </si>
  <si>
    <t>Arrow Rock</t>
  </si>
  <si>
    <t>Magan Baez</t>
  </si>
  <si>
    <t>Spring</t>
  </si>
  <si>
    <t>Ara Sargent</t>
  </si>
  <si>
    <t>Sherman</t>
  </si>
  <si>
    <t>Marvel Bunn</t>
  </si>
  <si>
    <t>Davis</t>
  </si>
  <si>
    <t>Kaysville</t>
  </si>
  <si>
    <t>Leopoldo Lorenzo</t>
  </si>
  <si>
    <t>Newton Center</t>
  </si>
  <si>
    <t>Kacey Ojeda</t>
  </si>
  <si>
    <t>Terrell</t>
  </si>
  <si>
    <t>Sasser</t>
  </si>
  <si>
    <t>Janell Mcalister</t>
  </si>
  <si>
    <t>Wyandotte</t>
  </si>
  <si>
    <t>Julianne Stratton</t>
  </si>
  <si>
    <t>Arapahoe</t>
  </si>
  <si>
    <t>Aurora</t>
  </si>
  <si>
    <t>Refugia Greathouse</t>
  </si>
  <si>
    <t>Ming Steffen</t>
  </si>
  <si>
    <t>Quintin Gerard</t>
  </si>
  <si>
    <t>Eddy</t>
  </si>
  <si>
    <t>Loco Hills</t>
  </si>
  <si>
    <t>Marquis Yoon</t>
  </si>
  <si>
    <t>Tunica</t>
  </si>
  <si>
    <t>Robinsonville</t>
  </si>
  <si>
    <t>Dominick Isaacson</t>
  </si>
  <si>
    <t>Madera</t>
  </si>
  <si>
    <t>Raymond</t>
  </si>
  <si>
    <t>Kendra Hamlin</t>
  </si>
  <si>
    <t>Thaddeus Addison</t>
  </si>
  <si>
    <t>Robbie Petrie</t>
  </si>
  <si>
    <t>Mitchel Mcfarland</t>
  </si>
  <si>
    <t>Lewis and Clark</t>
  </si>
  <si>
    <t>Lashell Kersey</t>
  </si>
  <si>
    <t>Asha Looney</t>
  </si>
  <si>
    <t>Billings</t>
  </si>
  <si>
    <t>Chester Calkins</t>
  </si>
  <si>
    <t>Spangle</t>
  </si>
  <si>
    <t>Pasty Mansfield</t>
  </si>
  <si>
    <t>Prather</t>
  </si>
  <si>
    <t>Marlyn Nunley</t>
  </si>
  <si>
    <t>Lewis Haines</t>
  </si>
  <si>
    <t>Port Ludlow</t>
  </si>
  <si>
    <t>Lang Christmas</t>
  </si>
  <si>
    <t>Hampshire</t>
  </si>
  <si>
    <t>South Hadley</t>
  </si>
  <si>
    <t>Refugio Grissom</t>
  </si>
  <si>
    <t>Forest</t>
  </si>
  <si>
    <t>Wabeno</t>
  </si>
  <si>
    <t>Ryan Finch</t>
  </si>
  <si>
    <t>Monticello</t>
  </si>
  <si>
    <t>Leota Richards</t>
  </si>
  <si>
    <t>Cape Coral</t>
  </si>
  <si>
    <t>Saran Osteen</t>
  </si>
  <si>
    <t>Abbotsford</t>
  </si>
  <si>
    <t>Bebe Archibald</t>
  </si>
  <si>
    <t>Alfonso Barba</t>
  </si>
  <si>
    <t>Upper Darby</t>
  </si>
  <si>
    <t>Noble Salcedo</t>
  </si>
  <si>
    <t>Subiaco</t>
  </si>
  <si>
    <t>Jonah Broussard</t>
  </si>
  <si>
    <t>Coal</t>
  </si>
  <si>
    <t>Clarita</t>
  </si>
  <si>
    <t>Mohammad Reardon</t>
  </si>
  <si>
    <t>Cowley</t>
  </si>
  <si>
    <t>Dexter</t>
  </si>
  <si>
    <t>Palmer Nobles</t>
  </si>
  <si>
    <t>Kraig Lindley</t>
  </si>
  <si>
    <t>Cathryn Durham</t>
  </si>
  <si>
    <t>Bethel (CA)</t>
  </si>
  <si>
    <t>Nunapitchuk</t>
  </si>
  <si>
    <t>Marvin Comer</t>
  </si>
  <si>
    <t>Manvel</t>
  </si>
  <si>
    <t>Joel Mckenzie</t>
  </si>
  <si>
    <t>Yorktown</t>
  </si>
  <si>
    <t>Rosalinda Buffington</t>
  </si>
  <si>
    <t>Clarion</t>
  </si>
  <si>
    <t>East Brady</t>
  </si>
  <si>
    <t>Daryl Stoll</t>
  </si>
  <si>
    <t>Bonner</t>
  </si>
  <si>
    <t>Samuels</t>
  </si>
  <si>
    <t>Mitsue Cornelius</t>
  </si>
  <si>
    <t>Ballard</t>
  </si>
  <si>
    <t>Wickliffe</t>
  </si>
  <si>
    <t>Susan Couch</t>
  </si>
  <si>
    <t>Milton Seale</t>
  </si>
  <si>
    <t>Jana Sizemore</t>
  </si>
  <si>
    <t>Chincoteague Island</t>
  </si>
  <si>
    <t>Harry Hong</t>
  </si>
  <si>
    <t>Riley</t>
  </si>
  <si>
    <t>Elisha Guzman</t>
  </si>
  <si>
    <t>Warne</t>
  </si>
  <si>
    <t>Keith Boynton</t>
  </si>
  <si>
    <t>Marathon</t>
  </si>
  <si>
    <t>Lakeshia Singletary</t>
  </si>
  <si>
    <t>Charlette Osgood</t>
  </si>
  <si>
    <t>Mount Pocono</t>
  </si>
  <si>
    <t>Everette Gaddy</t>
  </si>
  <si>
    <t>New London</t>
  </si>
  <si>
    <t>Stonington</t>
  </si>
  <si>
    <t>Jefferson Epstein</t>
  </si>
  <si>
    <t>Vanzant</t>
  </si>
  <si>
    <t>Tod Binkley</t>
  </si>
  <si>
    <t>Homestead</t>
  </si>
  <si>
    <t>Page Blaylock</t>
  </si>
  <si>
    <t>Temple Bar Marina</t>
  </si>
  <si>
    <t>Randy Orth</t>
  </si>
  <si>
    <t>Meriwether</t>
  </si>
  <si>
    <t>Andre Redd</t>
  </si>
  <si>
    <t>Pleasureville</t>
  </si>
  <si>
    <t>Al Mears</t>
  </si>
  <si>
    <t>Grand Chain</t>
  </si>
  <si>
    <t>Gil Rayford</t>
  </si>
  <si>
    <t>Bibb</t>
  </si>
  <si>
    <t>Javier Whitt</t>
  </si>
  <si>
    <t>Wheeler</t>
  </si>
  <si>
    <t>Allison</t>
  </si>
  <si>
    <t>Laquanda Call</t>
  </si>
  <si>
    <t>Reinbeck</t>
  </si>
  <si>
    <t>Dexter Banda</t>
  </si>
  <si>
    <t>Shirland</t>
  </si>
  <si>
    <t>Theresa Folk</t>
  </si>
  <si>
    <t>Tiffiny Navarro</t>
  </si>
  <si>
    <t>Rock</t>
  </si>
  <si>
    <t>Hanover</t>
  </si>
  <si>
    <t>Katerine Martell</t>
  </si>
  <si>
    <t>Dover Plains</t>
  </si>
  <si>
    <t>Lashanda Muller</t>
  </si>
  <si>
    <t>Media</t>
  </si>
  <si>
    <t>Ocie Briscoe</t>
  </si>
  <si>
    <t>Cove City</t>
  </si>
  <si>
    <t>Emory Pulido</t>
  </si>
  <si>
    <t>White</t>
  </si>
  <si>
    <t>Griffithville</t>
  </si>
  <si>
    <t>Emmanuel Poulin</t>
  </si>
  <si>
    <t>Kenton</t>
  </si>
  <si>
    <t>Ft Mitchell</t>
  </si>
  <si>
    <t>Karla Bottoms</t>
  </si>
  <si>
    <t>Peoria</t>
  </si>
  <si>
    <t>Laura</t>
  </si>
  <si>
    <t>Jesica Colburn</t>
  </si>
  <si>
    <t>Lorretta Wilkes</t>
  </si>
  <si>
    <t>Dirk Cruse</t>
  </si>
  <si>
    <t>Robbinston</t>
  </si>
  <si>
    <t>Eddy Flanders</t>
  </si>
  <si>
    <t>McLean</t>
  </si>
  <si>
    <t>Bloomington</t>
  </si>
  <si>
    <t>Shonda Kohl</t>
  </si>
  <si>
    <t>Ironton</t>
  </si>
  <si>
    <t>Randall Kenney</t>
  </si>
  <si>
    <t>Adelaide Quarles</t>
  </si>
  <si>
    <t>Jack Cardona</t>
  </si>
  <si>
    <t>New Hartford</t>
  </si>
  <si>
    <t>Randy Puente</t>
  </si>
  <si>
    <t>Roger Whitson</t>
  </si>
  <si>
    <t>Baskerville</t>
  </si>
  <si>
    <t>Arturo Wolff</t>
  </si>
  <si>
    <t>Will</t>
  </si>
  <si>
    <t>New Lenox</t>
  </si>
  <si>
    <t>Phillip Loveless</t>
  </si>
  <si>
    <t>Muoi Hoffmann</t>
  </si>
  <si>
    <t>Ashe</t>
  </si>
  <si>
    <t>Raleigh Creel</t>
  </si>
  <si>
    <t>Boody</t>
  </si>
  <si>
    <t>Adalberto Duff</t>
  </si>
  <si>
    <t>Stockton</t>
  </si>
  <si>
    <t>Emanuel Havens</t>
  </si>
  <si>
    <t>Sequoyah</t>
  </si>
  <si>
    <t>Sallisaw</t>
  </si>
  <si>
    <t>Nu Hollingsworth</t>
  </si>
  <si>
    <t>Patterson</t>
  </si>
  <si>
    <t>Lyla Purcell</t>
  </si>
  <si>
    <t>Guilford</t>
  </si>
  <si>
    <t>Armand Hernandez</t>
  </si>
  <si>
    <t>Robeson</t>
  </si>
  <si>
    <t>Maxton</t>
  </si>
  <si>
    <t>Craig Weis</t>
  </si>
  <si>
    <t>Hackettstown</t>
  </si>
  <si>
    <t>Fredric Avila</t>
  </si>
  <si>
    <t>Aleppo</t>
  </si>
  <si>
    <t>Janet Fellows</t>
  </si>
  <si>
    <t>Tuscarawas</t>
  </si>
  <si>
    <t>Dennison</t>
  </si>
  <si>
    <t>Tonette Donohue</t>
  </si>
  <si>
    <t>Jones</t>
  </si>
  <si>
    <t>Laurel</t>
  </si>
  <si>
    <t>Andra Dayton</t>
  </si>
  <si>
    <t>Burwell</t>
  </si>
  <si>
    <t>Nilsa Arriola</t>
  </si>
  <si>
    <t>Stoddard</t>
  </si>
  <si>
    <t>Grayridge</t>
  </si>
  <si>
    <t>Wilber Yang</t>
  </si>
  <si>
    <t>Manitowoc</t>
  </si>
  <si>
    <t>Mishicot</t>
  </si>
  <si>
    <t>Albert Cheek</t>
  </si>
  <si>
    <t>Kaila Donaldson</t>
  </si>
  <si>
    <t>Daron Henson</t>
  </si>
  <si>
    <t>Cornettsville</t>
  </si>
  <si>
    <t>Rhona Murry</t>
  </si>
  <si>
    <t>Newfield</t>
  </si>
  <si>
    <t>Rodney Fabian</t>
  </si>
  <si>
    <t>Gilmore City</t>
  </si>
  <si>
    <t>Buck Robert</t>
  </si>
  <si>
    <t>Rusk</t>
  </si>
  <si>
    <t>Laird Hill</t>
  </si>
  <si>
    <t>Aubrey Pulliam</t>
  </si>
  <si>
    <t>Eldorado Springs</t>
  </si>
  <si>
    <t>Stephan Seals</t>
  </si>
  <si>
    <t>Fabian Canty</t>
  </si>
  <si>
    <t>Luisa Coon</t>
  </si>
  <si>
    <t>Norristown</t>
  </si>
  <si>
    <t>Deane Collins</t>
  </si>
  <si>
    <t>Forest Lake</t>
  </si>
  <si>
    <t>Darrell Varela</t>
  </si>
  <si>
    <t>Kershaw</t>
  </si>
  <si>
    <t>Westville</t>
  </si>
  <si>
    <t>Andrew Tovar</t>
  </si>
  <si>
    <t>Iberia</t>
  </si>
  <si>
    <t>New Iberia</t>
  </si>
  <si>
    <t>Spring Bishop</t>
  </si>
  <si>
    <t>Yavapai</t>
  </si>
  <si>
    <t>Kirkland</t>
  </si>
  <si>
    <t>Gisele Carman</t>
  </si>
  <si>
    <t>Yong Bear</t>
  </si>
  <si>
    <t>Tom Green</t>
  </si>
  <si>
    <t>San Angelo</t>
  </si>
  <si>
    <t>Art Pullen</t>
  </si>
  <si>
    <t>Blackstone</t>
  </si>
  <si>
    <t>Romeo Mendez</t>
  </si>
  <si>
    <t>Groton</t>
  </si>
  <si>
    <t>Jerrold Mcgregor</t>
  </si>
  <si>
    <t>Palo Cedro</t>
  </si>
  <si>
    <t>Alida Scanlon</t>
  </si>
  <si>
    <t>Beaver</t>
  </si>
  <si>
    <t>Beaver Falls</t>
  </si>
  <si>
    <t>Amos Starling</t>
  </si>
  <si>
    <t>Jasper</t>
  </si>
  <si>
    <t>Heidelberg</t>
  </si>
  <si>
    <t>Philip Morey</t>
  </si>
  <si>
    <t>Alvin Ryan</t>
  </si>
  <si>
    <t>Saxe</t>
  </si>
  <si>
    <t>Piper Naranjo</t>
  </si>
  <si>
    <t>Okfuskee</t>
  </si>
  <si>
    <t>Weleetka</t>
  </si>
  <si>
    <t>Azalee Minton</t>
  </si>
  <si>
    <t>Sherburn</t>
  </si>
  <si>
    <t>Clarence Healy</t>
  </si>
  <si>
    <t>Roanoke (city)</t>
  </si>
  <si>
    <t>Roanoke</t>
  </si>
  <si>
    <t>Elizabeth Zink</t>
  </si>
  <si>
    <t>Barnstable</t>
  </si>
  <si>
    <t>East Orleans</t>
  </si>
  <si>
    <t>Svetlana Corley</t>
  </si>
  <si>
    <t>Dayton</t>
  </si>
  <si>
    <t>Tyree Lu</t>
  </si>
  <si>
    <t>Jamison Talbert</t>
  </si>
  <si>
    <t>Hollie Buie</t>
  </si>
  <si>
    <t>Louie Combs</t>
  </si>
  <si>
    <t>Saint Marys City</t>
  </si>
  <si>
    <t>Troy Wicker</t>
  </si>
  <si>
    <t>Beaverhead</t>
  </si>
  <si>
    <t>Polaris</t>
  </si>
  <si>
    <t>Bo Haines</t>
  </si>
  <si>
    <t>Crittenden</t>
  </si>
  <si>
    <t>West Memphis</t>
  </si>
  <si>
    <t>Fredda Alford</t>
  </si>
  <si>
    <t>Elk</t>
  </si>
  <si>
    <t>Wilcox</t>
  </si>
  <si>
    <t>Isabella Yost</t>
  </si>
  <si>
    <t>Edgewater</t>
  </si>
  <si>
    <t>Neida Woodley</t>
  </si>
  <si>
    <t>Nolan</t>
  </si>
  <si>
    <t>Johnson Sills</t>
  </si>
  <si>
    <t>Mount Hermon</t>
  </si>
  <si>
    <t>Maud Dejesus</t>
  </si>
  <si>
    <t>Trenton</t>
  </si>
  <si>
    <t>Russell Willis</t>
  </si>
  <si>
    <t>Kauai</t>
  </si>
  <si>
    <t>Kalaheo</t>
  </si>
  <si>
    <t>Fred Sledge</t>
  </si>
  <si>
    <t>Mainesburg</t>
  </si>
  <si>
    <t>Wayne Grace</t>
  </si>
  <si>
    <t>Wilkesville</t>
  </si>
  <si>
    <t>Tommy Tuck</t>
  </si>
  <si>
    <t>Hineston</t>
  </si>
  <si>
    <t>Russell Farr</t>
  </si>
  <si>
    <t>Kellysville</t>
  </si>
  <si>
    <t>Vern Mena</t>
  </si>
  <si>
    <t>Diego Austin</t>
  </si>
  <si>
    <t>Dundy</t>
  </si>
  <si>
    <t>Benkelman</t>
  </si>
  <si>
    <t>Marcus Sabo</t>
  </si>
  <si>
    <t>Washington Depot</t>
  </si>
  <si>
    <t>Ilana Plummer</t>
  </si>
  <si>
    <t>Touchet</t>
  </si>
  <si>
    <t>Kelley Griswold</t>
  </si>
  <si>
    <t>Crow Wing</t>
  </si>
  <si>
    <t>Crosby</t>
  </si>
  <si>
    <t>Chet Hussey</t>
  </si>
  <si>
    <t>Cobb</t>
  </si>
  <si>
    <t>Marietta</t>
  </si>
  <si>
    <t>Cornelius Gilmore</t>
  </si>
  <si>
    <t>Garrisonville</t>
  </si>
  <si>
    <t>Brendan Todd</t>
  </si>
  <si>
    <t>Selma</t>
  </si>
  <si>
    <t>Janine Napier</t>
  </si>
  <si>
    <t>Tolland</t>
  </si>
  <si>
    <t>Orval Shores</t>
  </si>
  <si>
    <t>Dakota</t>
  </si>
  <si>
    <t>Hastings</t>
  </si>
  <si>
    <t>Libby Romano</t>
  </si>
  <si>
    <t>Wonder Lake</t>
  </si>
  <si>
    <t>Luke Walston</t>
  </si>
  <si>
    <t>Olin Dye</t>
  </si>
  <si>
    <t>Mid Florida</t>
  </si>
  <si>
    <t>Lakeshia Schubert</t>
  </si>
  <si>
    <t>Ellwood City</t>
  </si>
  <si>
    <t>Melodie Francis</t>
  </si>
  <si>
    <t>Pat Quintero</t>
  </si>
  <si>
    <t>Lysite</t>
  </si>
  <si>
    <t>Royce Serna</t>
  </si>
  <si>
    <t>Eusebia Skidmore</t>
  </si>
  <si>
    <t>Hernandez</t>
  </si>
  <si>
    <t>Laurence Eaton</t>
  </si>
  <si>
    <t>Mainland</t>
  </si>
  <si>
    <t>Etta Davidson</t>
  </si>
  <si>
    <t>Nankin</t>
  </si>
  <si>
    <t>Hector Broome</t>
  </si>
  <si>
    <t>Archer</t>
  </si>
  <si>
    <t>Megargel</t>
  </si>
  <si>
    <t>Kyoko Fredrickson</t>
  </si>
  <si>
    <t>North Hollywood</t>
  </si>
  <si>
    <t>Michel Dugan</t>
  </si>
  <si>
    <t>Wolfe</t>
  </si>
  <si>
    <t>Campton</t>
  </si>
  <si>
    <t>Brent Sweet</t>
  </si>
  <si>
    <t>Meredith Mcmullin</t>
  </si>
  <si>
    <t>Orange Park</t>
  </si>
  <si>
    <t>Rayford Hedgepeth</t>
  </si>
  <si>
    <t>Avoca</t>
  </si>
  <si>
    <t>Ray Jensen</t>
  </si>
  <si>
    <t>Montour Falls</t>
  </si>
  <si>
    <t>Novella Strain</t>
  </si>
  <si>
    <t>Havana</t>
  </si>
  <si>
    <t>Lavonna Webb</t>
  </si>
  <si>
    <t>Coffee</t>
  </si>
  <si>
    <t>Kinston</t>
  </si>
  <si>
    <t>Margot Hutcherson</t>
  </si>
  <si>
    <t>White Pigeon</t>
  </si>
  <si>
    <t>Lucio Stoddard</t>
  </si>
  <si>
    <t>Jarod Schuster</t>
  </si>
  <si>
    <t>Dunn</t>
  </si>
  <si>
    <t>Rock Falls</t>
  </si>
  <si>
    <t>Loreta Wallace</t>
  </si>
  <si>
    <t>Hot Springs National Park</t>
  </si>
  <si>
    <t>Kristina Bingham</t>
  </si>
  <si>
    <t>Kewaunee</t>
  </si>
  <si>
    <t>Luxemburg</t>
  </si>
  <si>
    <t>Nathaniel Nava</t>
  </si>
  <si>
    <t>Tucson</t>
  </si>
  <si>
    <t>Abby Chong</t>
  </si>
  <si>
    <t>Swisher</t>
  </si>
  <si>
    <t>Tulia</t>
  </si>
  <si>
    <t>Reginald Walling</t>
  </si>
  <si>
    <t>Lashaun Barry</t>
  </si>
  <si>
    <t>Weld</t>
  </si>
  <si>
    <t>Briggsdale</t>
  </si>
  <si>
    <t>Ollie Newsome</t>
  </si>
  <si>
    <t>Grafton</t>
  </si>
  <si>
    <t>Woodstock</t>
  </si>
  <si>
    <t>Jeanice Phelan</t>
  </si>
  <si>
    <t>Francisco Ezell</t>
  </si>
  <si>
    <t>Anthony</t>
  </si>
  <si>
    <t>Vaughn Boyer</t>
  </si>
  <si>
    <t>St. Bernard</t>
  </si>
  <si>
    <t>Meraux</t>
  </si>
  <si>
    <t>Noemi Hightower</t>
  </si>
  <si>
    <t>Milan</t>
  </si>
  <si>
    <t>Antony Crowley</t>
  </si>
  <si>
    <t>Horton</t>
  </si>
  <si>
    <t>Manuel Rosser</t>
  </si>
  <si>
    <t>Boomer</t>
  </si>
  <si>
    <t>Jae Rasmussen</t>
  </si>
  <si>
    <t>Alfalfa</t>
  </si>
  <si>
    <t>Jonas Manley</t>
  </si>
  <si>
    <t>North Kingsville</t>
  </si>
  <si>
    <t>Britt Goldman</t>
  </si>
  <si>
    <t>Gardnerville</t>
  </si>
  <si>
    <t>Lianne Warner</t>
  </si>
  <si>
    <t>Bret Grenier</t>
  </si>
  <si>
    <t>Alverta Furr</t>
  </si>
  <si>
    <t>Laurena Klein</t>
  </si>
  <si>
    <t>Wise River</t>
  </si>
  <si>
    <t>Nola Spinks</t>
  </si>
  <si>
    <t>Lanark</t>
  </si>
  <si>
    <t>Kermit Gallo</t>
  </si>
  <si>
    <t>Cheshire</t>
  </si>
  <si>
    <t>Ashuelot</t>
  </si>
  <si>
    <t>Les Langford</t>
  </si>
  <si>
    <t>Alexandria (city)</t>
  </si>
  <si>
    <t>Jay Abernathy</t>
  </si>
  <si>
    <t>Indiana</t>
  </si>
  <si>
    <t>Clarksburg</t>
  </si>
  <si>
    <t>Lennie Donohue</t>
  </si>
  <si>
    <t>Calvert</t>
  </si>
  <si>
    <t>Solomons</t>
  </si>
  <si>
    <t>Maisie Levin</t>
  </si>
  <si>
    <t>Coleman Gary</t>
  </si>
  <si>
    <t>Kristopher Redmond</t>
  </si>
  <si>
    <t>Spokane</t>
  </si>
  <si>
    <t>Mead</t>
  </si>
  <si>
    <t>Billy Noe</t>
  </si>
  <si>
    <t>Albion</t>
  </si>
  <si>
    <t>Veola Bobbitt</t>
  </si>
  <si>
    <t>Valley Forge</t>
  </si>
  <si>
    <t>Kandi Carrillo</t>
  </si>
  <si>
    <t>Augustine Thorn</t>
  </si>
  <si>
    <t>Maui</t>
  </si>
  <si>
    <t>Kahului</t>
  </si>
  <si>
    <t>Dino Legg</t>
  </si>
  <si>
    <t>Pocola</t>
  </si>
  <si>
    <t>Dan Alonso</t>
  </si>
  <si>
    <t>Providence</t>
  </si>
  <si>
    <t>Harmony</t>
  </si>
  <si>
    <t>Dion Spaulding</t>
  </si>
  <si>
    <t>Wesley Chapel</t>
  </si>
  <si>
    <t>Barrett Reese</t>
  </si>
  <si>
    <t>Wyandanch</t>
  </si>
  <si>
    <t>Morgan Schreiber</t>
  </si>
  <si>
    <t>Fairlea</t>
  </si>
  <si>
    <t>Brenton Otoole</t>
  </si>
  <si>
    <t>Tuscola</t>
  </si>
  <si>
    <t>Gagetown</t>
  </si>
  <si>
    <t>Edmund Gamez</t>
  </si>
  <si>
    <t>Maxwell Arriaga</t>
  </si>
  <si>
    <t>Elkville</t>
  </si>
  <si>
    <t>Salvatore Covey</t>
  </si>
  <si>
    <t>Larchwood</t>
  </si>
  <si>
    <t>Archie Grove</t>
  </si>
  <si>
    <t>Modale</t>
  </si>
  <si>
    <t>Leif Seymour</t>
  </si>
  <si>
    <t>Auburn</t>
  </si>
  <si>
    <t>Sydney Henson</t>
  </si>
  <si>
    <t>Maryland Line</t>
  </si>
  <si>
    <t>Aleisha Billups</t>
  </si>
  <si>
    <t>Framingham</t>
  </si>
  <si>
    <t>Newton Spivey</t>
  </si>
  <si>
    <t>Laurel Springs</t>
  </si>
  <si>
    <t>Herman Atkinson</t>
  </si>
  <si>
    <t>Jamesville</t>
  </si>
  <si>
    <t>Lamar Cortez</t>
  </si>
  <si>
    <t>Bong Driver</t>
  </si>
  <si>
    <t>Chatham</t>
  </si>
  <si>
    <t>Bonlee</t>
  </si>
  <si>
    <t>Alejandrina Martens</t>
  </si>
  <si>
    <t>Widnoon</t>
  </si>
  <si>
    <t>Donetta Dayton</t>
  </si>
  <si>
    <t>Mingo</t>
  </si>
  <si>
    <t>Justice</t>
  </si>
  <si>
    <t>Evelyn Yeager</t>
  </si>
  <si>
    <t>Minnehaha</t>
  </si>
  <si>
    <t>Ricardo Damon</t>
  </si>
  <si>
    <t>Keisterville</t>
  </si>
  <si>
    <t>Hobert Weiss</t>
  </si>
  <si>
    <t>Shackelford</t>
  </si>
  <si>
    <t>Quiana Troy</t>
  </si>
  <si>
    <t>Valentine</t>
  </si>
  <si>
    <t>Edythe Helm</t>
  </si>
  <si>
    <t>Okmulgee</t>
  </si>
  <si>
    <t>Beggs</t>
  </si>
  <si>
    <t>Michael Lindquist</t>
  </si>
  <si>
    <t>De Soto</t>
  </si>
  <si>
    <t>Stonewall</t>
  </si>
  <si>
    <t>Khadijah Billings</t>
  </si>
  <si>
    <t>Chemung</t>
  </si>
  <si>
    <t>Pine City</t>
  </si>
  <si>
    <t>Cody Lundgren</t>
  </si>
  <si>
    <t>Colcord</t>
  </si>
  <si>
    <t>Mahalia Spencer</t>
  </si>
  <si>
    <t>Suring</t>
  </si>
  <si>
    <t>Jeffrey Griffiths</t>
  </si>
  <si>
    <t>Jasper Mcclellan</t>
  </si>
  <si>
    <t>Appling</t>
  </si>
  <si>
    <t>Surrency</t>
  </si>
  <si>
    <t>Chandra Braden</t>
  </si>
  <si>
    <t>Kamas</t>
  </si>
  <si>
    <t>Renata Best</t>
  </si>
  <si>
    <t>Wheatley</t>
  </si>
  <si>
    <t>Will Hutchings</t>
  </si>
  <si>
    <t>East Baton Rouge</t>
  </si>
  <si>
    <t>Baton Rouge</t>
  </si>
  <si>
    <t>Maragret Otoole</t>
  </si>
  <si>
    <t>Tulsa</t>
  </si>
  <si>
    <t>Guillermo Jasso</t>
  </si>
  <si>
    <t>Erminia Ahern</t>
  </si>
  <si>
    <t>Creola</t>
  </si>
  <si>
    <t>Willette Holcombe</t>
  </si>
  <si>
    <t>Pengilly</t>
  </si>
  <si>
    <t>Orpha Harley</t>
  </si>
  <si>
    <t>Manor</t>
  </si>
  <si>
    <t>Lindsey Tennant</t>
  </si>
  <si>
    <t>Reeves</t>
  </si>
  <si>
    <t>Orla</t>
  </si>
  <si>
    <t>Lenard Whaley</t>
  </si>
  <si>
    <t>Haigler</t>
  </si>
  <si>
    <t>Fritz Wilbur</t>
  </si>
  <si>
    <t>Cushing</t>
  </si>
  <si>
    <t>Herbert Mcmahon</t>
  </si>
  <si>
    <t>Hobe Sound</t>
  </si>
  <si>
    <t>Gudrun Sylvester</t>
  </si>
  <si>
    <t>Minden</t>
  </si>
  <si>
    <t>Shanika Zielinski</t>
  </si>
  <si>
    <t>Irwin</t>
  </si>
  <si>
    <t>Ocilla</t>
  </si>
  <si>
    <t>Duane Kidd</t>
  </si>
  <si>
    <t>Mineral City</t>
  </si>
  <si>
    <t>Jae Olsen</t>
  </si>
  <si>
    <t>Mignon Gatlin</t>
  </si>
  <si>
    <t>Goodhue</t>
  </si>
  <si>
    <t>Red Wing</t>
  </si>
  <si>
    <t>Yon Dickson</t>
  </si>
  <si>
    <t>Colusa</t>
  </si>
  <si>
    <t>Stonyford</t>
  </si>
  <si>
    <t>Antony Weller</t>
  </si>
  <si>
    <t>Quality</t>
  </si>
  <si>
    <t>Greg Renfro</t>
  </si>
  <si>
    <t>Dickerson Run</t>
  </si>
  <si>
    <t>Fredric Creamer</t>
  </si>
  <si>
    <t>Aline Galbraith</t>
  </si>
  <si>
    <t>Ollie Fuentes</t>
  </si>
  <si>
    <t>Bee</t>
  </si>
  <si>
    <t>Tuleta</t>
  </si>
  <si>
    <t>Ernestina Stjohn</t>
  </si>
  <si>
    <t>Margy Truitt</t>
  </si>
  <si>
    <t>Preston</t>
  </si>
  <si>
    <t>Emilio Dillon</t>
  </si>
  <si>
    <t>Stephens</t>
  </si>
  <si>
    <t>Loco</t>
  </si>
  <si>
    <t>Ludivina Burkholder</t>
  </si>
  <si>
    <t>Garden Plain</t>
  </si>
  <si>
    <t>Frank Jamison</t>
  </si>
  <si>
    <t>Hollybush</t>
  </si>
  <si>
    <t>Graham Dent</t>
  </si>
  <si>
    <t>New Madrid</t>
  </si>
  <si>
    <t>Luther Roybal</t>
  </si>
  <si>
    <t>Concordia</t>
  </si>
  <si>
    <t>Acme</t>
  </si>
  <si>
    <t>Leroy Lumpkin</t>
  </si>
  <si>
    <t>Anika Jamison</t>
  </si>
  <si>
    <t>Georgia Robertson</t>
  </si>
  <si>
    <t>Crown Point</t>
  </si>
  <si>
    <t>Raymon Walston</t>
  </si>
  <si>
    <t>Puryear</t>
  </si>
  <si>
    <t>Quinn Roderick</t>
  </si>
  <si>
    <t>Petroleum</t>
  </si>
  <si>
    <t>Teigen</t>
  </si>
  <si>
    <t>Jarod Lankford</t>
  </si>
  <si>
    <t>Kinde</t>
  </si>
  <si>
    <t>Elijah Wilde</t>
  </si>
  <si>
    <t>Tomi Nation</t>
  </si>
  <si>
    <t>Dalene Booth</t>
  </si>
  <si>
    <t>West Sayville</t>
  </si>
  <si>
    <t>Sung Zimmerman</t>
  </si>
  <si>
    <t>Byfield</t>
  </si>
  <si>
    <t>Shoshana Malcolm</t>
  </si>
  <si>
    <t>Berlin</t>
  </si>
  <si>
    <t>Darin Armstead</t>
  </si>
  <si>
    <t>Reynoldsville</t>
  </si>
  <si>
    <t>Irvin Keeling</t>
  </si>
  <si>
    <t>Mono</t>
  </si>
  <si>
    <t>Coleville</t>
  </si>
  <si>
    <t>Eladia Guest</t>
  </si>
  <si>
    <t>Rockford</t>
  </si>
  <si>
    <t>Adriana Osburn</t>
  </si>
  <si>
    <t>Chattahoochee</t>
  </si>
  <si>
    <t>Viki Carrera</t>
  </si>
  <si>
    <t>Ansonia</t>
  </si>
  <si>
    <t>Garret Rincon</t>
  </si>
  <si>
    <t>Sheldon Connor</t>
  </si>
  <si>
    <t>Alta</t>
  </si>
  <si>
    <t>Domingo West</t>
  </si>
  <si>
    <t>Fisher</t>
  </si>
  <si>
    <t>Sylvester</t>
  </si>
  <si>
    <t>Peggy Garrison</t>
  </si>
  <si>
    <t>Arcadia</t>
  </si>
  <si>
    <t>Tyler Merritt</t>
  </si>
  <si>
    <t>Mitchell</t>
  </si>
  <si>
    <t>Stacyville</t>
  </si>
  <si>
    <t>Antonette Michael</t>
  </si>
  <si>
    <t>Oneida</t>
  </si>
  <si>
    <t>Whitesboro</t>
  </si>
  <si>
    <t>Collette Carbajal</t>
  </si>
  <si>
    <t>Reed Cobbs</t>
  </si>
  <si>
    <t>Tonya Trevino</t>
  </si>
  <si>
    <t>Worthington</t>
  </si>
  <si>
    <t>Guillermo Stacey</t>
  </si>
  <si>
    <t>Jonesport</t>
  </si>
  <si>
    <t>Wanetta Pedersen</t>
  </si>
  <si>
    <t>Elrama</t>
  </si>
  <si>
    <t>Katherina Palmer</t>
  </si>
  <si>
    <t>Chaumont</t>
  </si>
  <si>
    <t>Bulah Jarrell</t>
  </si>
  <si>
    <t>Elmhurst</t>
  </si>
  <si>
    <t>Leo Meadows</t>
  </si>
  <si>
    <t>Albemarle</t>
  </si>
  <si>
    <t>Earlysville</t>
  </si>
  <si>
    <t>Tamesha Hendon</t>
  </si>
  <si>
    <t>Kathie Huff</t>
  </si>
  <si>
    <t>Dinorah Gaytan</t>
  </si>
  <si>
    <t>Brandy Camp</t>
  </si>
  <si>
    <t>Rolland Bishop</t>
  </si>
  <si>
    <t>Texas City</t>
  </si>
  <si>
    <t>Shannon Bannister</t>
  </si>
  <si>
    <t>McKinley</t>
  </si>
  <si>
    <t>Mexican Springs</t>
  </si>
  <si>
    <t>Cheryle Proctor</t>
  </si>
  <si>
    <t>Washoe</t>
  </si>
  <si>
    <t>Shizuko Norris</t>
  </si>
  <si>
    <t>Breathitt</t>
  </si>
  <si>
    <t>Whick</t>
  </si>
  <si>
    <t>Nakita Gragg</t>
  </si>
  <si>
    <t>Sherell Irving</t>
  </si>
  <si>
    <t>Lenzburg</t>
  </si>
  <si>
    <t>Tonisha Akins</t>
  </si>
  <si>
    <t>Polkville</t>
  </si>
  <si>
    <t>David Fiore</t>
  </si>
  <si>
    <t>Price</t>
  </si>
  <si>
    <t>Mark Laporte</t>
  </si>
  <si>
    <t>Juliette Back</t>
  </si>
  <si>
    <t>Marlon Salter</t>
  </si>
  <si>
    <t>Corona</t>
  </si>
  <si>
    <t>Catrina Smith</t>
  </si>
  <si>
    <t>Cecil</t>
  </si>
  <si>
    <t>Karoline Outlaw</t>
  </si>
  <si>
    <t>Baxter</t>
  </si>
  <si>
    <t>Quentin Lash</t>
  </si>
  <si>
    <t>Lupe Hunter</t>
  </si>
  <si>
    <t>Leake</t>
  </si>
  <si>
    <t>Carthage</t>
  </si>
  <si>
    <t>Roberto Felder</t>
  </si>
  <si>
    <t>Eight Mile</t>
  </si>
  <si>
    <t>Shawn Wallen</t>
  </si>
  <si>
    <t>Marylou Chastain</t>
  </si>
  <si>
    <t>Otero</t>
  </si>
  <si>
    <t>La Luz</t>
  </si>
  <si>
    <t>Armando Vanhorn</t>
  </si>
  <si>
    <t>Geneva</t>
  </si>
  <si>
    <t>Ronna Burden</t>
  </si>
  <si>
    <t>Mark Ervin</t>
  </si>
  <si>
    <t>Roxie Frye</t>
  </si>
  <si>
    <t>Sanpete</t>
  </si>
  <si>
    <t>Jeanne Cooper</t>
  </si>
  <si>
    <t>Ridge</t>
  </si>
  <si>
    <t>Hosea Courtney</t>
  </si>
  <si>
    <t>Woodson</t>
  </si>
  <si>
    <t>Yates Center</t>
  </si>
  <si>
    <t>Rene Nielsen</t>
  </si>
  <si>
    <t>Cheboygan</t>
  </si>
  <si>
    <t>Wolverine</t>
  </si>
  <si>
    <t>Elicia Pitcher</t>
  </si>
  <si>
    <t>Ford</t>
  </si>
  <si>
    <t>Dodge City</t>
  </si>
  <si>
    <t>Katerine Zook</t>
  </si>
  <si>
    <t>Brewster</t>
  </si>
  <si>
    <t>Big Bend National Park</t>
  </si>
  <si>
    <t>Jeffrey Hand</t>
  </si>
  <si>
    <t>Downey</t>
  </si>
  <si>
    <t>Willis Mccleary</t>
  </si>
  <si>
    <t>Royal Armstead</t>
  </si>
  <si>
    <t>Springwater</t>
  </si>
  <si>
    <t>Rupert Steinberg</t>
  </si>
  <si>
    <t>Kern</t>
  </si>
  <si>
    <t>Glennville</t>
  </si>
  <si>
    <t>Miriam Kurtz</t>
  </si>
  <si>
    <t>Noelia Cortez</t>
  </si>
  <si>
    <t>Freda Pope</t>
  </si>
  <si>
    <t>Accord</t>
  </si>
  <si>
    <t>Serita Archie</t>
  </si>
  <si>
    <t>Cabarrus</t>
  </si>
  <si>
    <t>Kannapolis</t>
  </si>
  <si>
    <t>Leon Bundy</t>
  </si>
  <si>
    <t>Intercourse</t>
  </si>
  <si>
    <t>Waldo Centeno</t>
  </si>
  <si>
    <t>Lee Vining</t>
  </si>
  <si>
    <t>Edwardo Sauer</t>
  </si>
  <si>
    <t>Baggs</t>
  </si>
  <si>
    <t>Salvador Enriquez</t>
  </si>
  <si>
    <t>Dan Sisk</t>
  </si>
  <si>
    <t>La Prairie</t>
  </si>
  <si>
    <t>Patricia Alfonso</t>
  </si>
  <si>
    <t>Rush</t>
  </si>
  <si>
    <t>Santiago Piazza</t>
  </si>
  <si>
    <t>Power</t>
  </si>
  <si>
    <t>American Falls</t>
  </si>
  <si>
    <t>Geraldo Orozco</t>
  </si>
  <si>
    <t>Dallas Foy</t>
  </si>
  <si>
    <t>Stuyvesant</t>
  </si>
  <si>
    <t>Sheridan Ma</t>
  </si>
  <si>
    <t>Sueann Pauley</t>
  </si>
  <si>
    <t>Tenisha Cruz</t>
  </si>
  <si>
    <t>Isaias Wood</t>
  </si>
  <si>
    <t>Costilla</t>
  </si>
  <si>
    <t>San Pablo</t>
  </si>
  <si>
    <t>Marguerite Carrasco</t>
  </si>
  <si>
    <t>Pine Bluff</t>
  </si>
  <si>
    <t>Samuel Ngo</t>
  </si>
  <si>
    <t>Norman</t>
  </si>
  <si>
    <t>Antonette Maldonado</t>
  </si>
  <si>
    <t>Hazleton</t>
  </si>
  <si>
    <t>Marita Lind</t>
  </si>
  <si>
    <t>Bloomfield Hills</t>
  </si>
  <si>
    <t>Stuart Caraballo</t>
  </si>
  <si>
    <t>Piscataquis</t>
  </si>
  <si>
    <t>Abbot</t>
  </si>
  <si>
    <t>Santos Mota</t>
  </si>
  <si>
    <t>Chaffee</t>
  </si>
  <si>
    <t>Salida</t>
  </si>
  <si>
    <t>Gail Spurgeon</t>
  </si>
  <si>
    <t>Silver Star</t>
  </si>
  <si>
    <t>Kayce Graham</t>
  </si>
  <si>
    <t>Mineral</t>
  </si>
  <si>
    <t>Luning</t>
  </si>
  <si>
    <t>Kimi Ruffin</t>
  </si>
  <si>
    <t>Chattooga</t>
  </si>
  <si>
    <t>Menlo</t>
  </si>
  <si>
    <t>Tommye Groce</t>
  </si>
  <si>
    <t>Pemiscot</t>
  </si>
  <si>
    <t>Bragg City</t>
  </si>
  <si>
    <t>Bryant Searcy</t>
  </si>
  <si>
    <t>Towanda</t>
  </si>
  <si>
    <t>Dannielle Abel</t>
  </si>
  <si>
    <t>Woodward</t>
  </si>
  <si>
    <t>Shandra Coley</t>
  </si>
  <si>
    <t>Magnolia</t>
  </si>
  <si>
    <t>Cole Whitehurst</t>
  </si>
  <si>
    <t>Kristi Fanning</t>
  </si>
  <si>
    <t>Wilton Morrison</t>
  </si>
  <si>
    <t>East Troy</t>
  </si>
  <si>
    <t>Roxann Hamer</t>
  </si>
  <si>
    <t>Ballouville</t>
  </si>
  <si>
    <t>Alfonso Stonge</t>
  </si>
  <si>
    <t>Grand Haven</t>
  </si>
  <si>
    <t>Alan Gold</t>
  </si>
  <si>
    <t>Neilton</t>
  </si>
  <si>
    <t>Joycelyn Barrientos</t>
  </si>
  <si>
    <t>Rhea</t>
  </si>
  <si>
    <t>Grandview</t>
  </si>
  <si>
    <t>Glady Baumgardner</t>
  </si>
  <si>
    <t>Brookline</t>
  </si>
  <si>
    <t>Trinidad Major</t>
  </si>
  <si>
    <t>Mc Cordsville</t>
  </si>
  <si>
    <t>Alden Nesmith</t>
  </si>
  <si>
    <t>Belleville</t>
  </si>
  <si>
    <t>Ariel Mauldin</t>
  </si>
  <si>
    <t>Warners</t>
  </si>
  <si>
    <t>Loreta Southard</t>
  </si>
  <si>
    <t>Sangamon</t>
  </si>
  <si>
    <t>Tom Dingle</t>
  </si>
  <si>
    <t>Lucinda</t>
  </si>
  <si>
    <t>Azucena Yount</t>
  </si>
  <si>
    <t>Nobles</t>
  </si>
  <si>
    <t>Jona Root</t>
  </si>
  <si>
    <t>Hocking</t>
  </si>
  <si>
    <t>Union Furnace</t>
  </si>
  <si>
    <t>Jenice Magnuson</t>
  </si>
  <si>
    <t>Amonate</t>
  </si>
  <si>
    <t>Clarita Selby</t>
  </si>
  <si>
    <t>Bullock</t>
  </si>
  <si>
    <t>Perote</t>
  </si>
  <si>
    <t>Mafalda Henry</t>
  </si>
  <si>
    <t>Kevin Mcginnis</t>
  </si>
  <si>
    <t>Leon</t>
  </si>
  <si>
    <t>Tallahassee</t>
  </si>
  <si>
    <t>Al Whitfield</t>
  </si>
  <si>
    <t>Anthony Beane</t>
  </si>
  <si>
    <t>Atlantic</t>
  </si>
  <si>
    <t>Edmund Barnard</t>
  </si>
  <si>
    <t>Cayuga</t>
  </si>
  <si>
    <t>Bernice Dodds</t>
  </si>
  <si>
    <t>Deschutes</t>
  </si>
  <si>
    <t>Redmond</t>
  </si>
  <si>
    <t>Jason Cooke</t>
  </si>
  <si>
    <t>Lake Geneva</t>
  </si>
  <si>
    <t>Olevia Pederson</t>
  </si>
  <si>
    <t>Waldoboro</t>
  </si>
  <si>
    <t>Michiko Pyle</t>
  </si>
  <si>
    <t>Cyclone</t>
  </si>
  <si>
    <t>Dusty Dabney</t>
  </si>
  <si>
    <t>Katelyn Woody</t>
  </si>
  <si>
    <t>Milmay</t>
  </si>
  <si>
    <t>Aurelio Caban</t>
  </si>
  <si>
    <t>Lula</t>
  </si>
  <si>
    <t>Derek Burleson</t>
  </si>
  <si>
    <t>Scotts Bluff</t>
  </si>
  <si>
    <t>Minatare</t>
  </si>
  <si>
    <t>Sheena Folsom</t>
  </si>
  <si>
    <t>Dix</t>
  </si>
  <si>
    <t>Noma Moreland</t>
  </si>
  <si>
    <t>La Fargeville</t>
  </si>
  <si>
    <t>Karrie Jernigan</t>
  </si>
  <si>
    <t>Pittsburgh</t>
  </si>
  <si>
    <t>Margaret Richmond</t>
  </si>
  <si>
    <t>Newman</t>
  </si>
  <si>
    <t>Ike Schmid</t>
  </si>
  <si>
    <t>Buddy Hendrickson</t>
  </si>
  <si>
    <t>Harford</t>
  </si>
  <si>
    <t>Belcamp</t>
  </si>
  <si>
    <t>Rickie Lawson</t>
  </si>
  <si>
    <t>Ira Winslow</t>
  </si>
  <si>
    <t>Duluth</t>
  </si>
  <si>
    <t>Garth Switzer</t>
  </si>
  <si>
    <t>Brackenridge</t>
  </si>
  <si>
    <t>Barrett Osborn</t>
  </si>
  <si>
    <t>Arturo Bottoms</t>
  </si>
  <si>
    <t>Merle Hester</t>
  </si>
  <si>
    <t>Merom</t>
  </si>
  <si>
    <t>Ellis Villalobos</t>
  </si>
  <si>
    <t>Preble</t>
  </si>
  <si>
    <t>New Paris</t>
  </si>
  <si>
    <t>Jeana Wampler</t>
  </si>
  <si>
    <t>Brazos</t>
  </si>
  <si>
    <t>Wellborn</t>
  </si>
  <si>
    <t>Jackeline Gilman</t>
  </si>
  <si>
    <t>Wynell Barksdale</t>
  </si>
  <si>
    <t>Littleton</t>
  </si>
  <si>
    <t>Luann Hooks</t>
  </si>
  <si>
    <t>Issaquena</t>
  </si>
  <si>
    <t>Mayersville</t>
  </si>
  <si>
    <t>Verlie Logan</t>
  </si>
  <si>
    <t>Jayson Reich</t>
  </si>
  <si>
    <t>Brevard</t>
  </si>
  <si>
    <t>Werner Knox</t>
  </si>
  <si>
    <t>Center Cross</t>
  </si>
  <si>
    <t>Young Martino</t>
  </si>
  <si>
    <t>Johnson Tirado</t>
  </si>
  <si>
    <t>Summer Lake</t>
  </si>
  <si>
    <t>Beulah Purvis</t>
  </si>
  <si>
    <t>Saint Onge</t>
  </si>
  <si>
    <t>Perry Toliver</t>
  </si>
  <si>
    <t>Flourtown</t>
  </si>
  <si>
    <t>Amada Jackson</t>
  </si>
  <si>
    <t>Shreveport</t>
  </si>
  <si>
    <t>Israel Hoppe</t>
  </si>
  <si>
    <t>Wittmann</t>
  </si>
  <si>
    <t>Glenn Scribner</t>
  </si>
  <si>
    <t>Drucilla Keefer</t>
  </si>
  <si>
    <t>Raphael Crowell</t>
  </si>
  <si>
    <t>Mosheim</t>
  </si>
  <si>
    <t>Emanuel Neville</t>
  </si>
  <si>
    <t>Pittsylvania</t>
  </si>
  <si>
    <t>Callands</t>
  </si>
  <si>
    <t>Joseph Caskey</t>
  </si>
  <si>
    <t>Harleigh</t>
  </si>
  <si>
    <t>Magdalene Foster</t>
  </si>
  <si>
    <t>Long Beach</t>
  </si>
  <si>
    <t>Wilma Shaw</t>
  </si>
  <si>
    <t>Cool Ridge</t>
  </si>
  <si>
    <t>Granville Pak</t>
  </si>
  <si>
    <t>Canal Winchester</t>
  </si>
  <si>
    <t>Alverta Bevins</t>
  </si>
  <si>
    <t>Silas Lanier</t>
  </si>
  <si>
    <t>Vernon</t>
  </si>
  <si>
    <t>Anacoco</t>
  </si>
  <si>
    <t>Alia Adcock</t>
  </si>
  <si>
    <t>Macoupin</t>
  </si>
  <si>
    <t>Wilsonville</t>
  </si>
  <si>
    <t>Malik Cruz</t>
  </si>
  <si>
    <t>Iowa City</t>
  </si>
  <si>
    <t>Melania Rose</t>
  </si>
  <si>
    <t>Burnett</t>
  </si>
  <si>
    <t>Hertel</t>
  </si>
  <si>
    <t>Emil Parris</t>
  </si>
  <si>
    <t>Morton Townsend</t>
  </si>
  <si>
    <t>Ferry</t>
  </si>
  <si>
    <t>Laurier</t>
  </si>
  <si>
    <t>Elanor Seay</t>
  </si>
  <si>
    <t>Johnny Paris</t>
  </si>
  <si>
    <t>Rockfield</t>
  </si>
  <si>
    <t>Darren Stanford</t>
  </si>
  <si>
    <t>Ethelyn Simpkins</t>
  </si>
  <si>
    <t>Calaveras</t>
  </si>
  <si>
    <t>Vallecito</t>
  </si>
  <si>
    <t>Jarrett Eddy</t>
  </si>
  <si>
    <t>Yellow Medicine</t>
  </si>
  <si>
    <t>Wood Lake</t>
  </si>
  <si>
    <t>Ethan Chappell</t>
  </si>
  <si>
    <t>Bellevue</t>
  </si>
  <si>
    <t>Laurine Garza</t>
  </si>
  <si>
    <t>Montesano</t>
  </si>
  <si>
    <t>Amira Guinn</t>
  </si>
  <si>
    <t>Leslie</t>
  </si>
  <si>
    <t>Hyden</t>
  </si>
  <si>
    <t>Reiko Hale</t>
  </si>
  <si>
    <t>Westwego</t>
  </si>
  <si>
    <t>Aretha Webber</t>
  </si>
  <si>
    <t>Bryon Hillman</t>
  </si>
  <si>
    <t>Muscogee</t>
  </si>
  <si>
    <t>Kory Burnette</t>
  </si>
  <si>
    <t>Pipestone</t>
  </si>
  <si>
    <t>Keven Henke</t>
  </si>
  <si>
    <t>Cambria</t>
  </si>
  <si>
    <t>Cresson</t>
  </si>
  <si>
    <t>Dottie Polanco</t>
  </si>
  <si>
    <t>Randy Hopkins</t>
  </si>
  <si>
    <t>Issac Gaddis</t>
  </si>
  <si>
    <t>Gaines</t>
  </si>
  <si>
    <t>Loop</t>
  </si>
  <si>
    <t>Nathaniel Blackmon</t>
  </si>
  <si>
    <t>Flushing</t>
  </si>
  <si>
    <t>Etta Schuler</t>
  </si>
  <si>
    <t>Sherlyn Lindgren</t>
  </si>
  <si>
    <t>Pickett</t>
  </si>
  <si>
    <t>Garry Moen</t>
  </si>
  <si>
    <t>Maverick</t>
  </si>
  <si>
    <t>El Indio</t>
  </si>
  <si>
    <t>Toby Lima</t>
  </si>
  <si>
    <t>Newburyport</t>
  </si>
  <si>
    <t>Anna Lyles</t>
  </si>
  <si>
    <t>Lucius Oliva</t>
  </si>
  <si>
    <t>Chavies</t>
  </si>
  <si>
    <t>Leslie Osorio</t>
  </si>
  <si>
    <t>Clifton Lowry</t>
  </si>
  <si>
    <t>Indianola</t>
  </si>
  <si>
    <t>Twila Breen</t>
  </si>
  <si>
    <t>Moniteau</t>
  </si>
  <si>
    <t>Fortuna</t>
  </si>
  <si>
    <t>Carita Mckinley</t>
  </si>
  <si>
    <t>Carson</t>
  </si>
  <si>
    <t>Groom</t>
  </si>
  <si>
    <t>Kacy Blackburn</t>
  </si>
  <si>
    <t>Merced</t>
  </si>
  <si>
    <t>Planada</t>
  </si>
  <si>
    <t>Eugenio Braswell</t>
  </si>
  <si>
    <t>Anabel Hazel</t>
  </si>
  <si>
    <t>Somerville</t>
  </si>
  <si>
    <t>Elana Good</t>
  </si>
  <si>
    <t>Brookside</t>
  </si>
  <si>
    <t>Enedina Lima</t>
  </si>
  <si>
    <t>Cave In Rock</t>
  </si>
  <si>
    <t>Roger Benoit</t>
  </si>
  <si>
    <t>Plumsteadville</t>
  </si>
  <si>
    <t>Maryjane Grayson</t>
  </si>
  <si>
    <t>Saginaw</t>
  </si>
  <si>
    <t>Frankenmuth</t>
  </si>
  <si>
    <t>Corrine Lockhart</t>
  </si>
  <si>
    <t>Bryce Hirsch</t>
  </si>
  <si>
    <t>Ritchie</t>
  </si>
  <si>
    <t>Torri Ralph</t>
  </si>
  <si>
    <t>Texas</t>
  </si>
  <si>
    <t>Goodwell</t>
  </si>
  <si>
    <t>Suanne Wyant</t>
  </si>
  <si>
    <t>Bishop</t>
  </si>
  <si>
    <t>Rich Lucas</t>
  </si>
  <si>
    <t>Thorntown</t>
  </si>
  <si>
    <t>Michale Truitt</t>
  </si>
  <si>
    <t>McDonough</t>
  </si>
  <si>
    <t>Tennessee</t>
  </si>
  <si>
    <t>Letisha Cordell</t>
  </si>
  <si>
    <t>Donnetta Warden</t>
  </si>
  <si>
    <t>Demarcus Thompson</t>
  </si>
  <si>
    <t>Frankie Buckner</t>
  </si>
  <si>
    <t>Hubbardston</t>
  </si>
  <si>
    <t>Voncile Pickens</t>
  </si>
  <si>
    <t>Mc Gaheysville</t>
  </si>
  <si>
    <t>Jenette Goode</t>
  </si>
  <si>
    <t>Prairie</t>
  </si>
  <si>
    <t>Dee Bergstrom</t>
  </si>
  <si>
    <t>Idalia Marr</t>
  </si>
  <si>
    <t>Lecompte</t>
  </si>
  <si>
    <t>Hiram Sisk</t>
  </si>
  <si>
    <t>Gates</t>
  </si>
  <si>
    <t>Gatesville</t>
  </si>
  <si>
    <t>Efren Renteria</t>
  </si>
  <si>
    <t>Harveysburg</t>
  </si>
  <si>
    <t>Fransisca Storm</t>
  </si>
  <si>
    <t>Hobart</t>
  </si>
  <si>
    <t>Sherri Cochrane</t>
  </si>
  <si>
    <t>Smiths Creek</t>
  </si>
  <si>
    <t>Angel Lo</t>
  </si>
  <si>
    <t>Blue Point</t>
  </si>
  <si>
    <t>Celena Eaton</t>
  </si>
  <si>
    <t>Buck Worsham</t>
  </si>
  <si>
    <t>Samson</t>
  </si>
  <si>
    <t>Rusty Ponce</t>
  </si>
  <si>
    <t>Tracys Landing</t>
  </si>
  <si>
    <t>Kiesha Groce</t>
  </si>
  <si>
    <t>My Herzog</t>
  </si>
  <si>
    <t>Blair</t>
  </si>
  <si>
    <t>Newry</t>
  </si>
  <si>
    <t>Alita Gomez</t>
  </si>
  <si>
    <t>Whipholt</t>
  </si>
  <si>
    <t>Josefa Rhodes</t>
  </si>
  <si>
    <t>Margert Hargis</t>
  </si>
  <si>
    <t>Bryn Athyn</t>
  </si>
  <si>
    <t>Garret Lavigne</t>
  </si>
  <si>
    <t>Mackenzie Galloway</t>
  </si>
  <si>
    <t>Marrero</t>
  </si>
  <si>
    <t>Karisa Hyde</t>
  </si>
  <si>
    <t>Eton</t>
  </si>
  <si>
    <t>Yuriko Cottle</t>
  </si>
  <si>
    <t>Somonauk</t>
  </si>
  <si>
    <t>Dannie Handley</t>
  </si>
  <si>
    <t>Mariah Galloway</t>
  </si>
  <si>
    <t>Mickey Cecil</t>
  </si>
  <si>
    <t>Yuk Bowers</t>
  </si>
  <si>
    <t>Ina Poe</t>
  </si>
  <si>
    <t>Ricardo Carson</t>
  </si>
  <si>
    <t>New Johnsonville</t>
  </si>
  <si>
    <t>Lesley Macmillan</t>
  </si>
  <si>
    <t>Buhl</t>
  </si>
  <si>
    <t>Jamee Sasser</t>
  </si>
  <si>
    <t>Tensas</t>
  </si>
  <si>
    <t>Waterproof</t>
  </si>
  <si>
    <t>Belva Lear</t>
  </si>
  <si>
    <t>Bridgeport</t>
  </si>
  <si>
    <t>Ellamae Mallard</t>
  </si>
  <si>
    <t>North Fort Myers</t>
  </si>
  <si>
    <t>Hedwig Mcduffie</t>
  </si>
  <si>
    <t>Ruthann Arsenault</t>
  </si>
  <si>
    <t>Westchester</t>
  </si>
  <si>
    <t>Dobbs Ferry</t>
  </si>
  <si>
    <t>Jackqueline Vinson</t>
  </si>
  <si>
    <t>Woodruff</t>
  </si>
  <si>
    <t>Mc Crory</t>
  </si>
  <si>
    <t>Stan Sander</t>
  </si>
  <si>
    <t>Cherry Creek</t>
  </si>
  <si>
    <t>Jere Farley</t>
  </si>
  <si>
    <t>Ernie Burrell</t>
  </si>
  <si>
    <t>Major Haddad</t>
  </si>
  <si>
    <t>Medina</t>
  </si>
  <si>
    <t>Valley City</t>
  </si>
  <si>
    <t>Kimberely Tate</t>
  </si>
  <si>
    <t>Maribel</t>
  </si>
  <si>
    <t>Sanda Caro</t>
  </si>
  <si>
    <t>Rose Hill</t>
  </si>
  <si>
    <t>Ahmad Dabney</t>
  </si>
  <si>
    <t>Mac Roger</t>
  </si>
  <si>
    <t>Bromide</t>
  </si>
  <si>
    <t>Cherri Weems</t>
  </si>
  <si>
    <t>Hickory Plains</t>
  </si>
  <si>
    <t>Johnny Hargrave</t>
  </si>
  <si>
    <t>Sidon</t>
  </si>
  <si>
    <t>Dede Mock</t>
  </si>
  <si>
    <t>Benedict</t>
  </si>
  <si>
    <t>Nestor Taylor</t>
  </si>
  <si>
    <t>Middlebrook</t>
  </si>
  <si>
    <t>Noel Arreola</t>
  </si>
  <si>
    <t>Strafford</t>
  </si>
  <si>
    <t>Barrington</t>
  </si>
  <si>
    <t>Theodora Gaddy</t>
  </si>
  <si>
    <t>Peter Ham</t>
  </si>
  <si>
    <t>Meghann Beers</t>
  </si>
  <si>
    <t>Summit Argo</t>
  </si>
  <si>
    <t>Rene Macmillan</t>
  </si>
  <si>
    <t>Amesbury</t>
  </si>
  <si>
    <t>Delores Woodworth</t>
  </si>
  <si>
    <t>Jeanetta Mclaughlin</t>
  </si>
  <si>
    <t>Bedford</t>
  </si>
  <si>
    <t>Schellsburg</t>
  </si>
  <si>
    <t>Erin Custer</t>
  </si>
  <si>
    <t>Toutle</t>
  </si>
  <si>
    <t>Collin Holcomb</t>
  </si>
  <si>
    <t>Poweshiek</t>
  </si>
  <si>
    <t>Hartwick</t>
  </si>
  <si>
    <t>Lavonda Greco</t>
  </si>
  <si>
    <t>Maryjo Vasquez</t>
  </si>
  <si>
    <t>Darron Mallard</t>
  </si>
  <si>
    <t>Fargo</t>
  </si>
  <si>
    <t>Jessie Peyton</t>
  </si>
  <si>
    <t>Stromsburg</t>
  </si>
  <si>
    <t>Tawny Block</t>
  </si>
  <si>
    <t>Iron</t>
  </si>
  <si>
    <t>Montreal</t>
  </si>
  <si>
    <t>Wanetta Weiss</t>
  </si>
  <si>
    <t>Chisago</t>
  </si>
  <si>
    <t>Taylors Falls</t>
  </si>
  <si>
    <t>Jarvis Reeve</t>
  </si>
  <si>
    <t>Wilbraham</t>
  </si>
  <si>
    <t>Laurene Early</t>
  </si>
  <si>
    <t>Sun City West</t>
  </si>
  <si>
    <t>Agnus Rawlins</t>
  </si>
  <si>
    <t>Newtonville</t>
  </si>
  <si>
    <t>Willie Seifert</t>
  </si>
  <si>
    <t>Independence</t>
  </si>
  <si>
    <t>Israel Romero</t>
  </si>
  <si>
    <t>Harney</t>
  </si>
  <si>
    <t>Frenchglen</t>
  </si>
  <si>
    <t>Daniel Hartman</t>
  </si>
  <si>
    <t>DuPage</t>
  </si>
  <si>
    <t>Downers Grove</t>
  </si>
  <si>
    <t>Johnathan Cochran</t>
  </si>
  <si>
    <t>Missaukee</t>
  </si>
  <si>
    <t>Merritt</t>
  </si>
  <si>
    <t>Milan Velasco</t>
  </si>
  <si>
    <t>Sabine</t>
  </si>
  <si>
    <t>Bronson</t>
  </si>
  <si>
    <t>Arlie Kay</t>
  </si>
  <si>
    <t>Cato</t>
  </si>
  <si>
    <t>Randy Mcgraw</t>
  </si>
  <si>
    <t>Cameron</t>
  </si>
  <si>
    <t>Loyd Archer</t>
  </si>
  <si>
    <t>Mae Lombard</t>
  </si>
  <si>
    <t>State College</t>
  </si>
  <si>
    <t>Yan Mcgregor</t>
  </si>
  <si>
    <t>Center Lovell</t>
  </si>
  <si>
    <t>Neal Mcmillan</t>
  </si>
  <si>
    <t>Protivin</t>
  </si>
  <si>
    <t>Kina Faison</t>
  </si>
  <si>
    <t>Cohoes</t>
  </si>
  <si>
    <t>Ed Siler</t>
  </si>
  <si>
    <t>Fond du Lac</t>
  </si>
  <si>
    <t>Rosendale</t>
  </si>
  <si>
    <t>Alexis Mccray</t>
  </si>
  <si>
    <t>Lebec</t>
  </si>
  <si>
    <t>Reed Hoff</t>
  </si>
  <si>
    <t>Krysten Tan</t>
  </si>
  <si>
    <t>Gwinnett</t>
  </si>
  <si>
    <t>Kacy Chisholm</t>
  </si>
  <si>
    <t>Leicester</t>
  </si>
  <si>
    <t>Marcos Gaither</t>
  </si>
  <si>
    <t>Wells River</t>
  </si>
  <si>
    <t>Sarah Byrne</t>
  </si>
  <si>
    <t>Renaldo Vaughn</t>
  </si>
  <si>
    <t>Lan Shelby</t>
  </si>
  <si>
    <t>Jc Wendt</t>
  </si>
  <si>
    <t>Louis Tabor</t>
  </si>
  <si>
    <t>La Salle</t>
  </si>
  <si>
    <t>Peru</t>
  </si>
  <si>
    <t>Roseanna Reynoso</t>
  </si>
  <si>
    <t>Roseau</t>
  </si>
  <si>
    <t>Greenbush</t>
  </si>
  <si>
    <t>Florrie Catron</t>
  </si>
  <si>
    <t>South Fallsburg</t>
  </si>
  <si>
    <t>Bob Settle</t>
  </si>
  <si>
    <t>Hilton Head Island</t>
  </si>
  <si>
    <t>Jody Dial</t>
  </si>
  <si>
    <t>Whiteland</t>
  </si>
  <si>
    <t>Alfredo Colwell</t>
  </si>
  <si>
    <t>Mabscott</t>
  </si>
  <si>
    <t>Mollie Seaton</t>
  </si>
  <si>
    <t>Turlock</t>
  </si>
  <si>
    <t>Arnulfo Clemens</t>
  </si>
  <si>
    <t>Bloomery</t>
  </si>
  <si>
    <t>Eilene Coronado</t>
  </si>
  <si>
    <t>Benton Nettles</t>
  </si>
  <si>
    <t>Melanie Huffman</t>
  </si>
  <si>
    <t>Amelia</t>
  </si>
  <si>
    <t>Jetersville</t>
  </si>
  <si>
    <t>Sage Bolin</t>
  </si>
  <si>
    <t>Sharee Keane</t>
  </si>
  <si>
    <t>George Burnham</t>
  </si>
  <si>
    <t>Joette Neel</t>
  </si>
  <si>
    <t>Marilla</t>
  </si>
  <si>
    <t>Jacqualine Peterman</t>
  </si>
  <si>
    <t>Krystin Copley</t>
  </si>
  <si>
    <t>Dwight Outlaw</t>
  </si>
  <si>
    <t>Ted Minnick</t>
  </si>
  <si>
    <t>Sewickley</t>
  </si>
  <si>
    <t>Willian Speer</t>
  </si>
  <si>
    <t>Standard City</t>
  </si>
  <si>
    <t>Alia Corbett</t>
  </si>
  <si>
    <t>Wendie Burdick</t>
  </si>
  <si>
    <t>Bottineau</t>
  </si>
  <si>
    <t>Deandre Fairchild</t>
  </si>
  <si>
    <t>Nathalie Ohara</t>
  </si>
  <si>
    <t>Forsyth</t>
  </si>
  <si>
    <t>Kernersville</t>
  </si>
  <si>
    <t>Thomasina Steward</t>
  </si>
  <si>
    <t>Rio Creek</t>
  </si>
  <si>
    <t>Adah Hofmann</t>
  </si>
  <si>
    <t>Amina Valerio</t>
  </si>
  <si>
    <t>Wellston</t>
  </si>
  <si>
    <t>Corine Rau</t>
  </si>
  <si>
    <t>Keena Hite</t>
  </si>
  <si>
    <t>Delmar Rossi</t>
  </si>
  <si>
    <t>Keyser</t>
  </si>
  <si>
    <t>Lannie Herring</t>
  </si>
  <si>
    <t>Dylan Conti</t>
  </si>
  <si>
    <t>Sanora Krauss</t>
  </si>
  <si>
    <t>Sherwood</t>
  </si>
  <si>
    <t>Kelvin Wiseman</t>
  </si>
  <si>
    <t>Harriett Centeno</t>
  </si>
  <si>
    <t>Callie Ransom</t>
  </si>
  <si>
    <t>Porter</t>
  </si>
  <si>
    <t>Boone Grove</t>
  </si>
  <si>
    <t>Victor Enriquez</t>
  </si>
  <si>
    <t>San Jacinto</t>
  </si>
  <si>
    <t>Rosalie Vincent</t>
  </si>
  <si>
    <t>Portsmouth (city)</t>
  </si>
  <si>
    <t>Portsmouth</t>
  </si>
  <si>
    <t>Debi Milligan</t>
  </si>
  <si>
    <t>Carmine Prentice</t>
  </si>
  <si>
    <t>Covington</t>
  </si>
  <si>
    <t>Sylvie Walsh</t>
  </si>
  <si>
    <t>Yu Bernard</t>
  </si>
  <si>
    <t>Caldwell</t>
  </si>
  <si>
    <t>Devin Odonnell</t>
  </si>
  <si>
    <t>Uvalde</t>
  </si>
  <si>
    <t>Diamond Zepeda</t>
  </si>
  <si>
    <t>Renwick</t>
  </si>
  <si>
    <t>Teodoro Shaver</t>
  </si>
  <si>
    <t>Rockcastle</t>
  </si>
  <si>
    <t>Gertrude Hancock</t>
  </si>
  <si>
    <t>St. Louis (city)</t>
  </si>
  <si>
    <t>Marlon Presley</t>
  </si>
  <si>
    <t>Detra Wills</t>
  </si>
  <si>
    <t>Monmouth</t>
  </si>
  <si>
    <t>Avon By The Sea</t>
  </si>
  <si>
    <t>Richie Keating</t>
  </si>
  <si>
    <t>Newburg</t>
  </si>
  <si>
    <t>Jackqueline Hollingsworth</t>
  </si>
  <si>
    <t>Edwin Cameron</t>
  </si>
  <si>
    <t>Saint Paul</t>
  </si>
  <si>
    <t>Austin Renfro</t>
  </si>
  <si>
    <t>Caledonia</t>
  </si>
  <si>
    <t>Kurt Driver</t>
  </si>
  <si>
    <t>Fleming</t>
  </si>
  <si>
    <t>Muses Mills</t>
  </si>
  <si>
    <t>Miranda Huber</t>
  </si>
  <si>
    <t>Lake Charles</t>
  </si>
  <si>
    <t>Darren Mosby</t>
  </si>
  <si>
    <t>Benton</t>
  </si>
  <si>
    <t>Kristofer Houghton</t>
  </si>
  <si>
    <t>Keneth Edmonds</t>
  </si>
  <si>
    <t>Fogelsville</t>
  </si>
  <si>
    <t>Marshall Martell</t>
  </si>
  <si>
    <t>Ezra Bower</t>
  </si>
  <si>
    <t>Boley</t>
  </si>
  <si>
    <t>Gabriela Watt</t>
  </si>
  <si>
    <t>Chantilly</t>
  </si>
  <si>
    <t>Gerard Libby</t>
  </si>
  <si>
    <t>Milbank</t>
  </si>
  <si>
    <t>Granville Whatley</t>
  </si>
  <si>
    <t>Silver Bay</t>
  </si>
  <si>
    <t>Kina Southern</t>
  </si>
  <si>
    <t>Le Grand</t>
  </si>
  <si>
    <t>Stewart Logan</t>
  </si>
  <si>
    <t>Johnie Willson</t>
  </si>
  <si>
    <t>Rome</t>
  </si>
  <si>
    <t>Erik Lowery</t>
  </si>
  <si>
    <t>Chandler</t>
  </si>
  <si>
    <t>Perry Singer</t>
  </si>
  <si>
    <t>East Durham</t>
  </si>
  <si>
    <t>Piedad Quigley</t>
  </si>
  <si>
    <t>Kerhonkson</t>
  </si>
  <si>
    <t>Margery Goddard</t>
  </si>
  <si>
    <t>Beadle</t>
  </si>
  <si>
    <t>Wolsey</t>
  </si>
  <si>
    <t>Darcy Hammons</t>
  </si>
  <si>
    <t>Falkville</t>
  </si>
  <si>
    <t>Alysha Knowlton</t>
  </si>
  <si>
    <t>Grand Isle</t>
  </si>
  <si>
    <t>Alburg</t>
  </si>
  <si>
    <t>Gabriel Kirkwood</t>
  </si>
  <si>
    <t>Burnwell</t>
  </si>
  <si>
    <t>Devin Lankford</t>
  </si>
  <si>
    <t>San Elizario</t>
  </si>
  <si>
    <t>Timmy Bauer</t>
  </si>
  <si>
    <t>Luck</t>
  </si>
  <si>
    <t>Lieselotte Moyer</t>
  </si>
  <si>
    <t>Modena</t>
  </si>
  <si>
    <t>Abraham Hanley</t>
  </si>
  <si>
    <t>Keri Gabriel</t>
  </si>
  <si>
    <t>Peekskill</t>
  </si>
  <si>
    <t>Ned Calhoun</t>
  </si>
  <si>
    <t>Alena Hutcheson</t>
  </si>
  <si>
    <t>Pasadena</t>
  </si>
  <si>
    <t>Delila Bower</t>
  </si>
  <si>
    <t>Chenango</t>
  </si>
  <si>
    <t>South Otselic</t>
  </si>
  <si>
    <t>Samella Herrick</t>
  </si>
  <si>
    <t>Wharton</t>
  </si>
  <si>
    <t>El Campo</t>
  </si>
  <si>
    <t>Esta Brandenburg</t>
  </si>
  <si>
    <t>Crofton</t>
  </si>
  <si>
    <t>Rupert Montoya</t>
  </si>
  <si>
    <t>Marleen Coble</t>
  </si>
  <si>
    <t>Cochise</t>
  </si>
  <si>
    <t>Willcox</t>
  </si>
  <si>
    <t>Kerry Richter</t>
  </si>
  <si>
    <t>Coy Quinlan</t>
  </si>
  <si>
    <t>Jenice Mcelroy</t>
  </si>
  <si>
    <t>August Darnell</t>
  </si>
  <si>
    <t>Edwardsville</t>
  </si>
  <si>
    <t>Cory Lapointe</t>
  </si>
  <si>
    <t>Lonsdale</t>
  </si>
  <si>
    <t>Leslie Dell</t>
  </si>
  <si>
    <t>Dwight</t>
  </si>
  <si>
    <t>Sheena Pepper</t>
  </si>
  <si>
    <t>Chilton</t>
  </si>
  <si>
    <t>Verbena</t>
  </si>
  <si>
    <t>Clinton Stillman</t>
  </si>
  <si>
    <t>Stratford</t>
  </si>
  <si>
    <t>Faustino Mchenry</t>
  </si>
  <si>
    <t>Katherine Montano</t>
  </si>
  <si>
    <t>Simi Valley</t>
  </si>
  <si>
    <t>Iliana Couch</t>
  </si>
  <si>
    <t>Honey Burgess</t>
  </si>
  <si>
    <t>Southampton</t>
  </si>
  <si>
    <t>Tierra Flournoy</t>
  </si>
  <si>
    <t>Bartow</t>
  </si>
  <si>
    <t>Lydia Forsythe</t>
  </si>
  <si>
    <t>Wilkes</t>
  </si>
  <si>
    <t>Rayle</t>
  </si>
  <si>
    <t>Clarence Haggerty</t>
  </si>
  <si>
    <t>Lowndes</t>
  </si>
  <si>
    <t>Justa Scribner</t>
  </si>
  <si>
    <t>Odelia Watt</t>
  </si>
  <si>
    <t>Lamona</t>
  </si>
  <si>
    <t>Raphael Morehead</t>
  </si>
  <si>
    <t>Southwest Harbor</t>
  </si>
  <si>
    <t>Cris Covert</t>
  </si>
  <si>
    <t>Stefanie Creel</t>
  </si>
  <si>
    <t>Jupiter</t>
  </si>
  <si>
    <t>Wilburn Becnel</t>
  </si>
  <si>
    <t>Leia Luis</t>
  </si>
  <si>
    <t>Ogle</t>
  </si>
  <si>
    <t>Svetlana Hundley</t>
  </si>
  <si>
    <t>Mesick</t>
  </si>
  <si>
    <t>Tommy Rojas</t>
  </si>
  <si>
    <t>Nardin</t>
  </si>
  <si>
    <t>Billy Sanderson</t>
  </si>
  <si>
    <t>Royal Gil</t>
  </si>
  <si>
    <t>Ella Alvarez</t>
  </si>
  <si>
    <t>Broad Run</t>
  </si>
  <si>
    <t>Jame Bowler</t>
  </si>
  <si>
    <t>San Antonio</t>
  </si>
  <si>
    <t>Eliza Irvin</t>
  </si>
  <si>
    <t>San Clemente</t>
  </si>
  <si>
    <t>Kerry Clawson</t>
  </si>
  <si>
    <t>Love</t>
  </si>
  <si>
    <t>Burneyville</t>
  </si>
  <si>
    <t>Kristal Donovan</t>
  </si>
  <si>
    <t>Fort Myers</t>
  </si>
  <si>
    <t>Brant Engle</t>
  </si>
  <si>
    <t>Silver Bow</t>
  </si>
  <si>
    <t>Butte</t>
  </si>
  <si>
    <t>Chang Dobbs</t>
  </si>
  <si>
    <t>Holt</t>
  </si>
  <si>
    <t>Inman</t>
  </si>
  <si>
    <t>Marybeth Girard</t>
  </si>
  <si>
    <t>Barnum</t>
  </si>
  <si>
    <t>Robert Marchand</t>
  </si>
  <si>
    <t>Denton</t>
  </si>
  <si>
    <t>Thanh Lemus</t>
  </si>
  <si>
    <t>Adam Rosen</t>
  </si>
  <si>
    <t>Chesterfield</t>
  </si>
  <si>
    <t>Mount Croghan</t>
  </si>
  <si>
    <t>Maida Simon</t>
  </si>
  <si>
    <t>Coalmont</t>
  </si>
  <si>
    <t>Cleotilde Amato</t>
  </si>
  <si>
    <t>Oakdale</t>
  </si>
  <si>
    <t>Gustavo Glass</t>
  </si>
  <si>
    <t>Pompano Beach</t>
  </si>
  <si>
    <t>Gilbert Vines</t>
  </si>
  <si>
    <t>Yuma</t>
  </si>
  <si>
    <t>Antone Griffin</t>
  </si>
  <si>
    <t>Bernardo Shockley</t>
  </si>
  <si>
    <t>Mina Yoon</t>
  </si>
  <si>
    <t>Isela Sparkman</t>
  </si>
  <si>
    <t>Rayford Morrison</t>
  </si>
  <si>
    <t>Brunswick</t>
  </si>
  <si>
    <t>Apryl Crow</t>
  </si>
  <si>
    <t>Jeni Cornett</t>
  </si>
  <si>
    <t>Staten Island</t>
  </si>
  <si>
    <t>Mervin Gill</t>
  </si>
  <si>
    <t>Cape Vincent</t>
  </si>
  <si>
    <t>Vanessa Justus</t>
  </si>
  <si>
    <t>Kimberley Zimmer</t>
  </si>
  <si>
    <t>Leonila Tinker</t>
  </si>
  <si>
    <t>Chantell Ballinger</t>
  </si>
  <si>
    <t>Marrowbone</t>
  </si>
  <si>
    <t>Eloy Garrett</t>
  </si>
  <si>
    <t>Gibson</t>
  </si>
  <si>
    <t>Oakland City</t>
  </si>
  <si>
    <t>Edris Beers</t>
  </si>
  <si>
    <t>Madeline Lind</t>
  </si>
  <si>
    <t>Housatonic</t>
  </si>
  <si>
    <t>Benito Maas</t>
  </si>
  <si>
    <t>Rockland</t>
  </si>
  <si>
    <t>West Nyack</t>
  </si>
  <si>
    <t>Dione Stowers</t>
  </si>
  <si>
    <t>Brianna Markley</t>
  </si>
  <si>
    <t>Cottle</t>
  </si>
  <si>
    <t>Chalk</t>
  </si>
  <si>
    <t>Sheilah Wicks</t>
  </si>
  <si>
    <t>Gary Aquino</t>
  </si>
  <si>
    <t>Carmon Dykes</t>
  </si>
  <si>
    <t>Habersham</t>
  </si>
  <si>
    <t>Cornelia</t>
  </si>
  <si>
    <t>Hannelore Siler</t>
  </si>
  <si>
    <t>St. Charles</t>
  </si>
  <si>
    <t>Boutte</t>
  </si>
  <si>
    <t>Gerry Atwood</t>
  </si>
  <si>
    <t>Helen</t>
  </si>
  <si>
    <t>Zane Diehl</t>
  </si>
  <si>
    <t>Lahmansville</t>
  </si>
  <si>
    <t>Gracie Shelly</t>
  </si>
  <si>
    <t>Elderon</t>
  </si>
  <si>
    <t>Mac Billingsley</t>
  </si>
  <si>
    <t>Denyse Colwell</t>
  </si>
  <si>
    <t>Stephenson</t>
  </si>
  <si>
    <t>Lena</t>
  </si>
  <si>
    <t>Galen Noe</t>
  </si>
  <si>
    <t>Arco</t>
  </si>
  <si>
    <t>Elmira Homer</t>
  </si>
  <si>
    <t>Bunola</t>
  </si>
  <si>
    <t>Nubia Melendez</t>
  </si>
  <si>
    <t>Utica</t>
  </si>
  <si>
    <t>Lady Keeton</t>
  </si>
  <si>
    <t>Alger</t>
  </si>
  <si>
    <t>Trenary</t>
  </si>
  <si>
    <t>Buffy Null</t>
  </si>
  <si>
    <t>Neafus</t>
  </si>
  <si>
    <t>Simon Bundy</t>
  </si>
  <si>
    <t>Monongalia</t>
  </si>
  <si>
    <t>Dellslow</t>
  </si>
  <si>
    <t>Rosalinda Aguirre</t>
  </si>
  <si>
    <t>Lonnie Peak</t>
  </si>
  <si>
    <t>Cooper</t>
  </si>
  <si>
    <t>Pilot Grove</t>
  </si>
  <si>
    <t>Rosendo Stuart</t>
  </si>
  <si>
    <t>Josef Lowe</t>
  </si>
  <si>
    <t>Rake</t>
  </si>
  <si>
    <t>Randall Gage</t>
  </si>
  <si>
    <t>Yuonne Kraft</t>
  </si>
  <si>
    <t>Flemingsburg</t>
  </si>
  <si>
    <t>Rosa Irons</t>
  </si>
  <si>
    <t>Migrate</t>
  </si>
  <si>
    <t>Valeri Ingraham</t>
  </si>
  <si>
    <t>Conecuh</t>
  </si>
  <si>
    <t>Evergreen</t>
  </si>
  <si>
    <t>Janae Wagoner</t>
  </si>
  <si>
    <t>Paul Isom</t>
  </si>
  <si>
    <t>Clarendon</t>
  </si>
  <si>
    <t>Sardinia</t>
  </si>
  <si>
    <t>Katheryn Schaefer</t>
  </si>
  <si>
    <t>Fort Madison</t>
  </si>
  <si>
    <t>Luz Liddell</t>
  </si>
  <si>
    <t>Rudolph Blaylock</t>
  </si>
  <si>
    <t>Lacon</t>
  </si>
  <si>
    <t>Micheal Narvaez</t>
  </si>
  <si>
    <t>Harlan Close</t>
  </si>
  <si>
    <t>Mentcle</t>
  </si>
  <si>
    <t>Judi Bertram</t>
  </si>
  <si>
    <t>St. Tammany</t>
  </si>
  <si>
    <t>Folsom</t>
  </si>
  <si>
    <t>Linn Godfrey</t>
  </si>
  <si>
    <t>Pottsville</t>
  </si>
  <si>
    <t>Steve Person</t>
  </si>
  <si>
    <t>Gooding</t>
  </si>
  <si>
    <t>Wendell</t>
  </si>
  <si>
    <t>Benita Hook</t>
  </si>
  <si>
    <t>Hawthorne</t>
  </si>
  <si>
    <t>Sharlene Christiansen</t>
  </si>
  <si>
    <t>Blair Hostetler</t>
  </si>
  <si>
    <t>Rhett Coley</t>
  </si>
  <si>
    <t>Baldwin Park</t>
  </si>
  <si>
    <t>Edmundo Stricklin</t>
  </si>
  <si>
    <t>Andrews</t>
  </si>
  <si>
    <t>Carlton Givens</t>
  </si>
  <si>
    <t>Tawanna Sherry</t>
  </si>
  <si>
    <t>Valley Springs</t>
  </si>
  <si>
    <t>Amy Glasgow</t>
  </si>
  <si>
    <t>Mel Belanger</t>
  </si>
  <si>
    <t>Tyree Saucier</t>
  </si>
  <si>
    <t>Langlade</t>
  </si>
  <si>
    <t>Pickerel</t>
  </si>
  <si>
    <t>Marshall Bruner</t>
  </si>
  <si>
    <t>Caswell</t>
  </si>
  <si>
    <t>Pelham</t>
  </si>
  <si>
    <t>Fausto Shultz</t>
  </si>
  <si>
    <t>Aracelis Sorensen</t>
  </si>
  <si>
    <t>Kimber Newkirk</t>
  </si>
  <si>
    <t>Marble City</t>
  </si>
  <si>
    <t>Tomas Dewitt</t>
  </si>
  <si>
    <t>Thurmond</t>
  </si>
  <si>
    <t>Alvaro Mchenry</t>
  </si>
  <si>
    <t>Dickinson</t>
  </si>
  <si>
    <t>Felch</t>
  </si>
  <si>
    <t>Leanne Ragland</t>
  </si>
  <si>
    <t>West Townshend</t>
  </si>
  <si>
    <t>Darius Hale</t>
  </si>
  <si>
    <t>Woodbine</t>
  </si>
  <si>
    <t>Mozelle Hamby</t>
  </si>
  <si>
    <t>Edmond</t>
  </si>
  <si>
    <t>Shila Speed</t>
  </si>
  <si>
    <t>Russell</t>
  </si>
  <si>
    <t>Bunker Hill</t>
  </si>
  <si>
    <t>Jayna Skidmore</t>
  </si>
  <si>
    <t>Findlay</t>
  </si>
  <si>
    <t>Tory Perreault</t>
  </si>
  <si>
    <t>Seven Springs</t>
  </si>
  <si>
    <t>Lekisha Bankston</t>
  </si>
  <si>
    <t>Evangelina Shrader</t>
  </si>
  <si>
    <t>Fuget</t>
  </si>
  <si>
    <t>Quinton Wicker</t>
  </si>
  <si>
    <t>New Summerfield</t>
  </si>
  <si>
    <t>Hong Henry</t>
  </si>
  <si>
    <t>Brookfield</t>
  </si>
  <si>
    <t>Dorsey Kendall</t>
  </si>
  <si>
    <t>Rosita Flaherty</t>
  </si>
  <si>
    <t>Aubrey Donahue</t>
  </si>
  <si>
    <t>Newnan</t>
  </si>
  <si>
    <t>Dick Hubert</t>
  </si>
  <si>
    <t>Nauvoo</t>
  </si>
  <si>
    <t>Tracy Florez</t>
  </si>
  <si>
    <t>Pukalani</t>
  </si>
  <si>
    <t>Amado Boudreaux</t>
  </si>
  <si>
    <t>Cardiff By The Sea</t>
  </si>
  <si>
    <t>Hsiu Mcneil</t>
  </si>
  <si>
    <t>Suwannee</t>
  </si>
  <si>
    <t>Branford</t>
  </si>
  <si>
    <t>Brenton Medina</t>
  </si>
  <si>
    <t>Red Boiling Springs</t>
  </si>
  <si>
    <t>Myong Wagner</t>
  </si>
  <si>
    <t>Joette Carney</t>
  </si>
  <si>
    <t>Waldo</t>
  </si>
  <si>
    <t>Stockton Springs</t>
  </si>
  <si>
    <t>Annett Saavedra</t>
  </si>
  <si>
    <t>Tilghman</t>
  </si>
  <si>
    <t>Donald Borden</t>
  </si>
  <si>
    <t>Dorchester</t>
  </si>
  <si>
    <t>Eileen Jasso</t>
  </si>
  <si>
    <t>Holbrook</t>
  </si>
  <si>
    <t>Lavelle Montano</t>
  </si>
  <si>
    <t>Hattiesburg</t>
  </si>
  <si>
    <t>Steven Teeter</t>
  </si>
  <si>
    <t>Brandon Villagomez</t>
  </si>
  <si>
    <t>Bridgewater</t>
  </si>
  <si>
    <t>Lannie Koontz</t>
  </si>
  <si>
    <t>Tarrant</t>
  </si>
  <si>
    <t>Fort Worth</t>
  </si>
  <si>
    <t>Richard Lessard</t>
  </si>
  <si>
    <t>Keenan Mccann</t>
  </si>
  <si>
    <t>Winston Salem</t>
  </si>
  <si>
    <t>Noe Lopes</t>
  </si>
  <si>
    <t>Benson</t>
  </si>
  <si>
    <t>Esmond</t>
  </si>
  <si>
    <t>Jesse Culbertson</t>
  </si>
  <si>
    <t>Cranford</t>
  </si>
  <si>
    <t>Abby Gomez</t>
  </si>
  <si>
    <t>Kieth Nickerson</t>
  </si>
  <si>
    <t>Evan Tomlin</t>
  </si>
  <si>
    <t>Malcolm Elizondo</t>
  </si>
  <si>
    <t>Orville Pereira</t>
  </si>
  <si>
    <t>Thornton</t>
  </si>
  <si>
    <t>Jewell Qualls</t>
  </si>
  <si>
    <t>Nancy Watt</t>
  </si>
  <si>
    <t>Delilah Jimenez</t>
  </si>
  <si>
    <t>Quincy</t>
  </si>
  <si>
    <t>Verda Oswalt</t>
  </si>
  <si>
    <t>Kenai Peninsula</t>
  </si>
  <si>
    <t>Louie Lancaster</t>
  </si>
  <si>
    <t>Marion Kovach</t>
  </si>
  <si>
    <t>Blocksburg</t>
  </si>
  <si>
    <t>Elisha Goodrich</t>
  </si>
  <si>
    <t>Marlin Shorter</t>
  </si>
  <si>
    <t>Wisconsin Rapids</t>
  </si>
  <si>
    <t>Pamala Gilliam</t>
  </si>
  <si>
    <t>Maybell Bechtel</t>
  </si>
  <si>
    <t>Artesia</t>
  </si>
  <si>
    <t>Cheree Ralph</t>
  </si>
  <si>
    <t>Burleson</t>
  </si>
  <si>
    <t>Otha Young</t>
  </si>
  <si>
    <t>La Mesa</t>
  </si>
  <si>
    <t>Cletus Shay</t>
  </si>
  <si>
    <t>Ernestina Monaco</t>
  </si>
  <si>
    <t>Malone</t>
  </si>
  <si>
    <t>Clarence Sales</t>
  </si>
  <si>
    <t>Vernie Nielson</t>
  </si>
  <si>
    <t>Hassan Click</t>
  </si>
  <si>
    <t>Stanley</t>
  </si>
  <si>
    <t>Nita Samuel</t>
  </si>
  <si>
    <t>Jules Outlaw</t>
  </si>
  <si>
    <t>Bergholz</t>
  </si>
  <si>
    <t>Branden Britton</t>
  </si>
  <si>
    <t>Akron</t>
  </si>
  <si>
    <t>Derek Reeves</t>
  </si>
  <si>
    <t>Laclede</t>
  </si>
  <si>
    <t>Eldridge</t>
  </si>
  <si>
    <t>Antione Madden</t>
  </si>
  <si>
    <t>Arlee</t>
  </si>
  <si>
    <t>Tran Boswell</t>
  </si>
  <si>
    <t>Len Overby</t>
  </si>
  <si>
    <t>Tacoma</t>
  </si>
  <si>
    <t>Rosio Nava</t>
  </si>
  <si>
    <t>Conshohocken</t>
  </si>
  <si>
    <t>Isaac Earnest</t>
  </si>
  <si>
    <t>Harrah</t>
  </si>
  <si>
    <t>Cedric Webster</t>
  </si>
  <si>
    <t>Gallia</t>
  </si>
  <si>
    <t>Patriot</t>
  </si>
  <si>
    <t>Marc Hartman</t>
  </si>
  <si>
    <t>Tamiko Aaron</t>
  </si>
  <si>
    <t>Marshall Baumgardner</t>
  </si>
  <si>
    <t>Albright</t>
  </si>
  <si>
    <t>Fred Bagwell</t>
  </si>
  <si>
    <t>Waitsburg</t>
  </si>
  <si>
    <t>Desmond Moen</t>
  </si>
  <si>
    <t>Colorado Springs</t>
  </si>
  <si>
    <t>Pamelia Newby</t>
  </si>
  <si>
    <t>Burke</t>
  </si>
  <si>
    <t>Powers Lake</t>
  </si>
  <si>
    <t>Eldon Ketchum</t>
  </si>
  <si>
    <t>Teeds Grove</t>
  </si>
  <si>
    <t>Jacquiline Gleason</t>
  </si>
  <si>
    <t>Ennis</t>
  </si>
  <si>
    <t>Raul Morin</t>
  </si>
  <si>
    <t>Catherine Monroe</t>
  </si>
  <si>
    <t>Connie Catron</t>
  </si>
  <si>
    <t>Dacula</t>
  </si>
  <si>
    <t>Homer Still</t>
  </si>
  <si>
    <t>Elberon</t>
  </si>
  <si>
    <t>Earlie Barry</t>
  </si>
  <si>
    <t>Elden Cantu</t>
  </si>
  <si>
    <t>Burton Coates</t>
  </si>
  <si>
    <t>Euclid</t>
  </si>
  <si>
    <t>Kevin Paquette</t>
  </si>
  <si>
    <t>Deep Gap</t>
  </si>
  <si>
    <t>Alina Ladd</t>
  </si>
  <si>
    <t>Bear Lake</t>
  </si>
  <si>
    <t>Renda Kern</t>
  </si>
  <si>
    <t>Red Bank</t>
  </si>
  <si>
    <t>Weston Ng</t>
  </si>
  <si>
    <t>Northampton</t>
  </si>
  <si>
    <t>Easton</t>
  </si>
  <si>
    <t>Linsey Mueller</t>
  </si>
  <si>
    <t>Lexington (city)</t>
  </si>
  <si>
    <t>Tristan Nason</t>
  </si>
  <si>
    <t>Tresa Matos</t>
  </si>
  <si>
    <t>Weston</t>
  </si>
  <si>
    <t>Edmundo Hamilton</t>
  </si>
  <si>
    <t>Eldon Blalock</t>
  </si>
  <si>
    <t>Abiquiu</t>
  </si>
  <si>
    <t>Neil Seymore</t>
  </si>
  <si>
    <t>Tonja Mcgowan</t>
  </si>
  <si>
    <t>Porterfield</t>
  </si>
  <si>
    <t>Jannet Leroy</t>
  </si>
  <si>
    <t>Ravencliff</t>
  </si>
  <si>
    <t>Roselia Escalante</t>
  </si>
  <si>
    <t>Vern Jacobson</t>
  </si>
  <si>
    <t>Gem</t>
  </si>
  <si>
    <t>Letha</t>
  </si>
  <si>
    <t>Keenan Deal</t>
  </si>
  <si>
    <t>West Park</t>
  </si>
  <si>
    <t>Eliana Garner</t>
  </si>
  <si>
    <t>Marionville</t>
  </si>
  <si>
    <t>Melvin Barbour</t>
  </si>
  <si>
    <t>Anya Copeland</t>
  </si>
  <si>
    <t>Osage</t>
  </si>
  <si>
    <t>Loose Creek</t>
  </si>
  <si>
    <t>Roxane Beatty</t>
  </si>
  <si>
    <t>Hilaria Clapp</t>
  </si>
  <si>
    <t>Plumas</t>
  </si>
  <si>
    <t>Beckwourth</t>
  </si>
  <si>
    <t>Raye Babb</t>
  </si>
  <si>
    <t>Wathena</t>
  </si>
  <si>
    <t>Maryanne Lemke</t>
  </si>
  <si>
    <t>Ramona</t>
  </si>
  <si>
    <t>Hyun Sacco</t>
  </si>
  <si>
    <t>Avon Park</t>
  </si>
  <si>
    <t>Shelia Meyer</t>
  </si>
  <si>
    <t>Chandra Melvin</t>
  </si>
  <si>
    <t>Marianela Pannell</t>
  </si>
  <si>
    <t>Starke</t>
  </si>
  <si>
    <t>Grovertown</t>
  </si>
  <si>
    <t>Trevor German</t>
  </si>
  <si>
    <t>Etna</t>
  </si>
  <si>
    <t>Leota Hook</t>
  </si>
  <si>
    <t>South Sioux City</t>
  </si>
  <si>
    <t>Coralie William</t>
  </si>
  <si>
    <t>Granville</t>
  </si>
  <si>
    <t>Stovall</t>
  </si>
  <si>
    <t>Lyle Brandenburg</t>
  </si>
  <si>
    <t>Needville</t>
  </si>
  <si>
    <t>Danae Duval</t>
  </si>
  <si>
    <t>Willian Elizondo</t>
  </si>
  <si>
    <t>New Smyrna Beach</t>
  </si>
  <si>
    <t>Lakita Munoz</t>
  </si>
  <si>
    <t>Nashville</t>
  </si>
  <si>
    <t>Lindsey Fishman</t>
  </si>
  <si>
    <t>Gould</t>
  </si>
  <si>
    <t>Ronnie Spriggs</t>
  </si>
  <si>
    <t>Edcouch</t>
  </si>
  <si>
    <t>Socorro Barron</t>
  </si>
  <si>
    <t>Harbor City</t>
  </si>
  <si>
    <t>Katia Kitchens</t>
  </si>
  <si>
    <t>Fairview</t>
  </si>
  <si>
    <t>Emanuel Gold</t>
  </si>
  <si>
    <t>Wilson Luttrell</t>
  </si>
  <si>
    <t>Bryanna Bagley</t>
  </si>
  <si>
    <t>Eagle Nest</t>
  </si>
  <si>
    <t>Jeanie Waterman</t>
  </si>
  <si>
    <t>Dirk Bain</t>
  </si>
  <si>
    <t>Leon Vigil</t>
  </si>
  <si>
    <t>Fauquier</t>
  </si>
  <si>
    <t>Rectortown</t>
  </si>
  <si>
    <t>Madalene Romano</t>
  </si>
  <si>
    <t>Bryant Wheeler</t>
  </si>
  <si>
    <t>Ridge Farm</t>
  </si>
  <si>
    <t>Candida Willoughby</t>
  </si>
  <si>
    <t>Owsley</t>
  </si>
  <si>
    <t>Lerose</t>
  </si>
  <si>
    <t>Lanny Wahl</t>
  </si>
  <si>
    <t>Winchester</t>
  </si>
  <si>
    <t>Taneka Battaglia</t>
  </si>
  <si>
    <t>Evalyn Pfeiffer</t>
  </si>
  <si>
    <t>Parryville</t>
  </si>
  <si>
    <t>Jimmie Peck</t>
  </si>
  <si>
    <t>Transylvania</t>
  </si>
  <si>
    <t>Billie Huggins</t>
  </si>
  <si>
    <t>Rogelio Driver</t>
  </si>
  <si>
    <t>Lecia Ellsworth</t>
  </si>
  <si>
    <t>Mason Estrada</t>
  </si>
  <si>
    <t>Salado</t>
  </si>
  <si>
    <t>Waylon Kolb</t>
  </si>
  <si>
    <t>Kanabec</t>
  </si>
  <si>
    <t>Ogilvie</t>
  </si>
  <si>
    <t>Benton Mccleary</t>
  </si>
  <si>
    <t>Jacquelyne Schiller</t>
  </si>
  <si>
    <t>Boyle</t>
  </si>
  <si>
    <t>Mitchellsburg</t>
  </si>
  <si>
    <t>Michel Ligon</t>
  </si>
  <si>
    <t>Leslie Quintero</t>
  </si>
  <si>
    <t>Fletcher</t>
  </si>
  <si>
    <t>Kathy Rocha</t>
  </si>
  <si>
    <t>Bowie</t>
  </si>
  <si>
    <t>Luna Ornelas</t>
  </si>
  <si>
    <t>Dario Villalobos</t>
  </si>
  <si>
    <t>Doyle</t>
  </si>
  <si>
    <t>Isaac Redding</t>
  </si>
  <si>
    <t>Klickitat</t>
  </si>
  <si>
    <t>Wishram</t>
  </si>
  <si>
    <t>Marshall Hendrix</t>
  </si>
  <si>
    <t>Roberto Chacon</t>
  </si>
  <si>
    <t>Plainville</t>
  </si>
  <si>
    <t>Maricela Hagan</t>
  </si>
  <si>
    <t>Alma Center</t>
  </si>
  <si>
    <t>Fabian Loftis</t>
  </si>
  <si>
    <t>Borger</t>
  </si>
  <si>
    <t>Jarvis Flaherty</t>
  </si>
  <si>
    <t>Ranae Atwell</t>
  </si>
  <si>
    <t>Ajo</t>
  </si>
  <si>
    <t>Kory Fay</t>
  </si>
  <si>
    <t>Carmel</t>
  </si>
  <si>
    <t>Lindsey Roush</t>
  </si>
  <si>
    <t>New Bethlehem</t>
  </si>
  <si>
    <t>Perry Cary</t>
  </si>
  <si>
    <t>Des Allemands</t>
  </si>
  <si>
    <t>Tegan Kolb</t>
  </si>
  <si>
    <t>Harrisburg</t>
  </si>
  <si>
    <t>Maris Palmer</t>
  </si>
  <si>
    <t>Sandyville</t>
  </si>
  <si>
    <t>Emerson Arredondo</t>
  </si>
  <si>
    <t>Pine</t>
  </si>
  <si>
    <t>Hinckley</t>
  </si>
  <si>
    <t>Tracey Bray</t>
  </si>
  <si>
    <t>Omaha</t>
  </si>
  <si>
    <t>Hattie Runyan</t>
  </si>
  <si>
    <t>Meghan Rowell</t>
  </si>
  <si>
    <t>Neck City</t>
  </si>
  <si>
    <t>Ashley Hermann</t>
  </si>
  <si>
    <t>Willow Creek</t>
  </si>
  <si>
    <t>Errol Herrera</t>
  </si>
  <si>
    <t>Matt Sheffield</t>
  </si>
  <si>
    <t>Donnie Seal</t>
  </si>
  <si>
    <t>Hall</t>
  </si>
  <si>
    <t>Estelline</t>
  </si>
  <si>
    <t>Deane Fortner</t>
  </si>
  <si>
    <t>Kathy Dobbins</t>
  </si>
  <si>
    <t>Briarcliff Manor</t>
  </si>
  <si>
    <t>Misty Macdonald</t>
  </si>
  <si>
    <t>Otoe</t>
  </si>
  <si>
    <t>Nebraska City</t>
  </si>
  <si>
    <t>Hortensia Coon</t>
  </si>
  <si>
    <t>Pacific</t>
  </si>
  <si>
    <t>Seaview</t>
  </si>
  <si>
    <t>Shirley Albritton</t>
  </si>
  <si>
    <t>Nina Batts</t>
  </si>
  <si>
    <t>Bobby Narvaez</t>
  </si>
  <si>
    <t>Camarillo</t>
  </si>
  <si>
    <t>Man Mace</t>
  </si>
  <si>
    <t>Thomas</t>
  </si>
  <si>
    <t>Seneca</t>
  </si>
  <si>
    <t>Napoleon Colley</t>
  </si>
  <si>
    <t>Georgetown</t>
  </si>
  <si>
    <t>Pawleys Island</t>
  </si>
  <si>
    <t>Katina Hardison</t>
  </si>
  <si>
    <t>Pura Ha</t>
  </si>
  <si>
    <t>Rock River</t>
  </si>
  <si>
    <t>Bailey Schumacher</t>
  </si>
  <si>
    <t>Mana Dabney</t>
  </si>
  <si>
    <t>Spinnerstown</t>
  </si>
  <si>
    <t>Lance Doan</t>
  </si>
  <si>
    <t>Kenyon</t>
  </si>
  <si>
    <t>Timothy Plummer</t>
  </si>
  <si>
    <t>Buchtel</t>
  </si>
  <si>
    <t>Young Eastman</t>
  </si>
  <si>
    <t>Alford</t>
  </si>
  <si>
    <t>Naomi Picard</t>
  </si>
  <si>
    <t>Rudolf Humes</t>
  </si>
  <si>
    <t>Uniondale</t>
  </si>
  <si>
    <t>Stacy Tabor</t>
  </si>
  <si>
    <t>Belmont</t>
  </si>
  <si>
    <t>Ebonie Carswell</t>
  </si>
  <si>
    <t>Pound</t>
  </si>
  <si>
    <t>Russel Hoff</t>
  </si>
  <si>
    <t>Tequila Huerta</t>
  </si>
  <si>
    <t>Anniston</t>
  </si>
  <si>
    <t>Marcelo Ely</t>
  </si>
  <si>
    <t>Richard Welch</t>
  </si>
  <si>
    <t>Chang Barrows</t>
  </si>
  <si>
    <t>Selden</t>
  </si>
  <si>
    <t>Antonia Dasilva</t>
  </si>
  <si>
    <t>Pottawattamie</t>
  </si>
  <si>
    <t>Treynor</t>
  </si>
  <si>
    <t>Travis Pringle</t>
  </si>
  <si>
    <t>Owasco</t>
  </si>
  <si>
    <t>Joshua Latimer</t>
  </si>
  <si>
    <t>Bloomingdale</t>
  </si>
  <si>
    <t>Marc Chun</t>
  </si>
  <si>
    <t>Buckhorn</t>
  </si>
  <si>
    <t>Allan Berryman</t>
  </si>
  <si>
    <t>Mackinac</t>
  </si>
  <si>
    <t>Gould City</t>
  </si>
  <si>
    <t>Alix Levin</t>
  </si>
  <si>
    <t>Delano</t>
  </si>
  <si>
    <t>Garth Schuster</t>
  </si>
  <si>
    <t>Marshallville</t>
  </si>
  <si>
    <t>Emily Curtis</t>
  </si>
  <si>
    <t>Garwood</t>
  </si>
  <si>
    <t>Houston Chamberlain</t>
  </si>
  <si>
    <t>Cyrstal Cupp</t>
  </si>
  <si>
    <t>Sinclair</t>
  </si>
  <si>
    <t>Korey Shaver</t>
  </si>
  <si>
    <t>Lowmansville</t>
  </si>
  <si>
    <t>Enda Colley</t>
  </si>
  <si>
    <t>Makinen</t>
  </si>
  <si>
    <t>Jaimie Denning</t>
  </si>
  <si>
    <t>Ellamae Murdock</t>
  </si>
  <si>
    <t>Ramsey</t>
  </si>
  <si>
    <t>Teresita Tobin</t>
  </si>
  <si>
    <t>Arenac</t>
  </si>
  <si>
    <t>Kraig Pulley</t>
  </si>
  <si>
    <t>Torie Baxley</t>
  </si>
  <si>
    <t>Sarasota</t>
  </si>
  <si>
    <t>Cherry Dancy</t>
  </si>
  <si>
    <t>Ricardo Langdon</t>
  </si>
  <si>
    <t>St. Lucie</t>
  </si>
  <si>
    <t>Fort Pierce</t>
  </si>
  <si>
    <t>Mona Agnew</t>
  </si>
  <si>
    <t>Janiece Major</t>
  </si>
  <si>
    <t>Pueblo</t>
  </si>
  <si>
    <t>Micah Carrington</t>
  </si>
  <si>
    <t>West Point</t>
  </si>
  <si>
    <t>Ashley Orth</t>
  </si>
  <si>
    <t>Refugia Guay</t>
  </si>
  <si>
    <t>Noel Hutchings</t>
  </si>
  <si>
    <t>Garwin</t>
  </si>
  <si>
    <t>Elidia Singer</t>
  </si>
  <si>
    <t>West Bethel</t>
  </si>
  <si>
    <t>Aura Bellamy</t>
  </si>
  <si>
    <t>Theron Speight</t>
  </si>
  <si>
    <t>Clymer</t>
  </si>
  <si>
    <t>Lamar Hoy</t>
  </si>
  <si>
    <t>Errol Jamison</t>
  </si>
  <si>
    <t>Jerrell Cable</t>
  </si>
  <si>
    <t>Dade</t>
  </si>
  <si>
    <t>Wildwood</t>
  </si>
  <si>
    <t>Avelina Maddox</t>
  </si>
  <si>
    <t>Kingsbury</t>
  </si>
  <si>
    <t>Ngoc Arriaga</t>
  </si>
  <si>
    <t>Philpot</t>
  </si>
  <si>
    <t>Milissa Walter</t>
  </si>
  <si>
    <t>Newhall</t>
  </si>
  <si>
    <t>Adam Winston</t>
  </si>
  <si>
    <t>Ramseur</t>
  </si>
  <si>
    <t>Gino Soares</t>
  </si>
  <si>
    <t>Lamb</t>
  </si>
  <si>
    <t>Fieldton</t>
  </si>
  <si>
    <t>Gigi Jacobson</t>
  </si>
  <si>
    <t>Crichton</t>
  </si>
  <si>
    <t>Ronni Fogg</t>
  </si>
  <si>
    <t>Inyo</t>
  </si>
  <si>
    <t>Big Pine</t>
  </si>
  <si>
    <t>Salina Branch</t>
  </si>
  <si>
    <t>Miller</t>
  </si>
  <si>
    <t>Fouke</t>
  </si>
  <si>
    <t>Frederica Hoag</t>
  </si>
  <si>
    <t>Lodi</t>
  </si>
  <si>
    <t>Isabella Woodson</t>
  </si>
  <si>
    <t>Troy</t>
  </si>
  <si>
    <t>Morton Autry</t>
  </si>
  <si>
    <t>Ragland</t>
  </si>
  <si>
    <t>Nora Maupin</t>
  </si>
  <si>
    <t>North Ferrisburg</t>
  </si>
  <si>
    <t>Dominique Hope</t>
  </si>
  <si>
    <t>Fausto Colby</t>
  </si>
  <si>
    <t>Detroit</t>
  </si>
  <si>
    <t>Marry Najera</t>
  </si>
  <si>
    <t>West Palm Beach</t>
  </si>
  <si>
    <t>Kandi Jarrett</t>
  </si>
  <si>
    <t>Sulphur</t>
  </si>
  <si>
    <t>Sol Coombs</t>
  </si>
  <si>
    <t>Stacey Fitzsimmons</t>
  </si>
  <si>
    <t>Cliff Island</t>
  </si>
  <si>
    <t>Ellsworth Woody</t>
  </si>
  <si>
    <t>Mariposa</t>
  </si>
  <si>
    <t>Tonita Meyers</t>
  </si>
  <si>
    <t>Wilkin</t>
  </si>
  <si>
    <t>Wolverton</t>
  </si>
  <si>
    <t>Jose Houle</t>
  </si>
  <si>
    <t>Ethel</t>
  </si>
  <si>
    <t>Jonathon Hickson</t>
  </si>
  <si>
    <t>Darrel Calabrese</t>
  </si>
  <si>
    <t>Gale Grantham</t>
  </si>
  <si>
    <t>Robby Spring</t>
  </si>
  <si>
    <t>Cornell Jude</t>
  </si>
  <si>
    <t>Braxton</t>
  </si>
  <si>
    <t>Copen</t>
  </si>
  <si>
    <t>Perla Ontiveros</t>
  </si>
  <si>
    <t>Lubbock</t>
  </si>
  <si>
    <t>Burton Pulido</t>
  </si>
  <si>
    <t>Julian Danner</t>
  </si>
  <si>
    <t>Paulina Gaddy</t>
  </si>
  <si>
    <t>Green Road</t>
  </si>
  <si>
    <t>Patience Ulrich</t>
  </si>
  <si>
    <t>Melida Simpson</t>
  </si>
  <si>
    <t>Joy Pichardo</t>
  </si>
  <si>
    <t>St. Lawrence</t>
  </si>
  <si>
    <t>Solange Willey</t>
  </si>
  <si>
    <t>Annelle Tolbert</t>
  </si>
  <si>
    <t>Dubois</t>
  </si>
  <si>
    <t>Huntingburg</t>
  </si>
  <si>
    <t>Brad Westfall</t>
  </si>
  <si>
    <t>Alliance</t>
  </si>
  <si>
    <t>Hubert Squires</t>
  </si>
  <si>
    <t>Lickingville</t>
  </si>
  <si>
    <t>Gonzalo Dinkins</t>
  </si>
  <si>
    <t>Fe Warren Afb</t>
  </si>
  <si>
    <t>Veronica Oglesby</t>
  </si>
  <si>
    <t>Xavier Savoy</t>
  </si>
  <si>
    <t>Mahoning</t>
  </si>
  <si>
    <t>Struthers</t>
  </si>
  <si>
    <t>Otis Bermudez</t>
  </si>
  <si>
    <t>Dario Harding</t>
  </si>
  <si>
    <t>Webb</t>
  </si>
  <si>
    <t>Bruni</t>
  </si>
  <si>
    <t>Derrick Rader</t>
  </si>
  <si>
    <t>Hyde Park</t>
  </si>
  <si>
    <t>Paz Tovar</t>
  </si>
  <si>
    <t>Alphonse Rhoads</t>
  </si>
  <si>
    <t>Curwensville</t>
  </si>
  <si>
    <t>Tequila Hannan</t>
  </si>
  <si>
    <t>Kendra Fulton</t>
  </si>
  <si>
    <t>Frederick</t>
  </si>
  <si>
    <t>Ladiesburg</t>
  </si>
  <si>
    <t>Amos Milburn</t>
  </si>
  <si>
    <t>Lorinda Olivares</t>
  </si>
  <si>
    <t>Prince William</t>
  </si>
  <si>
    <t>Haymarket</t>
  </si>
  <si>
    <t>Zane Reddick</t>
  </si>
  <si>
    <t>Nguyet Fleming</t>
  </si>
  <si>
    <t>Newark</t>
  </si>
  <si>
    <t>Ezequiel Potts</t>
  </si>
  <si>
    <t>New Hill</t>
  </si>
  <si>
    <t>Kiana Troy</t>
  </si>
  <si>
    <t>Eli Dahl</t>
  </si>
  <si>
    <t>Elmira</t>
  </si>
  <si>
    <t>Victor Foote</t>
  </si>
  <si>
    <t>Lea Paul</t>
  </si>
  <si>
    <t>Morton Tyler</t>
  </si>
  <si>
    <t>Wilmer</t>
  </si>
  <si>
    <t>Long Dionne</t>
  </si>
  <si>
    <t>Willoughby</t>
  </si>
  <si>
    <t>Shirly Billiot</t>
  </si>
  <si>
    <t>North Buena Vista</t>
  </si>
  <si>
    <t>Kaitlin Dorman</t>
  </si>
  <si>
    <t>Kandiyohi</t>
  </si>
  <si>
    <t>Twila Bonner</t>
  </si>
  <si>
    <t>Poestenkill</t>
  </si>
  <si>
    <t>Will Lowry</t>
  </si>
  <si>
    <t>Spragueville</t>
  </si>
  <si>
    <t>Rocky May</t>
  </si>
  <si>
    <t>Dylan Hillman</t>
  </si>
  <si>
    <t>Harvey Piper</t>
  </si>
  <si>
    <t>Ellsworth</t>
  </si>
  <si>
    <t>Lorraine</t>
  </si>
  <si>
    <t>Dominga Tilley</t>
  </si>
  <si>
    <t>Cambridge Springs</t>
  </si>
  <si>
    <t>Wenona Barry</t>
  </si>
  <si>
    <t>Montmorenci</t>
  </si>
  <si>
    <t>Giovanna Houle</t>
  </si>
  <si>
    <t>Englewood</t>
  </si>
  <si>
    <t>Carmon Kruger</t>
  </si>
  <si>
    <t>Delois Callahan</t>
  </si>
  <si>
    <t>Elaine Hebert</t>
  </si>
  <si>
    <t>Sprague</t>
  </si>
  <si>
    <t>Willetta Edgar</t>
  </si>
  <si>
    <t>Kristie Rowell</t>
  </si>
  <si>
    <t>Alda Burt</t>
  </si>
  <si>
    <t>Emanuel Gregory</t>
  </si>
  <si>
    <t>Earl Bordelon</t>
  </si>
  <si>
    <t>Rose</t>
  </si>
  <si>
    <t>Christa Binkley</t>
  </si>
  <si>
    <t>Sebrina Poland</t>
  </si>
  <si>
    <t>Zell</t>
  </si>
  <si>
    <t>Mauro Rosenthal</t>
  </si>
  <si>
    <t>Dionne Espinal</t>
  </si>
  <si>
    <t>Alex Gabriel</t>
  </si>
  <si>
    <t>Gage</t>
  </si>
  <si>
    <t>Barneston</t>
  </si>
  <si>
    <t>Shirley Lamontagne</t>
  </si>
  <si>
    <t>Navajo</t>
  </si>
  <si>
    <t>Lakeside</t>
  </si>
  <si>
    <t>Corrine Mcghee</t>
  </si>
  <si>
    <t>Old Appleton</t>
  </si>
  <si>
    <t>Marielle Wertz</t>
  </si>
  <si>
    <t>North Eastham</t>
  </si>
  <si>
    <t>Jacquie Jorgensen</t>
  </si>
  <si>
    <t>Cos Cob</t>
  </si>
  <si>
    <t>Alton Cohn</t>
  </si>
  <si>
    <t>Torrance</t>
  </si>
  <si>
    <t>Joshua Autry</t>
  </si>
  <si>
    <t>Rogers</t>
  </si>
  <si>
    <t>Claremore</t>
  </si>
  <si>
    <t>Edward Fannin</t>
  </si>
  <si>
    <t>Claretha Ramirez</t>
  </si>
  <si>
    <t>Hollie Deal</t>
  </si>
  <si>
    <t>Reedsville</t>
  </si>
  <si>
    <t>Irving Gunn</t>
  </si>
  <si>
    <t>Rockwood</t>
  </si>
  <si>
    <t>Linwood Schilling</t>
  </si>
  <si>
    <t>Candyce Tanner</t>
  </si>
  <si>
    <t>Sanders</t>
  </si>
  <si>
    <t>Heron</t>
  </si>
  <si>
    <t>Tanner Caron</t>
  </si>
  <si>
    <t>Pawnee</t>
  </si>
  <si>
    <t>Jennings</t>
  </si>
  <si>
    <t>Randal Rupert</t>
  </si>
  <si>
    <t>Pendleton</t>
  </si>
  <si>
    <t>Sugar Grove</t>
  </si>
  <si>
    <t>Rudolf Carlson</t>
  </si>
  <si>
    <t>Bivins</t>
  </si>
  <si>
    <t>Arlie Frazier</t>
  </si>
  <si>
    <t>Great Lakes</t>
  </si>
  <si>
    <t>Richard Hofmann</t>
  </si>
  <si>
    <t>Juan Lancaster</t>
  </si>
  <si>
    <t>Coffey</t>
  </si>
  <si>
    <t>Lebo</t>
  </si>
  <si>
    <t>Hershel Linares</t>
  </si>
  <si>
    <t>Hardy</t>
  </si>
  <si>
    <t>Old Fields</t>
  </si>
  <si>
    <t>Christopher Cromwell</t>
  </si>
  <si>
    <t>Glenvil</t>
  </si>
  <si>
    <t>Ara Agnew</t>
  </si>
  <si>
    <t>Heriberto Cosby</t>
  </si>
  <si>
    <t>Beverly</t>
  </si>
  <si>
    <t>Devorah Fellows</t>
  </si>
  <si>
    <t>Liberty Corner</t>
  </si>
  <si>
    <t>Tamika Cruz</t>
  </si>
  <si>
    <t>Big Bear City</t>
  </si>
  <si>
    <t>Halley Briley</t>
  </si>
  <si>
    <t>Dawsonville</t>
  </si>
  <si>
    <t>Benito Butler</t>
  </si>
  <si>
    <t>Roark</t>
  </si>
  <si>
    <t>Leif Milne</t>
  </si>
  <si>
    <t>National City</t>
  </si>
  <si>
    <t>Bari Florez</t>
  </si>
  <si>
    <t>Gratiot</t>
  </si>
  <si>
    <t>Rayford Friend</t>
  </si>
  <si>
    <t>Alvaro Kerns</t>
  </si>
  <si>
    <t>Melania Trahan</t>
  </si>
  <si>
    <t>Danyelle Pace</t>
  </si>
  <si>
    <t>Burley</t>
  </si>
  <si>
    <t>Cristal Welsh</t>
  </si>
  <si>
    <t>Aiken</t>
  </si>
  <si>
    <t>Refugio Cowan</t>
  </si>
  <si>
    <t>Hale</t>
  </si>
  <si>
    <t>Plainview</t>
  </si>
  <si>
    <t>Arthur Mcneal</t>
  </si>
  <si>
    <t>Cypress</t>
  </si>
  <si>
    <t>Tanner Lomax</t>
  </si>
  <si>
    <t>Daisytown</t>
  </si>
  <si>
    <t>Buster Hamilton</t>
  </si>
  <si>
    <t>Withams</t>
  </si>
  <si>
    <t>Marlo Estevez</t>
  </si>
  <si>
    <t>W Hartford</t>
  </si>
  <si>
    <t>Ivan Bliss</t>
  </si>
  <si>
    <t>Kalamazoo</t>
  </si>
  <si>
    <t>Vicksburg</t>
  </si>
  <si>
    <t>Allan Mullin</t>
  </si>
  <si>
    <t>Philomath</t>
  </si>
  <si>
    <t>Oliva Payne</t>
  </si>
  <si>
    <t>Rita Mckee</t>
  </si>
  <si>
    <t>Gloucester</t>
  </si>
  <si>
    <t>Mantua</t>
  </si>
  <si>
    <t>Jolie Selby</t>
  </si>
  <si>
    <t>Christopher Lloyd</t>
  </si>
  <si>
    <t>Pittsburg</t>
  </si>
  <si>
    <t>Krebs</t>
  </si>
  <si>
    <t>Rufus Groff</t>
  </si>
  <si>
    <t>Idaho Falls</t>
  </si>
  <si>
    <t>Vergie Allman</t>
  </si>
  <si>
    <t>Magda Tanner</t>
  </si>
  <si>
    <t>Klamath</t>
  </si>
  <si>
    <t>Gilchrist</t>
  </si>
  <si>
    <t>Micah Gann</t>
  </si>
  <si>
    <t>South Woodstock</t>
  </si>
  <si>
    <t>Mariella Garris</t>
  </si>
  <si>
    <t>Teodora Drury</t>
  </si>
  <si>
    <t>Morgan Hedgepeth</t>
  </si>
  <si>
    <t>Inglewood</t>
  </si>
  <si>
    <t>Allene Keith</t>
  </si>
  <si>
    <t>Tu Hanlon</t>
  </si>
  <si>
    <t>Duval</t>
  </si>
  <si>
    <t>Bernie Staten</t>
  </si>
  <si>
    <t>Kamilah Orosco</t>
  </si>
  <si>
    <t>Blanco</t>
  </si>
  <si>
    <t>Johnson City</t>
  </si>
  <si>
    <t>Magda Mcmillian</t>
  </si>
  <si>
    <t>Sebring</t>
  </si>
  <si>
    <t>Woodrow Thornhill</t>
  </si>
  <si>
    <t>Blaine</t>
  </si>
  <si>
    <t>Cristy Forrester</t>
  </si>
  <si>
    <t>Cedar Vale</t>
  </si>
  <si>
    <t>Williams Norwood</t>
  </si>
  <si>
    <t>Dycusburg</t>
  </si>
  <si>
    <t>Madonna Fulton</t>
  </si>
  <si>
    <t>Sharyn Honeycutt</t>
  </si>
  <si>
    <t>Sapphire</t>
  </si>
  <si>
    <t>Hubert Boynton</t>
  </si>
  <si>
    <t>Hortensia Barnhart</t>
  </si>
  <si>
    <t>Blue Rapids</t>
  </si>
  <si>
    <t>Jeffrey Hurst</t>
  </si>
  <si>
    <t>Waterbury Center</t>
  </si>
  <si>
    <t>Santos Lowman</t>
  </si>
  <si>
    <t>Suches</t>
  </si>
  <si>
    <t>Malisa Mcmullen</t>
  </si>
  <si>
    <t>McNairy</t>
  </si>
  <si>
    <t>Bethel Springs</t>
  </si>
  <si>
    <t>Wendell Cardoza</t>
  </si>
  <si>
    <t>Atascosa</t>
  </si>
  <si>
    <t>Jourdanton</t>
  </si>
  <si>
    <t>Reiko Hardin</t>
  </si>
  <si>
    <t>Sofia Berger</t>
  </si>
  <si>
    <t>Eads</t>
  </si>
  <si>
    <t>Barbie Zaragoza</t>
  </si>
  <si>
    <t>Eek</t>
  </si>
  <si>
    <t>Felicidad Kinder</t>
  </si>
  <si>
    <t>Allen Patel</t>
  </si>
  <si>
    <t>Sydney Mello</t>
  </si>
  <si>
    <t>Fabius</t>
  </si>
  <si>
    <t>Margarett Drayton</t>
  </si>
  <si>
    <t>Edgerton</t>
  </si>
  <si>
    <t>Marianne Hahn</t>
  </si>
  <si>
    <t>Burt</t>
  </si>
  <si>
    <t>Tekamah</t>
  </si>
  <si>
    <t>Lucien Forrester</t>
  </si>
  <si>
    <t>Derek Neal</t>
  </si>
  <si>
    <t>Sheldon</t>
  </si>
  <si>
    <t>Davina Coyne</t>
  </si>
  <si>
    <t>Andover</t>
  </si>
  <si>
    <t>Mason Carswell</t>
  </si>
  <si>
    <t>Jolie Polanco</t>
  </si>
  <si>
    <t>Sarah Ann</t>
  </si>
  <si>
    <t>Isadora Suarez</t>
  </si>
  <si>
    <t>Fort Kent Mills</t>
  </si>
  <si>
    <t>Angelique Edwards</t>
  </si>
  <si>
    <t>Levy</t>
  </si>
  <si>
    <t>Cedar Key</t>
  </si>
  <si>
    <t>Sharleen Labelle</t>
  </si>
  <si>
    <t>Vian</t>
  </si>
  <si>
    <t>Salina Treadway</t>
  </si>
  <si>
    <t>Jule Willis</t>
  </si>
  <si>
    <t>Monroe City</t>
  </si>
  <si>
    <t>Jaime Burkett</t>
  </si>
  <si>
    <t>Earnest Seaman</t>
  </si>
  <si>
    <t>Salt Lake City</t>
  </si>
  <si>
    <t>Cyrus Raney</t>
  </si>
  <si>
    <t>Lupe Street</t>
  </si>
  <si>
    <t>Karlyn Whalen</t>
  </si>
  <si>
    <t>Yankton</t>
  </si>
  <si>
    <t>Johnathon Epstein</t>
  </si>
  <si>
    <t>Emmet</t>
  </si>
  <si>
    <t>Dolliver</t>
  </si>
  <si>
    <t>Kristofer Guevara</t>
  </si>
  <si>
    <t>Powers</t>
  </si>
  <si>
    <t>Laree Centeno</t>
  </si>
  <si>
    <t>Pendergrass</t>
  </si>
  <si>
    <t>Louis Bobo</t>
  </si>
  <si>
    <t>Prospect Harbor</t>
  </si>
  <si>
    <t>Fredric Bull</t>
  </si>
  <si>
    <t>Scurry</t>
  </si>
  <si>
    <t>Hermleigh</t>
  </si>
  <si>
    <t>Ian Roark</t>
  </si>
  <si>
    <t>Shayne Bourgeois</t>
  </si>
  <si>
    <t>Cache</t>
  </si>
  <si>
    <t>Paradise</t>
  </si>
  <si>
    <t>Evan Baumgardner</t>
  </si>
  <si>
    <t>Fruita</t>
  </si>
  <si>
    <t>Farah Shephard</t>
  </si>
  <si>
    <t>North East</t>
  </si>
  <si>
    <t>Ulysses Buffington</t>
  </si>
  <si>
    <t>Coatesville</t>
  </si>
  <si>
    <t>Allan Gillespie</t>
  </si>
  <si>
    <t>Pine Bluffs</t>
  </si>
  <si>
    <t>Allen Enright</t>
  </si>
  <si>
    <t>Danuta Lantz</t>
  </si>
  <si>
    <t>Artie Moya</t>
  </si>
  <si>
    <t>Carrol Daily</t>
  </si>
  <si>
    <t>Scottville</t>
  </si>
  <si>
    <t>Mabelle Kohl</t>
  </si>
  <si>
    <t>Island Park</t>
  </si>
  <si>
    <t>Tracy Arias</t>
  </si>
  <si>
    <t>Hughes</t>
  </si>
  <si>
    <t>Blunt</t>
  </si>
  <si>
    <t>Irving Couture</t>
  </si>
  <si>
    <t>Frieda Purnell</t>
  </si>
  <si>
    <t>Watson</t>
  </si>
  <si>
    <t>Jarrod Ransom</t>
  </si>
  <si>
    <t>Jarvis Waggoner</t>
  </si>
  <si>
    <t>Delight</t>
  </si>
  <si>
    <t>Yadira Ornelas</t>
  </si>
  <si>
    <t>Lorelei Clarkson</t>
  </si>
  <si>
    <t>Mineral Point</t>
  </si>
  <si>
    <t>Geri Jansen</t>
  </si>
  <si>
    <t>Rio Grande</t>
  </si>
  <si>
    <t>Monte Vista</t>
  </si>
  <si>
    <t>Shannon Horner</t>
  </si>
  <si>
    <t>Carlsbad</t>
  </si>
  <si>
    <t>Odette Smart</t>
  </si>
  <si>
    <t>South International Falls</t>
  </si>
  <si>
    <t>Williams Gable</t>
  </si>
  <si>
    <t>Ismael Albright</t>
  </si>
  <si>
    <t>Pond Gap</t>
  </si>
  <si>
    <t>Alvin Ramey</t>
  </si>
  <si>
    <t>Stone</t>
  </si>
  <si>
    <t>Timbo</t>
  </si>
  <si>
    <t>Marisol Gilbreath</t>
  </si>
  <si>
    <t>Kaitlin Damon</t>
  </si>
  <si>
    <t>Cordelia Dowdy</t>
  </si>
  <si>
    <t>Ira Spalding</t>
  </si>
  <si>
    <t>Wayne Burnett</t>
  </si>
  <si>
    <t>Otha Solano</t>
  </si>
  <si>
    <t>Shayne Bess</t>
  </si>
  <si>
    <t>Nye</t>
  </si>
  <si>
    <t>Beatty</t>
  </si>
  <si>
    <t>Woxall</t>
  </si>
  <si>
    <t>Sonia Bey</t>
  </si>
  <si>
    <t>Bao Lehman</t>
  </si>
  <si>
    <t>Leipsic</t>
  </si>
  <si>
    <t>Jeannie Goddard</t>
  </si>
  <si>
    <t>Blue Hill Falls</t>
  </si>
  <si>
    <t>Blake Ivey</t>
  </si>
  <si>
    <t>Delfina March</t>
  </si>
  <si>
    <t>Patrick</t>
  </si>
  <si>
    <t>Meadows Of Dan</t>
  </si>
  <si>
    <t>Von Brownell</t>
  </si>
  <si>
    <t>Forest Grove</t>
  </si>
  <si>
    <t>Enrique Gifford</t>
  </si>
  <si>
    <t>Warner Dodds</t>
  </si>
  <si>
    <t>Augusta Baylor</t>
  </si>
  <si>
    <t>Ossian</t>
  </si>
  <si>
    <t>Heidi Chastain</t>
  </si>
  <si>
    <t>Prague</t>
  </si>
  <si>
    <t>Hank Dumas</t>
  </si>
  <si>
    <t>Indian Head</t>
  </si>
  <si>
    <t>Lauren Busch</t>
  </si>
  <si>
    <t>Lapeer</t>
  </si>
  <si>
    <t>Almont</t>
  </si>
  <si>
    <t>Cherly Stansberry</t>
  </si>
  <si>
    <t>Darrin Scroggins</t>
  </si>
  <si>
    <t>Cecila Fuchs</t>
  </si>
  <si>
    <t>Joi Hoskins</t>
  </si>
  <si>
    <t>Larry Hankins</t>
  </si>
  <si>
    <t>Curtiss</t>
  </si>
  <si>
    <t>Vicente Guenther</t>
  </si>
  <si>
    <t>Union Hill</t>
  </si>
  <si>
    <t>Anette Coburn</t>
  </si>
  <si>
    <t>Port Washington</t>
  </si>
  <si>
    <t>Rueben Seiler</t>
  </si>
  <si>
    <t>Fostoria</t>
  </si>
  <si>
    <t>Morgan Bracken</t>
  </si>
  <si>
    <t>Fries</t>
  </si>
  <si>
    <t>Leo Everhart</t>
  </si>
  <si>
    <t>Tie Plant</t>
  </si>
  <si>
    <t>Jacqueline Chadwick</t>
  </si>
  <si>
    <t>Lucas Judd</t>
  </si>
  <si>
    <t>Season Shea</t>
  </si>
  <si>
    <t>Farrell</t>
  </si>
  <si>
    <t>Dominique Duncan</t>
  </si>
  <si>
    <t>Centerville</t>
  </si>
  <si>
    <t>Vincenza Mcclure</t>
  </si>
  <si>
    <t>Linwood Gil</t>
  </si>
  <si>
    <t>Jewell</t>
  </si>
  <si>
    <t>Esbon</t>
  </si>
  <si>
    <t>Dion Hennessey</t>
  </si>
  <si>
    <t>Ellis Wilber</t>
  </si>
  <si>
    <t>Pinellas Park</t>
  </si>
  <si>
    <t>Yong Prewitt</t>
  </si>
  <si>
    <t>O Fallon</t>
  </si>
  <si>
    <t>Randall Matthew</t>
  </si>
  <si>
    <t>Barney Webb</t>
  </si>
  <si>
    <t>La Harpe</t>
  </si>
  <si>
    <t>Bryant Stackhouse</t>
  </si>
  <si>
    <t>Le Roy</t>
  </si>
  <si>
    <t>Tatyana Voigt</t>
  </si>
  <si>
    <t>Barry</t>
  </si>
  <si>
    <t>Mathilda Wenzel</t>
  </si>
  <si>
    <t>Keva Whiteside</t>
  </si>
  <si>
    <t>Lipscomb</t>
  </si>
  <si>
    <t>Booker</t>
  </si>
  <si>
    <t>Maryjo Augustine</t>
  </si>
  <si>
    <t>Centralia</t>
  </si>
  <si>
    <t>Arlen Pedroza</t>
  </si>
  <si>
    <t>Kelly Lake</t>
  </si>
  <si>
    <t>Twana Cecil</t>
  </si>
  <si>
    <t>Rock Springs</t>
  </si>
  <si>
    <t>Yesenia Henley</t>
  </si>
  <si>
    <t>Clinton Thorn</t>
  </si>
  <si>
    <t>Eliana Mello</t>
  </si>
  <si>
    <t>San Leandro</t>
  </si>
  <si>
    <t>Leland Barger</t>
  </si>
  <si>
    <t>Lisandra Wyant</t>
  </si>
  <si>
    <t>Teodoro Wester</t>
  </si>
  <si>
    <t>Bland</t>
  </si>
  <si>
    <t>Ceres</t>
  </si>
  <si>
    <t>Devorah Sheldon</t>
  </si>
  <si>
    <t>Capels</t>
  </si>
  <si>
    <t>Jaime Sylvester</t>
  </si>
  <si>
    <t>Teton</t>
  </si>
  <si>
    <t>Tetonia</t>
  </si>
  <si>
    <t>Logan Greer</t>
  </si>
  <si>
    <t>Daron Styles</t>
  </si>
  <si>
    <t>Redway</t>
  </si>
  <si>
    <t>Rosario Colvin</t>
  </si>
  <si>
    <t>Industrial</t>
  </si>
  <si>
    <t>Marcelo Shook</t>
  </si>
  <si>
    <t>Van Wert</t>
  </si>
  <si>
    <t>Ohio City</t>
  </si>
  <si>
    <t>Charles Mcalister</t>
  </si>
  <si>
    <t>Darcey Holly</t>
  </si>
  <si>
    <t>Everett</t>
  </si>
  <si>
    <t>Helga Pulido</t>
  </si>
  <si>
    <t>Bloomfield</t>
  </si>
  <si>
    <t>Fairy Badillo</t>
  </si>
  <si>
    <t>Jenkins Bridge</t>
  </si>
  <si>
    <t>Josue Donohue</t>
  </si>
  <si>
    <t>Ferris</t>
  </si>
  <si>
    <t>Sarah Holley</t>
  </si>
  <si>
    <t>Blanchardville</t>
  </si>
  <si>
    <t>Vance Madera</t>
  </si>
  <si>
    <t>Big Bear Lake</t>
  </si>
  <si>
    <t>Elliot Hamm</t>
  </si>
  <si>
    <t>Helmer</t>
  </si>
  <si>
    <t>Roscoe Koenig</t>
  </si>
  <si>
    <t>Congress</t>
  </si>
  <si>
    <t>Wm Rhoads</t>
  </si>
  <si>
    <t>Fallentimber</t>
  </si>
  <si>
    <t>Stevie Renteria</t>
  </si>
  <si>
    <t>Danielle Hartwell</t>
  </si>
  <si>
    <t>Bairoil</t>
  </si>
  <si>
    <t>Brant Messina</t>
  </si>
  <si>
    <t>Ouray</t>
  </si>
  <si>
    <t>Ridgway</t>
  </si>
  <si>
    <t>Tera Rosser</t>
  </si>
  <si>
    <t>Amado Combs</t>
  </si>
  <si>
    <t>Winter Haven</t>
  </si>
  <si>
    <t>Krista Lefebvre</t>
  </si>
  <si>
    <t>Dames Quarter</t>
  </si>
  <si>
    <t>Mary Seaman</t>
  </si>
  <si>
    <t>Clair Romeo</t>
  </si>
  <si>
    <t>Jo Daviess</t>
  </si>
  <si>
    <t>Vernon Carbone</t>
  </si>
  <si>
    <t>Desmond Swope</t>
  </si>
  <si>
    <t>Menard</t>
  </si>
  <si>
    <t>Shante Krug</t>
  </si>
  <si>
    <t>Wahkiakum</t>
  </si>
  <si>
    <t>Cathlamet</t>
  </si>
  <si>
    <t>Alpha Zepeda</t>
  </si>
  <si>
    <t>Bergman</t>
  </si>
  <si>
    <t>Wilhelmina Dobson</t>
  </si>
  <si>
    <t>Rex Gower</t>
  </si>
  <si>
    <t>Jene Hershberger</t>
  </si>
  <si>
    <t>Bernardo Lawton</t>
  </si>
  <si>
    <t>Samual Driver</t>
  </si>
  <si>
    <t>Fredric Rupert</t>
  </si>
  <si>
    <t>Linn Grove</t>
  </si>
  <si>
    <t>Birgit Ballou</t>
  </si>
  <si>
    <t>Moriah Bliss</t>
  </si>
  <si>
    <t>Matamoras</t>
  </si>
  <si>
    <t>Steven Michel</t>
  </si>
  <si>
    <t>Massena</t>
  </si>
  <si>
    <t>Brooks Wu</t>
  </si>
  <si>
    <t>Maryann Lehmann</t>
  </si>
  <si>
    <t>Ocean</t>
  </si>
  <si>
    <t>Mantoloking</t>
  </si>
  <si>
    <t>Aleshia Parrish</t>
  </si>
  <si>
    <t>Deale</t>
  </si>
  <si>
    <t>Salley Mccaffrey</t>
  </si>
  <si>
    <t>Shery Costello</t>
  </si>
  <si>
    <t>Mound Bayou</t>
  </si>
  <si>
    <t>Stephen Pagan</t>
  </si>
  <si>
    <t>Luling</t>
  </si>
  <si>
    <t>Jody Overby</t>
  </si>
  <si>
    <t>Ross Bentley</t>
  </si>
  <si>
    <t>Lavone Madera</t>
  </si>
  <si>
    <t>Chelsea</t>
  </si>
  <si>
    <t>Damion Trujillo</t>
  </si>
  <si>
    <t>Fort Garland</t>
  </si>
  <si>
    <t>Michaele Baughman</t>
  </si>
  <si>
    <t>Frederic Cross</t>
  </si>
  <si>
    <t>Chouteau</t>
  </si>
  <si>
    <t>Big Sandy</t>
  </si>
  <si>
    <t>Eufemia Eastman</t>
  </si>
  <si>
    <t>Huntingdon</t>
  </si>
  <si>
    <t>Mapleton Depot</t>
  </si>
  <si>
    <t>Kayleigh Shumaker</t>
  </si>
  <si>
    <t>Mervin Barrios</t>
  </si>
  <si>
    <t>Billy Sawyer</t>
  </si>
  <si>
    <t>Matagorda</t>
  </si>
  <si>
    <t>Elmaton</t>
  </si>
  <si>
    <t>Carolin Kitchen</t>
  </si>
  <si>
    <t>Eugene Vidal</t>
  </si>
  <si>
    <t>Crandall</t>
  </si>
  <si>
    <t>Wiley Whitcomb</t>
  </si>
  <si>
    <t>Canyon Country</t>
  </si>
  <si>
    <t>Jovan Townes</t>
  </si>
  <si>
    <t>Surprise</t>
  </si>
  <si>
    <t>Porfirio Berry</t>
  </si>
  <si>
    <t>Saunders</t>
  </si>
  <si>
    <t>Malmo</t>
  </si>
  <si>
    <t>Shawnna Cupp</t>
  </si>
  <si>
    <t>Gloversville</t>
  </si>
  <si>
    <t>Timmy Baugh</t>
  </si>
  <si>
    <t>Evelin Bagley</t>
  </si>
  <si>
    <t>Lake Lynn</t>
  </si>
  <si>
    <t>Fredric Mccreary</t>
  </si>
  <si>
    <t>Michael Montano</t>
  </si>
  <si>
    <t>Clair Joy</t>
  </si>
  <si>
    <t>Rutland</t>
  </si>
  <si>
    <t>Geneva Greenfield</t>
  </si>
  <si>
    <t>Julius Hairston</t>
  </si>
  <si>
    <t>Hat Creek</t>
  </si>
  <si>
    <t>Dagny Crawford</t>
  </si>
  <si>
    <t>Salsbury Cove</t>
  </si>
  <si>
    <t>Cecil Grider</t>
  </si>
  <si>
    <t>McClain</t>
  </si>
  <si>
    <t>Purcell</t>
  </si>
  <si>
    <t>Concepcion Woodbury</t>
  </si>
  <si>
    <t>Vulcan</t>
  </si>
  <si>
    <t>Dusty Clemmons</t>
  </si>
  <si>
    <t>Scalf</t>
  </si>
  <si>
    <t>Keven Sabo</t>
  </si>
  <si>
    <t>Clatsop</t>
  </si>
  <si>
    <t>Arch Cape</t>
  </si>
  <si>
    <t>Chantel Grooms</t>
  </si>
  <si>
    <t>Dover Foxcroft</t>
  </si>
  <si>
    <t>Sydney Canty</t>
  </si>
  <si>
    <t>Ringgold</t>
  </si>
  <si>
    <t>Mora Perryman</t>
  </si>
  <si>
    <t>Lyman Kendrick</t>
  </si>
  <si>
    <t>Catarina Levesque</t>
  </si>
  <si>
    <t>Mel Navarro</t>
  </si>
  <si>
    <t>Votaw</t>
  </si>
  <si>
    <t>Courtney Carmichael</t>
  </si>
  <si>
    <t>Delinda Rodrigue</t>
  </si>
  <si>
    <t>Dixon</t>
  </si>
  <si>
    <t>Numbers Kozlowski</t>
  </si>
  <si>
    <t>Elmora</t>
  </si>
  <si>
    <t>Garnett Hatch</t>
  </si>
  <si>
    <t>Flatwoods</t>
  </si>
  <si>
    <t>Kaylee Mcfarland</t>
  </si>
  <si>
    <t>Isabel Allan</t>
  </si>
  <si>
    <t>Millfield</t>
  </si>
  <si>
    <t>Basil Marrero</t>
  </si>
  <si>
    <t>Lanham</t>
  </si>
  <si>
    <t>Mariano Kilgore</t>
  </si>
  <si>
    <t>Gustine</t>
  </si>
  <si>
    <t>Daphine Magee</t>
  </si>
  <si>
    <t>Makanda</t>
  </si>
  <si>
    <t>Shanita Cerda</t>
  </si>
  <si>
    <t>Parker</t>
  </si>
  <si>
    <t>Aledo</t>
  </si>
  <si>
    <t>Catalina Busby</t>
  </si>
  <si>
    <t>Mirando City</t>
  </si>
  <si>
    <t>Melva Sherry</t>
  </si>
  <si>
    <t>South San Francisco</t>
  </si>
  <si>
    <t>Emil Hutchins</t>
  </si>
  <si>
    <t>West Roxbury</t>
  </si>
  <si>
    <t>Alex Savage</t>
  </si>
  <si>
    <t>Reuben Dewitt</t>
  </si>
  <si>
    <t>Martinsburg</t>
  </si>
  <si>
    <t>Victor Holm</t>
  </si>
  <si>
    <t>Grand Marais</t>
  </si>
  <si>
    <t>Jospeh Schulte</t>
  </si>
  <si>
    <t>Bushnell</t>
  </si>
  <si>
    <t>Sydney Schramm</t>
  </si>
  <si>
    <t>Macie Reno</t>
  </si>
  <si>
    <t>Hickam Afb</t>
  </si>
  <si>
    <t>Gregoria Shay</t>
  </si>
  <si>
    <t>Turtle Creek</t>
  </si>
  <si>
    <t>Henry Broderick</t>
  </si>
  <si>
    <t>Miriam Staples</t>
  </si>
  <si>
    <t>Saint Peters</t>
  </si>
  <si>
    <t>Lorraine Tolley</t>
  </si>
  <si>
    <t>Saint Benedict</t>
  </si>
  <si>
    <t>Isaura Epps</t>
  </si>
  <si>
    <t>Timothy Preston</t>
  </si>
  <si>
    <t>Chickasaw</t>
  </si>
  <si>
    <t>Van Vleet</t>
  </si>
  <si>
    <t>Felicitas Dayton</t>
  </si>
  <si>
    <t>Dover</t>
  </si>
  <si>
    <t>Michel Ezell</t>
  </si>
  <si>
    <t>Justin Vasquez</t>
  </si>
  <si>
    <t>Norbert Vandiver</t>
  </si>
  <si>
    <t>Carla Boling</t>
  </si>
  <si>
    <t>Arnoldo Arsenault</t>
  </si>
  <si>
    <t>Playa Del Rey</t>
  </si>
  <si>
    <t>Francis Crane</t>
  </si>
  <si>
    <t>Groveport</t>
  </si>
  <si>
    <t>Milford Chinn</t>
  </si>
  <si>
    <t>Sydney Lemaster</t>
  </si>
  <si>
    <t>Gallman</t>
  </si>
  <si>
    <t>Katlyn Burkett</t>
  </si>
  <si>
    <t>Apopka</t>
  </si>
  <si>
    <t>Jin Ramsay</t>
  </si>
  <si>
    <t>Wilmore</t>
  </si>
  <si>
    <t>Arden Biddle</t>
  </si>
  <si>
    <t>Tisha Cason</t>
  </si>
  <si>
    <t>Xiao Centeno</t>
  </si>
  <si>
    <t>Eagle</t>
  </si>
  <si>
    <t>Vail</t>
  </si>
  <si>
    <t>Reuben Soto</t>
  </si>
  <si>
    <t>Britt Sabo</t>
  </si>
  <si>
    <t>Berry Moss</t>
  </si>
  <si>
    <t>Buncombe</t>
  </si>
  <si>
    <t>Enka</t>
  </si>
  <si>
    <t>Alia Boren</t>
  </si>
  <si>
    <t>Hoffmeister</t>
  </si>
  <si>
    <t>Tiffany Kellogg</t>
  </si>
  <si>
    <t>Sparta</t>
  </si>
  <si>
    <t>Boyd Dallas</t>
  </si>
  <si>
    <t>Houghton</t>
  </si>
  <si>
    <t>Kearsarge</t>
  </si>
  <si>
    <t>Treasa Groce</t>
  </si>
  <si>
    <t>Edina</t>
  </si>
  <si>
    <t>Huong Hinkle</t>
  </si>
  <si>
    <t>Dabolt</t>
  </si>
  <si>
    <t>Niesha Orta</t>
  </si>
  <si>
    <t>Hays</t>
  </si>
  <si>
    <t>Buda</t>
  </si>
  <si>
    <t>Scottie Cummings</t>
  </si>
  <si>
    <t>Bracey</t>
  </si>
  <si>
    <t>Brice Gold</t>
  </si>
  <si>
    <t>Lyons Falls</t>
  </si>
  <si>
    <t>Rossie Akins</t>
  </si>
  <si>
    <t>Donny Embry</t>
  </si>
  <si>
    <t>Kendall</t>
  </si>
  <si>
    <t>Reda Valenzuela</t>
  </si>
  <si>
    <t>Vergennes</t>
  </si>
  <si>
    <t>Sadye Silva</t>
  </si>
  <si>
    <t>Rawlins</t>
  </si>
  <si>
    <t>Mc Donald</t>
  </si>
  <si>
    <t>Pat Foret</t>
  </si>
  <si>
    <t>Lulu Collett</t>
  </si>
  <si>
    <t>Virgil Cano</t>
  </si>
  <si>
    <t>Mahnomen</t>
  </si>
  <si>
    <t>Stanton Owens</t>
  </si>
  <si>
    <t>Cedar Hill</t>
  </si>
  <si>
    <t>Eugenie Snell</t>
  </si>
  <si>
    <t>Roman Gonsalves</t>
  </si>
  <si>
    <t>Jose Kimmel</t>
  </si>
  <si>
    <t>Old Town</t>
  </si>
  <si>
    <t>Dallas Castellanos</t>
  </si>
  <si>
    <t>Pico Rivera</t>
  </si>
  <si>
    <t>Perry Brothers</t>
  </si>
  <si>
    <t>Huggins</t>
  </si>
  <si>
    <t>Jacklyn Wharton</t>
  </si>
  <si>
    <t>Shawano</t>
  </si>
  <si>
    <t>Gresham</t>
  </si>
  <si>
    <t>Josephine Lowell</t>
  </si>
  <si>
    <t>Edgecombe</t>
  </si>
  <si>
    <t>Conetoe</t>
  </si>
  <si>
    <t>Birdie Madigan</t>
  </si>
  <si>
    <t>Santa Barbara</t>
  </si>
  <si>
    <t>Setsuko Garner</t>
  </si>
  <si>
    <t>Desire Emanuel</t>
  </si>
  <si>
    <t>Lansford</t>
  </si>
  <si>
    <t>Mathew Ives</t>
  </si>
  <si>
    <t>Waller</t>
  </si>
  <si>
    <t>Brookshire</t>
  </si>
  <si>
    <t>Henry Terrell</t>
  </si>
  <si>
    <t>Irvine</t>
  </si>
  <si>
    <t>Ka Ellsworth</t>
  </si>
  <si>
    <t>Malisa Chun</t>
  </si>
  <si>
    <t>Mountainair</t>
  </si>
  <si>
    <t>Nolan Krause</t>
  </si>
  <si>
    <t>William Ashford</t>
  </si>
  <si>
    <t>Penhook</t>
  </si>
  <si>
    <t>Julienne Clary</t>
  </si>
  <si>
    <t>Nydia Link</t>
  </si>
  <si>
    <t>Paupack</t>
  </si>
  <si>
    <t>Williemae Lachance</t>
  </si>
  <si>
    <t>Hiroko Odom</t>
  </si>
  <si>
    <t>Jacobs</t>
  </si>
  <si>
    <t>Yoko Bradbury</t>
  </si>
  <si>
    <t>Creamery</t>
  </si>
  <si>
    <t>Maxwell Keane</t>
  </si>
  <si>
    <t>Jason Dabbs</t>
  </si>
  <si>
    <t>Trista Petty</t>
  </si>
  <si>
    <t>Graham Reeves</t>
  </si>
  <si>
    <t>New Salem</t>
  </si>
  <si>
    <t>Joette Doe</t>
  </si>
  <si>
    <t>Ada</t>
  </si>
  <si>
    <t>Kaley Mcconnell</t>
  </si>
  <si>
    <t>Fairmount City</t>
  </si>
  <si>
    <t>Jamie Kendall</t>
  </si>
  <si>
    <t>Maxatawny</t>
  </si>
  <si>
    <t>Pearlie Joyce</t>
  </si>
  <si>
    <t>Oologah</t>
  </si>
  <si>
    <t>Darrel Craft</t>
  </si>
  <si>
    <t>Ashton</t>
  </si>
  <si>
    <t>Ernesto Donato</t>
  </si>
  <si>
    <t>Spring Grove</t>
  </si>
  <si>
    <t>Hellen Figueroa</t>
  </si>
  <si>
    <t>Bastrop</t>
  </si>
  <si>
    <t>Roland Valenzuela</t>
  </si>
  <si>
    <t>Clinch</t>
  </si>
  <si>
    <t>Du Pont</t>
  </si>
  <si>
    <t>Shiela Michels</t>
  </si>
  <si>
    <t>Carmine Park</t>
  </si>
  <si>
    <t>North Truro</t>
  </si>
  <si>
    <t>Francisca Pearsall</t>
  </si>
  <si>
    <t>Marylyn Mckenney</t>
  </si>
  <si>
    <t>Pembina</t>
  </si>
  <si>
    <t>Cavalier</t>
  </si>
  <si>
    <t>Leroy Popp</t>
  </si>
  <si>
    <t>Andreas Nix</t>
  </si>
  <si>
    <t>Winburne</t>
  </si>
  <si>
    <t>Alberto Skipper</t>
  </si>
  <si>
    <t>Brighton</t>
  </si>
  <si>
    <t>Hubert Herrera</t>
  </si>
  <si>
    <t>Utopia</t>
  </si>
  <si>
    <t>Cordie Lehmann</t>
  </si>
  <si>
    <t>Wilfred Delgado</t>
  </si>
  <si>
    <t>Joesph Mowery</t>
  </si>
  <si>
    <t>Steven Heim</t>
  </si>
  <si>
    <t>Wapello</t>
  </si>
  <si>
    <t>Ottumwa</t>
  </si>
  <si>
    <t>Teofila Begley</t>
  </si>
  <si>
    <t>Wetumpka</t>
  </si>
  <si>
    <t>Linwood Matney</t>
  </si>
  <si>
    <t>Hitchcock</t>
  </si>
  <si>
    <t>Fay Criswell</t>
  </si>
  <si>
    <t>Snellville</t>
  </si>
  <si>
    <t>Lita Peterson</t>
  </si>
  <si>
    <t>Irving</t>
  </si>
  <si>
    <t>Abraham Allred</t>
  </si>
  <si>
    <t>Stephan Novak</t>
  </si>
  <si>
    <t>Mohnton</t>
  </si>
  <si>
    <t>Darius Morse</t>
  </si>
  <si>
    <t>Melrude</t>
  </si>
  <si>
    <t>Ernie Schilling</t>
  </si>
  <si>
    <t>Ricky Tam</t>
  </si>
  <si>
    <t>Dubuque</t>
  </si>
  <si>
    <t>Epworth</t>
  </si>
  <si>
    <t>Fidelia Douglas</t>
  </si>
  <si>
    <t>Mount Laurel</t>
  </si>
  <si>
    <t>Tori Theriault</t>
  </si>
  <si>
    <t>Salvatore Diaz</t>
  </si>
  <si>
    <t>Henrico</t>
  </si>
  <si>
    <t>Robert Sweat</t>
  </si>
  <si>
    <t>Raphael Mccutcheon</t>
  </si>
  <si>
    <t>Terrence Swope</t>
  </si>
  <si>
    <t>Devon Bloom</t>
  </si>
  <si>
    <t>Azle</t>
  </si>
  <si>
    <t>Sherlyn Purcell</t>
  </si>
  <si>
    <t>Owens Cross Roads</t>
  </si>
  <si>
    <t>Myles Lawless</t>
  </si>
  <si>
    <t>Furnas</t>
  </si>
  <si>
    <t>Leonore Brackett</t>
  </si>
  <si>
    <t>Trenton Calderon</t>
  </si>
  <si>
    <t>Lindsey Schaefer</t>
  </si>
  <si>
    <t>Shaun Wesley</t>
  </si>
  <si>
    <t>Kathline Donovan</t>
  </si>
  <si>
    <t>Bainbridge</t>
  </si>
  <si>
    <t>Pandora Powell</t>
  </si>
  <si>
    <t>Dee Heller</t>
  </si>
  <si>
    <t>Moss</t>
  </si>
  <si>
    <t>Tierra Coker</t>
  </si>
  <si>
    <t>Cleo Spalding</t>
  </si>
  <si>
    <t>Garret Dailey</t>
  </si>
  <si>
    <t>Dukes</t>
  </si>
  <si>
    <t>Cuttyhunk</t>
  </si>
  <si>
    <t>Despina Ainsworth</t>
  </si>
  <si>
    <t>Evie Gossett</t>
  </si>
  <si>
    <t>Granton</t>
  </si>
  <si>
    <t>Maurice Cerda</t>
  </si>
  <si>
    <t>Ashford</t>
  </si>
  <si>
    <t>Rosario Bowers</t>
  </si>
  <si>
    <t>Darby Williamson</t>
  </si>
  <si>
    <t>Vanderbilt</t>
  </si>
  <si>
    <t>Mel Trammell</t>
  </si>
  <si>
    <t>Gabriel Ragland</t>
  </si>
  <si>
    <t>Melcher</t>
  </si>
  <si>
    <t>Charlena Mason</t>
  </si>
  <si>
    <t>Zanesfield</t>
  </si>
  <si>
    <t>Jerrod Laughlin</t>
  </si>
  <si>
    <t>Myong Treadway</t>
  </si>
  <si>
    <t>Denver Loera</t>
  </si>
  <si>
    <t>Trent</t>
  </si>
  <si>
    <t>Emmett Cranford</t>
  </si>
  <si>
    <t>Pleasanton</t>
  </si>
  <si>
    <t>Elfriede Wortham</t>
  </si>
  <si>
    <t>Ashley Penrod</t>
  </si>
  <si>
    <t>Burnet</t>
  </si>
  <si>
    <t>Bertram</t>
  </si>
  <si>
    <t>Clement Tanner</t>
  </si>
  <si>
    <t>Kaltag</t>
  </si>
  <si>
    <t>Marcos Winters</t>
  </si>
  <si>
    <t>Lochloosa</t>
  </si>
  <si>
    <t>Mariano Boyle</t>
  </si>
  <si>
    <t>Rossville</t>
  </si>
  <si>
    <t>Adrian Yarbrough</t>
  </si>
  <si>
    <t>Rudolf Carlton</t>
  </si>
  <si>
    <t>Waddington</t>
  </si>
  <si>
    <t>Bob Back</t>
  </si>
  <si>
    <t>Gove</t>
  </si>
  <si>
    <t>Cari Healey</t>
  </si>
  <si>
    <t>Birdsboro</t>
  </si>
  <si>
    <t>Dominique Truong</t>
  </si>
  <si>
    <t>Tonette Crouch</t>
  </si>
  <si>
    <t>De Kalb</t>
  </si>
  <si>
    <t>Jerold Guthrie</t>
  </si>
  <si>
    <t>Stefania Blackman</t>
  </si>
  <si>
    <t>Manhattan</t>
  </si>
  <si>
    <t>Johnnie Ebert</t>
  </si>
  <si>
    <t>Donte David</t>
  </si>
  <si>
    <t>Lilburn</t>
  </si>
  <si>
    <t>Gwyneth Cheng</t>
  </si>
  <si>
    <t>Phillipsville</t>
  </si>
  <si>
    <t>Rafaela Weiss</t>
  </si>
  <si>
    <t>Burton Barfield</t>
  </si>
  <si>
    <t>Ware Shoals</t>
  </si>
  <si>
    <t>Mackenzie Parry</t>
  </si>
  <si>
    <t>Tahuya</t>
  </si>
  <si>
    <t>Antone Irby</t>
  </si>
  <si>
    <t>Tuolumne</t>
  </si>
  <si>
    <t>Michale Cano</t>
  </si>
  <si>
    <t>Ector</t>
  </si>
  <si>
    <t>Odessa</t>
  </si>
  <si>
    <t>Casey Westmoreland</t>
  </si>
  <si>
    <t>Pierre Tirado</t>
  </si>
  <si>
    <t>Winter Garden</t>
  </si>
  <si>
    <t>Timothy Jones</t>
  </si>
  <si>
    <t>Richlands</t>
  </si>
  <si>
    <t>Cyrus Bagley</t>
  </si>
  <si>
    <t>Sonoma</t>
  </si>
  <si>
    <t>Randy Brewer</t>
  </si>
  <si>
    <t>Freedom</t>
  </si>
  <si>
    <t>Derek Creel</t>
  </si>
  <si>
    <t>Sidney</t>
  </si>
  <si>
    <t>Hugh Gardiner</t>
  </si>
  <si>
    <t>Strum</t>
  </si>
  <si>
    <t>Yi Burnham</t>
  </si>
  <si>
    <t>Lannie Fortner</t>
  </si>
  <si>
    <t>Yale</t>
  </si>
  <si>
    <t>Antonia Smalls</t>
  </si>
  <si>
    <t>Ginny Gill</t>
  </si>
  <si>
    <t>Maynard Holly</t>
  </si>
  <si>
    <t>Stow</t>
  </si>
  <si>
    <t>Winfred Angel</t>
  </si>
  <si>
    <t>Guillermo Leone</t>
  </si>
  <si>
    <t>Avery</t>
  </si>
  <si>
    <t>Joslyn Rudd</t>
  </si>
  <si>
    <t>Collin</t>
  </si>
  <si>
    <t>Connie Pearsall</t>
  </si>
  <si>
    <t>Hibbing</t>
  </si>
  <si>
    <t>Reinaldo Mccloskey</t>
  </si>
  <si>
    <t>Brockton</t>
  </si>
  <si>
    <t>Forrest Spicer</t>
  </si>
  <si>
    <t>McPherson</t>
  </si>
  <si>
    <t>Windom</t>
  </si>
  <si>
    <t>Elana Volz</t>
  </si>
  <si>
    <t>Herndon</t>
  </si>
  <si>
    <t>Trina Ivory</t>
  </si>
  <si>
    <t>Deon Steel</t>
  </si>
  <si>
    <t>Williamsville</t>
  </si>
  <si>
    <t>Eunice Morrissey</t>
  </si>
  <si>
    <t>Bergton</t>
  </si>
  <si>
    <t>Elke Chamberlain</t>
  </si>
  <si>
    <t>Glasgow</t>
  </si>
  <si>
    <t>Myrna Spangler</t>
  </si>
  <si>
    <t>Joselyn Hicks</t>
  </si>
  <si>
    <t>Antione Rodriquez</t>
  </si>
  <si>
    <t>Hamden</t>
  </si>
  <si>
    <t>Sherry Bostick</t>
  </si>
  <si>
    <t>Jonelle Caro</t>
  </si>
  <si>
    <t>Columbia City</t>
  </si>
  <si>
    <t>Susanne Freitas</t>
  </si>
  <si>
    <t>El Macero</t>
  </si>
  <si>
    <t>Isidro Dulaney</t>
  </si>
  <si>
    <t>Toney Chitwood</t>
  </si>
  <si>
    <t>Marcus Dial</t>
  </si>
  <si>
    <t>Little York</t>
  </si>
  <si>
    <t>Mose Guthrie</t>
  </si>
  <si>
    <t>Santa Cruz</t>
  </si>
  <si>
    <t>Sonoita</t>
  </si>
  <si>
    <t>Edison Lavender</t>
  </si>
  <si>
    <t>Deandre Quillen</t>
  </si>
  <si>
    <t>Gothenburg</t>
  </si>
  <si>
    <t>Yevette Briggs</t>
  </si>
  <si>
    <t>Stan Foster</t>
  </si>
  <si>
    <t>Owatonna</t>
  </si>
  <si>
    <t>Elden Vu</t>
  </si>
  <si>
    <t>Markleeville</t>
  </si>
  <si>
    <t>Arnold Griffiths</t>
  </si>
  <si>
    <t>Matthews</t>
  </si>
  <si>
    <t>Clare Oconnor</t>
  </si>
  <si>
    <t>Hansford</t>
  </si>
  <si>
    <t>Morse</t>
  </si>
  <si>
    <t>Kindra Israel</t>
  </si>
  <si>
    <t>Majorie Thiel</t>
  </si>
  <si>
    <t>Alberto Kellum</t>
  </si>
  <si>
    <t>Pottawatomie</t>
  </si>
  <si>
    <t>Shawnee</t>
  </si>
  <si>
    <t>Chuck Waldrop</t>
  </si>
  <si>
    <t>Asia Land</t>
  </si>
  <si>
    <t>Casey</t>
  </si>
  <si>
    <t>Devon Christianson</t>
  </si>
  <si>
    <t>Oceana</t>
  </si>
  <si>
    <t>Tanya Heredia</t>
  </si>
  <si>
    <t>Rufina Packer</t>
  </si>
  <si>
    <t>Robyn Stump</t>
  </si>
  <si>
    <t>Mc Indoe Falls</t>
  </si>
  <si>
    <t>Ok Simons</t>
  </si>
  <si>
    <t>Lesley Croft</t>
  </si>
  <si>
    <t>Blake Clemens</t>
  </si>
  <si>
    <t>Winn</t>
  </si>
  <si>
    <t>Mechelle Shade</t>
  </si>
  <si>
    <t>Alta Alexander</t>
  </si>
  <si>
    <t>James City</t>
  </si>
  <si>
    <t>Neil Helms</t>
  </si>
  <si>
    <t>Alvin Whiteman</t>
  </si>
  <si>
    <t>Andre Orton</t>
  </si>
  <si>
    <t>Imelda Bilodeau</t>
  </si>
  <si>
    <t>Socorro Bingham</t>
  </si>
  <si>
    <t>West Chicago</t>
  </si>
  <si>
    <t>Farah Lavoie</t>
  </si>
  <si>
    <t>Krystyna Talbert</t>
  </si>
  <si>
    <t>Bovey</t>
  </si>
  <si>
    <t>Fernando Kay</t>
  </si>
  <si>
    <t>Shepherd</t>
  </si>
  <si>
    <t>Fredrick Matlock</t>
  </si>
  <si>
    <t>Owen Felder</t>
  </si>
  <si>
    <t>Alethea Teal</t>
  </si>
  <si>
    <t>Barbara Kinsey</t>
  </si>
  <si>
    <t>Whites City</t>
  </si>
  <si>
    <t>Del Stallings</t>
  </si>
  <si>
    <t>Terre Haute</t>
  </si>
  <si>
    <t>Adolfo Eason</t>
  </si>
  <si>
    <t>Gaylord Rocha</t>
  </si>
  <si>
    <t>Maria Reagan</t>
  </si>
  <si>
    <t>Bossier</t>
  </si>
  <si>
    <t>Barksdale Afb</t>
  </si>
  <si>
    <t>Shayne Stevens</t>
  </si>
  <si>
    <t>Helga Engle</t>
  </si>
  <si>
    <t>Gulf</t>
  </si>
  <si>
    <t>Port Saint Joe</t>
  </si>
  <si>
    <t>Shelton Latham</t>
  </si>
  <si>
    <t>Whitley Ernst</t>
  </si>
  <si>
    <t>Latoya Richie</t>
  </si>
  <si>
    <t>Tommy Mattison</t>
  </si>
  <si>
    <t>Comal</t>
  </si>
  <si>
    <t>New Braunfels</t>
  </si>
  <si>
    <t>Herschel Alvarado</t>
  </si>
  <si>
    <t>Lutherville Timonium</t>
  </si>
  <si>
    <t>Sylvia Schneider</t>
  </si>
  <si>
    <t>Jack</t>
  </si>
  <si>
    <t>Yessenia Ayers</t>
  </si>
  <si>
    <t>Dundee</t>
  </si>
  <si>
    <t>Rolf Clary</t>
  </si>
  <si>
    <t>Myron Ingraham</t>
  </si>
  <si>
    <t>Redwood</t>
  </si>
  <si>
    <t>Bruce Dalton</t>
  </si>
  <si>
    <t>Roma Barnette</t>
  </si>
  <si>
    <t>Lavern Salley</t>
  </si>
  <si>
    <t>Everett Weathers</t>
  </si>
  <si>
    <t>Oscar Koenig</t>
  </si>
  <si>
    <t>Idell Villarreal</t>
  </si>
  <si>
    <t>Ferdinand Cunningham</t>
  </si>
  <si>
    <t>Idaho</t>
  </si>
  <si>
    <t>Greencreek</t>
  </si>
  <si>
    <t>Jami Otis</t>
  </si>
  <si>
    <t>Glenville</t>
  </si>
  <si>
    <t>Ilana Criswell</t>
  </si>
  <si>
    <t>Iona Gale</t>
  </si>
  <si>
    <t>Middleboro</t>
  </si>
  <si>
    <t>Susannah Durand</t>
  </si>
  <si>
    <t>Palatka</t>
  </si>
  <si>
    <t>Abraham Kee</t>
  </si>
  <si>
    <t>Alfreda Corbin</t>
  </si>
  <si>
    <t>Gibsonville</t>
  </si>
  <si>
    <t>Nenita James</t>
  </si>
  <si>
    <t>Delmar Troutman</t>
  </si>
  <si>
    <t>Selby</t>
  </si>
  <si>
    <t>Miquel Blalock</t>
  </si>
  <si>
    <t>Hunterdon</t>
  </si>
  <si>
    <t>Pottersville</t>
  </si>
  <si>
    <t>Lyndia Stepp</t>
  </si>
  <si>
    <t>Tanna Tilton</t>
  </si>
  <si>
    <t>La Grange</t>
  </si>
  <si>
    <t>Dorene Phelan</t>
  </si>
  <si>
    <t>Emmons</t>
  </si>
  <si>
    <t>Hazelton</t>
  </si>
  <si>
    <t>Reggie Cope</t>
  </si>
  <si>
    <t>Iola</t>
  </si>
  <si>
    <t>Russel Turman</t>
  </si>
  <si>
    <t>Andria Conte</t>
  </si>
  <si>
    <t>Virgen Friday</t>
  </si>
  <si>
    <t>Marlene Peter</t>
  </si>
  <si>
    <t>Pittsview</t>
  </si>
  <si>
    <t>Antony Fuller</t>
  </si>
  <si>
    <t>Isreal Monaghan</t>
  </si>
  <si>
    <t>Macy Nieto</t>
  </si>
  <si>
    <t>Odell Falk</t>
  </si>
  <si>
    <t>Susan Hawley</t>
  </si>
  <si>
    <t>Lynell Tolliver</t>
  </si>
  <si>
    <t>Debbra Alexander</t>
  </si>
  <si>
    <t>Bergen</t>
  </si>
  <si>
    <t>Lyndhurst</t>
  </si>
  <si>
    <t>Irvin Fulkerson</t>
  </si>
  <si>
    <t>Potsdam</t>
  </si>
  <si>
    <t>Emanuel Mccrory</t>
  </si>
  <si>
    <t>Crawfordsville</t>
  </si>
  <si>
    <t>Marcellus Harvey</t>
  </si>
  <si>
    <t>Eagan</t>
  </si>
  <si>
    <t>Chuck Arndt</t>
  </si>
  <si>
    <t>Stanly</t>
  </si>
  <si>
    <t>Vincent Black</t>
  </si>
  <si>
    <t>Teresa Alston</t>
  </si>
  <si>
    <t>Mandeville</t>
  </si>
  <si>
    <t>Ramonita Mallard</t>
  </si>
  <si>
    <t>Shaquita Zeigler</t>
  </si>
  <si>
    <t>Sioux Falls</t>
  </si>
  <si>
    <t>Avery Moser</t>
  </si>
  <si>
    <t>Max Strom</t>
  </si>
  <si>
    <t>Chanel Harwell</t>
  </si>
  <si>
    <t>Boynton Beach</t>
  </si>
  <si>
    <t>Dorothy Jordan</t>
  </si>
  <si>
    <t>Dewitt Page</t>
  </si>
  <si>
    <t>Flora</t>
  </si>
  <si>
    <t>Maryam Cyr</t>
  </si>
  <si>
    <t>Brock Sowers</t>
  </si>
  <si>
    <t>Mc Lean</t>
  </si>
  <si>
    <t>Domenic Travers</t>
  </si>
  <si>
    <t>Springbrook</t>
  </si>
  <si>
    <t>Mario Fortune</t>
  </si>
  <si>
    <t>Marva Hays</t>
  </si>
  <si>
    <t>Cedar Grove</t>
  </si>
  <si>
    <t>Latashia Dyson</t>
  </si>
  <si>
    <t>Quay</t>
  </si>
  <si>
    <t>Bard</t>
  </si>
  <si>
    <t>Cleta Combs</t>
  </si>
  <si>
    <t>Olustee</t>
  </si>
  <si>
    <t>Lilian Benson</t>
  </si>
  <si>
    <t>Milam</t>
  </si>
  <si>
    <t>Keith Kitchens</t>
  </si>
  <si>
    <t>Boise</t>
  </si>
  <si>
    <t>Mickey Chaney</t>
  </si>
  <si>
    <t>Wicomico</t>
  </si>
  <si>
    <t>Salisbury</t>
  </si>
  <si>
    <t>Lonny Earls</t>
  </si>
  <si>
    <t>Cave Spring</t>
  </si>
  <si>
    <t>Enoch Workman</t>
  </si>
  <si>
    <t>Janett Slaton</t>
  </si>
  <si>
    <t>Aitkin</t>
  </si>
  <si>
    <t>Tamarack</t>
  </si>
  <si>
    <t>Ivory Copeland</t>
  </si>
  <si>
    <t>Knightsen</t>
  </si>
  <si>
    <t>Chung Toney</t>
  </si>
  <si>
    <t>Hills</t>
  </si>
  <si>
    <t>Kelli Rounds</t>
  </si>
  <si>
    <t>Rector</t>
  </si>
  <si>
    <t>Cherly Dick</t>
  </si>
  <si>
    <t>Schenectady</t>
  </si>
  <si>
    <t>Delanson</t>
  </si>
  <si>
    <t>Beaulah Richards</t>
  </si>
  <si>
    <t>St. John the Baptist</t>
  </si>
  <si>
    <t>Garyville</t>
  </si>
  <si>
    <t>Monica Hodges</t>
  </si>
  <si>
    <t>Weaverville</t>
  </si>
  <si>
    <t>Majorie Guay</t>
  </si>
  <si>
    <t>Louie Seely</t>
  </si>
  <si>
    <t>King George</t>
  </si>
  <si>
    <t>Rollins Fork</t>
  </si>
  <si>
    <t>Clarence Underwood</t>
  </si>
  <si>
    <t>Sharkey</t>
  </si>
  <si>
    <t>Cary</t>
  </si>
  <si>
    <t>Curt Altman</t>
  </si>
  <si>
    <t>Cross City</t>
  </si>
  <si>
    <t>Hattie Lowery</t>
  </si>
  <si>
    <t>Lempster</t>
  </si>
  <si>
    <t>Antone Adams</t>
  </si>
  <si>
    <t>Rollingbay</t>
  </si>
  <si>
    <t>Santa Maestas</t>
  </si>
  <si>
    <t>Jerald Sims</t>
  </si>
  <si>
    <t>Wallace Theriot</t>
  </si>
  <si>
    <t>Korey Boykin</t>
  </si>
  <si>
    <t>Bradford Simone</t>
  </si>
  <si>
    <t>Susquehanna</t>
  </si>
  <si>
    <t>Abel Varner</t>
  </si>
  <si>
    <t>Antler</t>
  </si>
  <si>
    <t>Tyree Lancaster</t>
  </si>
  <si>
    <t>Chariton</t>
  </si>
  <si>
    <t>Cristin Tovar</t>
  </si>
  <si>
    <t>Marni Hayden</t>
  </si>
  <si>
    <t>Benton City</t>
  </si>
  <si>
    <t>Jerry Vance</t>
  </si>
  <si>
    <t>Dwayne Woods</t>
  </si>
  <si>
    <t>Kalona</t>
  </si>
  <si>
    <t>Garry Grissom</t>
  </si>
  <si>
    <t>Spring Valley</t>
  </si>
  <si>
    <t>Lucas Burch</t>
  </si>
  <si>
    <t>Braddock</t>
  </si>
  <si>
    <t>Oren Coates</t>
  </si>
  <si>
    <t>Iroquois</t>
  </si>
  <si>
    <t>Thawville</t>
  </si>
  <si>
    <t>Denny Holcomb</t>
  </si>
  <si>
    <t>Kiesha Dye</t>
  </si>
  <si>
    <t>Sandston</t>
  </si>
  <si>
    <t>Shelli Feeney</t>
  </si>
  <si>
    <t>Basil Fielder</t>
  </si>
  <si>
    <t>Silvana</t>
  </si>
  <si>
    <t>Nicky Spillman</t>
  </si>
  <si>
    <t>Wallingford</t>
  </si>
  <si>
    <t>Arvilla Lyons</t>
  </si>
  <si>
    <t>Benge</t>
  </si>
  <si>
    <t>Hermine Almeida</t>
  </si>
  <si>
    <t>Dauberville</t>
  </si>
  <si>
    <t>Janiece Moulton</t>
  </si>
  <si>
    <t>Gallatin</t>
  </si>
  <si>
    <t>Bozeman</t>
  </si>
  <si>
    <t>Lonnie Shively</t>
  </si>
  <si>
    <t>Harrisville</t>
  </si>
  <si>
    <t>Loraine Hinkle</t>
  </si>
  <si>
    <t>Pulteney</t>
  </si>
  <si>
    <t>Autumn Dorman</t>
  </si>
  <si>
    <t>German Edmond</t>
  </si>
  <si>
    <t>Screven</t>
  </si>
  <si>
    <t>Alan Mcgowan</t>
  </si>
  <si>
    <t>Chesterton</t>
  </si>
  <si>
    <t>Chelsea Holder</t>
  </si>
  <si>
    <t>Trang Dick</t>
  </si>
  <si>
    <t>Rutledge</t>
  </si>
  <si>
    <t>Valentine Mccarter</t>
  </si>
  <si>
    <t>Antioch</t>
  </si>
  <si>
    <t>Marisa Ellsworth</t>
  </si>
  <si>
    <t>Clarke</t>
  </si>
  <si>
    <t>Karren Paris</t>
  </si>
  <si>
    <t>Vista</t>
  </si>
  <si>
    <t>Tanner Jamison</t>
  </si>
  <si>
    <t>Alethia Moffitt</t>
  </si>
  <si>
    <t>McKee</t>
  </si>
  <si>
    <t>Freddie Brookshire</t>
  </si>
  <si>
    <t>Clubb</t>
  </si>
  <si>
    <t>Fermin Higgins</t>
  </si>
  <si>
    <t>Bernice</t>
  </si>
  <si>
    <t>Cary Cunningham</t>
  </si>
  <si>
    <t>Lewisburg</t>
  </si>
  <si>
    <t>Sudie Beach</t>
  </si>
  <si>
    <t>Rupert</t>
  </si>
  <si>
    <t>Xavier Hershberger</t>
  </si>
  <si>
    <t>Josphine Trinidad</t>
  </si>
  <si>
    <t>Francene Pride</t>
  </si>
  <si>
    <t>Kiera Robison</t>
  </si>
  <si>
    <t>Waimanalo</t>
  </si>
  <si>
    <t>Vernon Marion</t>
  </si>
  <si>
    <t>Bruce Hamel</t>
  </si>
  <si>
    <t>Wade Hampton (CA)</t>
  </si>
  <si>
    <t>Pilot Station</t>
  </si>
  <si>
    <t>Saul Mcallister</t>
  </si>
  <si>
    <t>Argyle</t>
  </si>
  <si>
    <t>Sammie Alonzo</t>
  </si>
  <si>
    <t>Overton</t>
  </si>
  <si>
    <t>Isaias Lemon</t>
  </si>
  <si>
    <t>Hayden Pearce</t>
  </si>
  <si>
    <t>Cristobal Carvalho</t>
  </si>
  <si>
    <t>Autauga</t>
  </si>
  <si>
    <t>Marbury</t>
  </si>
  <si>
    <t>Roselle Galbraith</t>
  </si>
  <si>
    <t>Glen</t>
  </si>
  <si>
    <t>Jerald Gill</t>
  </si>
  <si>
    <t>Billerica</t>
  </si>
  <si>
    <t>Raleigh Ireland</t>
  </si>
  <si>
    <t>Buckatunna</t>
  </si>
  <si>
    <t>Barb Hunter</t>
  </si>
  <si>
    <t>Palermo</t>
  </si>
  <si>
    <t>Aliza Grayson</t>
  </si>
  <si>
    <t>Wasco</t>
  </si>
  <si>
    <t>Mosier</t>
  </si>
  <si>
    <t>Rhett Fredrickson</t>
  </si>
  <si>
    <t>Jaimie Bolling</t>
  </si>
  <si>
    <t>Yung Munn</t>
  </si>
  <si>
    <t>Edythe Rosen</t>
  </si>
  <si>
    <t>Sunapee</t>
  </si>
  <si>
    <t>Valentin Rodrigue</t>
  </si>
  <si>
    <t>Rawson</t>
  </si>
  <si>
    <t>Logan Mendenhall</t>
  </si>
  <si>
    <t>Mica Wade</t>
  </si>
  <si>
    <t>Mansfield</t>
  </si>
  <si>
    <t>Sammy Sheets</t>
  </si>
  <si>
    <t>Devin Stoll</t>
  </si>
  <si>
    <t>Ola Bradshaw</t>
  </si>
  <si>
    <t>Rosette Canfield</t>
  </si>
  <si>
    <t>Grimes</t>
  </si>
  <si>
    <t>Bedias</t>
  </si>
  <si>
    <t>Athena Davenport</t>
  </si>
  <si>
    <t>Cedaredge</t>
  </si>
  <si>
    <t>Sueann Canfield</t>
  </si>
  <si>
    <t>Palmer Tipton</t>
  </si>
  <si>
    <t>Doddridge</t>
  </si>
  <si>
    <t>West Union</t>
  </si>
  <si>
    <t>Syble Wild</t>
  </si>
  <si>
    <t>Neta Glaze</t>
  </si>
  <si>
    <t>Fritz Clem</t>
  </si>
  <si>
    <t>Honey Brook</t>
  </si>
  <si>
    <t>Darnell Stokes</t>
  </si>
  <si>
    <t>Germaine Hurley</t>
  </si>
  <si>
    <t>Maricruz Espinoza</t>
  </si>
  <si>
    <t>Woodworth</t>
  </si>
  <si>
    <t>Sol Williford</t>
  </si>
  <si>
    <t>Colt</t>
  </si>
  <si>
    <t>Brady Isbell</t>
  </si>
  <si>
    <t>West Medford</t>
  </si>
  <si>
    <t>Vernia Abbott</t>
  </si>
  <si>
    <t>Norbert Stroup</t>
  </si>
  <si>
    <t>Cuyahoga Falls</t>
  </si>
  <si>
    <t>Oren Ly</t>
  </si>
  <si>
    <t>Kristal Brandt</t>
  </si>
  <si>
    <t>Max Evans</t>
  </si>
  <si>
    <t>Elfriede Grissom</t>
  </si>
  <si>
    <t>Buford</t>
  </si>
  <si>
    <t>Ivan Saldivar</t>
  </si>
  <si>
    <t>Anson</t>
  </si>
  <si>
    <t>Lilesville</t>
  </si>
  <si>
    <t>Luther Duval</t>
  </si>
  <si>
    <t>Hector</t>
  </si>
  <si>
    <t>Joseph Jefferies</t>
  </si>
  <si>
    <t>Morganton</t>
  </si>
  <si>
    <t>Sherman Braun</t>
  </si>
  <si>
    <t>Madeline</t>
  </si>
  <si>
    <t>Dave Renner</t>
  </si>
  <si>
    <t>Broderick Castellano</t>
  </si>
  <si>
    <t>Laurie</t>
  </si>
  <si>
    <t>Noe Sexton</t>
  </si>
  <si>
    <t>Stanton Archer</t>
  </si>
  <si>
    <t>Angeline Chew</t>
  </si>
  <si>
    <t>Solsberry</t>
  </si>
  <si>
    <t>Brandee Hannon</t>
  </si>
  <si>
    <t>Poyntelle</t>
  </si>
  <si>
    <t>Chantel Marble</t>
  </si>
  <si>
    <t>Silverlake</t>
  </si>
  <si>
    <t>Nelson Calhoun</t>
  </si>
  <si>
    <t>Faith</t>
  </si>
  <si>
    <t>Carolyne Olivarez</t>
  </si>
  <si>
    <t>Valier</t>
  </si>
  <si>
    <t>Leonore Shade</t>
  </si>
  <si>
    <t>Clemente TRUE</t>
  </si>
  <si>
    <t>Montoursville</t>
  </si>
  <si>
    <t>Kendrick Thomason</t>
  </si>
  <si>
    <t>Darin Eskridge</t>
  </si>
  <si>
    <t>Lorna Voigt</t>
  </si>
  <si>
    <t>Sherie Wahl</t>
  </si>
  <si>
    <t>Marjory Van</t>
  </si>
  <si>
    <t>Haywood</t>
  </si>
  <si>
    <t>Stanton</t>
  </si>
  <si>
    <t>Georgine Mcfarlane</t>
  </si>
  <si>
    <t>Hui Crawford</t>
  </si>
  <si>
    <t>Hyman Kahn</t>
  </si>
  <si>
    <t>Valley Stream</t>
  </si>
  <si>
    <t>Coral Bartholomew</t>
  </si>
  <si>
    <t>Spring City</t>
  </si>
  <si>
    <t>Colby Messer</t>
  </si>
  <si>
    <t>Hollis Esquivel</t>
  </si>
  <si>
    <t>Hauppauge</t>
  </si>
  <si>
    <t>Rey Swartz</t>
  </si>
  <si>
    <t>Tobi Pratt</t>
  </si>
  <si>
    <t>Florence</t>
  </si>
  <si>
    <t>Danilo Donley</t>
  </si>
  <si>
    <t>Meredithville</t>
  </si>
  <si>
    <t>Nicolle Gladney</t>
  </si>
  <si>
    <t>Eduardo Ralston</t>
  </si>
  <si>
    <t>Anchorage Municipality</t>
  </si>
  <si>
    <t>Anchorage</t>
  </si>
  <si>
    <t>Eugenio Weis</t>
  </si>
  <si>
    <t>Melrose</t>
  </si>
  <si>
    <t>Nena Sibley</t>
  </si>
  <si>
    <t>Jerrold Dennison</t>
  </si>
  <si>
    <t>Leopoldo Amos</t>
  </si>
  <si>
    <t>Walton</t>
  </si>
  <si>
    <t>Susy Murrell</t>
  </si>
  <si>
    <t>Sinsinawa</t>
  </si>
  <si>
    <t>Ronnie Nolen</t>
  </si>
  <si>
    <t>Cunningham</t>
  </si>
  <si>
    <t>Robin Cooks</t>
  </si>
  <si>
    <t>Dante Devine</t>
  </si>
  <si>
    <t>Harris Vasquez</t>
  </si>
  <si>
    <t>Murray Fogg</t>
  </si>
  <si>
    <t>Sean Coggins</t>
  </si>
  <si>
    <t>Alfonso Edmonds</t>
  </si>
  <si>
    <t>Sanjuana Groves</t>
  </si>
  <si>
    <t>Wilson Creek</t>
  </si>
  <si>
    <t>Man Willie</t>
  </si>
  <si>
    <t>Kellie Bustamante</t>
  </si>
  <si>
    <t>Sealston</t>
  </si>
  <si>
    <t>Gonzalo Kolb</t>
  </si>
  <si>
    <t>Luke Leboeuf</t>
  </si>
  <si>
    <t>Willow Island</t>
  </si>
  <si>
    <t>Elliott Marcus</t>
  </si>
  <si>
    <t>Leona</t>
  </si>
  <si>
    <t>Rory Napier</t>
  </si>
  <si>
    <t>Sammie Hylton</t>
  </si>
  <si>
    <t>Gulf Shores</t>
  </si>
  <si>
    <t>Minh Michaud</t>
  </si>
  <si>
    <t>Glenda Donovan</t>
  </si>
  <si>
    <t>Allentown</t>
  </si>
  <si>
    <t>Sol Valentine</t>
  </si>
  <si>
    <t>Cottontown</t>
  </si>
  <si>
    <t>Jed Martindale</t>
  </si>
  <si>
    <t>Cletus Davila</t>
  </si>
  <si>
    <t>Marsha Ash</t>
  </si>
  <si>
    <t>Shanda Abraham</t>
  </si>
  <si>
    <t>Myong Mora</t>
  </si>
  <si>
    <t>Malcolm Kenney</t>
  </si>
  <si>
    <t>Mer Rouge</t>
  </si>
  <si>
    <t>Deanna Sandlin</t>
  </si>
  <si>
    <t>Gardner</t>
  </si>
  <si>
    <t>Mitchel Chamberlin</t>
  </si>
  <si>
    <t>Montcalm</t>
  </si>
  <si>
    <t>Darell Padgett</t>
  </si>
  <si>
    <t>Belknap</t>
  </si>
  <si>
    <t>Gilmanton Iron Works</t>
  </si>
  <si>
    <t>Dorotha Pauley</t>
  </si>
  <si>
    <t>Wolfeboro Falls</t>
  </si>
  <si>
    <t>Nathanial Easter</t>
  </si>
  <si>
    <t>Gully</t>
  </si>
  <si>
    <t>Shu Wentworth</t>
  </si>
  <si>
    <t>Merle Reynolds</t>
  </si>
  <si>
    <t>Mayes</t>
  </si>
  <si>
    <t>Colene Harder</t>
  </si>
  <si>
    <t>Millerton</t>
  </si>
  <si>
    <t>Shelton Morey</t>
  </si>
  <si>
    <t>Blaine Strader</t>
  </si>
  <si>
    <t>Weslaco</t>
  </si>
  <si>
    <t>Kip Pritchett</t>
  </si>
  <si>
    <t>Killeen</t>
  </si>
  <si>
    <t>Myrtis Staten</t>
  </si>
  <si>
    <t>German Jasso</t>
  </si>
  <si>
    <t>Ocean Grove</t>
  </si>
  <si>
    <t>Randal Enright</t>
  </si>
  <si>
    <t>Owyhee</t>
  </si>
  <si>
    <t>Marsing</t>
  </si>
  <si>
    <t>Rico Lemay</t>
  </si>
  <si>
    <t>Richie Stevenson</t>
  </si>
  <si>
    <t>Lani Bernstein</t>
  </si>
  <si>
    <t>Julissa Couture</t>
  </si>
  <si>
    <t>Lemasters</t>
  </si>
  <si>
    <t>Rayford Kaufman</t>
  </si>
  <si>
    <t>Sha Rodgers</t>
  </si>
  <si>
    <t>Felton Beaman</t>
  </si>
  <si>
    <t>Siskiyou</t>
  </si>
  <si>
    <t>Weed</t>
  </si>
  <si>
    <t>Viola Paquette</t>
  </si>
  <si>
    <t>Kensington</t>
  </si>
  <si>
    <t>Young Byrne</t>
  </si>
  <si>
    <t>Chattanooga</t>
  </si>
  <si>
    <t>Roberto Morehead</t>
  </si>
  <si>
    <t>Granite Falls</t>
  </si>
  <si>
    <t>Don Koch</t>
  </si>
  <si>
    <t>Mercedez Burke</t>
  </si>
  <si>
    <t>Snow Hill</t>
  </si>
  <si>
    <t>Ambrose Tribble</t>
  </si>
  <si>
    <t>Guadalupe Krause</t>
  </si>
  <si>
    <t>Yoshiko Hannan</t>
  </si>
  <si>
    <t>Mitchel Cornelius</t>
  </si>
  <si>
    <t>Humberto Friend</t>
  </si>
  <si>
    <t>Theodore Horan</t>
  </si>
  <si>
    <t>Sayner</t>
  </si>
  <si>
    <t>Israel Brinkley</t>
  </si>
  <si>
    <t>Ahmad Doss</t>
  </si>
  <si>
    <t>Birdsnest</t>
  </si>
  <si>
    <t>Buffy Lutz</t>
  </si>
  <si>
    <t>Hagerstown</t>
  </si>
  <si>
    <t>Thanh Carman</t>
  </si>
  <si>
    <t>Bechtelsville</t>
  </si>
  <si>
    <t>Sheridan Barone</t>
  </si>
  <si>
    <t>Juniata</t>
  </si>
  <si>
    <t>Oakland Mills</t>
  </si>
  <si>
    <t>Irvin Kuntz</t>
  </si>
  <si>
    <t>Adel</t>
  </si>
  <si>
    <t>Joshua Hardison</t>
  </si>
  <si>
    <t>Harding</t>
  </si>
  <si>
    <t>Aiko Dupuis</t>
  </si>
  <si>
    <t>Walsh</t>
  </si>
  <si>
    <t>Pisek</t>
  </si>
  <si>
    <t>Kieth Barger</t>
  </si>
  <si>
    <t>Tonja Hawk</t>
  </si>
  <si>
    <t>North Reading</t>
  </si>
  <si>
    <t>Kerrie Rollins</t>
  </si>
  <si>
    <t>La Feria</t>
  </si>
  <si>
    <t>Marvin Collette</t>
  </si>
  <si>
    <t>Rosia Mcmanus</t>
  </si>
  <si>
    <t>Vermontville</t>
  </si>
  <si>
    <t>Doyle South</t>
  </si>
  <si>
    <t>Shery Pease</t>
  </si>
  <si>
    <t>Estell Sherry</t>
  </si>
  <si>
    <t>Venango</t>
  </si>
  <si>
    <t>Emlenton</t>
  </si>
  <si>
    <t>Catherina Toledo</t>
  </si>
  <si>
    <t>Nicktown</t>
  </si>
  <si>
    <t>Barton Caban</t>
  </si>
  <si>
    <t>Elisha Bauman</t>
  </si>
  <si>
    <t>Metairie</t>
  </si>
  <si>
    <t>Gemma Rowan</t>
  </si>
  <si>
    <t>Baraga</t>
  </si>
  <si>
    <t>Abdul Jennings</t>
  </si>
  <si>
    <t>Judson Crenshaw</t>
  </si>
  <si>
    <t>Nichole Stephens</t>
  </si>
  <si>
    <t>Keokuk</t>
  </si>
  <si>
    <t>South English</t>
  </si>
  <si>
    <t>Danna Bravo</t>
  </si>
  <si>
    <t>Beaverlett</t>
  </si>
  <si>
    <t>Berry Mccabe</t>
  </si>
  <si>
    <t>Johnstown</t>
  </si>
  <si>
    <t>Ronnie Felton</t>
  </si>
  <si>
    <t>Greensboro</t>
  </si>
  <si>
    <t>Lesa Haggerty</t>
  </si>
  <si>
    <t>Neffs</t>
  </si>
  <si>
    <t>Rashad Mccain</t>
  </si>
  <si>
    <t>Samara Ellsworth</t>
  </si>
  <si>
    <t>Eliseo Jeffery</t>
  </si>
  <si>
    <t>Yer Padgett</t>
  </si>
  <si>
    <t>Westfield</t>
  </si>
  <si>
    <t>Sergio Wolfe</t>
  </si>
  <si>
    <t>Las Animas</t>
  </si>
  <si>
    <t>Starkville</t>
  </si>
  <si>
    <t>Jacquelyne Callaghan</t>
  </si>
  <si>
    <t>Chance Rudolph</t>
  </si>
  <si>
    <t>Jarrett Ybarra</t>
  </si>
  <si>
    <t>Redfield</t>
  </si>
  <si>
    <t>Bennett Long</t>
  </si>
  <si>
    <t>Elsy Christy</t>
  </si>
  <si>
    <t>Emmanuel Feeney</t>
  </si>
  <si>
    <t>Graysville</t>
  </si>
  <si>
    <t>Giovanni Walden</t>
  </si>
  <si>
    <t>Midland</t>
  </si>
  <si>
    <t>Brigida Mays</t>
  </si>
  <si>
    <t>Morris</t>
  </si>
  <si>
    <t>Ledgewood</t>
  </si>
  <si>
    <t>Freddy Harter</t>
  </si>
  <si>
    <t>Madaline Blum</t>
  </si>
  <si>
    <t>Sixta Boynton</t>
  </si>
  <si>
    <t>Oolitic</t>
  </si>
  <si>
    <t>Charlott Batten</t>
  </si>
  <si>
    <t>Ashley Waters</t>
  </si>
  <si>
    <t>Alonso Dibble</t>
  </si>
  <si>
    <t>Bill Raines</t>
  </si>
  <si>
    <t>Letty Donaldson</t>
  </si>
  <si>
    <t>Duncan Canales</t>
  </si>
  <si>
    <t>Deshawn Donohue</t>
  </si>
  <si>
    <t>Ming Russ</t>
  </si>
  <si>
    <t>Duchesne</t>
  </si>
  <si>
    <t>Lenard Wisniewski</t>
  </si>
  <si>
    <t>Rolland Cranford</t>
  </si>
  <si>
    <t>Bernie Beach</t>
  </si>
  <si>
    <t>Eulah Mcdaniels</t>
  </si>
  <si>
    <t>Hayes</t>
  </si>
  <si>
    <t>Hayes Center</t>
  </si>
  <si>
    <t>Maurice Hoyle</t>
  </si>
  <si>
    <t>Gulfport</t>
  </si>
  <si>
    <t>Ann Frye</t>
  </si>
  <si>
    <t>Geraldo South</t>
  </si>
  <si>
    <t>Okaloosa</t>
  </si>
  <si>
    <t>Valparaiso</t>
  </si>
  <si>
    <t>Frances Ramey</t>
  </si>
  <si>
    <t>Ethan Corbin</t>
  </si>
  <si>
    <t>Lane Robbins</t>
  </si>
  <si>
    <t>College Station</t>
  </si>
  <si>
    <t>Antoine Whitley</t>
  </si>
  <si>
    <t>Scioto</t>
  </si>
  <si>
    <t>Scioto Furnace</t>
  </si>
  <si>
    <t>Thi Rosen</t>
  </si>
  <si>
    <t>Termo</t>
  </si>
  <si>
    <t>Gertha Root</t>
  </si>
  <si>
    <t>Ah Gwah Ching</t>
  </si>
  <si>
    <t>Marisol Wynne</t>
  </si>
  <si>
    <t>Cupertino</t>
  </si>
  <si>
    <t>Katherin Gleason</t>
  </si>
  <si>
    <t>Porsha Mchenry</t>
  </si>
  <si>
    <t>April Betts</t>
  </si>
  <si>
    <t>Corson</t>
  </si>
  <si>
    <t>Antonio Treat</t>
  </si>
  <si>
    <t>Bay Shore</t>
  </si>
  <si>
    <t>Danial Briones</t>
  </si>
  <si>
    <t>Garrison</t>
  </si>
  <si>
    <t>Rocio Edward</t>
  </si>
  <si>
    <t>Holmes</t>
  </si>
  <si>
    <t>Gordon Lincoln</t>
  </si>
  <si>
    <t>Deandre Orozco</t>
  </si>
  <si>
    <t>Lauri Roney</t>
  </si>
  <si>
    <t>Sibley</t>
  </si>
  <si>
    <t>Tien Macdonald</t>
  </si>
  <si>
    <t>Margarito Gaylord</t>
  </si>
  <si>
    <t>Fairchild Air Force Base</t>
  </si>
  <si>
    <t>Brad Gossett</t>
  </si>
  <si>
    <t>Rudy Field</t>
  </si>
  <si>
    <t>Loudon</t>
  </si>
  <si>
    <t>Andrew Dorman</t>
  </si>
  <si>
    <t>Kimball</t>
  </si>
  <si>
    <t>Johnette Grimes</t>
  </si>
  <si>
    <t>Bradfordwoods</t>
  </si>
  <si>
    <t>Trent Jansen</t>
  </si>
  <si>
    <t>Katherina Mann</t>
  </si>
  <si>
    <t>Dortha Eck</t>
  </si>
  <si>
    <t>Lanse</t>
  </si>
  <si>
    <t>Johnie Koch</t>
  </si>
  <si>
    <t>Tiffani Medrano</t>
  </si>
  <si>
    <t>Angola</t>
  </si>
  <si>
    <t>Ludie Lawson</t>
  </si>
  <si>
    <t>Clora Carswell</t>
  </si>
  <si>
    <t>Laurens</t>
  </si>
  <si>
    <t>Setsuko Roney</t>
  </si>
  <si>
    <t>South Wayne</t>
  </si>
  <si>
    <t>Teodoro Toler</t>
  </si>
  <si>
    <t>Rockville</t>
  </si>
  <si>
    <t>Lucius Montano</t>
  </si>
  <si>
    <t>Clement Fine</t>
  </si>
  <si>
    <t>Alicia Fowlkes</t>
  </si>
  <si>
    <t>Vance Deboer</t>
  </si>
  <si>
    <t>Marylouise Franks</t>
  </si>
  <si>
    <t>Faywood</t>
  </si>
  <si>
    <t>Hector Morales</t>
  </si>
  <si>
    <t>Sherman Norris</t>
  </si>
  <si>
    <t>Kirbyville</t>
  </si>
  <si>
    <t>Everette Medlin</t>
  </si>
  <si>
    <t>Gays Creek</t>
  </si>
  <si>
    <t>Laurence Stamm</t>
  </si>
  <si>
    <t>Scott City</t>
  </si>
  <si>
    <t>Elida Furlong</t>
  </si>
  <si>
    <t>Agueda Pickens</t>
  </si>
  <si>
    <t>Emilio Cheng</t>
  </si>
  <si>
    <t>Necole Bolen</t>
  </si>
  <si>
    <t>Oskaloosa</t>
  </si>
  <si>
    <t>Tatyana Reese</t>
  </si>
  <si>
    <t>Paragon</t>
  </si>
  <si>
    <t>Curt Ordonez</t>
  </si>
  <si>
    <t>Ola</t>
  </si>
  <si>
    <t>Carmelina Ralph</t>
  </si>
  <si>
    <t>Karon Peeler</t>
  </si>
  <si>
    <t>Millwood</t>
  </si>
  <si>
    <t>Ryan Padgett</t>
  </si>
  <si>
    <t>Carlo Yang</t>
  </si>
  <si>
    <t>Bay</t>
  </si>
  <si>
    <t>University Center</t>
  </si>
  <si>
    <t>Efren Barringer</t>
  </si>
  <si>
    <t>Griselda Schuster</t>
  </si>
  <si>
    <t>Cullen</t>
  </si>
  <si>
    <t>Mercy Guillen</t>
  </si>
  <si>
    <t>Van Juarez</t>
  </si>
  <si>
    <t>Galena Park</t>
  </si>
  <si>
    <t>Renita Mauldin</t>
  </si>
  <si>
    <t>Soila Forster</t>
  </si>
  <si>
    <t>Ponca</t>
  </si>
  <si>
    <t>Merlin House</t>
  </si>
  <si>
    <t>Watonwan</t>
  </si>
  <si>
    <t>Odin</t>
  </si>
  <si>
    <t>Micheal Lam</t>
  </si>
  <si>
    <t>Olive Mclaughlin</t>
  </si>
  <si>
    <t>Maplesville</t>
  </si>
  <si>
    <t>Tambra Schenk</t>
  </si>
  <si>
    <t>Spirit Lake</t>
  </si>
  <si>
    <t>Donny Boisvert</t>
  </si>
  <si>
    <t>Horner</t>
  </si>
  <si>
    <t>Cesar Holder</t>
  </si>
  <si>
    <t>Grayville</t>
  </si>
  <si>
    <t>Romona Chastain</t>
  </si>
  <si>
    <t>Juneau City and Boroug</t>
  </si>
  <si>
    <t>Carey Sutherland</t>
  </si>
  <si>
    <t>Delana Mount</t>
  </si>
  <si>
    <t>Denese Post</t>
  </si>
  <si>
    <t>Fernando Wetzel</t>
  </si>
  <si>
    <t>West Helena</t>
  </si>
  <si>
    <t>Krystin Lindberg</t>
  </si>
  <si>
    <t>Glen Carbon</t>
  </si>
  <si>
    <t>Donald Lombard</t>
  </si>
  <si>
    <t>Filomena Caruso</t>
  </si>
  <si>
    <t>Graytown</t>
  </si>
  <si>
    <t>Darrel Hopson</t>
  </si>
  <si>
    <t>Santa Ana</t>
  </si>
  <si>
    <t>Terry Slack</t>
  </si>
  <si>
    <t>Buford Driver</t>
  </si>
  <si>
    <t>Inglis</t>
  </si>
  <si>
    <t>Jess Burks</t>
  </si>
  <si>
    <t>Sharleen Mayfield</t>
  </si>
  <si>
    <t>Olmstedville</t>
  </si>
  <si>
    <t>Dannielle Beamon</t>
  </si>
  <si>
    <t>Traverse</t>
  </si>
  <si>
    <t>Tintah</t>
  </si>
  <si>
    <t>Ellis Odonnell</t>
  </si>
  <si>
    <t>Jayson Shade</t>
  </si>
  <si>
    <t>Charles</t>
  </si>
  <si>
    <t>Bryans Road</t>
  </si>
  <si>
    <t>Oscar Boothe</t>
  </si>
  <si>
    <t>Ancram</t>
  </si>
  <si>
    <t>Nohemi Weiner</t>
  </si>
  <si>
    <t>Ransom</t>
  </si>
  <si>
    <t>Enderlin</t>
  </si>
  <si>
    <t>Elijah Hubbard</t>
  </si>
  <si>
    <t>Gigi Kilpatrick</t>
  </si>
  <si>
    <t>Assawoman</t>
  </si>
  <si>
    <t>Effie Neumann</t>
  </si>
  <si>
    <t>Rashad Gorham</t>
  </si>
  <si>
    <t>Gussie Hedgepeth</t>
  </si>
  <si>
    <t>Falmouth</t>
  </si>
  <si>
    <t>Trevor Polanco</t>
  </si>
  <si>
    <t>Deann Downing</t>
  </si>
  <si>
    <t>Sol Clemmons</t>
  </si>
  <si>
    <t>Neche</t>
  </si>
  <si>
    <t>Brock Wilmoth</t>
  </si>
  <si>
    <t>Travis Schoonover</t>
  </si>
  <si>
    <t>Bathgate</t>
  </si>
  <si>
    <t>Pablo Charles</t>
  </si>
  <si>
    <t>Angel Shepard</t>
  </si>
  <si>
    <t>Eldred</t>
  </si>
  <si>
    <t>Dewey Holcomb</t>
  </si>
  <si>
    <t>Alphonso Mcghee</t>
  </si>
  <si>
    <t>Hildreth</t>
  </si>
  <si>
    <t>Lionel Numbers</t>
  </si>
  <si>
    <t>Baker</t>
  </si>
  <si>
    <t>Harley Shivers</t>
  </si>
  <si>
    <t>Newton Bronson</t>
  </si>
  <si>
    <t>Goldsboro</t>
  </si>
  <si>
    <t>Laureen Sharp</t>
  </si>
  <si>
    <t>Ivey Cade</t>
  </si>
  <si>
    <t>Mount Olive</t>
  </si>
  <si>
    <t>Neta Isaacson</t>
  </si>
  <si>
    <t>Hondo</t>
  </si>
  <si>
    <t>Marcos Plummer</t>
  </si>
  <si>
    <t>Ollie Mitchell</t>
  </si>
  <si>
    <t>Old Hickory</t>
  </si>
  <si>
    <t>Micheal Mcewen</t>
  </si>
  <si>
    <t>Garth Finley</t>
  </si>
  <si>
    <t>Bellingham</t>
  </si>
  <si>
    <t>Josef Rayford</t>
  </si>
  <si>
    <t>Hamer</t>
  </si>
  <si>
    <t>Dewayne Ngo</t>
  </si>
  <si>
    <t>Northumberland</t>
  </si>
  <si>
    <t>Snydertown</t>
  </si>
  <si>
    <t>Eduardo Samuel</t>
  </si>
  <si>
    <t>Sondra Jack</t>
  </si>
  <si>
    <t>Teodoro Steiner</t>
  </si>
  <si>
    <t>Kinsey</t>
  </si>
  <si>
    <t>Russel Self</t>
  </si>
  <si>
    <t>Craighead</t>
  </si>
  <si>
    <t>Egypt</t>
  </si>
  <si>
    <t>Jordan Shannon</t>
  </si>
  <si>
    <t>Cairo</t>
  </si>
  <si>
    <t>Ariel Crosby</t>
  </si>
  <si>
    <t>Ancramdale</t>
  </si>
  <si>
    <t>Buck Hidalgo</t>
  </si>
  <si>
    <t>Flower Mound</t>
  </si>
  <si>
    <t>Cleveland Dion</t>
  </si>
  <si>
    <t>Hesperia</t>
  </si>
  <si>
    <t>Thuy Alley</t>
  </si>
  <si>
    <t>Saint Albans</t>
  </si>
  <si>
    <t>Cleo Justice</t>
  </si>
  <si>
    <t>Hometown</t>
  </si>
  <si>
    <t>Cole Boyle</t>
  </si>
  <si>
    <t>Jerald Pogue</t>
  </si>
  <si>
    <t>Harvard</t>
  </si>
  <si>
    <t>Tiffani Staton</t>
  </si>
  <si>
    <t>Bakersfield</t>
  </si>
  <si>
    <t>Mervin Collier</t>
  </si>
  <si>
    <t>Eagle Rock</t>
  </si>
  <si>
    <t>Isabell Davenport</t>
  </si>
  <si>
    <t>Yerkes</t>
  </si>
  <si>
    <t>Marquetta Randall</t>
  </si>
  <si>
    <t>Richie Higdon</t>
  </si>
  <si>
    <t>Bruin</t>
  </si>
  <si>
    <t>Mitchel Gulley</t>
  </si>
  <si>
    <t>Palm Springs</t>
  </si>
  <si>
    <t>Leigh Oakes</t>
  </si>
  <si>
    <t>Elma</t>
  </si>
  <si>
    <t>Coy Arias</t>
  </si>
  <si>
    <t>Marine On Saint Croix</t>
  </si>
  <si>
    <t>Porter Sorrell</t>
  </si>
  <si>
    <t>Torrington</t>
  </si>
  <si>
    <t>Orval Camara</t>
  </si>
  <si>
    <t>Seth Somerville</t>
  </si>
  <si>
    <t>Eagle Butte</t>
  </si>
  <si>
    <t>Brandon Hardin</t>
  </si>
  <si>
    <t>Napa</t>
  </si>
  <si>
    <t>Pope Valley</t>
  </si>
  <si>
    <t>Karina Bethel</t>
  </si>
  <si>
    <t>Titus Everhart</t>
  </si>
  <si>
    <t>Blandon</t>
  </si>
  <si>
    <t>Daphne Marquis</t>
  </si>
  <si>
    <t>Berne</t>
  </si>
  <si>
    <t>Manuel Wickham</t>
  </si>
  <si>
    <t>Slayton</t>
  </si>
  <si>
    <t>Jerrell Mohr</t>
  </si>
  <si>
    <t>Menifee</t>
  </si>
  <si>
    <t>Denniston</t>
  </si>
  <si>
    <t>Leann Henry</t>
  </si>
  <si>
    <t>Moran</t>
  </si>
  <si>
    <t>Letty Roark</t>
  </si>
  <si>
    <t>Rossie Gregg</t>
  </si>
  <si>
    <t>Idabel</t>
  </si>
  <si>
    <t>Jared Whitehead</t>
  </si>
  <si>
    <t>Sunni English</t>
  </si>
  <si>
    <t>Valley Falls</t>
  </si>
  <si>
    <t>Sharla Love</t>
  </si>
  <si>
    <t>Siloam</t>
  </si>
  <si>
    <t>Fern Allen</t>
  </si>
  <si>
    <t>South Pomfret</t>
  </si>
  <si>
    <t>Nguyet Stuckey</t>
  </si>
  <si>
    <t>Lauren Lentz</t>
  </si>
  <si>
    <t>Lupe Hulsey</t>
  </si>
  <si>
    <t>Dolton</t>
  </si>
  <si>
    <t>Brandee Thorn</t>
  </si>
  <si>
    <t>Sussex</t>
  </si>
  <si>
    <t>Ernie Ethridge</t>
  </si>
  <si>
    <t>Alan Bisson</t>
  </si>
  <si>
    <t>Denham Springs</t>
  </si>
  <si>
    <t>Vickey Harter</t>
  </si>
  <si>
    <t>Tippah</t>
  </si>
  <si>
    <t>Tiplersville</t>
  </si>
  <si>
    <t>Chet Morales</t>
  </si>
  <si>
    <t>Botetourt</t>
  </si>
  <si>
    <t>Lorretta Brumfield</t>
  </si>
  <si>
    <t>San Bruno</t>
  </si>
  <si>
    <t>Timmy Shade</t>
  </si>
  <si>
    <t>North Amherst</t>
  </si>
  <si>
    <t>Rudy Alger</t>
  </si>
  <si>
    <t>Bennington</t>
  </si>
  <si>
    <t>Dorset</t>
  </si>
  <si>
    <t>Annice Arsenault</t>
  </si>
  <si>
    <t>Jona Crumpton</t>
  </si>
  <si>
    <t>Lindy Barney</t>
  </si>
  <si>
    <t>Faribault</t>
  </si>
  <si>
    <t>Delavan</t>
  </si>
  <si>
    <t>Oren Heim</t>
  </si>
  <si>
    <t>Cherly Greenfield</t>
  </si>
  <si>
    <t>Katina Milburn</t>
  </si>
  <si>
    <t>Jefferson Ethridge</t>
  </si>
  <si>
    <t>Fergus</t>
  </si>
  <si>
    <t>Lewistown</t>
  </si>
  <si>
    <t>Jacqui Landon</t>
  </si>
  <si>
    <t>Wurtsboro</t>
  </si>
  <si>
    <t>Delmer Mcrae</t>
  </si>
  <si>
    <t>Kristyn Livingston</t>
  </si>
  <si>
    <t>Worth</t>
  </si>
  <si>
    <t>Northwood</t>
  </si>
  <si>
    <t>Cordell Cantu</t>
  </si>
  <si>
    <t>Story</t>
  </si>
  <si>
    <t>Slater</t>
  </si>
  <si>
    <t>Charissa Noonan</t>
  </si>
  <si>
    <t>Oswaldo Whitehurst</t>
  </si>
  <si>
    <t>Carson City (city)</t>
  </si>
  <si>
    <t>Carson City</t>
  </si>
  <si>
    <t>Britt Mouton</t>
  </si>
  <si>
    <t>Kassie Mayers</t>
  </si>
  <si>
    <t>Trinity</t>
  </si>
  <si>
    <t>Trinity Center</t>
  </si>
  <si>
    <t>Kay Orta</t>
  </si>
  <si>
    <t>Foxhome</t>
  </si>
  <si>
    <t>Jessica Glass</t>
  </si>
  <si>
    <t>Conway</t>
  </si>
  <si>
    <t>Hattieville</t>
  </si>
  <si>
    <t>Joaquin Steffen</t>
  </si>
  <si>
    <t>Port William</t>
  </si>
  <si>
    <t>Arlie Egan</t>
  </si>
  <si>
    <t>Valene Hass</t>
  </si>
  <si>
    <t>Youngstown</t>
  </si>
  <si>
    <t>Faustina Kessler</t>
  </si>
  <si>
    <t>Erik Worsham</t>
  </si>
  <si>
    <t>Marquis Shelly</t>
  </si>
  <si>
    <t>Brendon Jarrett</t>
  </si>
  <si>
    <t>Rocky Lee</t>
  </si>
  <si>
    <t>Talmo</t>
  </si>
  <si>
    <t>America Cotton</t>
  </si>
  <si>
    <t>La Quinta</t>
  </si>
  <si>
    <t>Laurice Archie</t>
  </si>
  <si>
    <t>Port Isabel</t>
  </si>
  <si>
    <t>Marquetta Baber</t>
  </si>
  <si>
    <t>Florance Jay</t>
  </si>
  <si>
    <t>Jeffrey City</t>
  </si>
  <si>
    <t>Carmon Bach</t>
  </si>
  <si>
    <t>Larry Labelle</t>
  </si>
  <si>
    <t>Valentine Hale</t>
  </si>
  <si>
    <t>Seth Berg</t>
  </si>
  <si>
    <t>Charita Meade</t>
  </si>
  <si>
    <t>South Greenfield</t>
  </si>
  <si>
    <t>Ricardo Skipper</t>
  </si>
  <si>
    <t>Livonia</t>
  </si>
  <si>
    <t>Camelia Thiel</t>
  </si>
  <si>
    <t>Buck Olvera</t>
  </si>
  <si>
    <t>Sandoval</t>
  </si>
  <si>
    <t>San Ysidro</t>
  </si>
  <si>
    <t>Glenda Harwood</t>
  </si>
  <si>
    <t>Cedar Ridge</t>
  </si>
  <si>
    <t>Rodrick Bergman</t>
  </si>
  <si>
    <t>Goochland</t>
  </si>
  <si>
    <t>Maidens</t>
  </si>
  <si>
    <t>Dario Gresham</t>
  </si>
  <si>
    <t>Eupora</t>
  </si>
  <si>
    <t>Barney Maguire</t>
  </si>
  <si>
    <t>Garnett Fries</t>
  </si>
  <si>
    <t>Arletta Cecil</t>
  </si>
  <si>
    <t>Fenn</t>
  </si>
  <si>
    <t>Georgina Hollins</t>
  </si>
  <si>
    <t>Edith Goetz</t>
  </si>
  <si>
    <t>Orange Lake</t>
  </si>
  <si>
    <t>Lenita Houser</t>
  </si>
  <si>
    <t>Seneca Rocks</t>
  </si>
  <si>
    <t>Delcie Samuels</t>
  </si>
  <si>
    <t>Melrose Park</t>
  </si>
  <si>
    <t>Mi Bragg</t>
  </si>
  <si>
    <t>Bannock</t>
  </si>
  <si>
    <t>Pocatello</t>
  </si>
  <si>
    <t>Collin Lang</t>
  </si>
  <si>
    <t>Radcliff</t>
  </si>
  <si>
    <t>Ricky Nielson</t>
  </si>
  <si>
    <t>Barber</t>
  </si>
  <si>
    <t>Jon Lynch</t>
  </si>
  <si>
    <t>Tamera Beaman</t>
  </si>
  <si>
    <t>Lyman</t>
  </si>
  <si>
    <t>Georgeanna Arellano</t>
  </si>
  <si>
    <t>Downingtown</t>
  </si>
  <si>
    <t>Craig Jacks</t>
  </si>
  <si>
    <t>Linesville</t>
  </si>
  <si>
    <t>Priscila Duarte</t>
  </si>
  <si>
    <t>Papillion</t>
  </si>
  <si>
    <t>Earl Partridge</t>
  </si>
  <si>
    <t>Emanuel</t>
  </si>
  <si>
    <t>Huong Cushman</t>
  </si>
  <si>
    <t>Sandersville</t>
  </si>
  <si>
    <t>Jared Hopson</t>
  </si>
  <si>
    <t>Concepcion</t>
  </si>
  <si>
    <t>Isreal Burkett</t>
  </si>
  <si>
    <t>Lionel Slade</t>
  </si>
  <si>
    <t>Marleen Lord</t>
  </si>
  <si>
    <t>Shoreham</t>
  </si>
  <si>
    <t>Andrew Huntley</t>
  </si>
  <si>
    <t>Hopeland</t>
  </si>
  <si>
    <t>Merilyn Noe</t>
  </si>
  <si>
    <t>Eliseo Spearman</t>
  </si>
  <si>
    <t>Platte</t>
  </si>
  <si>
    <t>Camden Point</t>
  </si>
  <si>
    <t>Wilfred Mabe</t>
  </si>
  <si>
    <t>Baisden</t>
  </si>
  <si>
    <t>Junior Dangelo</t>
  </si>
  <si>
    <t>Wetmore</t>
  </si>
  <si>
    <t>Wesley Mclaurin</t>
  </si>
  <si>
    <t>Lake and Peninsula</t>
  </si>
  <si>
    <t>Pilot Point</t>
  </si>
  <si>
    <t>Brad Dobson</t>
  </si>
  <si>
    <t>Conrad</t>
  </si>
  <si>
    <t>Grady Spurlock</t>
  </si>
  <si>
    <t>Lorenzo</t>
  </si>
  <si>
    <t>Nichelle Coombs</t>
  </si>
  <si>
    <t>Little Neck</t>
  </si>
  <si>
    <t>Marjory Silas</t>
  </si>
  <si>
    <t>Annika Hendrick</t>
  </si>
  <si>
    <t>Yoshiko Snodgrass</t>
  </si>
  <si>
    <t>Janetta Milligan</t>
  </si>
  <si>
    <t>Isreal Little</t>
  </si>
  <si>
    <t>Saul Pearsall</t>
  </si>
  <si>
    <t>Stacy Becnel</t>
  </si>
  <si>
    <t>Lucia Hawkins</t>
  </si>
  <si>
    <t>Scotland</t>
  </si>
  <si>
    <t>Laurel Hill</t>
  </si>
  <si>
    <t>Elnora Perreault</t>
  </si>
  <si>
    <t>Wadmalaw Island</t>
  </si>
  <si>
    <t>Lavern Brice</t>
  </si>
  <si>
    <t>Jerold Horning</t>
  </si>
  <si>
    <t>Blountsville</t>
  </si>
  <si>
    <t>Krystal Salisbury</t>
  </si>
  <si>
    <t>Kerrick</t>
  </si>
  <si>
    <t>Carlota Doran</t>
  </si>
  <si>
    <t>Cornish</t>
  </si>
  <si>
    <t>Magan Rivers</t>
  </si>
  <si>
    <t>Nancey East</t>
  </si>
  <si>
    <t>Daisey Brittain</t>
  </si>
  <si>
    <t>Evie Gonzales</t>
  </si>
  <si>
    <t>East Corinth</t>
  </si>
  <si>
    <t>Federico Barnhart</t>
  </si>
  <si>
    <t>San Gabriel</t>
  </si>
  <si>
    <t>Beverlee Merrell</t>
  </si>
  <si>
    <t>West Mifflin</t>
  </si>
  <si>
    <t>Jefferey Ballinger</t>
  </si>
  <si>
    <t>Wilcoe</t>
  </si>
  <si>
    <t>Victor Leslie</t>
  </si>
  <si>
    <t>Mattawan</t>
  </si>
  <si>
    <t>Maynard Judge</t>
  </si>
  <si>
    <t>Fatimah Sayre</t>
  </si>
  <si>
    <t>Collison</t>
  </si>
  <si>
    <t>Jarrod Cho</t>
  </si>
  <si>
    <t>Brian Small</t>
  </si>
  <si>
    <t>Merrifield</t>
  </si>
  <si>
    <t>Salvatore Evers</t>
  </si>
  <si>
    <t>Delevan</t>
  </si>
  <si>
    <t>Carolyn Sloan</t>
  </si>
  <si>
    <t>Olmsted</t>
  </si>
  <si>
    <t>Lionel Haag</t>
  </si>
  <si>
    <t>Dry Ridge</t>
  </si>
  <si>
    <t>Pilar Elkins</t>
  </si>
  <si>
    <t>Osteen</t>
  </si>
  <si>
    <t>Lauralee Gee</t>
  </si>
  <si>
    <t>Hurtsboro</t>
  </si>
  <si>
    <t>Ollie Petrie</t>
  </si>
  <si>
    <t>Michel Lay</t>
  </si>
  <si>
    <t>North Zulch</t>
  </si>
  <si>
    <t>Lura Mcqueen</t>
  </si>
  <si>
    <t>Bryceville</t>
  </si>
  <si>
    <t>Nick Light</t>
  </si>
  <si>
    <t>Yakima</t>
  </si>
  <si>
    <t>Toppenish</t>
  </si>
  <si>
    <t>Mellisa Savage</t>
  </si>
  <si>
    <t>Pilot</t>
  </si>
  <si>
    <t>Latricia Parris</t>
  </si>
  <si>
    <t>Hummelstown</t>
  </si>
  <si>
    <t>Benedict Noe</t>
  </si>
  <si>
    <t>Weber</t>
  </si>
  <si>
    <t>Ogden</t>
  </si>
  <si>
    <t>Antonio Grimm</t>
  </si>
  <si>
    <t>Jesus Bergstrom</t>
  </si>
  <si>
    <t>Santa Rosa</t>
  </si>
  <si>
    <t>Ervin Liddell</t>
  </si>
  <si>
    <t>Maud Crawford</t>
  </si>
  <si>
    <t>Alice Thames</t>
  </si>
  <si>
    <t>Ripon</t>
  </si>
  <si>
    <t>Florene Slack</t>
  </si>
  <si>
    <t>Heath Barrett</t>
  </si>
  <si>
    <t>Ardelle Rowley</t>
  </si>
  <si>
    <t>Jersey</t>
  </si>
  <si>
    <t>Jerseyville</t>
  </si>
  <si>
    <t>Patricia Taggart</t>
  </si>
  <si>
    <t>Brooks Quick</t>
  </si>
  <si>
    <t>Tujunga</t>
  </si>
  <si>
    <t>Shelton Sturm</t>
  </si>
  <si>
    <t>Earnest Whitmire</t>
  </si>
  <si>
    <t>Wendell Toler</t>
  </si>
  <si>
    <t>Jarrett Shaffer</t>
  </si>
  <si>
    <t>Dare</t>
  </si>
  <si>
    <t>Waves</t>
  </si>
  <si>
    <t>Philomena Briley</t>
  </si>
  <si>
    <t>Jerilyn Will</t>
  </si>
  <si>
    <t>Daryl Yarborough</t>
  </si>
  <si>
    <t>Lake Worth</t>
  </si>
  <si>
    <t>Wanita Leatherman</t>
  </si>
  <si>
    <t>South Harwich</t>
  </si>
  <si>
    <t>Doris Diggs</t>
  </si>
  <si>
    <t>Crows Landing</t>
  </si>
  <si>
    <t>Lizabeth Werner</t>
  </si>
  <si>
    <t>Theron Conrad</t>
  </si>
  <si>
    <t>Aline Villanueva</t>
  </si>
  <si>
    <t>Trenton Salinas</t>
  </si>
  <si>
    <t>Ukiah</t>
  </si>
  <si>
    <t>Macie Valdes</t>
  </si>
  <si>
    <t>Efrain Rico</t>
  </si>
  <si>
    <t>Dallas Mccaskill</t>
  </si>
  <si>
    <t>Andrews Air Force Base</t>
  </si>
  <si>
    <t>Kirsten Snider</t>
  </si>
  <si>
    <t>Musselshell</t>
  </si>
  <si>
    <t>Mohammed Mauro</t>
  </si>
  <si>
    <t>Tooele</t>
  </si>
  <si>
    <t>Ibapah</t>
  </si>
  <si>
    <t>Pearly Sanborn</t>
  </si>
  <si>
    <t>Chambers</t>
  </si>
  <si>
    <t>Anahuac</t>
  </si>
  <si>
    <t>Lenora Duarte</t>
  </si>
  <si>
    <t>Au Gres</t>
  </si>
  <si>
    <t>Leif Galvin</t>
  </si>
  <si>
    <t>West Augusta</t>
  </si>
  <si>
    <t>Tanna Kendall</t>
  </si>
  <si>
    <t>Gotebo</t>
  </si>
  <si>
    <t>Stuart Wallace</t>
  </si>
  <si>
    <t>Todd Burke</t>
  </si>
  <si>
    <t>Carnelian Bay</t>
  </si>
  <si>
    <t>Sydney Truitt</t>
  </si>
  <si>
    <t>Courtney Wendt</t>
  </si>
  <si>
    <t>Asbury</t>
  </si>
  <si>
    <t>Robbie Sigmon</t>
  </si>
  <si>
    <t>Saint Clair</t>
  </si>
  <si>
    <t>Myrle Wilhite</t>
  </si>
  <si>
    <t>Mc Grann</t>
  </si>
  <si>
    <t>Edwin Ventura</t>
  </si>
  <si>
    <t>Derwood</t>
  </si>
  <si>
    <t>Riley Ohara</t>
  </si>
  <si>
    <t>Ellis Bentley</t>
  </si>
  <si>
    <t>Blake Spinks</t>
  </si>
  <si>
    <t>Guillermo Fontaine</t>
  </si>
  <si>
    <t>Maybell Farrell</t>
  </si>
  <si>
    <t>Carol Stream</t>
  </si>
  <si>
    <t>Sharron Craven</t>
  </si>
  <si>
    <t>Magali Gregg</t>
  </si>
  <si>
    <t>North Wales</t>
  </si>
  <si>
    <t>Arthur Waldrop</t>
  </si>
  <si>
    <t>Cyril Jefferson</t>
  </si>
  <si>
    <t>Apple Springs</t>
  </si>
  <si>
    <t>Bradford Ingalls</t>
  </si>
  <si>
    <t>Breckenridge</t>
  </si>
  <si>
    <t>Ira Nathan</t>
  </si>
  <si>
    <t>Garrard</t>
  </si>
  <si>
    <t>Lavonia Santos</t>
  </si>
  <si>
    <t>Herschel Willett</t>
  </si>
  <si>
    <t>Cannelton</t>
  </si>
  <si>
    <t>Catarina Pitcher</t>
  </si>
  <si>
    <t>Britt Carrion</t>
  </si>
  <si>
    <t>Fayette City</t>
  </si>
  <si>
    <t>Allan Gatlin</t>
  </si>
  <si>
    <t>Willie Vue</t>
  </si>
  <si>
    <t>Reading</t>
  </si>
  <si>
    <t>Paul Hinson</t>
  </si>
  <si>
    <t>Alejandro Maki</t>
  </si>
  <si>
    <t>Nila Frank</t>
  </si>
  <si>
    <t>Kimberli Ogden</t>
  </si>
  <si>
    <t>Rocky Hill</t>
  </si>
  <si>
    <t>Merlin Wilder</t>
  </si>
  <si>
    <t>Jonathan Halcomb</t>
  </si>
  <si>
    <t>Sheboygan</t>
  </si>
  <si>
    <t>Elkhart Lake</t>
  </si>
  <si>
    <t>Tracee Rodrigues</t>
  </si>
  <si>
    <t>Brussels</t>
  </si>
  <si>
    <t>Cleotilde Calhoun</t>
  </si>
  <si>
    <t>Garber</t>
  </si>
  <si>
    <t>Marybelle Peak</t>
  </si>
  <si>
    <t>Hannastown</t>
  </si>
  <si>
    <t>Georgianna Haugen</t>
  </si>
  <si>
    <t>Whitehall</t>
  </si>
  <si>
    <t>Maude James</t>
  </si>
  <si>
    <t>Grady Decker</t>
  </si>
  <si>
    <t>Holtsville</t>
  </si>
  <si>
    <t>Frederic Roger</t>
  </si>
  <si>
    <t>Whately</t>
  </si>
  <si>
    <t>Josh Turpin</t>
  </si>
  <si>
    <t>Fairfax (city)</t>
  </si>
  <si>
    <t>Leo Breeden</t>
  </si>
  <si>
    <t>Marcos Bridges</t>
  </si>
  <si>
    <t>South Point</t>
  </si>
  <si>
    <t>Reid Jamieson</t>
  </si>
  <si>
    <t>Reid Hardwick</t>
  </si>
  <si>
    <t>West New York</t>
  </si>
  <si>
    <t>Galen Harry</t>
  </si>
  <si>
    <t>Cape May</t>
  </si>
  <si>
    <t>Ocean City</t>
  </si>
  <si>
    <t>Rocky Shin</t>
  </si>
  <si>
    <t>Villa Ridge</t>
  </si>
  <si>
    <t>Cedric Hanes</t>
  </si>
  <si>
    <t>Anthony Gill</t>
  </si>
  <si>
    <t>Odonnell</t>
  </si>
  <si>
    <t>Wesley Benson</t>
  </si>
  <si>
    <t>Ollie Wilder</t>
  </si>
  <si>
    <t>Holland</t>
  </si>
  <si>
    <t>Joseph Coleman</t>
  </si>
  <si>
    <t>Demetrius Deboer</t>
  </si>
  <si>
    <t>Aniwa</t>
  </si>
  <si>
    <t>Orpha Corbett</t>
  </si>
  <si>
    <t>Yreka</t>
  </si>
  <si>
    <t>Logan Bruner</t>
  </si>
  <si>
    <t>Gambrills</t>
  </si>
  <si>
    <t>Freddy Dunn</t>
  </si>
  <si>
    <t>Lejunior</t>
  </si>
  <si>
    <t>Brad Mesa</t>
  </si>
  <si>
    <t>Stitzer</t>
  </si>
  <si>
    <t>Sam Callaghan</t>
  </si>
  <si>
    <t>Jamel Barela</t>
  </si>
  <si>
    <t>Davidsville</t>
  </si>
  <si>
    <t>Katherin Kessler</t>
  </si>
  <si>
    <t>Keven Muniz</t>
  </si>
  <si>
    <t>Lina Armijo</t>
  </si>
  <si>
    <t>Arizona City</t>
  </si>
  <si>
    <t>Delaine Koenig</t>
  </si>
  <si>
    <t>North Dighton</t>
  </si>
  <si>
    <t>Kym Ponce</t>
  </si>
  <si>
    <t>Hillside</t>
  </si>
  <si>
    <t>Broderick Holton</t>
  </si>
  <si>
    <t>Adrien Conn</t>
  </si>
  <si>
    <t>Collinsville</t>
  </si>
  <si>
    <t>Helaine Chacon</t>
  </si>
  <si>
    <t>Carlena Foust</t>
  </si>
  <si>
    <t>Milltown</t>
  </si>
  <si>
    <t>Sol Fair</t>
  </si>
  <si>
    <t>Chamisal</t>
  </si>
  <si>
    <t>Morton Chamberlin</t>
  </si>
  <si>
    <t>Stuttgart</t>
  </si>
  <si>
    <t>Homer Cardenas</t>
  </si>
  <si>
    <t>O'Brien</t>
  </si>
  <si>
    <t>Devon Vo</t>
  </si>
  <si>
    <t>Kennesaw</t>
  </si>
  <si>
    <t>Shelton Briscoe</t>
  </si>
  <si>
    <t>Rusty Johnson</t>
  </si>
  <si>
    <t>Quitman</t>
  </si>
  <si>
    <t>Alton Olds</t>
  </si>
  <si>
    <t>Asher</t>
  </si>
  <si>
    <t>Vinita Ferrara</t>
  </si>
  <si>
    <t>Keenan Macpherson</t>
  </si>
  <si>
    <t>Meigs</t>
  </si>
  <si>
    <t>Shanell Mccloskey</t>
  </si>
  <si>
    <t>Nuckolls</t>
  </si>
  <si>
    <t>Superior</t>
  </si>
  <si>
    <t>Joella Nichols</t>
  </si>
  <si>
    <t>Penni Shook</t>
  </si>
  <si>
    <t>Libby Lemieux</t>
  </si>
  <si>
    <t>Giuseppe Franz</t>
  </si>
  <si>
    <t>Jordan</t>
  </si>
  <si>
    <t>Herbert Livingston</t>
  </si>
  <si>
    <t>Erath</t>
  </si>
  <si>
    <t>Bradley Goforth</t>
  </si>
  <si>
    <t>Corvallis</t>
  </si>
  <si>
    <t>Raleigh Osorio</t>
  </si>
  <si>
    <t>Mission Hills</t>
  </si>
  <si>
    <t>Millicent Geary</t>
  </si>
  <si>
    <t>Luanna Lorenzo</t>
  </si>
  <si>
    <t>Lavon</t>
  </si>
  <si>
    <t>Mike Delong</t>
  </si>
  <si>
    <t>Ettie Kellum</t>
  </si>
  <si>
    <t>Leda Haskell</t>
  </si>
  <si>
    <t>Palma Bowen</t>
  </si>
  <si>
    <t>Traci Mcmillen</t>
  </si>
  <si>
    <t>Racine</t>
  </si>
  <si>
    <t>Curtis Kincaid</t>
  </si>
  <si>
    <t>Guadalupe</t>
  </si>
  <si>
    <t>La Loma</t>
  </si>
  <si>
    <t>Mozella Saxon</t>
  </si>
  <si>
    <t>St. Johns</t>
  </si>
  <si>
    <t>Jody Pressley</t>
  </si>
  <si>
    <t>West Hartland</t>
  </si>
  <si>
    <t>Quintin Ammons</t>
  </si>
  <si>
    <t>Ralls</t>
  </si>
  <si>
    <t>Saverton</t>
  </si>
  <si>
    <t>Lester Donahue</t>
  </si>
  <si>
    <t>Egg Harbor Township</t>
  </si>
  <si>
    <t>Carl Cannon</t>
  </si>
  <si>
    <t>Big Horn</t>
  </si>
  <si>
    <t>Lodge Grass</t>
  </si>
  <si>
    <t>Dallas Buchanan</t>
  </si>
  <si>
    <t>Auglaize</t>
  </si>
  <si>
    <t>Waynesfield</t>
  </si>
  <si>
    <t>Stefan Magee</t>
  </si>
  <si>
    <t>Horry</t>
  </si>
  <si>
    <t>Myrtle Beach</t>
  </si>
  <si>
    <t>Angele Collins</t>
  </si>
  <si>
    <t>Julianna Montano</t>
  </si>
  <si>
    <t>Nelson</t>
  </si>
  <si>
    <t>Lena Mcmanus</t>
  </si>
  <si>
    <t>Steve Sloan</t>
  </si>
  <si>
    <t>Cope</t>
  </si>
  <si>
    <t>Amada Power</t>
  </si>
  <si>
    <t>Sydney Oconner</t>
  </si>
  <si>
    <t>Danville</t>
  </si>
  <si>
    <t>Edmond Clawson</t>
  </si>
  <si>
    <t>Venice</t>
  </si>
  <si>
    <t>Katheryn Marlow</t>
  </si>
  <si>
    <t>Gnadenhutten</t>
  </si>
  <si>
    <t>Delsie Holcomb</t>
  </si>
  <si>
    <t>Hockley</t>
  </si>
  <si>
    <t>Pep</t>
  </si>
  <si>
    <t>Jamika Pogue</t>
  </si>
  <si>
    <t>Otter Creek</t>
  </si>
  <si>
    <t>Darren Jacks</t>
  </si>
  <si>
    <t>Cameron Laird</t>
  </si>
  <si>
    <t>Garden Grove</t>
  </si>
  <si>
    <t>Darius Mccartney</t>
  </si>
  <si>
    <t>Bethesda</t>
  </si>
  <si>
    <t>Mika Ferrer</t>
  </si>
  <si>
    <t>Yazoo</t>
  </si>
  <si>
    <t>Yazoo City</t>
  </si>
  <si>
    <t>Corey Oconnor</t>
  </si>
  <si>
    <t>South Saint Paul</t>
  </si>
  <si>
    <t>Catarina Tompkins</t>
  </si>
  <si>
    <t>Colby Phillips</t>
  </si>
  <si>
    <t>Corning</t>
  </si>
  <si>
    <t>Angelia Lovejoy</t>
  </si>
  <si>
    <t>Arnold</t>
  </si>
  <si>
    <t>Lang Brittain</t>
  </si>
  <si>
    <t>Fern Stricklin</t>
  </si>
  <si>
    <t>Newcastle</t>
  </si>
  <si>
    <t>Philomena Clarke</t>
  </si>
  <si>
    <t>Tasley</t>
  </si>
  <si>
    <t>Eloise Weis</t>
  </si>
  <si>
    <t>Emilio Medrano</t>
  </si>
  <si>
    <t>Biloxi</t>
  </si>
  <si>
    <t>Merlin Dejesus</t>
  </si>
  <si>
    <t>Nita Runyon</t>
  </si>
  <si>
    <t>Raymundo Dale</t>
  </si>
  <si>
    <t>Toby John</t>
  </si>
  <si>
    <t>Sabine Pass</t>
  </si>
  <si>
    <t>Isabell Joy</t>
  </si>
  <si>
    <t>Cheryl Rosenbaum</t>
  </si>
  <si>
    <t>Mc Calla</t>
  </si>
  <si>
    <t>Jeannette Orosco</t>
  </si>
  <si>
    <t>Pilottown</t>
  </si>
  <si>
    <t>Jonah Lockett</t>
  </si>
  <si>
    <t>Radium Springs</t>
  </si>
  <si>
    <t>Eliana Vinson</t>
  </si>
  <si>
    <t>Dillon Bergeron</t>
  </si>
  <si>
    <t>Saint Anthony</t>
  </si>
  <si>
    <t>Jerry Lovejoy</t>
  </si>
  <si>
    <t>Drew</t>
  </si>
  <si>
    <t>Shirley Walls</t>
  </si>
  <si>
    <t>Berwind</t>
  </si>
  <si>
    <t>Lamar Whittaker</t>
  </si>
  <si>
    <t>Central Islip</t>
  </si>
  <si>
    <t>Jayna Hardman</t>
  </si>
  <si>
    <t>Robin Mata</t>
  </si>
  <si>
    <t>Yi Rosser</t>
  </si>
  <si>
    <t>Curt Dale</t>
  </si>
  <si>
    <t>Cookeville</t>
  </si>
  <si>
    <t>Crista Croteau</t>
  </si>
  <si>
    <t>Cohasset</t>
  </si>
  <si>
    <t>Jere Colvin</t>
  </si>
  <si>
    <t>Merle Wheatley</t>
  </si>
  <si>
    <t>Vaucluse</t>
  </si>
  <si>
    <t>Latoya Saucier</t>
  </si>
  <si>
    <t>Grovetown</t>
  </si>
  <si>
    <t>Kimi Fahey</t>
  </si>
  <si>
    <t>Lita Avila</t>
  </si>
  <si>
    <t>Somers</t>
  </si>
  <si>
    <t>Lawanda Mays</t>
  </si>
  <si>
    <t>Marinda Hacker</t>
  </si>
  <si>
    <t>Angelika Arndt</t>
  </si>
  <si>
    <t>Pomona</t>
  </si>
  <si>
    <t>Arnold Mccurdy</t>
  </si>
  <si>
    <t>Abingdon</t>
  </si>
  <si>
    <t>Carita Shell</t>
  </si>
  <si>
    <t>Urbana</t>
  </si>
  <si>
    <t>Terry Batson</t>
  </si>
  <si>
    <t>Devers</t>
  </si>
  <si>
    <t>Marc Holden</t>
  </si>
  <si>
    <t>Jeff Regalado</t>
  </si>
  <si>
    <t>Gigi Slayton</t>
  </si>
  <si>
    <t>Toni Craft</t>
  </si>
  <si>
    <t>Alan Zimmerman</t>
  </si>
  <si>
    <t>Clackamas</t>
  </si>
  <si>
    <t>Oregon City</t>
  </si>
  <si>
    <t>Eleanore Boyles</t>
  </si>
  <si>
    <t>Turbeville</t>
  </si>
  <si>
    <t>Omer Mcneill</t>
  </si>
  <si>
    <t>Tehachapi</t>
  </si>
  <si>
    <t>Elizabet Puente</t>
  </si>
  <si>
    <t>Choudrant</t>
  </si>
  <si>
    <t>Harriet Mcleod</t>
  </si>
  <si>
    <t>Virgil Tavares</t>
  </si>
  <si>
    <t>Maragret Dougherty</t>
  </si>
  <si>
    <t>Ruben Speight</t>
  </si>
  <si>
    <t>Sinclairville</t>
  </si>
  <si>
    <t>Arnold Napier</t>
  </si>
  <si>
    <t>Maximo Comstock</t>
  </si>
  <si>
    <t>Amos Sheffield</t>
  </si>
  <si>
    <t>Castro</t>
  </si>
  <si>
    <t>Thomas Sanderson</t>
  </si>
  <si>
    <t>Layland</t>
  </si>
  <si>
    <t>Zane Dube</t>
  </si>
  <si>
    <t>Whatley</t>
  </si>
  <si>
    <t>Reynalda Shuler</t>
  </si>
  <si>
    <t>Oxbow</t>
  </si>
  <si>
    <t>Leroy Lang</t>
  </si>
  <si>
    <t>Federal Way</t>
  </si>
  <si>
    <t>Liberty Wilkerson</t>
  </si>
  <si>
    <t>Ann Arbor</t>
  </si>
  <si>
    <t>Lena Reis</t>
  </si>
  <si>
    <t>Lake Winola</t>
  </si>
  <si>
    <t>Carmine Lester</t>
  </si>
  <si>
    <t>Fairmont</t>
  </si>
  <si>
    <t>Aurelio Staggs</t>
  </si>
  <si>
    <t>Clifford Champion</t>
  </si>
  <si>
    <t>Tekonsha</t>
  </si>
  <si>
    <t>Mario Snider</t>
  </si>
  <si>
    <t>Adair</t>
  </si>
  <si>
    <t>Fairplay</t>
  </si>
  <si>
    <t>Jewel Talbot</t>
  </si>
  <si>
    <t>Williemae Huynh</t>
  </si>
  <si>
    <t>Portville</t>
  </si>
  <si>
    <t>Marshall Burchett</t>
  </si>
  <si>
    <t>Ashburn</t>
  </si>
  <si>
    <t>See Hwang</t>
  </si>
  <si>
    <t>Oak Park</t>
  </si>
  <si>
    <t>Cordelia Mendenhall</t>
  </si>
  <si>
    <t>Louie Lam</t>
  </si>
  <si>
    <t>Cape Porpoise</t>
  </si>
  <si>
    <t>Gail Pulley</t>
  </si>
  <si>
    <t>Blue Springs</t>
  </si>
  <si>
    <t>Romeo Lee</t>
  </si>
  <si>
    <t>Robbie Pulido</t>
  </si>
  <si>
    <t>Odis Beauregard</t>
  </si>
  <si>
    <t>Michel Hickman</t>
  </si>
  <si>
    <t>Texhoma</t>
  </si>
  <si>
    <t>Ching Reagan</t>
  </si>
  <si>
    <t>Watsontown</t>
  </si>
  <si>
    <t>Tyson Mcclellan</t>
  </si>
  <si>
    <t>Hutsonville</t>
  </si>
  <si>
    <t>Dimple Madden</t>
  </si>
  <si>
    <t>Androscoggin</t>
  </si>
  <si>
    <t>Lewiston</t>
  </si>
  <si>
    <t>Donte Wyatt</t>
  </si>
  <si>
    <t>Tattnall</t>
  </si>
  <si>
    <t>Nathaniel Heath</t>
  </si>
  <si>
    <t>Jacinda Teeter</t>
  </si>
  <si>
    <t>Kane</t>
  </si>
  <si>
    <t>Duck Creek Village</t>
  </si>
  <si>
    <t>Phil Lister</t>
  </si>
  <si>
    <t>Mc Farland</t>
  </si>
  <si>
    <t>Bridgette Bittner</t>
  </si>
  <si>
    <t>Sol Porterfield</t>
  </si>
  <si>
    <t>Melida Mclaurin</t>
  </si>
  <si>
    <t>Banks</t>
  </si>
  <si>
    <t>Palmer Mcrae</t>
  </si>
  <si>
    <t>Harvey Fife</t>
  </si>
  <si>
    <t>Merrill</t>
  </si>
  <si>
    <t>Dale Bear</t>
  </si>
  <si>
    <t>Meg Alcala</t>
  </si>
  <si>
    <t>Angelo Beeler</t>
  </si>
  <si>
    <t>Rapid City</t>
  </si>
  <si>
    <t>Chung Nunes</t>
  </si>
  <si>
    <t>Posey</t>
  </si>
  <si>
    <t>New Harmony</t>
  </si>
  <si>
    <t>Era Logsdon</t>
  </si>
  <si>
    <t>Allenspark</t>
  </si>
  <si>
    <t>Mose Swearingen</t>
  </si>
  <si>
    <t>Canon City</t>
  </si>
  <si>
    <t>Louie Tyson</t>
  </si>
  <si>
    <t>Cheryle Perdue</t>
  </si>
  <si>
    <t>Cooke</t>
  </si>
  <si>
    <t>Muenster</t>
  </si>
  <si>
    <t>Gregorio Pence</t>
  </si>
  <si>
    <t>Saguache</t>
  </si>
  <si>
    <t>Ashlie Mcnabb</t>
  </si>
  <si>
    <t>Bullville</t>
  </si>
  <si>
    <t>Francesco Yoo</t>
  </si>
  <si>
    <t>Alberto Mercer</t>
  </si>
  <si>
    <t>Takoma Park</t>
  </si>
  <si>
    <t>Kandy Batson</t>
  </si>
  <si>
    <t>Rigoberto Pulley</t>
  </si>
  <si>
    <t>Timmy Ricci</t>
  </si>
  <si>
    <t>Patty Jerome</t>
  </si>
  <si>
    <t>Bobbye Cronin</t>
  </si>
  <si>
    <t>Issue</t>
  </si>
  <si>
    <t>Elisabeth Kimmel</t>
  </si>
  <si>
    <t>Fernando Molina</t>
  </si>
  <si>
    <t>Corsica</t>
  </si>
  <si>
    <t>Camellia Salisbury</t>
  </si>
  <si>
    <t>Mathew Messenger</t>
  </si>
  <si>
    <t>Hawkeye</t>
  </si>
  <si>
    <t>Omar Scales</t>
  </si>
  <si>
    <t>Robena Maples</t>
  </si>
  <si>
    <t>Pageland</t>
  </si>
  <si>
    <t>Mertie Binkley</t>
  </si>
  <si>
    <t>Lawai</t>
  </si>
  <si>
    <t>Pete Dent</t>
  </si>
  <si>
    <t>Bayport</t>
  </si>
  <si>
    <t>Guillermo Massie</t>
  </si>
  <si>
    <t>North Dartmouth</t>
  </si>
  <si>
    <t>Hildegarde Winter</t>
  </si>
  <si>
    <t>Towner</t>
  </si>
  <si>
    <t>Egeland</t>
  </si>
  <si>
    <t>Gale Felder</t>
  </si>
  <si>
    <t>Xenia Warden</t>
  </si>
  <si>
    <t>LaPorte</t>
  </si>
  <si>
    <t>Mill Creek</t>
  </si>
  <si>
    <t>Torri Eaves</t>
  </si>
  <si>
    <t>Slate Hill</t>
  </si>
  <si>
    <t>Marnie Marcotte</t>
  </si>
  <si>
    <t>Oak Run</t>
  </si>
  <si>
    <t>Mitchel Park</t>
  </si>
  <si>
    <t>Bremer</t>
  </si>
  <si>
    <t>Yvonne Brookins</t>
  </si>
  <si>
    <t>Dorathy Schulz</t>
  </si>
  <si>
    <t>West Amana</t>
  </si>
  <si>
    <t>Burton Bettis</t>
  </si>
  <si>
    <t>Princeville</t>
  </si>
  <si>
    <t>Brenda Ornelas</t>
  </si>
  <si>
    <t>Elliott Carrion</t>
  </si>
  <si>
    <t>Coal Center</t>
  </si>
  <si>
    <t>Shonta Aviles</t>
  </si>
  <si>
    <t>Frontenac</t>
  </si>
  <si>
    <t>Nerissa Boston</t>
  </si>
  <si>
    <t>Wan Amador</t>
  </si>
  <si>
    <t>Analisa Galbraith</t>
  </si>
  <si>
    <t>Plainfield</t>
  </si>
  <si>
    <t>Dyan Olson</t>
  </si>
  <si>
    <t>Dillon Bankston</t>
  </si>
  <si>
    <t>Clarita Tyree</t>
  </si>
  <si>
    <t>Ira Hampton</t>
  </si>
  <si>
    <t>Azzie Peyton</t>
  </si>
  <si>
    <t>Alicia Bagley</t>
  </si>
  <si>
    <t>Mc Grady</t>
  </si>
  <si>
    <t>Jared Starks</t>
  </si>
  <si>
    <t>Hendrum</t>
  </si>
  <si>
    <t>Loura Corbett</t>
  </si>
  <si>
    <t>Volga</t>
  </si>
  <si>
    <t>Angel Orr</t>
  </si>
  <si>
    <t>Duplin</t>
  </si>
  <si>
    <t>Bud Laroche</t>
  </si>
  <si>
    <t>Cloverdale</t>
  </si>
  <si>
    <t>Sylvester Halverson</t>
  </si>
  <si>
    <t>Mississippi</t>
  </si>
  <si>
    <t>Blytheville</t>
  </si>
  <si>
    <t>Junior Olmstead</t>
  </si>
  <si>
    <t>Mohammed TRUE</t>
  </si>
  <si>
    <t>Cathay</t>
  </si>
  <si>
    <t>Myles Orton</t>
  </si>
  <si>
    <t>Hayley Brittain</t>
  </si>
  <si>
    <t>Bellaire</t>
  </si>
  <si>
    <t>Viva Dixon</t>
  </si>
  <si>
    <t>Oark</t>
  </si>
  <si>
    <t>Lyman Bingham</t>
  </si>
  <si>
    <t>Altona</t>
  </si>
  <si>
    <t>Tabetha Seward</t>
  </si>
  <si>
    <t>Delmar</t>
  </si>
  <si>
    <t>Silas Cherry</t>
  </si>
  <si>
    <t>Todd Steward</t>
  </si>
  <si>
    <t>Palmdale</t>
  </si>
  <si>
    <t>Arlen Irwin</t>
  </si>
  <si>
    <t>Ridley Park</t>
  </si>
  <si>
    <t>Jenice Grubb</t>
  </si>
  <si>
    <t>Clifton</t>
  </si>
  <si>
    <t>Hoyt Gragg</t>
  </si>
  <si>
    <t>Norcross</t>
  </si>
  <si>
    <t>Iesha Duarte</t>
  </si>
  <si>
    <t>Bobbie Starkey</t>
  </si>
  <si>
    <t>Bly</t>
  </si>
  <si>
    <t>Dexter Ness</t>
  </si>
  <si>
    <t>Consuelo Halsey</t>
  </si>
  <si>
    <t>Laurence Steed</t>
  </si>
  <si>
    <t>War</t>
  </si>
  <si>
    <t>Jasmin Barrow</t>
  </si>
  <si>
    <t>Walters</t>
  </si>
  <si>
    <t>Jean Luis</t>
  </si>
  <si>
    <t>Poplar</t>
  </si>
  <si>
    <t>Davis Hudson</t>
  </si>
  <si>
    <t>Lake Grove</t>
  </si>
  <si>
    <t>Guillermo Tanaka</t>
  </si>
  <si>
    <t>Dannie Gonsalves</t>
  </si>
  <si>
    <t>Herlinda Hansen</t>
  </si>
  <si>
    <t>Branden Mahan</t>
  </si>
  <si>
    <t>Mc Laughlin</t>
  </si>
  <si>
    <t>Agustina Montez</t>
  </si>
  <si>
    <t>Lorenzo Koch</t>
  </si>
  <si>
    <t>Johnathon Wheeler</t>
  </si>
  <si>
    <t>Charles Crutchfield</t>
  </si>
  <si>
    <t>Jerrell Posey</t>
  </si>
  <si>
    <t>Person</t>
  </si>
  <si>
    <t>Roxboro</t>
  </si>
  <si>
    <t>Erlene Pennington</t>
  </si>
  <si>
    <t>Camp</t>
  </si>
  <si>
    <t>Leesburg</t>
  </si>
  <si>
    <t>Diego Laird</t>
  </si>
  <si>
    <t>Dickey</t>
  </si>
  <si>
    <t>Forbes</t>
  </si>
  <si>
    <t>Kam Jacques</t>
  </si>
  <si>
    <t>Mc Minnville</t>
  </si>
  <si>
    <t>Alena Arthur</t>
  </si>
  <si>
    <t>Hubbard</t>
  </si>
  <si>
    <t>Yolando Upshaw</t>
  </si>
  <si>
    <t>Milda Thornton</t>
  </si>
  <si>
    <t>Miquel Banner</t>
  </si>
  <si>
    <t>Alline Royster</t>
  </si>
  <si>
    <t>Force</t>
  </si>
  <si>
    <t>Dennis Nesmith</t>
  </si>
  <si>
    <t>Marcie Hartwell</t>
  </si>
  <si>
    <t>Stephanie Mahon</t>
  </si>
  <si>
    <t>Lima</t>
  </si>
  <si>
    <t>Vito Krueger</t>
  </si>
  <si>
    <t>Jaclyn Patrick</t>
  </si>
  <si>
    <t>Rudolf Pak</t>
  </si>
  <si>
    <t>Antone Otto</t>
  </si>
  <si>
    <t>Moosup</t>
  </si>
  <si>
    <t>Ollie Camarillo</t>
  </si>
  <si>
    <t>Currituck</t>
  </si>
  <si>
    <t>Harbinger</t>
  </si>
  <si>
    <t>Antonia Braun</t>
  </si>
  <si>
    <t>Ray</t>
  </si>
  <si>
    <t>Orrick</t>
  </si>
  <si>
    <t>Eda Cannon</t>
  </si>
  <si>
    <t>Sierra Faulk</t>
  </si>
  <si>
    <t>Pella</t>
  </si>
  <si>
    <t>Tammy Keene</t>
  </si>
  <si>
    <t>Marco Bagley</t>
  </si>
  <si>
    <t>East Saint Louis</t>
  </si>
  <si>
    <t>Chanel Fortune</t>
  </si>
  <si>
    <t>Paulding</t>
  </si>
  <si>
    <t>Gretta Conti</t>
  </si>
  <si>
    <t>Deedee Branch</t>
  </si>
  <si>
    <t>Friendswood</t>
  </si>
  <si>
    <t>Ebonie Bellamy</t>
  </si>
  <si>
    <t>Mathilda Sayers</t>
  </si>
  <si>
    <t>Phyllis Schaefer</t>
  </si>
  <si>
    <t>Burkittsville</t>
  </si>
  <si>
    <t>Valentine Luce</t>
  </si>
  <si>
    <t>Vidor</t>
  </si>
  <si>
    <t>Richie Sells</t>
  </si>
  <si>
    <t>Lawrence York</t>
  </si>
  <si>
    <t>Prince George</t>
  </si>
  <si>
    <t>Disputanta</t>
  </si>
  <si>
    <t>Ollie Nash</t>
  </si>
  <si>
    <t>Chisholm</t>
  </si>
  <si>
    <t>Thurman Gannon</t>
  </si>
  <si>
    <t>South Pasadena</t>
  </si>
  <si>
    <t>Jean Cazares</t>
  </si>
  <si>
    <t>Bailey Wilhelm</t>
  </si>
  <si>
    <t>Gasconade</t>
  </si>
  <si>
    <t>Tracy Gragg</t>
  </si>
  <si>
    <t>Schuylkill</t>
  </si>
  <si>
    <t>Klingerstown</t>
  </si>
  <si>
    <t>Tawana Ceja</t>
  </si>
  <si>
    <t>South Elgin</t>
  </si>
  <si>
    <t>Pete Crews</t>
  </si>
  <si>
    <t>Pocahontas</t>
  </si>
  <si>
    <t>Malissa Mclain</t>
  </si>
  <si>
    <t>Fort Ransom</t>
  </si>
  <si>
    <t>Verena Xiong</t>
  </si>
  <si>
    <t>Senaida Neff</t>
  </si>
  <si>
    <t>Ofelia Pantoja</t>
  </si>
  <si>
    <t>Rashida Crump</t>
  </si>
  <si>
    <t>Bell Ranch</t>
  </si>
  <si>
    <t>Reita Cassell</t>
  </si>
  <si>
    <t>Darien</t>
  </si>
  <si>
    <t>Stacy Hatchett</t>
  </si>
  <si>
    <t>Van</t>
  </si>
  <si>
    <t>Harrison Herrera</t>
  </si>
  <si>
    <t>Sallie Ivey</t>
  </si>
  <si>
    <t>Bourbon</t>
  </si>
  <si>
    <t>Adina Mccollum</t>
  </si>
  <si>
    <t>Webster City</t>
  </si>
  <si>
    <t>Herbert Hanley</t>
  </si>
  <si>
    <t>Leslie Ahmad</t>
  </si>
  <si>
    <t>Lucien Vang</t>
  </si>
  <si>
    <t>Guntown</t>
  </si>
  <si>
    <t>Perla Castellanos</t>
  </si>
  <si>
    <t>Wilfredo Hough</t>
  </si>
  <si>
    <t>Eura Nava</t>
  </si>
  <si>
    <t>Whitfield</t>
  </si>
  <si>
    <t>Tunnel Hill</t>
  </si>
  <si>
    <t>Connie Luther</t>
  </si>
  <si>
    <t>Literberry</t>
  </si>
  <si>
    <t>Nancie Clevenger</t>
  </si>
  <si>
    <t>Danielsville</t>
  </si>
  <si>
    <t>Roderick Araujo</t>
  </si>
  <si>
    <t>Pine Grove</t>
  </si>
  <si>
    <t>Consuela Bounds</t>
  </si>
  <si>
    <t>Dunedin</t>
  </si>
  <si>
    <t>Corey Ring</t>
  </si>
  <si>
    <t>Hyman Gagnon</t>
  </si>
  <si>
    <t>Catawba</t>
  </si>
  <si>
    <t>Hickory</t>
  </si>
  <si>
    <t>Jayson Winfield</t>
  </si>
  <si>
    <t>Emil Dooley</t>
  </si>
  <si>
    <t>Eddyville</t>
  </si>
  <si>
    <t>Cassidy Willard</t>
  </si>
  <si>
    <t>Stronghurst</t>
  </si>
  <si>
    <t>Marth Omalley</t>
  </si>
  <si>
    <t>Galen Calkins</t>
  </si>
  <si>
    <t>Rogelio Kasper</t>
  </si>
  <si>
    <t>Stormy Dennison</t>
  </si>
  <si>
    <t>Newbury Park</t>
  </si>
  <si>
    <t>Carroll Whitcomb</t>
  </si>
  <si>
    <t>Miesha Cotton</t>
  </si>
  <si>
    <t>Williamsfield</t>
  </si>
  <si>
    <t>Cliff Shaw</t>
  </si>
  <si>
    <t>Montcoal</t>
  </si>
  <si>
    <t>Duane Prewitt</t>
  </si>
  <si>
    <t>China</t>
  </si>
  <si>
    <t>Myles Hutchens</t>
  </si>
  <si>
    <t>Siloam Springs</t>
  </si>
  <si>
    <t>Milton Mayhew</t>
  </si>
  <si>
    <t>Pasco</t>
  </si>
  <si>
    <t>Alta Shields</t>
  </si>
  <si>
    <t>Hardeman</t>
  </si>
  <si>
    <t>Silerton</t>
  </si>
  <si>
    <t>Frankie Monaco</t>
  </si>
  <si>
    <t>Phenix</t>
  </si>
  <si>
    <t>Angelo Cooksey</t>
  </si>
  <si>
    <t>Tonawanda</t>
  </si>
  <si>
    <t>Jonelle Baca</t>
  </si>
  <si>
    <t>Dawn</t>
  </si>
  <si>
    <t>Sulema Freedman</t>
  </si>
  <si>
    <t>Kelly Barnhill</t>
  </si>
  <si>
    <t>Markus Whitmire</t>
  </si>
  <si>
    <t>Iberville</t>
  </si>
  <si>
    <t>Colette Stidham</t>
  </si>
  <si>
    <t>Conewango Valley</t>
  </si>
  <si>
    <t>Ha Cass</t>
  </si>
  <si>
    <t>Pine Plains</t>
  </si>
  <si>
    <t>Leonard Aguirre</t>
  </si>
  <si>
    <t>Sinking Spring</t>
  </si>
  <si>
    <t>Kendall Breen</t>
  </si>
  <si>
    <t>Marlen Osborne</t>
  </si>
  <si>
    <t>Celeste</t>
  </si>
  <si>
    <t>Cody Aiello</t>
  </si>
  <si>
    <t>Gibbon</t>
  </si>
  <si>
    <t>Isis Warfield</t>
  </si>
  <si>
    <t>Smarr</t>
  </si>
  <si>
    <t>David Parnell</t>
  </si>
  <si>
    <t>Bentonville</t>
  </si>
  <si>
    <t>Georgann Stillman</t>
  </si>
  <si>
    <t>Poynette</t>
  </si>
  <si>
    <t>Roseann Pacheco</t>
  </si>
  <si>
    <t>Ahmed Bolduc</t>
  </si>
  <si>
    <t>Retha Shaw</t>
  </si>
  <si>
    <t>Freeda Downs</t>
  </si>
  <si>
    <t>Chris Mohr</t>
  </si>
  <si>
    <t>Lezlie Tate</t>
  </si>
  <si>
    <t>Floriston</t>
  </si>
  <si>
    <t>Frida Ruiz</t>
  </si>
  <si>
    <t>Clinton Barbosa</t>
  </si>
  <si>
    <t>Richie Orth</t>
  </si>
  <si>
    <t>Parker Mcknight</t>
  </si>
  <si>
    <t>Adan Wesley</t>
  </si>
  <si>
    <t>Freddie Fry</t>
  </si>
  <si>
    <t>New Preston Marble Dale</t>
  </si>
  <si>
    <t>Philomena Desantis</t>
  </si>
  <si>
    <t>Marlin Branch</t>
  </si>
  <si>
    <t>East Point</t>
  </si>
  <si>
    <t>Vennie Mattingly</t>
  </si>
  <si>
    <t>Ashley Krieger</t>
  </si>
  <si>
    <t>Ettie Crosby</t>
  </si>
  <si>
    <t>Fish Haven</t>
  </si>
  <si>
    <t>Zackary Rawlins</t>
  </si>
  <si>
    <t>Bradley Slaton</t>
  </si>
  <si>
    <t>Oswaldo Ray</t>
  </si>
  <si>
    <t>Anh Ward</t>
  </si>
  <si>
    <t>Weatherby</t>
  </si>
  <si>
    <t>Neil Salmon</t>
  </si>
  <si>
    <t>Teller</t>
  </si>
  <si>
    <t>Divide</t>
  </si>
  <si>
    <t>Nicky Jolley</t>
  </si>
  <si>
    <t>Shila Matias</t>
  </si>
  <si>
    <t>Port Saint Lucie</t>
  </si>
  <si>
    <t>Meta Jasso</t>
  </si>
  <si>
    <t>Buffalo Creek</t>
  </si>
  <si>
    <t>Maryam Griffith</t>
  </si>
  <si>
    <t>Tresa Forrest</t>
  </si>
  <si>
    <t>Bay City</t>
  </si>
  <si>
    <t>Alden Embry</t>
  </si>
  <si>
    <t>Jessie Neville</t>
  </si>
  <si>
    <t>Granville Smalley</t>
  </si>
  <si>
    <t>Sale Creek</t>
  </si>
  <si>
    <t>Selene Snodgrass</t>
  </si>
  <si>
    <t>Marydell</t>
  </si>
  <si>
    <t>Brendan Phillips</t>
  </si>
  <si>
    <t>Jamar Shore</t>
  </si>
  <si>
    <t>Fannin</t>
  </si>
  <si>
    <t>Honey Grove</t>
  </si>
  <si>
    <t>Zana Wimberly</t>
  </si>
  <si>
    <t>Larimer</t>
  </si>
  <si>
    <t>Fort Collins</t>
  </si>
  <si>
    <t>Iris Gibbs</t>
  </si>
  <si>
    <t>Rio Blanco</t>
  </si>
  <si>
    <t>Rangely</t>
  </si>
  <si>
    <t>Chet Zaragoza</t>
  </si>
  <si>
    <t>Elm Grove</t>
  </si>
  <si>
    <t>Bebe Eagle</t>
  </si>
  <si>
    <t>Martinsville</t>
  </si>
  <si>
    <t>Renda Blankenship</t>
  </si>
  <si>
    <t>Anya Newberry</t>
  </si>
  <si>
    <t>Olivet</t>
  </si>
  <si>
    <t>Winnifred Sears</t>
  </si>
  <si>
    <t>Granby</t>
  </si>
  <si>
    <t>Rachele Muncy</t>
  </si>
  <si>
    <t>Gwen Godinez</t>
  </si>
  <si>
    <t>Shirley Basin</t>
  </si>
  <si>
    <t>Lacy Mathews</t>
  </si>
  <si>
    <t>Marco Island</t>
  </si>
  <si>
    <t>Albertha Suggs</t>
  </si>
  <si>
    <t>Jacquiline Santos</t>
  </si>
  <si>
    <t>Marshall Ripley</t>
  </si>
  <si>
    <t>Hannibal</t>
  </si>
  <si>
    <t>Orville Cotton</t>
  </si>
  <si>
    <t>Trosky</t>
  </si>
  <si>
    <t>Hiedi Abel</t>
  </si>
  <si>
    <t>Arron Mccormick</t>
  </si>
  <si>
    <t>Tresckow</t>
  </si>
  <si>
    <t>Harriett Johns</t>
  </si>
  <si>
    <t>Tempe</t>
  </si>
  <si>
    <t>Bret Grover</t>
  </si>
  <si>
    <t>Silas Smalls</t>
  </si>
  <si>
    <t>Barbara Kohler</t>
  </si>
  <si>
    <t>West Dover</t>
  </si>
  <si>
    <t>Myra Keyes</t>
  </si>
  <si>
    <t>Tad Shannon</t>
  </si>
  <si>
    <t>Daufuskie Island</t>
  </si>
  <si>
    <t>Willian Whitlow</t>
  </si>
  <si>
    <t>Yates</t>
  </si>
  <si>
    <t>Digna Smothers</t>
  </si>
  <si>
    <t>Moreno Valley</t>
  </si>
  <si>
    <t>Sanjuana Saddler</t>
  </si>
  <si>
    <t>Frankie Goebel</t>
  </si>
  <si>
    <t>Ty Keegan</t>
  </si>
  <si>
    <t>Hominy</t>
  </si>
  <si>
    <t>Kizzy Cleary</t>
  </si>
  <si>
    <t>Gaysville</t>
  </si>
  <si>
    <t>Honey Sawyers</t>
  </si>
  <si>
    <t>Pembroke</t>
  </si>
  <si>
    <t>Suzy Fogle</t>
  </si>
  <si>
    <t>Helen Storm</t>
  </si>
  <si>
    <t>Benjamin Rhodes</t>
  </si>
  <si>
    <t>Brule</t>
  </si>
  <si>
    <t>Chamberlain</t>
  </si>
  <si>
    <t>Lupe Fuqua</t>
  </si>
  <si>
    <t>Ramiro Fiore</t>
  </si>
  <si>
    <t>Valencia</t>
  </si>
  <si>
    <t>Emanuel Murrell</t>
  </si>
  <si>
    <t>Passadumkeag</t>
  </si>
  <si>
    <t>Chet Dupre</t>
  </si>
  <si>
    <t>Kearney</t>
  </si>
  <si>
    <t>Richard Woods</t>
  </si>
  <si>
    <t>Cherryfield</t>
  </si>
  <si>
    <t>Long Verdin</t>
  </si>
  <si>
    <t>Bonnie Wills</t>
  </si>
  <si>
    <t>Sydney Howerton</t>
  </si>
  <si>
    <t>Leonila Andrus</t>
  </si>
  <si>
    <t>Chad Vickery</t>
  </si>
  <si>
    <t>Cambridge City</t>
  </si>
  <si>
    <t>Lorenza Rohde</t>
  </si>
  <si>
    <t>Horseheads</t>
  </si>
  <si>
    <t>Alisia Mackay</t>
  </si>
  <si>
    <t>Summerland</t>
  </si>
  <si>
    <t>Phil Mccrory</t>
  </si>
  <si>
    <t>Hidden Valley</t>
  </si>
  <si>
    <t>Elaine Straub</t>
  </si>
  <si>
    <t>Glen Allen</t>
  </si>
  <si>
    <t>Merle Boggs</t>
  </si>
  <si>
    <t>Edgar Kane</t>
  </si>
  <si>
    <t>Gober</t>
  </si>
  <si>
    <t>Chris Barham</t>
  </si>
  <si>
    <t>Tyrone Jorgenson</t>
  </si>
  <si>
    <t>Coreen Mcfall</t>
  </si>
  <si>
    <t>Librada Keane</t>
  </si>
  <si>
    <t>Guide Rock</t>
  </si>
  <si>
    <t>Tova Yocum</t>
  </si>
  <si>
    <t>Moffat</t>
  </si>
  <si>
    <t>Lucas Trombley</t>
  </si>
  <si>
    <t>Beaver City</t>
  </si>
  <si>
    <t>Scottie Galbraith</t>
  </si>
  <si>
    <t>Elwood</t>
  </si>
  <si>
    <t>Leo Bartley</t>
  </si>
  <si>
    <t>Roane</t>
  </si>
  <si>
    <t>Celina Fowler</t>
  </si>
  <si>
    <t>Yell</t>
  </si>
  <si>
    <t>Jannette Magnuson</t>
  </si>
  <si>
    <t>Burnettsville</t>
  </si>
  <si>
    <t>Ronnie Blackman</t>
  </si>
  <si>
    <t>Bobbie Fleming</t>
  </si>
  <si>
    <t>North Brookfield</t>
  </si>
  <si>
    <t>Miss Marler</t>
  </si>
  <si>
    <t>Racquel Wayne</t>
  </si>
  <si>
    <t>Stevens</t>
  </si>
  <si>
    <t>Moscow</t>
  </si>
  <si>
    <t>Arron Barraza</t>
  </si>
  <si>
    <t>Jackie Bell</t>
  </si>
  <si>
    <t>Oralia Kohl</t>
  </si>
  <si>
    <t>Aleutians West (CA)</t>
  </si>
  <si>
    <t>Unalaska</t>
  </si>
  <si>
    <t>Greg Lennon</t>
  </si>
  <si>
    <t>University Place</t>
  </si>
  <si>
    <t>Shannon Dionne</t>
  </si>
  <si>
    <t>Staunton</t>
  </si>
  <si>
    <t>Manorville</t>
  </si>
  <si>
    <t>Jason Thayer</t>
  </si>
  <si>
    <t>Jesus Kemp</t>
  </si>
  <si>
    <t>Kirk Bourne</t>
  </si>
  <si>
    <t>Gordon</t>
  </si>
  <si>
    <t>Bettye Cummings</t>
  </si>
  <si>
    <t>Stanhope</t>
  </si>
  <si>
    <t>Rona Witte</t>
  </si>
  <si>
    <t>Leelanau</t>
  </si>
  <si>
    <t>Karon Dow</t>
  </si>
  <si>
    <t>Cicero</t>
  </si>
  <si>
    <t>Mable Urban</t>
  </si>
  <si>
    <t>Alexa Brumfield</t>
  </si>
  <si>
    <t>Western Springs</t>
  </si>
  <si>
    <t>Cuc Medley</t>
  </si>
  <si>
    <t>Asa Parkinson</t>
  </si>
  <si>
    <t>Glen Allan</t>
  </si>
  <si>
    <t>Carter Tracy</t>
  </si>
  <si>
    <t>Powersville</t>
  </si>
  <si>
    <t>Reed Tirado</t>
  </si>
  <si>
    <t>Raymundo Walden</t>
  </si>
  <si>
    <t>Russel Flannery</t>
  </si>
  <si>
    <t>Wakefield</t>
  </si>
  <si>
    <t>Connie Gagne</t>
  </si>
  <si>
    <t>Renton</t>
  </si>
  <si>
    <t>Patience Mccaskill</t>
  </si>
  <si>
    <t>Clair Desantis</t>
  </si>
  <si>
    <t>Myrtie Merrill</t>
  </si>
  <si>
    <t>Nathanael Fitzpatrick</t>
  </si>
  <si>
    <t>North Hampton</t>
  </si>
  <si>
    <t>Amber Stansberry</t>
  </si>
  <si>
    <t>Mount Airy</t>
  </si>
  <si>
    <t>Matt Ferreira</t>
  </si>
  <si>
    <t>Gerard Place</t>
  </si>
  <si>
    <t>Wister</t>
  </si>
  <si>
    <t>Alexander Franklin</t>
  </si>
  <si>
    <t>Roland Bush</t>
  </si>
  <si>
    <t>Sergio Vail</t>
  </si>
  <si>
    <t>Eloy Clegg</t>
  </si>
  <si>
    <t>Colton</t>
  </si>
  <si>
    <t>Verla Pellegrino</t>
  </si>
  <si>
    <t>Pearline Sabo</t>
  </si>
  <si>
    <t>Ashly Bard</t>
  </si>
  <si>
    <t>Fluvanna</t>
  </si>
  <si>
    <t>Bremo Bluff</t>
  </si>
  <si>
    <t>Darin Iverson</t>
  </si>
  <si>
    <t>Kutztown</t>
  </si>
  <si>
    <t>Van Ragland</t>
  </si>
  <si>
    <t>Lowpoint</t>
  </si>
  <si>
    <t>Dodie Boren</t>
  </si>
  <si>
    <t>Bel Alton</t>
  </si>
  <si>
    <t>Melodi Oliveira</t>
  </si>
  <si>
    <t>Wye Mills</t>
  </si>
  <si>
    <t>Ozell Dunham</t>
  </si>
  <si>
    <t>Jeramy Good</t>
  </si>
  <si>
    <t>Mistie Hanks</t>
  </si>
  <si>
    <t>Diann Lloyd</t>
  </si>
  <si>
    <t>Topeka</t>
  </si>
  <si>
    <t>Jarrod Bayer</t>
  </si>
  <si>
    <t>Belleview</t>
  </si>
  <si>
    <t>Sherly Mercado</t>
  </si>
  <si>
    <t>Barbie Goldberg</t>
  </si>
  <si>
    <t>Val Fincher</t>
  </si>
  <si>
    <t>Delores Serna</t>
  </si>
  <si>
    <t>Wichita Falls</t>
  </si>
  <si>
    <t>Bruce Woodruff</t>
  </si>
  <si>
    <t>Barco</t>
  </si>
  <si>
    <t>Maryanna Mcwhorter</t>
  </si>
  <si>
    <t>Cotesfield</t>
  </si>
  <si>
    <t>Dorthey Rangel</t>
  </si>
  <si>
    <t>Ridott</t>
  </si>
  <si>
    <t>Karina Rosenthal</t>
  </si>
  <si>
    <t>Rosalina Sager</t>
  </si>
  <si>
    <t>Pemberville</t>
  </si>
  <si>
    <t>Darcie Law</t>
  </si>
  <si>
    <t>Austin Laird</t>
  </si>
  <si>
    <t>Jarvis Becnel</t>
  </si>
  <si>
    <t>Eugenio Penny</t>
  </si>
  <si>
    <t>Cimarron</t>
  </si>
  <si>
    <t>Boise City</t>
  </si>
  <si>
    <t>Cameron Mccallister</t>
  </si>
  <si>
    <t>Stephentown</t>
  </si>
  <si>
    <t>Harrison Townes</t>
  </si>
  <si>
    <t>Rosalyn Dubois</t>
  </si>
  <si>
    <t>Ravalli</t>
  </si>
  <si>
    <t>Laronda Gregory</t>
  </si>
  <si>
    <t>Van Nuys</t>
  </si>
  <si>
    <t>Irena Quinones</t>
  </si>
  <si>
    <t>Saint Germain</t>
  </si>
  <si>
    <t>Shane Youngblood</t>
  </si>
  <si>
    <t>Ted Hofmann</t>
  </si>
  <si>
    <t>Yorkville</t>
  </si>
  <si>
    <t>Roger Tillery</t>
  </si>
  <si>
    <t>Navasota</t>
  </si>
  <si>
    <t>Lorrie Baber</t>
  </si>
  <si>
    <t>Blossvale</t>
  </si>
  <si>
    <t>Armando Hamlin</t>
  </si>
  <si>
    <t>Edgewood</t>
  </si>
  <si>
    <t>Rosemarie Valencia</t>
  </si>
  <si>
    <t>Fort Dodge</t>
  </si>
  <si>
    <t>Tyree Colon</t>
  </si>
  <si>
    <t>Millie Martindale</t>
  </si>
  <si>
    <t>Keven Belton</t>
  </si>
  <si>
    <t>Truman Pineda</t>
  </si>
  <si>
    <t>Blacksburg</t>
  </si>
  <si>
    <t>Rafaela Utley</t>
  </si>
  <si>
    <t>Karnes</t>
  </si>
  <si>
    <t>Gillett</t>
  </si>
  <si>
    <t>Angeline Higgins</t>
  </si>
  <si>
    <t>Belle Lai</t>
  </si>
  <si>
    <t>Dooly</t>
  </si>
  <si>
    <t>Numbers Good</t>
  </si>
  <si>
    <t>Childress</t>
  </si>
  <si>
    <t>Benedict Winkler</t>
  </si>
  <si>
    <t>Edgartown</t>
  </si>
  <si>
    <t>Janel Nunn</t>
  </si>
  <si>
    <t>The Lakes</t>
  </si>
  <si>
    <t>Matt Christie</t>
  </si>
  <si>
    <t>Fackler</t>
  </si>
  <si>
    <t>Van Rouse</t>
  </si>
  <si>
    <t>Olympia Ware</t>
  </si>
  <si>
    <t>Hatfield</t>
  </si>
  <si>
    <t>Enoch Bergeron</t>
  </si>
  <si>
    <t>Curryville</t>
  </si>
  <si>
    <t>Les Lundgren</t>
  </si>
  <si>
    <t>Lewisville</t>
  </si>
  <si>
    <t>Maxie Herzog</t>
  </si>
  <si>
    <t>Beattyville</t>
  </si>
  <si>
    <t>Dina Earls</t>
  </si>
  <si>
    <t>Bret Franz</t>
  </si>
  <si>
    <t>Elkton</t>
  </si>
  <si>
    <t>Marisha Myles</t>
  </si>
  <si>
    <t>Kerry Sander</t>
  </si>
  <si>
    <t>Krishna George</t>
  </si>
  <si>
    <t>Emmitt Barron</t>
  </si>
  <si>
    <t>Stanford Mattos</t>
  </si>
  <si>
    <t>Bernard</t>
  </si>
  <si>
    <t>Lillie Burden</t>
  </si>
  <si>
    <t>Buford Hailey</t>
  </si>
  <si>
    <t>Dyer</t>
  </si>
  <si>
    <t>Trimble</t>
  </si>
  <si>
    <t>Nilda Redmond</t>
  </si>
  <si>
    <t>Solomon Caro</t>
  </si>
  <si>
    <t>Circleville</t>
  </si>
  <si>
    <t>Erasmo Mann</t>
  </si>
  <si>
    <t>Randleman</t>
  </si>
  <si>
    <t>Joane Reddick</t>
  </si>
  <si>
    <t>Jerlene Dent</t>
  </si>
  <si>
    <t>Lake Bluff</t>
  </si>
  <si>
    <t>Latesha Necaise</t>
  </si>
  <si>
    <t>Santa Seward</t>
  </si>
  <si>
    <t>New Brighton</t>
  </si>
  <si>
    <t>Ossie Pressley</t>
  </si>
  <si>
    <t>Greenbelt</t>
  </si>
  <si>
    <t>Myong Ashe</t>
  </si>
  <si>
    <t>Jewett</t>
  </si>
  <si>
    <t>Gus Carrera</t>
  </si>
  <si>
    <t>Kernville</t>
  </si>
  <si>
    <t>Dede Rodriquez</t>
  </si>
  <si>
    <t>Brooke Holley</t>
  </si>
  <si>
    <t>Bevington</t>
  </si>
  <si>
    <t>Myles Guidry</t>
  </si>
  <si>
    <t>Pierre Gerald</t>
  </si>
  <si>
    <t>Bell Bowden</t>
  </si>
  <si>
    <t>Southbury</t>
  </si>
  <si>
    <t>Donald Rowan</t>
  </si>
  <si>
    <t>Garth Atchison</t>
  </si>
  <si>
    <t>Veblen</t>
  </si>
  <si>
    <t>Benjamin Lamontagne</t>
  </si>
  <si>
    <t>Man Seidel</t>
  </si>
  <si>
    <t>Hackensack</t>
  </si>
  <si>
    <t>Tamara Treadwell</t>
  </si>
  <si>
    <t>Norberto Dowdell</t>
  </si>
  <si>
    <t>Maya Waldrop</t>
  </si>
  <si>
    <t>Harry Dyson</t>
  </si>
  <si>
    <t>Cortney Kang</t>
  </si>
  <si>
    <t>Elmwood Park</t>
  </si>
  <si>
    <t>Noella Ballinger</t>
  </si>
  <si>
    <t>Sawyer</t>
  </si>
  <si>
    <t>Kirk Burkhart</t>
  </si>
  <si>
    <t>Cassia</t>
  </si>
  <si>
    <t>Parker Getz</t>
  </si>
  <si>
    <t>Muoi Montes</t>
  </si>
  <si>
    <t>Bixby</t>
  </si>
  <si>
    <t>Jonah Orr</t>
  </si>
  <si>
    <t>Sammy Eason</t>
  </si>
  <si>
    <t>Williamstown</t>
  </si>
  <si>
    <t>Jarod Garcia</t>
  </si>
  <si>
    <t>Keewatin</t>
  </si>
  <si>
    <t>Bernita Aquino</t>
  </si>
  <si>
    <t>Ardell Tafoya</t>
  </si>
  <si>
    <t>Verona</t>
  </si>
  <si>
    <t>Rhea Butterfield</t>
  </si>
  <si>
    <t>Kiamesha Lake</t>
  </si>
  <si>
    <t>Karoline Terry</t>
  </si>
  <si>
    <t>Sanford Jacks</t>
  </si>
  <si>
    <t>Cotton</t>
  </si>
  <si>
    <t>Monty Trout</t>
  </si>
  <si>
    <t>Hooker</t>
  </si>
  <si>
    <t>Kit Lawson</t>
  </si>
  <si>
    <t>South Egremont</t>
  </si>
  <si>
    <t>Lecia Soule</t>
  </si>
  <si>
    <t>Gia Click</t>
  </si>
  <si>
    <t>Fort White</t>
  </si>
  <si>
    <t>Lean Yancey</t>
  </si>
  <si>
    <t>Chandra Piazza</t>
  </si>
  <si>
    <t>Renaldo Cade</t>
  </si>
  <si>
    <t>Geff</t>
  </si>
  <si>
    <t>Chuck Khan</t>
  </si>
  <si>
    <t>Killington</t>
  </si>
  <si>
    <t>Millard Corona</t>
  </si>
  <si>
    <t>Wana</t>
  </si>
  <si>
    <t>Rosario Lamar</t>
  </si>
  <si>
    <t>Tama Whitman</t>
  </si>
  <si>
    <t>East Blue Hill</t>
  </si>
  <si>
    <t>Edison Lehmann</t>
  </si>
  <si>
    <t>Powder River</t>
  </si>
  <si>
    <t>Otter</t>
  </si>
  <si>
    <t>Carson Gilliam</t>
  </si>
  <si>
    <t>Purdin</t>
  </si>
  <si>
    <t>Iola Mcallister</t>
  </si>
  <si>
    <t>Upper Marlboro</t>
  </si>
  <si>
    <t>Aurore Hinojosa</t>
  </si>
  <si>
    <t>Kittitas</t>
  </si>
  <si>
    <t>Cle Elum</t>
  </si>
  <si>
    <t>Collin Redden</t>
  </si>
  <si>
    <t>Novato</t>
  </si>
  <si>
    <t>Evelina Wyant</t>
  </si>
  <si>
    <t>Pennsville</t>
  </si>
  <si>
    <t>Jarrod Roy</t>
  </si>
  <si>
    <t>Kurt Woodley</t>
  </si>
  <si>
    <t>Rockton</t>
  </si>
  <si>
    <t>Bernie Browder</t>
  </si>
  <si>
    <t>Saxis</t>
  </si>
  <si>
    <t>Lexie Blaylock</t>
  </si>
  <si>
    <t>Conroe</t>
  </si>
  <si>
    <t>Clotilde Hubbard</t>
  </si>
  <si>
    <t>Pavillion</t>
  </si>
  <si>
    <t>Renato Choi</t>
  </si>
  <si>
    <t>Julio Bradley</t>
  </si>
  <si>
    <t>Dale Wright</t>
  </si>
  <si>
    <t>Horsepen</t>
  </si>
  <si>
    <t>Steven Beebe</t>
  </si>
  <si>
    <t>Normand Shapiro</t>
  </si>
  <si>
    <t>Purdy</t>
  </si>
  <si>
    <t>Miquel Ontiveros</t>
  </si>
  <si>
    <t>Reynalda Scott</t>
  </si>
  <si>
    <t>Jeffersonville</t>
  </si>
  <si>
    <t>Nova Blackburn</t>
  </si>
  <si>
    <t>Clarksville</t>
  </si>
  <si>
    <t>Robena Chambliss</t>
  </si>
  <si>
    <t>Sherburne</t>
  </si>
  <si>
    <t>Clear Lake</t>
  </si>
  <si>
    <t>Ilse Forney</t>
  </si>
  <si>
    <t>Caroline</t>
  </si>
  <si>
    <t>Ladysmith</t>
  </si>
  <si>
    <t>Korey Naquin</t>
  </si>
  <si>
    <t>Remsen</t>
  </si>
  <si>
    <t>Coy Chow</t>
  </si>
  <si>
    <t>Johnny Reinhart</t>
  </si>
  <si>
    <t>Stuyvesant Falls</t>
  </si>
  <si>
    <t>Tory Fortin</t>
  </si>
  <si>
    <t>Shameka Nolen</t>
  </si>
  <si>
    <t>Schaumburg</t>
  </si>
  <si>
    <t>Jaye Malloy</t>
  </si>
  <si>
    <t>Swamp Branch</t>
  </si>
  <si>
    <t>Antwan Ulmer</t>
  </si>
  <si>
    <t>Mack Rose</t>
  </si>
  <si>
    <t>Hickory Withe</t>
  </si>
  <si>
    <t>Andrea Vernon</t>
  </si>
  <si>
    <t>Holden</t>
  </si>
  <si>
    <t>Venus Heckman</t>
  </si>
  <si>
    <t>Deshawn Olson</t>
  </si>
  <si>
    <t>Babette Forman</t>
  </si>
  <si>
    <t>Methuen</t>
  </si>
  <si>
    <t>Maura Robison</t>
  </si>
  <si>
    <t>Allenport</t>
  </si>
  <si>
    <t>Halley Shade</t>
  </si>
  <si>
    <t>Prince Hickson</t>
  </si>
  <si>
    <t>Leflore</t>
  </si>
  <si>
    <t>Swiftown</t>
  </si>
  <si>
    <t>Christian Lovell</t>
  </si>
  <si>
    <t>Wallis</t>
  </si>
  <si>
    <t>Darla Devine</t>
  </si>
  <si>
    <t>Leland Peebles</t>
  </si>
  <si>
    <t>North Benton</t>
  </si>
  <si>
    <t>Dusti Pogue</t>
  </si>
  <si>
    <t>Malcolm Holmes</t>
  </si>
  <si>
    <t>Saratoga</t>
  </si>
  <si>
    <t>John Messenger</t>
  </si>
  <si>
    <t>King Perea</t>
  </si>
  <si>
    <t>Tenants Harbor</t>
  </si>
  <si>
    <t>Judson Soper</t>
  </si>
  <si>
    <t>Eddie Abraham</t>
  </si>
  <si>
    <t>Apolonia Lahr</t>
  </si>
  <si>
    <t>Lime Springs</t>
  </si>
  <si>
    <t>Jule Nielsen</t>
  </si>
  <si>
    <t>Republic</t>
  </si>
  <si>
    <t>Suellen Bear</t>
  </si>
  <si>
    <t>Mukwonago</t>
  </si>
  <si>
    <t>Corrine Churchill</t>
  </si>
  <si>
    <t>Dewey Keller</t>
  </si>
  <si>
    <t>Prescott</t>
  </si>
  <si>
    <t>Manual Downey</t>
  </si>
  <si>
    <t>Sanjuana Ashford</t>
  </si>
  <si>
    <t>Doyline</t>
  </si>
  <si>
    <t>Alejandro Albers</t>
  </si>
  <si>
    <t>Andy Mcnamara</t>
  </si>
  <si>
    <t>Santa Maria</t>
  </si>
  <si>
    <t>Thomas Stiltner</t>
  </si>
  <si>
    <t>Tracey Seymore</t>
  </si>
  <si>
    <t>Maranda Clark</t>
  </si>
  <si>
    <t>Jae Brockman</t>
  </si>
  <si>
    <t>Visalia</t>
  </si>
  <si>
    <t>Maura Pinkston</t>
  </si>
  <si>
    <t>Cutten</t>
  </si>
  <si>
    <t>Dionne Ramirez</t>
  </si>
  <si>
    <t>Ruby</t>
  </si>
  <si>
    <t>Trinidad Huffman</t>
  </si>
  <si>
    <t>Pearline Herrick</t>
  </si>
  <si>
    <t>New Hope</t>
  </si>
  <si>
    <t>Claretta Batten</t>
  </si>
  <si>
    <t>Fruitland</t>
  </si>
  <si>
    <t>Johnson Hitt</t>
  </si>
  <si>
    <t>Hai Land</t>
  </si>
  <si>
    <t>Hammond</t>
  </si>
  <si>
    <t>Brendan Linares</t>
  </si>
  <si>
    <t>Blodgett</t>
  </si>
  <si>
    <t>Katharyn Jaynes</t>
  </si>
  <si>
    <t>William Goodman</t>
  </si>
  <si>
    <t>Madelaine Crumpton</t>
  </si>
  <si>
    <t>Lynnwood</t>
  </si>
  <si>
    <t>Glady Gillis</t>
  </si>
  <si>
    <t>Guy</t>
  </si>
  <si>
    <t>Isaias Matos</t>
  </si>
  <si>
    <t>Washita</t>
  </si>
  <si>
    <t>Foss</t>
  </si>
  <si>
    <t>Douglass Carper</t>
  </si>
  <si>
    <t>Bingham Canyon</t>
  </si>
  <si>
    <t>Wade Knowlton</t>
  </si>
  <si>
    <t>Ovapa</t>
  </si>
  <si>
    <t>Rhiannon Thornhill</t>
  </si>
  <si>
    <t>Jonathan Clemens</t>
  </si>
  <si>
    <t>Edie Fries</t>
  </si>
  <si>
    <t>Daisey Marchand</t>
  </si>
  <si>
    <t>Plato</t>
  </si>
  <si>
    <t>Jamar Stacy</t>
  </si>
  <si>
    <t>Kailua Kona</t>
  </si>
  <si>
    <t>Tyron Ginn</t>
  </si>
  <si>
    <t>George Welsh</t>
  </si>
  <si>
    <t>Spalding</t>
  </si>
  <si>
    <t>Orchard Hill</t>
  </si>
  <si>
    <t>Chantel Adler</t>
  </si>
  <si>
    <t>Blue Gap</t>
  </si>
  <si>
    <t>Beau Salerno</t>
  </si>
  <si>
    <t>Lenox</t>
  </si>
  <si>
    <t>Melania Ivy</t>
  </si>
  <si>
    <t>Santo Suarez</t>
  </si>
  <si>
    <t>Ola Pearce</t>
  </si>
  <si>
    <t>Swengel</t>
  </si>
  <si>
    <t>Gerda Marlow</t>
  </si>
  <si>
    <t>Star</t>
  </si>
  <si>
    <t>Frederick Heaton</t>
  </si>
  <si>
    <t>Oldham</t>
  </si>
  <si>
    <t>Wildorado</t>
  </si>
  <si>
    <t>Alec Dobson</t>
  </si>
  <si>
    <t>Alyce Ellsworth</t>
  </si>
  <si>
    <t>Fletcher Musser</t>
  </si>
  <si>
    <t>Westport Point</t>
  </si>
  <si>
    <t>Elvie Olivo</t>
  </si>
  <si>
    <t>Gray</t>
  </si>
  <si>
    <t>Vina Sturgill</t>
  </si>
  <si>
    <t>Hadley</t>
  </si>
  <si>
    <t>Efren Worthington</t>
  </si>
  <si>
    <t>Madge Samuel</t>
  </si>
  <si>
    <t>San Patricio</t>
  </si>
  <si>
    <t>Sinton</t>
  </si>
  <si>
    <t>Rosario Gaddis</t>
  </si>
  <si>
    <t>White Deer</t>
  </si>
  <si>
    <t>Bernardina Roberge</t>
  </si>
  <si>
    <t>Rowena Costello</t>
  </si>
  <si>
    <t>Sunbury</t>
  </si>
  <si>
    <t>Terrie Wray</t>
  </si>
  <si>
    <t>Poole</t>
  </si>
  <si>
    <t>Damon Addison</t>
  </si>
  <si>
    <t>Kenyatta Hurst</t>
  </si>
  <si>
    <t>Ten Mile</t>
  </si>
  <si>
    <t>Tamiko Almanza</t>
  </si>
  <si>
    <t>Bishop Hill</t>
  </si>
  <si>
    <t>Gita Lam</t>
  </si>
  <si>
    <t>Sheila Hurd</t>
  </si>
  <si>
    <t>Metcalfe</t>
  </si>
  <si>
    <t>Edmonton</t>
  </si>
  <si>
    <t>Sharee Pilcher</t>
  </si>
  <si>
    <t>Guernsey</t>
  </si>
  <si>
    <t>Byesville</t>
  </si>
  <si>
    <t>Scotty Reyes</t>
  </si>
  <si>
    <t>Bowlus</t>
  </si>
  <si>
    <t>Shayne Delatorre</t>
  </si>
  <si>
    <t>Saint Charles</t>
  </si>
  <si>
    <t>Darrell Albertson</t>
  </si>
  <si>
    <t>Jae Sebastian</t>
  </si>
  <si>
    <t>Gilmer</t>
  </si>
  <si>
    <t>Sand Fork</t>
  </si>
  <si>
    <t>Jesenia Nye</t>
  </si>
  <si>
    <t>Dennis Noel</t>
  </si>
  <si>
    <t>Hye</t>
  </si>
  <si>
    <t>Laura Bullock</t>
  </si>
  <si>
    <t>Roy Chalmers</t>
  </si>
  <si>
    <t>Malheur</t>
  </si>
  <si>
    <t>Vale</t>
  </si>
  <si>
    <t>Dorothea Benefield</t>
  </si>
  <si>
    <t>Jerald Foreman</t>
  </si>
  <si>
    <t>Esko</t>
  </si>
  <si>
    <t>Paulina Ames</t>
  </si>
  <si>
    <t>Virginia</t>
  </si>
  <si>
    <t>Leonia Rider</t>
  </si>
  <si>
    <t>East Kingston</t>
  </si>
  <si>
    <t>Eugene Camp</t>
  </si>
  <si>
    <t>Bell Buckle</t>
  </si>
  <si>
    <t>Levi Slater</t>
  </si>
  <si>
    <t>Lizeth Carson</t>
  </si>
  <si>
    <t>Cecil Billups</t>
  </si>
  <si>
    <t>Avenel</t>
  </si>
  <si>
    <t>Keshia Mcmanus</t>
  </si>
  <si>
    <t>Sylvania</t>
  </si>
  <si>
    <t>Larue Stover</t>
  </si>
  <si>
    <t>Sevier</t>
  </si>
  <si>
    <t>Glenwood</t>
  </si>
  <si>
    <t>Raymon Bridges</t>
  </si>
  <si>
    <t>Conrad Weiss</t>
  </si>
  <si>
    <t>Gilda Speed</t>
  </si>
  <si>
    <t>North Concord</t>
  </si>
  <si>
    <t>Mira Burchfield</t>
  </si>
  <si>
    <t>Prince Connelly</t>
  </si>
  <si>
    <t>Taney</t>
  </si>
  <si>
    <t>Kissee Mills</t>
  </si>
  <si>
    <t>Cordell Travers</t>
  </si>
  <si>
    <t>Rocio Dew</t>
  </si>
  <si>
    <t>Mauricio Greiner</t>
  </si>
  <si>
    <t>Alex Vanover</t>
  </si>
  <si>
    <t>Bryce Canyon</t>
  </si>
  <si>
    <t>Jorge Sellars</t>
  </si>
  <si>
    <t>Ruben Croft</t>
  </si>
  <si>
    <t>Jose Delarosa</t>
  </si>
  <si>
    <t>Graham</t>
  </si>
  <si>
    <t>Robbinsville</t>
  </si>
  <si>
    <t>Junie Westmoreland</t>
  </si>
  <si>
    <t>Bagley</t>
  </si>
  <si>
    <t>Rory Joseph</t>
  </si>
  <si>
    <t>Ann Watt</t>
  </si>
  <si>
    <t>Adina Rendon</t>
  </si>
  <si>
    <t>Darrell Caswell</t>
  </si>
  <si>
    <t>Mallie Avery</t>
  </si>
  <si>
    <t>Meckling</t>
  </si>
  <si>
    <t>Eileen Sands</t>
  </si>
  <si>
    <t>Leopoldo Krauss</t>
  </si>
  <si>
    <t>Mayesville</t>
  </si>
  <si>
    <t>Sherman Rockwell</t>
  </si>
  <si>
    <t>Juab</t>
  </si>
  <si>
    <t>Eureka</t>
  </si>
  <si>
    <t>Tatum Dumont</t>
  </si>
  <si>
    <t>Westpoint</t>
  </si>
  <si>
    <t>Lupe Rivero</t>
  </si>
  <si>
    <t>Bonfield</t>
  </si>
  <si>
    <t>Kayce Fulmer</t>
  </si>
  <si>
    <t>Woburn</t>
  </si>
  <si>
    <t>Alan Shipley</t>
  </si>
  <si>
    <t>Allegan</t>
  </si>
  <si>
    <t>Plainwell</t>
  </si>
  <si>
    <t>Lanora Stclair</t>
  </si>
  <si>
    <t>Tiffany Mccarter</t>
  </si>
  <si>
    <t>Stanford</t>
  </si>
  <si>
    <t>Brett Teel</t>
  </si>
  <si>
    <t>Dominga Robins</t>
  </si>
  <si>
    <t>Berrien</t>
  </si>
  <si>
    <t>Benton Harbor</t>
  </si>
  <si>
    <t>Owen Bruner</t>
  </si>
  <si>
    <t>Olin Robson</t>
  </si>
  <si>
    <t>Archie Newton</t>
  </si>
  <si>
    <t>Lincolndale</t>
  </si>
  <si>
    <t>Lynette Hodge</t>
  </si>
  <si>
    <t>Dorris</t>
  </si>
  <si>
    <t>Patrick Weeks</t>
  </si>
  <si>
    <t>Jeanna Fischer</t>
  </si>
  <si>
    <t>Roy Perea</t>
  </si>
  <si>
    <t>Hico</t>
  </si>
  <si>
    <t>Oswaldo Chase</t>
  </si>
  <si>
    <t>Johnsie Connolly</t>
  </si>
  <si>
    <t>Munger</t>
  </si>
  <si>
    <t>Justin Duvall</t>
  </si>
  <si>
    <t>Fortson</t>
  </si>
  <si>
    <t>Kattie Jessup</t>
  </si>
  <si>
    <t>Nila Buie</t>
  </si>
  <si>
    <t>Cibecue</t>
  </si>
  <si>
    <t>Gerald Sikes</t>
  </si>
  <si>
    <t>Claud Peeler</t>
  </si>
  <si>
    <t>Jose Vines</t>
  </si>
  <si>
    <t>Gans</t>
  </si>
  <si>
    <t>Terence Haas</t>
  </si>
  <si>
    <t>Florence Shores</t>
  </si>
  <si>
    <t>McIntosh</t>
  </si>
  <si>
    <t>Stidham</t>
  </si>
  <si>
    <t>Stanford Pike</t>
  </si>
  <si>
    <t>Maurice Briones</t>
  </si>
  <si>
    <t>Vanessa Grimm</t>
  </si>
  <si>
    <t>Cambridgeport</t>
  </si>
  <si>
    <t>Evelyne Mcgregor</t>
  </si>
  <si>
    <t>Bracken</t>
  </si>
  <si>
    <t>Milford</t>
  </si>
  <si>
    <t>Kari Ballou</t>
  </si>
  <si>
    <t>Chippewa</t>
  </si>
  <si>
    <t>Barbeau</t>
  </si>
  <si>
    <t>Osvaldo Shell</t>
  </si>
  <si>
    <t>Delmer Quillen</t>
  </si>
  <si>
    <t>Soap Lake</t>
  </si>
  <si>
    <t>Alena Poe</t>
  </si>
  <si>
    <t>Mina Springer</t>
  </si>
  <si>
    <t>Chung Mckee</t>
  </si>
  <si>
    <t>Demorest</t>
  </si>
  <si>
    <t>Ernesto Davison</t>
  </si>
  <si>
    <t>Bath</t>
  </si>
  <si>
    <t>Bacova</t>
  </si>
  <si>
    <t>Danny Currie</t>
  </si>
  <si>
    <t>Gary Joseph</t>
  </si>
  <si>
    <t>Youlanda Pounds</t>
  </si>
  <si>
    <t>Watkinsville</t>
  </si>
  <si>
    <t>Doyle Gilbreath</t>
  </si>
  <si>
    <t>Hassan Henry</t>
  </si>
  <si>
    <t>Karlene Michaels</t>
  </si>
  <si>
    <t>Cleburne</t>
  </si>
  <si>
    <t>Higden</t>
  </si>
  <si>
    <t>Charlie Hutchens</t>
  </si>
  <si>
    <t>Ken Keating</t>
  </si>
  <si>
    <t>Salem (city)</t>
  </si>
  <si>
    <t>Jess Jefferies</t>
  </si>
  <si>
    <t>Oren Stuart</t>
  </si>
  <si>
    <t>Hopkins</t>
  </si>
  <si>
    <t>Patricia Hannah</t>
  </si>
  <si>
    <t>Liz Penrod</t>
  </si>
  <si>
    <t>Congerville</t>
  </si>
  <si>
    <t>Richie Gentile</t>
  </si>
  <si>
    <t>Waynesburg</t>
  </si>
  <si>
    <t>Yanira Hurst</t>
  </si>
  <si>
    <t>Montgomery Creek</t>
  </si>
  <si>
    <t>Stanley Gross</t>
  </si>
  <si>
    <t>Mangham</t>
  </si>
  <si>
    <t>Shannon Levine</t>
  </si>
  <si>
    <t>Fallston</t>
  </si>
  <si>
    <t>Raul Kinard</t>
  </si>
  <si>
    <t>Verena Novotny</t>
  </si>
  <si>
    <t>Hisako Addison</t>
  </si>
  <si>
    <t>Crozet</t>
  </si>
  <si>
    <t>Florentina Connell</t>
  </si>
  <si>
    <t>Arlington Heights</t>
  </si>
  <si>
    <t>Amy Hildreth</t>
  </si>
  <si>
    <t>Rosemead</t>
  </si>
  <si>
    <t>Virgilio Pointer</t>
  </si>
  <si>
    <t>Sayville</t>
  </si>
  <si>
    <t>Celinda Tom</t>
  </si>
  <si>
    <t>Marchelle Roberson</t>
  </si>
  <si>
    <t>Laura Carder</t>
  </si>
  <si>
    <t>Abdul Neely</t>
  </si>
  <si>
    <t>Alyssa Browne</t>
  </si>
  <si>
    <t>Freddy Simpkins</t>
  </si>
  <si>
    <t>Effie Jarvis</t>
  </si>
  <si>
    <t>Elverta</t>
  </si>
  <si>
    <t>Laurene Vanover</t>
  </si>
  <si>
    <t>Vermillion</t>
  </si>
  <si>
    <t>Joi Springer</t>
  </si>
  <si>
    <t>Thurston</t>
  </si>
  <si>
    <t>Tenino</t>
  </si>
  <si>
    <t>Arden Ledoux</t>
  </si>
  <si>
    <t>Woodbridge</t>
  </si>
  <si>
    <t>Vena Robson</t>
  </si>
  <si>
    <t>Fryburg</t>
  </si>
  <si>
    <t>Melinda Rawlings</t>
  </si>
  <si>
    <t>Tomas Godwin</t>
  </si>
  <si>
    <t>East Alton</t>
  </si>
  <si>
    <t>Kerry Shipman</t>
  </si>
  <si>
    <t>Merrilee Price</t>
  </si>
  <si>
    <t>Meryl Shelley</t>
  </si>
  <si>
    <t>Shannon City</t>
  </si>
  <si>
    <t>Hugo Engel</t>
  </si>
  <si>
    <t>Beach Haven</t>
  </si>
  <si>
    <t>Gussie Marcotte</t>
  </si>
  <si>
    <t>Avery Cothran</t>
  </si>
  <si>
    <t>Hopewell</t>
  </si>
  <si>
    <t>Johnson Silvers</t>
  </si>
  <si>
    <t>Alton Krug</t>
  </si>
  <si>
    <t>Hilaria Burton</t>
  </si>
  <si>
    <t>Ezra Butts</t>
  </si>
  <si>
    <t>Ruth Mattox</t>
  </si>
  <si>
    <t>Wendell Barnhart</t>
  </si>
  <si>
    <t>St. Landry</t>
  </si>
  <si>
    <t>Eunice</t>
  </si>
  <si>
    <t>Jasmine Holman</t>
  </si>
  <si>
    <t>Celestina Lerma</t>
  </si>
  <si>
    <t>Benito Croft</t>
  </si>
  <si>
    <t>Peebles</t>
  </si>
  <si>
    <t>Jayson Soule</t>
  </si>
  <si>
    <t>Gilberto Orr</t>
  </si>
  <si>
    <t>Lockney</t>
  </si>
  <si>
    <t>Murray Finch</t>
  </si>
  <si>
    <t>Marlena Hare</t>
  </si>
  <si>
    <t>Chi Askew</t>
  </si>
  <si>
    <t>Marcelino Counts</t>
  </si>
  <si>
    <t>Dave Doss</t>
  </si>
  <si>
    <t>Reyes Vasquez</t>
  </si>
  <si>
    <t>South Glastonbury</t>
  </si>
  <si>
    <t>Moshe Beckham</t>
  </si>
  <si>
    <t>Latah</t>
  </si>
  <si>
    <t>Salvador Varner</t>
  </si>
  <si>
    <t>Mitsuko Mccarty</t>
  </si>
  <si>
    <t>Reese Air Force Base</t>
  </si>
  <si>
    <t>Romana Meier</t>
  </si>
  <si>
    <t>Hartland Four Corners</t>
  </si>
  <si>
    <t>Scottie Tijerina</t>
  </si>
  <si>
    <t>Buena Park</t>
  </si>
  <si>
    <t>Lael Pace</t>
  </si>
  <si>
    <t>Ellie Turner</t>
  </si>
  <si>
    <t>Shelton</t>
  </si>
  <si>
    <t>Leroy Grant</t>
  </si>
  <si>
    <t>Ninnekah</t>
  </si>
  <si>
    <t>Margarito Fletcher</t>
  </si>
  <si>
    <t>Muskego</t>
  </si>
  <si>
    <t>Gigi Fenwick</t>
  </si>
  <si>
    <t>Rene Freed</t>
  </si>
  <si>
    <t>Perkins</t>
  </si>
  <si>
    <t>Jannet Aaron</t>
  </si>
  <si>
    <t>Colerain</t>
  </si>
  <si>
    <t>Jolie Meeks</t>
  </si>
  <si>
    <t>Elmer Corrigan</t>
  </si>
  <si>
    <t>Donita Morey</t>
  </si>
  <si>
    <t>Dumas</t>
  </si>
  <si>
    <t>Gavin Lunn</t>
  </si>
  <si>
    <t>Powderville</t>
  </si>
  <si>
    <t>Michale Huffman</t>
  </si>
  <si>
    <t>Hayesville</t>
  </si>
  <si>
    <t>Salvatore Lind</t>
  </si>
  <si>
    <t>Glady Dix</t>
  </si>
  <si>
    <t>Selma Spillman</t>
  </si>
  <si>
    <t>South Yarmouth</t>
  </si>
  <si>
    <t>Marilyn Cho</t>
  </si>
  <si>
    <t>Jarvis Cloud</t>
  </si>
  <si>
    <t>Traci Kincaid</t>
  </si>
  <si>
    <t>Cesar Manley</t>
  </si>
  <si>
    <t>Labadie</t>
  </si>
  <si>
    <t>Frederick Cleary</t>
  </si>
  <si>
    <t>Olinda Palma</t>
  </si>
  <si>
    <t>Darnell Beale</t>
  </si>
  <si>
    <t>Skagit</t>
  </si>
  <si>
    <t>Man Varela</t>
  </si>
  <si>
    <t>Lorette Dickey</t>
  </si>
  <si>
    <t>Chelsey Abreu</t>
  </si>
  <si>
    <t>Tyler Clanton</t>
  </si>
  <si>
    <t>Ninfa Pryor</t>
  </si>
  <si>
    <t>Needles</t>
  </si>
  <si>
    <t>Nathanial Royal</t>
  </si>
  <si>
    <t>Maricela Fortner</t>
  </si>
  <si>
    <t>Pultneyville</t>
  </si>
  <si>
    <t>Rogelio Parkinson</t>
  </si>
  <si>
    <t>Abraham Mcmichael</t>
  </si>
  <si>
    <t>Kimberli Battle</t>
  </si>
  <si>
    <t>Lake of the Woods</t>
  </si>
  <si>
    <t>Angle Inlet</t>
  </si>
  <si>
    <t>Gerri Childs</t>
  </si>
  <si>
    <t>Lynnette Callender</t>
  </si>
  <si>
    <t>Mara Mcmillan</t>
  </si>
  <si>
    <t>Kuttawa</t>
  </si>
  <si>
    <t>Lauran Worthington</t>
  </si>
  <si>
    <t>Charlottesville</t>
  </si>
  <si>
    <t>Dante Sallee</t>
  </si>
  <si>
    <t>San Benito</t>
  </si>
  <si>
    <t>San Juan Bautista</t>
  </si>
  <si>
    <t>Jimmie Ingraham</t>
  </si>
  <si>
    <t>Jonesboro</t>
  </si>
  <si>
    <t>Wilbur Pollard</t>
  </si>
  <si>
    <t>Wallpack Center</t>
  </si>
  <si>
    <t>Waldo Mcghee</t>
  </si>
  <si>
    <t>Jeffrey Thomsen</t>
  </si>
  <si>
    <t>Erasmo Mortensen</t>
  </si>
  <si>
    <t>Les Schumacher</t>
  </si>
  <si>
    <t>Arlen Hanson</t>
  </si>
  <si>
    <t>Marcus</t>
  </si>
  <si>
    <t>Tricia Bernard</t>
  </si>
  <si>
    <t>Lorinda Willingham</t>
  </si>
  <si>
    <t>Mower</t>
  </si>
  <si>
    <t>Rose Creek</t>
  </si>
  <si>
    <t>Gretchen Locklear</t>
  </si>
  <si>
    <t>Smithfield</t>
  </si>
  <si>
    <t>Felisha Dasilva</t>
  </si>
  <si>
    <t>Hans Ness</t>
  </si>
  <si>
    <t>Beaumont</t>
  </si>
  <si>
    <t>Lashaunda Broome</t>
  </si>
  <si>
    <t>Matawan</t>
  </si>
  <si>
    <t>Martina Mccullough</t>
  </si>
  <si>
    <t>De Smet</t>
  </si>
  <si>
    <t>Moises Webber</t>
  </si>
  <si>
    <t>Pender</t>
  </si>
  <si>
    <t>Rocky Point</t>
  </si>
  <si>
    <t>Arnoldo Goulet</t>
  </si>
  <si>
    <t>Kai Galvin</t>
  </si>
  <si>
    <t>De Young</t>
  </si>
  <si>
    <t>Amee Maloney</t>
  </si>
  <si>
    <t>See Espinoza</t>
  </si>
  <si>
    <t>Trigg</t>
  </si>
  <si>
    <t>Cadiz</t>
  </si>
  <si>
    <t>Laurinda Matson</t>
  </si>
  <si>
    <t>Elba</t>
  </si>
  <si>
    <t>Vanetta Horne</t>
  </si>
  <si>
    <t>Yadkin</t>
  </si>
  <si>
    <t>Hamptonville</t>
  </si>
  <si>
    <t>Laverne Leclair</t>
  </si>
  <si>
    <t>Marlys Chung</t>
  </si>
  <si>
    <t>Wyaconda</t>
  </si>
  <si>
    <t>Guillermo Callahan</t>
  </si>
  <si>
    <t>Garretson</t>
  </si>
  <si>
    <t>Long Mcgill</t>
  </si>
  <si>
    <t>Haddonfield</t>
  </si>
  <si>
    <t>Jaimee Obrien</t>
  </si>
  <si>
    <t>Walton Yancey</t>
  </si>
  <si>
    <t>Andre Morrissey</t>
  </si>
  <si>
    <t>Palmyra</t>
  </si>
  <si>
    <t>Santiago Hays</t>
  </si>
  <si>
    <t>Millington</t>
  </si>
  <si>
    <t>Ervin Elston</t>
  </si>
  <si>
    <t>Avant</t>
  </si>
  <si>
    <t>Paul Smalley</t>
  </si>
  <si>
    <t>Ovalo</t>
  </si>
  <si>
    <t>Melodie Lock</t>
  </si>
  <si>
    <t>Conklin</t>
  </si>
  <si>
    <t>Holley Clem</t>
  </si>
  <si>
    <t>Pearcy</t>
  </si>
  <si>
    <t>Rebekah Cason</t>
  </si>
  <si>
    <t>Adrian Bryan</t>
  </si>
  <si>
    <t>New Berlin</t>
  </si>
  <si>
    <t>Sal Penny</t>
  </si>
  <si>
    <t>Chandra Newby</t>
  </si>
  <si>
    <t>Westover</t>
  </si>
  <si>
    <t>Arielle Pedigo</t>
  </si>
  <si>
    <t>Adelina Rivard</t>
  </si>
  <si>
    <t>Gwynedd</t>
  </si>
  <si>
    <t>Constance Sherrill</t>
  </si>
  <si>
    <t>Port Orange</t>
  </si>
  <si>
    <t>Clifton Damon</t>
  </si>
  <si>
    <t>Minh Stoker</t>
  </si>
  <si>
    <t>Savannah</t>
  </si>
  <si>
    <t>Ruthann Blum</t>
  </si>
  <si>
    <t>Roscoe</t>
  </si>
  <si>
    <t>Jamaal Spain</t>
  </si>
  <si>
    <t>Wirt</t>
  </si>
  <si>
    <t>Creston</t>
  </si>
  <si>
    <t>Len Gage</t>
  </si>
  <si>
    <t>Pontotoc</t>
  </si>
  <si>
    <t>Francis</t>
  </si>
  <si>
    <t>Hilda Schmidt</t>
  </si>
  <si>
    <t>Oceanside</t>
  </si>
  <si>
    <t>Arianne Tobin</t>
  </si>
  <si>
    <t>Fort Sill</t>
  </si>
  <si>
    <t>Valrie Mccurry</t>
  </si>
  <si>
    <t>Donya Vue</t>
  </si>
  <si>
    <t>Jeanine Rivas</t>
  </si>
  <si>
    <t>Judith Basin</t>
  </si>
  <si>
    <t>Raynesford</t>
  </si>
  <si>
    <t>Patrick Council</t>
  </si>
  <si>
    <t>Modesto</t>
  </si>
  <si>
    <t>Alejandro Mcgehee</t>
  </si>
  <si>
    <t>Fort Huachuca</t>
  </si>
  <si>
    <t>Juliette Sauer</t>
  </si>
  <si>
    <t>Lida Valdez</t>
  </si>
  <si>
    <t>Modoc</t>
  </si>
  <si>
    <t>Fort Bidwell</t>
  </si>
  <si>
    <t>Bobby Kent</t>
  </si>
  <si>
    <t>Glinda Dobson</t>
  </si>
  <si>
    <t>Collierville</t>
  </si>
  <si>
    <t>Dania Duarte</t>
  </si>
  <si>
    <t>Libby Carmack</t>
  </si>
  <si>
    <t>Del Capps</t>
  </si>
  <si>
    <t>Eun Massie</t>
  </si>
  <si>
    <t>Mechanicsville</t>
  </si>
  <si>
    <t>Alfonzo Mckee</t>
  </si>
  <si>
    <t>Adolph Mast</t>
  </si>
  <si>
    <t>Mose Glaser</t>
  </si>
  <si>
    <t>Anderson Dunning</t>
  </si>
  <si>
    <t>Emilio Homan</t>
  </si>
  <si>
    <t>San Quentin</t>
  </si>
  <si>
    <t>Virgina Steed</t>
  </si>
  <si>
    <t>Island</t>
  </si>
  <si>
    <t>Freeland</t>
  </si>
  <si>
    <t>Danae Kraus</t>
  </si>
  <si>
    <t>Duncans Mills</t>
  </si>
  <si>
    <t>Cleveland Bedard</t>
  </si>
  <si>
    <t>Catalina Sanborn</t>
  </si>
  <si>
    <t>Saint Joe</t>
  </si>
  <si>
    <t>Verlene Gruber</t>
  </si>
  <si>
    <t>Enfield</t>
  </si>
  <si>
    <t>Shad Cross</t>
  </si>
  <si>
    <t>Tyler Childers</t>
  </si>
  <si>
    <t>Kevin Cockrell</t>
  </si>
  <si>
    <t>Lionel Ivey</t>
  </si>
  <si>
    <t>Lake Zurich</t>
  </si>
  <si>
    <t>Tyisha Cothran</t>
  </si>
  <si>
    <t>Crab Orchard</t>
  </si>
  <si>
    <t>Blaine Aldrich</t>
  </si>
  <si>
    <t>Bethera</t>
  </si>
  <si>
    <t>Pedro Clanton</t>
  </si>
  <si>
    <t>James Limon</t>
  </si>
  <si>
    <t>Astoria</t>
  </si>
  <si>
    <t>Georgann Roman</t>
  </si>
  <si>
    <t>Daryl Elliott</t>
  </si>
  <si>
    <t>Jersey City</t>
  </si>
  <si>
    <t>Pamela Flanagan</t>
  </si>
  <si>
    <t>Rich Francisco</t>
  </si>
  <si>
    <t>Groveland</t>
  </si>
  <si>
    <t>Felipe Mendenhall</t>
  </si>
  <si>
    <t>Wilmer Blum</t>
  </si>
  <si>
    <t>Wilmot</t>
  </si>
  <si>
    <t>Edmund Mccaskill</t>
  </si>
  <si>
    <t>Alvera Ennis</t>
  </si>
  <si>
    <t>Cromwell</t>
  </si>
  <si>
    <t>Andre Melvin</t>
  </si>
  <si>
    <t>Eric Ford</t>
  </si>
  <si>
    <t>Andrew Ivey</t>
  </si>
  <si>
    <t>Mohegan Lake</t>
  </si>
  <si>
    <t>Jada Bishop</t>
  </si>
  <si>
    <t>Joselyn Crain</t>
  </si>
  <si>
    <t>Rodney Rollins</t>
  </si>
  <si>
    <t>Dallas Ferrer</t>
  </si>
  <si>
    <t>Emerald Hatcher</t>
  </si>
  <si>
    <t>Abdul Campos</t>
  </si>
  <si>
    <t>Librada Moe</t>
  </si>
  <si>
    <t>Lackawanna</t>
  </si>
  <si>
    <t>Scranton</t>
  </si>
  <si>
    <t>Les Chisholm</t>
  </si>
  <si>
    <t>Yuko Shore</t>
  </si>
  <si>
    <t>Marquita Kenney</t>
  </si>
  <si>
    <t>Emily Stoker</t>
  </si>
  <si>
    <t>Debera Weaver</t>
  </si>
  <si>
    <t>Kenyatta Mickens</t>
  </si>
  <si>
    <t>Pardeesville</t>
  </si>
  <si>
    <t>Lourie Lavoie</t>
  </si>
  <si>
    <t>Rodger Fain</t>
  </si>
  <si>
    <t>Brookesmith</t>
  </si>
  <si>
    <t>Sal Maple</t>
  </si>
  <si>
    <t>Genaro Summerlin</t>
  </si>
  <si>
    <t>Constance Rohde</t>
  </si>
  <si>
    <t>Jeannette</t>
  </si>
  <si>
    <t>Brock Quillen</t>
  </si>
  <si>
    <t>Denver Steed</t>
  </si>
  <si>
    <t>Cedrick Glass</t>
  </si>
  <si>
    <t>Sioux City</t>
  </si>
  <si>
    <t>Chanelle Burchfield</t>
  </si>
  <si>
    <t>Laurence Elder</t>
  </si>
  <si>
    <t>Shaniqua Putman</t>
  </si>
  <si>
    <t>Kum Parkinson</t>
  </si>
  <si>
    <t>Laronda Strunk</t>
  </si>
  <si>
    <t>Erasmo Trinidad</t>
  </si>
  <si>
    <t>Pikeville</t>
  </si>
  <si>
    <t>Kirsten Fisher</t>
  </si>
  <si>
    <t>Efrain Geary</t>
  </si>
  <si>
    <t>Lovella Penrod</t>
  </si>
  <si>
    <t>Burnt Prairie</t>
  </si>
  <si>
    <t>Scarlet Cleary</t>
  </si>
  <si>
    <t>Morrow</t>
  </si>
  <si>
    <t>Jonelle Stallworth</t>
  </si>
  <si>
    <t>Bryant Sager</t>
  </si>
  <si>
    <t>Franklin Grove</t>
  </si>
  <si>
    <t>Josphine Judd</t>
  </si>
  <si>
    <t>Colbert</t>
  </si>
  <si>
    <t>Leighton</t>
  </si>
  <si>
    <t>Sybil Bogan</t>
  </si>
  <si>
    <t>Terrie Jobe</t>
  </si>
  <si>
    <t>Placentia</t>
  </si>
  <si>
    <t>Arlie Haag</t>
  </si>
  <si>
    <t>Bogard</t>
  </si>
  <si>
    <t>Andres Bechtel</t>
  </si>
  <si>
    <t>Mountain Lakes</t>
  </si>
  <si>
    <t>Jacinta Bagley</t>
  </si>
  <si>
    <t>Garcia</t>
  </si>
  <si>
    <t>Elease Dietrich</t>
  </si>
  <si>
    <t>Gurley</t>
  </si>
  <si>
    <t>Stewart Guajardo</t>
  </si>
  <si>
    <t>Buckman</t>
  </si>
  <si>
    <t>Genevie Roberts</t>
  </si>
  <si>
    <t>Joesph Teel</t>
  </si>
  <si>
    <t>Carroll Spurgeon</t>
  </si>
  <si>
    <t>Lavona Oquendo</t>
  </si>
  <si>
    <t>Tillman</t>
  </si>
  <si>
    <t>Loveland</t>
  </si>
  <si>
    <t>Alonzo Najera</t>
  </si>
  <si>
    <t>Harsens Island</t>
  </si>
  <si>
    <t>Maximo Merrell</t>
  </si>
  <si>
    <t>Fabian Duckworth</t>
  </si>
  <si>
    <t>Wetzel</t>
  </si>
  <si>
    <t>Porters Falls</t>
  </si>
  <si>
    <t>Eliseo Weston</t>
  </si>
  <si>
    <t>Berna Ragland</t>
  </si>
  <si>
    <t>Lynette Sommer</t>
  </si>
  <si>
    <t>Big Falls</t>
  </si>
  <si>
    <t>Rudolph Rincon</t>
  </si>
  <si>
    <t>Chase Mills</t>
  </si>
  <si>
    <t>Robena Murphy</t>
  </si>
  <si>
    <t>Bethany</t>
  </si>
  <si>
    <t>Rigoberto Belanger</t>
  </si>
  <si>
    <t>Joliet</t>
  </si>
  <si>
    <t>Christa Casillas</t>
  </si>
  <si>
    <t>Aimee Grier</t>
  </si>
  <si>
    <t>Bruno Boyd</t>
  </si>
  <si>
    <t>Stone Lake</t>
  </si>
  <si>
    <t>Jerome Pleasant</t>
  </si>
  <si>
    <t>Farson</t>
  </si>
  <si>
    <t>Kendra Coon</t>
  </si>
  <si>
    <t>Cullman</t>
  </si>
  <si>
    <t>Joppa</t>
  </si>
  <si>
    <t>Wyatt Reeves</t>
  </si>
  <si>
    <t>Tiffaney Hoskins</t>
  </si>
  <si>
    <t>Kendall Brand</t>
  </si>
  <si>
    <t>Nannette Bolen</t>
  </si>
  <si>
    <t>Reynolds Station</t>
  </si>
  <si>
    <t>Broderick Fabian</t>
  </si>
  <si>
    <t>Oswego</t>
  </si>
  <si>
    <t>Christy Reese</t>
  </si>
  <si>
    <t>Lucrecia Terry</t>
  </si>
  <si>
    <t>Depauw</t>
  </si>
  <si>
    <t>Bennett Click</t>
  </si>
  <si>
    <t>Mariana Huffman</t>
  </si>
  <si>
    <t>Antrim</t>
  </si>
  <si>
    <t>Virgina Hardaway</t>
  </si>
  <si>
    <t>Manteca</t>
  </si>
  <si>
    <t>Chery Wing</t>
  </si>
  <si>
    <t>Inwood</t>
  </si>
  <si>
    <t>Tinisha Runyan</t>
  </si>
  <si>
    <t>Margene Pedigo</t>
  </si>
  <si>
    <t>Chanda Griffith</t>
  </si>
  <si>
    <t>Fumiko Upton</t>
  </si>
  <si>
    <t>Pacific Grove</t>
  </si>
  <si>
    <t>Kirstie Pritchett</t>
  </si>
  <si>
    <t>Son Rich</t>
  </si>
  <si>
    <t>Ringle</t>
  </si>
  <si>
    <t>Emerson Olvera</t>
  </si>
  <si>
    <t>Grawn</t>
  </si>
  <si>
    <t>Chad Keel</t>
  </si>
  <si>
    <t>Summerfield</t>
  </si>
  <si>
    <t>Julieta Armstrong</t>
  </si>
  <si>
    <t>Glenelg</t>
  </si>
  <si>
    <t>Sidney Brito</t>
  </si>
  <si>
    <t>Richfield Springs</t>
  </si>
  <si>
    <t>Natosha Broderick</t>
  </si>
  <si>
    <t>Port Norris</t>
  </si>
  <si>
    <t>Rick Pennell</t>
  </si>
  <si>
    <t>Carl Lemus</t>
  </si>
  <si>
    <t>Darren Lavender</t>
  </si>
  <si>
    <t>Bethpage</t>
  </si>
  <si>
    <t>Andrew Arthur</t>
  </si>
  <si>
    <t>Randall</t>
  </si>
  <si>
    <t>Gene Simons</t>
  </si>
  <si>
    <t>Brick</t>
  </si>
  <si>
    <t>Mary Flynn</t>
  </si>
  <si>
    <t>Muldrow</t>
  </si>
  <si>
    <t>Ezekiel Walters</t>
  </si>
  <si>
    <t>Malcom Chism</t>
  </si>
  <si>
    <t>Quantico</t>
  </si>
  <si>
    <t>Jenice Gil</t>
  </si>
  <si>
    <t>Hornitos</t>
  </si>
  <si>
    <t>Jerry Cooksey</t>
  </si>
  <si>
    <t>Wally Amundson</t>
  </si>
  <si>
    <t>Glenview Nas</t>
  </si>
  <si>
    <t>Emerson Romo</t>
  </si>
  <si>
    <t>Cruz Galarza</t>
  </si>
  <si>
    <t>Dovie Munger</t>
  </si>
  <si>
    <t>Kacey Bustamante</t>
  </si>
  <si>
    <t>Gaylord</t>
  </si>
  <si>
    <t>Pamella Akin</t>
  </si>
  <si>
    <t>Becker</t>
  </si>
  <si>
    <t>Catherin Serrano</t>
  </si>
  <si>
    <t>Alanreed</t>
  </si>
  <si>
    <t>Romelia Downs</t>
  </si>
  <si>
    <t>Monmouth Junction</t>
  </si>
  <si>
    <t>Georgetta Wells</t>
  </si>
  <si>
    <t>Empire</t>
  </si>
  <si>
    <t>Ward Elliott</t>
  </si>
  <si>
    <t>Sierra</t>
  </si>
  <si>
    <t>Elephant Butte</t>
  </si>
  <si>
    <t>Justin Scholl</t>
  </si>
  <si>
    <t>Amado Cameron</t>
  </si>
  <si>
    <t>Lurline Christianson</t>
  </si>
  <si>
    <t>Baroda</t>
  </si>
  <si>
    <t>Krysta Paredes</t>
  </si>
  <si>
    <t>Castleberry</t>
  </si>
  <si>
    <t>Shu Medrano</t>
  </si>
  <si>
    <t>East Springfield</t>
  </si>
  <si>
    <t>Jimmie Wentz</t>
  </si>
  <si>
    <t>Forest City</t>
  </si>
  <si>
    <t>Amos Ashworth</t>
  </si>
  <si>
    <t>Charles Adamson</t>
  </si>
  <si>
    <t>Rae Hatchett</t>
  </si>
  <si>
    <t>Waukomis</t>
  </si>
  <si>
    <t>Chrystal Zimmerman</t>
  </si>
  <si>
    <t>Lonny Kovach</t>
  </si>
  <si>
    <t>New Bedford</t>
  </si>
  <si>
    <t>Dayna Addison</t>
  </si>
  <si>
    <t>Pettis</t>
  </si>
  <si>
    <t>Smithton</t>
  </si>
  <si>
    <t>Herbert Heinrich</t>
  </si>
  <si>
    <t>Grandville</t>
  </si>
  <si>
    <t>Caitlyn Glaze</t>
  </si>
  <si>
    <t>Galena</t>
  </si>
  <si>
    <t>Wilbert Kim</t>
  </si>
  <si>
    <t>Gillespie</t>
  </si>
  <si>
    <t>Harper</t>
  </si>
  <si>
    <t>Ray Poston</t>
  </si>
  <si>
    <t>Hyattsville</t>
  </si>
  <si>
    <t>Robby Spooner</t>
  </si>
  <si>
    <t>Jamel Hawkins</t>
  </si>
  <si>
    <t>Mario Arnold</t>
  </si>
  <si>
    <t>Tobias</t>
  </si>
  <si>
    <t>Kymberly Ornelas</t>
  </si>
  <si>
    <t>Josh Moseley</t>
  </si>
  <si>
    <t>Hugh Golding</t>
  </si>
  <si>
    <t>Arlie Clancy</t>
  </si>
  <si>
    <t>Larry Buss</t>
  </si>
  <si>
    <t>Bradley</t>
  </si>
  <si>
    <t>Marvin Sadler</t>
  </si>
  <si>
    <t>Cass Lake</t>
  </si>
  <si>
    <t>Florida Horne</t>
  </si>
  <si>
    <t>Maximo Voigt</t>
  </si>
  <si>
    <t>Chaves</t>
  </si>
  <si>
    <t>Roswell</t>
  </si>
  <si>
    <t>Kina Hudgens</t>
  </si>
  <si>
    <t>Elfreda Mcwilliams</t>
  </si>
  <si>
    <t>Keenan Calloway</t>
  </si>
  <si>
    <t>Luigi Maurer</t>
  </si>
  <si>
    <t>Marina</t>
  </si>
  <si>
    <t>Delmy Oden</t>
  </si>
  <si>
    <t>Kaye Hawk</t>
  </si>
  <si>
    <t>Driver</t>
  </si>
  <si>
    <t>Vance Dubois</t>
  </si>
  <si>
    <t>Nottoway</t>
  </si>
  <si>
    <t>Burkeville</t>
  </si>
  <si>
    <t>Loralee Gracia</t>
  </si>
  <si>
    <t>Ava Boatright</t>
  </si>
  <si>
    <t>Coon Valley</t>
  </si>
  <si>
    <t>Harlan Ellsworth</t>
  </si>
  <si>
    <t>Thomasina Tisdale</t>
  </si>
  <si>
    <t>Cindie Weldon</t>
  </si>
  <si>
    <t>Heathsville</t>
  </si>
  <si>
    <t>Johnson Gamboa</t>
  </si>
  <si>
    <t>Jessenia Nixon</t>
  </si>
  <si>
    <t>Murray City</t>
  </si>
  <si>
    <t>Jesus Bright</t>
  </si>
  <si>
    <t>Heriberto Hamrick</t>
  </si>
  <si>
    <t>Elbing</t>
  </si>
  <si>
    <t>Tracey Walston</t>
  </si>
  <si>
    <t>Socorro</t>
  </si>
  <si>
    <t>Kristel Roby</t>
  </si>
  <si>
    <t>Culpeper</t>
  </si>
  <si>
    <t>Rixeyville</t>
  </si>
  <si>
    <t>Greg Kaplan</t>
  </si>
  <si>
    <t>Mc Condy</t>
  </si>
  <si>
    <t>Dusty Ness</t>
  </si>
  <si>
    <t>Diann Rivers</t>
  </si>
  <si>
    <t>Oscar Rawlins</t>
  </si>
  <si>
    <t>Adria Fagan</t>
  </si>
  <si>
    <t>Wellsburg</t>
  </si>
  <si>
    <t>Brendon Oconner</t>
  </si>
  <si>
    <t>Mountain Home</t>
  </si>
  <si>
    <t>Heriberto Temple</t>
  </si>
  <si>
    <t>Bernard Lord</t>
  </si>
  <si>
    <t>Atoka</t>
  </si>
  <si>
    <t>Ina Meadows</t>
  </si>
  <si>
    <t>Wawaka</t>
  </si>
  <si>
    <t>Aldo Fields</t>
  </si>
  <si>
    <t>Soila Whittaker</t>
  </si>
  <si>
    <t>Menominee</t>
  </si>
  <si>
    <t>Zackary Sorensen</t>
  </si>
  <si>
    <t>Green Valley</t>
  </si>
  <si>
    <t>German Duff</t>
  </si>
  <si>
    <t>Birch Tree</t>
  </si>
  <si>
    <t>Arturo Muir</t>
  </si>
  <si>
    <t>Long Reitz</t>
  </si>
  <si>
    <t>Red River</t>
  </si>
  <si>
    <t>Vernetta Laird</t>
  </si>
  <si>
    <t>Ollie Lebron</t>
  </si>
  <si>
    <t>Drema Bowen</t>
  </si>
  <si>
    <t>Nash</t>
  </si>
  <si>
    <t>Rocky Mount</t>
  </si>
  <si>
    <t>Kelvin Mcclary</t>
  </si>
  <si>
    <t>Saint Croix Falls</t>
  </si>
  <si>
    <t>Christian Schaefer</t>
  </si>
  <si>
    <t>Merlyn Rubin</t>
  </si>
  <si>
    <t>Zulma Barnett</t>
  </si>
  <si>
    <t>Koleen</t>
  </si>
  <si>
    <t>Kenneth Windsor</t>
  </si>
  <si>
    <t>Leary</t>
  </si>
  <si>
    <t>Gerry Ivy</t>
  </si>
  <si>
    <t>Lost Creek</t>
  </si>
  <si>
    <t>Nikia Lockwood</t>
  </si>
  <si>
    <t>Medical Lake</t>
  </si>
  <si>
    <t>Ginny Mccrary</t>
  </si>
  <si>
    <t>Langsville</t>
  </si>
  <si>
    <t>Lamar Maupin</t>
  </si>
  <si>
    <t>Emigsville</t>
  </si>
  <si>
    <t>Elbert Cazares</t>
  </si>
  <si>
    <t>Corrine Busch</t>
  </si>
  <si>
    <t>Noreen Squires</t>
  </si>
  <si>
    <t>Tehama</t>
  </si>
  <si>
    <t>Jackelyn Staton</t>
  </si>
  <si>
    <t>Lupe Edmondson</t>
  </si>
  <si>
    <t>Newtown</t>
  </si>
  <si>
    <t>Colin Ledford</t>
  </si>
  <si>
    <t>Clay City</t>
  </si>
  <si>
    <t>Donnie Lowell</t>
  </si>
  <si>
    <t>Elbert Pederson</t>
  </si>
  <si>
    <t>Darrell Cothran</t>
  </si>
  <si>
    <t>Whitneyville</t>
  </si>
  <si>
    <t>Azzie Butcher</t>
  </si>
  <si>
    <t>Dryden</t>
  </si>
  <si>
    <t>Anna Rau</t>
  </si>
  <si>
    <t>Sand Springs</t>
  </si>
  <si>
    <t>Kai Smoot</t>
  </si>
  <si>
    <t>Gertrudis Vergara</t>
  </si>
  <si>
    <t>Geauga</t>
  </si>
  <si>
    <t>Huntsburg</t>
  </si>
  <si>
    <t>Kristofer Bradley</t>
  </si>
  <si>
    <t>Bliss</t>
  </si>
  <si>
    <t>Rosario Dougherty</t>
  </si>
  <si>
    <t>Callahan</t>
  </si>
  <si>
    <t>Harley Orta</t>
  </si>
  <si>
    <t>Kimberley Teeter</t>
  </si>
  <si>
    <t>Hensel</t>
  </si>
  <si>
    <t>Andrea Mahaffey</t>
  </si>
  <si>
    <t>Russian Mission</t>
  </si>
  <si>
    <t>Katlyn Tatum</t>
  </si>
  <si>
    <t>Foothill Ranch</t>
  </si>
  <si>
    <t>Maryland Brantley</t>
  </si>
  <si>
    <t>Lavinia</t>
  </si>
  <si>
    <t>Jerrod Dugas</t>
  </si>
  <si>
    <t>Villanueva</t>
  </si>
  <si>
    <t>Glennie Siegel</t>
  </si>
  <si>
    <t>Proctor</t>
  </si>
  <si>
    <t>Gudrun Preston</t>
  </si>
  <si>
    <t>Mystic</t>
  </si>
  <si>
    <t>Erminia Crook</t>
  </si>
  <si>
    <t>Lynn Lindquist</t>
  </si>
  <si>
    <t>Madelaine Do</t>
  </si>
  <si>
    <t>Lili Greiner</t>
  </si>
  <si>
    <t>Goldsmith</t>
  </si>
  <si>
    <t>Patrica Kirkland</t>
  </si>
  <si>
    <t>Norah Madigan</t>
  </si>
  <si>
    <t>Tripp</t>
  </si>
  <si>
    <t>Ideal</t>
  </si>
  <si>
    <t>Daphine Way</t>
  </si>
  <si>
    <t>Dougherty</t>
  </si>
  <si>
    <t>Bradford Rand</t>
  </si>
  <si>
    <t>Bunceton</t>
  </si>
  <si>
    <t>Alesia Tong</t>
  </si>
  <si>
    <t>Quemado</t>
  </si>
  <si>
    <t>Quinton Vest</t>
  </si>
  <si>
    <t>Hettie Conger</t>
  </si>
  <si>
    <t>Rumney</t>
  </si>
  <si>
    <t>Theressa Holly</t>
  </si>
  <si>
    <t>Hilliard</t>
  </si>
  <si>
    <t>Ellsworth Richter</t>
  </si>
  <si>
    <t>Belfry</t>
  </si>
  <si>
    <t>Jolie Nixon</t>
  </si>
  <si>
    <t>McKenzie</t>
  </si>
  <si>
    <t>Watford City</t>
  </si>
  <si>
    <t>Kelley Somers</t>
  </si>
  <si>
    <t>North Liberty</t>
  </si>
  <si>
    <t>Marlene Vaughn</t>
  </si>
  <si>
    <t>Arkansas</t>
  </si>
  <si>
    <t>Heriberto Polanco</t>
  </si>
  <si>
    <t>Dogue</t>
  </si>
  <si>
    <t>Glen Lowery</t>
  </si>
  <si>
    <t>Chico</t>
  </si>
  <si>
    <t>Stephnie Haller</t>
  </si>
  <si>
    <t>Roundup</t>
  </si>
  <si>
    <t>Young Penny</t>
  </si>
  <si>
    <t>Linch</t>
  </si>
  <si>
    <t>Robin Mears</t>
  </si>
  <si>
    <t>Dulles</t>
  </si>
  <si>
    <t>Leanora Curtis</t>
  </si>
  <si>
    <t>Gold Run</t>
  </si>
  <si>
    <t>Jamar Lutz</t>
  </si>
  <si>
    <t>Homer Glen</t>
  </si>
  <si>
    <t>Dominic Garner</t>
  </si>
  <si>
    <t>Liana Kidd</t>
  </si>
  <si>
    <t>Dusty Womack</t>
  </si>
  <si>
    <t>Barney Peek</t>
  </si>
  <si>
    <t>Lecia Gault</t>
  </si>
  <si>
    <t>Lesli Velez</t>
  </si>
  <si>
    <t>Armand Kingsley</t>
  </si>
  <si>
    <t>Neelyville</t>
  </si>
  <si>
    <t>Allan Hinojosa</t>
  </si>
  <si>
    <t>Frances Mark</t>
  </si>
  <si>
    <t>Dee Williamson</t>
  </si>
  <si>
    <t>Refugio Mosby</t>
  </si>
  <si>
    <t>Arcelia Harless</t>
  </si>
  <si>
    <t>Sully</t>
  </si>
  <si>
    <t>Onida</t>
  </si>
  <si>
    <t>Kristal Gilchrist</t>
  </si>
  <si>
    <t>Mifflinburg</t>
  </si>
  <si>
    <t>Coreen Settles</t>
  </si>
  <si>
    <t>Tawna Leake</t>
  </si>
  <si>
    <t>Hollis Asbury</t>
  </si>
  <si>
    <t>Lorie Crabtree</t>
  </si>
  <si>
    <t>Gala Stuckey</t>
  </si>
  <si>
    <t>Marcellus Tate</t>
  </si>
  <si>
    <t>Leggett</t>
  </si>
  <si>
    <t>Connie Harness</t>
  </si>
  <si>
    <t>Cliffside Park</t>
  </si>
  <si>
    <t>Zoraida Sanchez</t>
  </si>
  <si>
    <t>Meridale</t>
  </si>
  <si>
    <t>Dimple Ahmad</t>
  </si>
  <si>
    <t>Buster Parrott</t>
  </si>
  <si>
    <t>Domenic Hindman</t>
  </si>
  <si>
    <t>Port Salerno</t>
  </si>
  <si>
    <t>Sean Nevarez</t>
  </si>
  <si>
    <t>Georgiann Meeks</t>
  </si>
  <si>
    <t>Elbow Lake</t>
  </si>
  <si>
    <t>Ruby Mcinnis</t>
  </si>
  <si>
    <t>Abdul Bradford</t>
  </si>
  <si>
    <t>Laurinda Jobe</t>
  </si>
  <si>
    <t>Bartelso</t>
  </si>
  <si>
    <t>Don Beatty</t>
  </si>
  <si>
    <t>Myers Flat</t>
  </si>
  <si>
    <t>Winford Burr</t>
  </si>
  <si>
    <t>Wilfred Palacios</t>
  </si>
  <si>
    <t>Falls</t>
  </si>
  <si>
    <t>Otto</t>
  </si>
  <si>
    <t>Suzette Crooks</t>
  </si>
  <si>
    <t>Piedmont</t>
  </si>
  <si>
    <t>Wanetta Stark</t>
  </si>
  <si>
    <t>Adamant</t>
  </si>
  <si>
    <t>Mary Whittle</t>
  </si>
  <si>
    <t>Castroville</t>
  </si>
  <si>
    <t>Belva Mesa</t>
  </si>
  <si>
    <t>Isanti</t>
  </si>
  <si>
    <t>Grandy</t>
  </si>
  <si>
    <t>Wilhelmina Yazzie</t>
  </si>
  <si>
    <t>Phebe Ahmad</t>
  </si>
  <si>
    <t>Cecille Forman</t>
  </si>
  <si>
    <t>Joinerville</t>
  </si>
  <si>
    <t>Keri Stuckey</t>
  </si>
  <si>
    <t>Minerva Duke</t>
  </si>
  <si>
    <t>Asotin</t>
  </si>
  <si>
    <t>Giovanni Dion</t>
  </si>
  <si>
    <t>San Fernando</t>
  </si>
  <si>
    <t>Maya Bittner</t>
  </si>
  <si>
    <t>Kettle</t>
  </si>
  <si>
    <t>Delmer Maxey</t>
  </si>
  <si>
    <t>Domingo Mclemore</t>
  </si>
  <si>
    <t>Nelsonville</t>
  </si>
  <si>
    <t>Rocio Colburn</t>
  </si>
  <si>
    <t>Waupaca</t>
  </si>
  <si>
    <t>Scandinavia</t>
  </si>
  <si>
    <t>Andres Battles</t>
  </si>
  <si>
    <t>Latexo</t>
  </si>
  <si>
    <t>Courtney Fitts</t>
  </si>
  <si>
    <t>Augustine Medlock</t>
  </si>
  <si>
    <t>Hines</t>
  </si>
  <si>
    <t>Fidelia Price</t>
  </si>
  <si>
    <t>Tod Crayton</t>
  </si>
  <si>
    <t>Gustavo Fielder</t>
  </si>
  <si>
    <t>Ashley</t>
  </si>
  <si>
    <t>Fountain Hill</t>
  </si>
  <si>
    <t>Zada See</t>
  </si>
  <si>
    <t>Missy Laney</t>
  </si>
  <si>
    <t>Salt Lick</t>
  </si>
  <si>
    <t>Nisha Conrad</t>
  </si>
  <si>
    <t>Orlando Olivares</t>
  </si>
  <si>
    <t>Thea Hardesty</t>
  </si>
  <si>
    <t>Bondville</t>
  </si>
  <si>
    <t>Walter Thomason</t>
  </si>
  <si>
    <t>Retsil</t>
  </si>
  <si>
    <t>Normand Harr</t>
  </si>
  <si>
    <t>Bryan Burks</t>
  </si>
  <si>
    <t>Saul Mcmanus</t>
  </si>
  <si>
    <t>Maryanne Wynn</t>
  </si>
  <si>
    <t>Hatton</t>
  </si>
  <si>
    <t>Sallie Trammell</t>
  </si>
  <si>
    <t>Granger</t>
  </si>
  <si>
    <t>Del Nelms</t>
  </si>
  <si>
    <t>Osceola</t>
  </si>
  <si>
    <t>Saint Cloud</t>
  </si>
  <si>
    <t>Cassaundra Cranford</t>
  </si>
  <si>
    <t>Stinson Lake</t>
  </si>
  <si>
    <t>Brandon Sander</t>
  </si>
  <si>
    <t>Pearly Root</t>
  </si>
  <si>
    <t>Tad</t>
  </si>
  <si>
    <t>Neva Moseley</t>
  </si>
  <si>
    <t>Gonzales</t>
  </si>
  <si>
    <t>Jesenia Rivard</t>
  </si>
  <si>
    <t>Concord</t>
  </si>
  <si>
    <t>Jay Creed</t>
  </si>
  <si>
    <t>Crowley</t>
  </si>
  <si>
    <t>Hoyt Fernandez</t>
  </si>
  <si>
    <t>Fidel Sager</t>
  </si>
  <si>
    <t>Kyoko Collier</t>
  </si>
  <si>
    <t>New Cumberland</t>
  </si>
  <si>
    <t>Mia Calhoun</t>
  </si>
  <si>
    <t>Lisbeth Morse</t>
  </si>
  <si>
    <t>Rosario Whittle</t>
  </si>
  <si>
    <t>Vincenzo Sibley</t>
  </si>
  <si>
    <t>Kirksville</t>
  </si>
  <si>
    <t>Sidney Farrar</t>
  </si>
  <si>
    <t>Aleshia Portillo</t>
  </si>
  <si>
    <t>Angel Copeland</t>
  </si>
  <si>
    <t>Elroy Benavidez</t>
  </si>
  <si>
    <t>Mikki Brittain</t>
  </si>
  <si>
    <t>Filiberto Carrion</t>
  </si>
  <si>
    <t>Jonesville</t>
  </si>
  <si>
    <t>Pearl Jeffrey</t>
  </si>
  <si>
    <t>Otto Spaulding</t>
  </si>
  <si>
    <t>Ronny Aiello</t>
  </si>
  <si>
    <t>Glandorf</t>
  </si>
  <si>
    <t>Ellis Barrientos</t>
  </si>
  <si>
    <t>Kristine Lord</t>
  </si>
  <si>
    <t>Malorie Wilt</t>
  </si>
  <si>
    <t>Devin Cockrell</t>
  </si>
  <si>
    <t>Vaughan</t>
  </si>
  <si>
    <t>Marco Magnuson</t>
  </si>
  <si>
    <t>Petra Britt</t>
  </si>
  <si>
    <t>Christopher Cochran</t>
  </si>
  <si>
    <t>Sachiko Rice</t>
  </si>
  <si>
    <t>Elias Loomis</t>
  </si>
  <si>
    <t>Timmy Brunner</t>
  </si>
  <si>
    <t>Chauncey</t>
  </si>
  <si>
    <t>Gordon Alderman</t>
  </si>
  <si>
    <t>Miguelina Michaels</t>
  </si>
  <si>
    <t>Dominick Seitz</t>
  </si>
  <si>
    <t>Basin</t>
  </si>
  <si>
    <t>Erna Helm</t>
  </si>
  <si>
    <t>Mariette Kirkland</t>
  </si>
  <si>
    <t>Caitlin Flanders</t>
  </si>
  <si>
    <t>Jamal Cress</t>
  </si>
  <si>
    <t>Caren Dowdell</t>
  </si>
  <si>
    <t>Micheline Corbin</t>
  </si>
  <si>
    <t>Tahlequah</t>
  </si>
  <si>
    <t>Dino Stroud</t>
  </si>
  <si>
    <t>Raymon Cambell</t>
  </si>
  <si>
    <t>Norwood</t>
  </si>
  <si>
    <t>Stacy Ayers</t>
  </si>
  <si>
    <t>Lucy Mathews</t>
  </si>
  <si>
    <t>Maegan Angulo</t>
  </si>
  <si>
    <t>Howell</t>
  </si>
  <si>
    <t>Willow Springs</t>
  </si>
  <si>
    <t>Blake Cecil</t>
  </si>
  <si>
    <t>Rachal Neely</t>
  </si>
  <si>
    <t>Florencio Tilley</t>
  </si>
  <si>
    <t>Loch Sheldrake</t>
  </si>
  <si>
    <t>Jamel Lattimore</t>
  </si>
  <si>
    <t>Emma</t>
  </si>
  <si>
    <t>Kristyn Scales</t>
  </si>
  <si>
    <t>Village</t>
  </si>
  <si>
    <t>Marielle Donato</t>
  </si>
  <si>
    <t>Sandown</t>
  </si>
  <si>
    <t>Paulita Kaplan</t>
  </si>
  <si>
    <t>Tallahatchie</t>
  </si>
  <si>
    <t>Glendora</t>
  </si>
  <si>
    <t>Frida Gatewood</t>
  </si>
  <si>
    <t>Ashley Crespo</t>
  </si>
  <si>
    <t>Parsons</t>
  </si>
  <si>
    <t>Wm Harlan</t>
  </si>
  <si>
    <t>Kandace Berger</t>
  </si>
  <si>
    <t>Micheal Dagostino</t>
  </si>
  <si>
    <t>Leadville</t>
  </si>
  <si>
    <t>Marceline Freese</t>
  </si>
  <si>
    <t>Chong Cooley</t>
  </si>
  <si>
    <t>Richard Gamez</t>
  </si>
  <si>
    <t>Alyson Larsen</t>
  </si>
  <si>
    <t>Tomiko Griffiths</t>
  </si>
  <si>
    <t>Lake Butler</t>
  </si>
  <si>
    <t>Kyoko Tribble</t>
  </si>
  <si>
    <t>Tyrone Daughtry</t>
  </si>
  <si>
    <t>Fullerton</t>
  </si>
  <si>
    <t>Bradly Delatorre</t>
  </si>
  <si>
    <t>Beckley</t>
  </si>
  <si>
    <t>Clark Bauman</t>
  </si>
  <si>
    <t>Lanette Paige</t>
  </si>
  <si>
    <t>Alice Runyon</t>
  </si>
  <si>
    <t>Pine Valley</t>
  </si>
  <si>
    <t>Mose Cuevas</t>
  </si>
  <si>
    <t>Hunters</t>
  </si>
  <si>
    <t>Lanell Newman</t>
  </si>
  <si>
    <t>Junior Coker</t>
  </si>
  <si>
    <t>Cyril Kolb</t>
  </si>
  <si>
    <t>Tyra Nutter</t>
  </si>
  <si>
    <t>Jacinto Samuels</t>
  </si>
  <si>
    <t>Patria Travis</t>
  </si>
  <si>
    <t>Midlothian</t>
  </si>
  <si>
    <t>Hollis Shipman</t>
  </si>
  <si>
    <t>Mattawa</t>
  </si>
  <si>
    <t>Audrey Gilliam</t>
  </si>
  <si>
    <t>Madisonburg</t>
  </si>
  <si>
    <t>Luanna Estevez</t>
  </si>
  <si>
    <t>Romayor</t>
  </si>
  <si>
    <t>Eldon Wilke</t>
  </si>
  <si>
    <t>New Meadows</t>
  </si>
  <si>
    <t>Moises Esparza</t>
  </si>
  <si>
    <t>Mellenville</t>
  </si>
  <si>
    <t>Easter Chapman</t>
  </si>
  <si>
    <t>Ed Lawhorn</t>
  </si>
  <si>
    <t>Waylon Reeve</t>
  </si>
  <si>
    <t>Garnet Bass</t>
  </si>
  <si>
    <t>Andrea Rupert</t>
  </si>
  <si>
    <t>Lamy</t>
  </si>
  <si>
    <t>Max Sherrod</t>
  </si>
  <si>
    <t>Hima</t>
  </si>
  <si>
    <t>Keeley Grace</t>
  </si>
  <si>
    <t>Canyon</t>
  </si>
  <si>
    <t>Moses Oliveira</t>
  </si>
  <si>
    <t>Tomahawk</t>
  </si>
  <si>
    <t>Paul Jorgensen</t>
  </si>
  <si>
    <t>Sharon</t>
  </si>
  <si>
    <t>Man Shirley</t>
  </si>
  <si>
    <t>Meansville</t>
  </si>
  <si>
    <t>Alejandro Gaston</t>
  </si>
  <si>
    <t>Diana Coleman</t>
  </si>
  <si>
    <t>Sloan</t>
  </si>
  <si>
    <t>Rosalyn Fitzsimmons</t>
  </si>
  <si>
    <t>Ruston</t>
  </si>
  <si>
    <t>Justine Rosser</t>
  </si>
  <si>
    <t>Ronald</t>
  </si>
  <si>
    <t>Ramona Marion</t>
  </si>
  <si>
    <t>Hurley</t>
  </si>
  <si>
    <t>Avril Gracia</t>
  </si>
  <si>
    <t>Kendrick Ellington</t>
  </si>
  <si>
    <t>North Kingstown</t>
  </si>
  <si>
    <t>Alyse Burger</t>
  </si>
  <si>
    <t>Pendroy</t>
  </si>
  <si>
    <t>Jeanice Winfrey</t>
  </si>
  <si>
    <t>Aurelia Barrios</t>
  </si>
  <si>
    <t>Kimberli Foley</t>
  </si>
  <si>
    <t>Carrsville</t>
  </si>
  <si>
    <t>Candis Saddler</t>
  </si>
  <si>
    <t>St. Croix</t>
  </si>
  <si>
    <t>Glenwood City</t>
  </si>
  <si>
    <t>Andrea Cain</t>
  </si>
  <si>
    <t>Norvelt</t>
  </si>
  <si>
    <t>Isreal Park</t>
  </si>
  <si>
    <t>Hosea Gilbreath</t>
  </si>
  <si>
    <t>Walton Snodgrass</t>
  </si>
  <si>
    <t>Radnor</t>
  </si>
  <si>
    <t>Johana Burrow</t>
  </si>
  <si>
    <t>Coshocton</t>
  </si>
  <si>
    <t>Keene</t>
  </si>
  <si>
    <t>Asuncion Roddy</t>
  </si>
  <si>
    <t>Antonia Mcewen</t>
  </si>
  <si>
    <t>Delicia Hamm</t>
  </si>
  <si>
    <t>Modesto Tubbs</t>
  </si>
  <si>
    <t>Iowa</t>
  </si>
  <si>
    <t>Hollandale</t>
  </si>
  <si>
    <t>Keith Workman</t>
  </si>
  <si>
    <t>Prospect</t>
  </si>
  <si>
    <t>Shelby Rosario</t>
  </si>
  <si>
    <t>Ragley</t>
  </si>
  <si>
    <t>Thurman Dykes</t>
  </si>
  <si>
    <t>Lampasas</t>
  </si>
  <si>
    <t>Susana Mcewen</t>
  </si>
  <si>
    <t>White Pine</t>
  </si>
  <si>
    <t>Lund</t>
  </si>
  <si>
    <t>Sadye Yarbrough</t>
  </si>
  <si>
    <t>Blaine Liu</t>
  </si>
  <si>
    <t>New Manchester</t>
  </si>
  <si>
    <t>Rachell Donnell</t>
  </si>
  <si>
    <t>Seagoville</t>
  </si>
  <si>
    <t>Man Whitlow</t>
  </si>
  <si>
    <t>Glen Mills</t>
  </si>
  <si>
    <t>Hermine Weller</t>
  </si>
  <si>
    <t>Arvin</t>
  </si>
  <si>
    <t>Aubrey Trout</t>
  </si>
  <si>
    <t>Broken Bow</t>
  </si>
  <si>
    <t>Ernest Keyser</t>
  </si>
  <si>
    <t>Filomena Pitt</t>
  </si>
  <si>
    <t>Mary Esther</t>
  </si>
  <si>
    <t>Retta Schultz</t>
  </si>
  <si>
    <t>Valentines</t>
  </si>
  <si>
    <t>Van Parson</t>
  </si>
  <si>
    <t>Veta Whitmire</t>
  </si>
  <si>
    <t>Rex Packer</t>
  </si>
  <si>
    <t>Jackeline Ivey</t>
  </si>
  <si>
    <t>Dorian Laws</t>
  </si>
  <si>
    <t>Enrique Pollock</t>
  </si>
  <si>
    <t>Clio</t>
  </si>
  <si>
    <t>Marco Chaney</t>
  </si>
  <si>
    <t>Hyde</t>
  </si>
  <si>
    <t>Swanquarter</t>
  </si>
  <si>
    <t>Percy Herndon</t>
  </si>
  <si>
    <t>Essex Fells</t>
  </si>
  <si>
    <t>Rickie Bock</t>
  </si>
  <si>
    <t>Franktown</t>
  </si>
  <si>
    <t>Mohamed Gooch</t>
  </si>
  <si>
    <t>Shalimar</t>
  </si>
  <si>
    <t>Heather Love</t>
  </si>
  <si>
    <t>Irena Clanton</t>
  </si>
  <si>
    <t>Numbers Franco</t>
  </si>
  <si>
    <t>Silver City</t>
  </si>
  <si>
    <t>Irish Salcido</t>
  </si>
  <si>
    <t>Counce</t>
  </si>
  <si>
    <t>Lucas Gaston</t>
  </si>
  <si>
    <t>Bolt</t>
  </si>
  <si>
    <t>Billy Swenson</t>
  </si>
  <si>
    <t>Calista Eskridge</t>
  </si>
  <si>
    <t>Vallecitos</t>
  </si>
  <si>
    <t>Cliff Tanner</t>
  </si>
  <si>
    <t>Winnifred Gonsalves</t>
  </si>
  <si>
    <t>Robert Espinoza</t>
  </si>
  <si>
    <t>Rex Guerrero</t>
  </si>
  <si>
    <t>Howard Cleveland</t>
  </si>
  <si>
    <t>Golden Valley</t>
  </si>
  <si>
    <t>Hal Houck</t>
  </si>
  <si>
    <t>Briana Hogan</t>
  </si>
  <si>
    <t>Boyce Hutcheson</t>
  </si>
  <si>
    <t>Alena Dagostino</t>
  </si>
  <si>
    <t>Saint Elmo</t>
  </si>
  <si>
    <t>Otto Bethea</t>
  </si>
  <si>
    <t>Hialeah</t>
  </si>
  <si>
    <t>Alane Bowling</t>
  </si>
  <si>
    <t>Klamath Falls</t>
  </si>
  <si>
    <t>Caroyln Bloom</t>
  </si>
  <si>
    <t>Golden City</t>
  </si>
  <si>
    <t>Annie Witherspoon</t>
  </si>
  <si>
    <t>Wabash</t>
  </si>
  <si>
    <t>Roann</t>
  </si>
  <si>
    <t>Hai Moses</t>
  </si>
  <si>
    <t>Rex</t>
  </si>
  <si>
    <t>Harlan Hobbs</t>
  </si>
  <si>
    <t>Cannon</t>
  </si>
  <si>
    <t>Auburntown</t>
  </si>
  <si>
    <t>Cordell Elmore</t>
  </si>
  <si>
    <t>Happy Camp</t>
  </si>
  <si>
    <t>Adell Schmitt</t>
  </si>
  <si>
    <t>Barnwell</t>
  </si>
  <si>
    <t>Williston</t>
  </si>
  <si>
    <t>Terrell Leahy</t>
  </si>
  <si>
    <t>Prairie Hill</t>
  </si>
  <si>
    <t>Reiko Chen</t>
  </si>
  <si>
    <t>Lenawee</t>
  </si>
  <si>
    <t>Cement City</t>
  </si>
  <si>
    <t>Harrison Glover</t>
  </si>
  <si>
    <t>Maryneal</t>
  </si>
  <si>
    <t>Alberto Arndt</t>
  </si>
  <si>
    <t>South Union</t>
  </si>
  <si>
    <t>Avril Seaman</t>
  </si>
  <si>
    <t>Birdseye</t>
  </si>
  <si>
    <t>Loyd Mowery</t>
  </si>
  <si>
    <t>Daniel Bright</t>
  </si>
  <si>
    <t>Olene Kurtz</t>
  </si>
  <si>
    <t>Everton</t>
  </si>
  <si>
    <t>Bret Rodrigue</t>
  </si>
  <si>
    <t>Rosario Hayward</t>
  </si>
  <si>
    <t>Oleta Lopes</t>
  </si>
  <si>
    <t>Devol</t>
  </si>
  <si>
    <t>Edmund Sherwood</t>
  </si>
  <si>
    <t>Valley Head</t>
  </si>
  <si>
    <t>Daphine Fortner</t>
  </si>
  <si>
    <t>Auxier</t>
  </si>
  <si>
    <t>Martha Munger</t>
  </si>
  <si>
    <t>Domingo French</t>
  </si>
  <si>
    <t>Freddy Allred</t>
  </si>
  <si>
    <t>Randee Amaya</t>
  </si>
  <si>
    <t>Arica Oquendo</t>
  </si>
  <si>
    <t>Bullhead City</t>
  </si>
  <si>
    <t>Deeann Stuckey</t>
  </si>
  <si>
    <t>Kasey Benedict</t>
  </si>
  <si>
    <t>Michael Justice</t>
  </si>
  <si>
    <t>Galen Grace</t>
  </si>
  <si>
    <t>Cari Michel</t>
  </si>
  <si>
    <t>Jacob</t>
  </si>
  <si>
    <t>Russell Carder</t>
  </si>
  <si>
    <t>Alfonso Pressley</t>
  </si>
  <si>
    <t>Monte Landry</t>
  </si>
  <si>
    <t>Salix</t>
  </si>
  <si>
    <t>Felipe Harkins</t>
  </si>
  <si>
    <t>Fountain</t>
  </si>
  <si>
    <t>Noble Neuman</t>
  </si>
  <si>
    <t>Joycelyn Francis</t>
  </si>
  <si>
    <t>Walton Danielson</t>
  </si>
  <si>
    <t>Minford</t>
  </si>
  <si>
    <t>Dorian Baines</t>
  </si>
  <si>
    <t>Shaver Lake</t>
  </si>
  <si>
    <t>Miriam Sebastian</t>
  </si>
  <si>
    <t>Cierra Albertson</t>
  </si>
  <si>
    <t>Deal Island</t>
  </si>
  <si>
    <t>Kathe Acker</t>
  </si>
  <si>
    <t>Brooklin</t>
  </si>
  <si>
    <t>Elfrieda Keys</t>
  </si>
  <si>
    <t>Pamlico</t>
  </si>
  <si>
    <t>Oriental</t>
  </si>
  <si>
    <t>Hiram Burleson</t>
  </si>
  <si>
    <t>Robinson</t>
  </si>
  <si>
    <t>Tyree Baylor</t>
  </si>
  <si>
    <t>Terry</t>
  </si>
  <si>
    <t>Meadow</t>
  </si>
  <si>
    <t>Tuyet Milligan</t>
  </si>
  <si>
    <t>Brinnon</t>
  </si>
  <si>
    <t>Zackary Gonzales</t>
  </si>
  <si>
    <t>Shanta Cardenas</t>
  </si>
  <si>
    <t>South Lancaster</t>
  </si>
  <si>
    <t>Willard Spellman</t>
  </si>
  <si>
    <t>Maryann Coker</t>
  </si>
  <si>
    <t>Willie Porterfield</t>
  </si>
  <si>
    <t>Reliance</t>
  </si>
  <si>
    <t>Amado Barksdale</t>
  </si>
  <si>
    <t>Shelby Badger</t>
  </si>
  <si>
    <t>Cokedale</t>
  </si>
  <si>
    <t>Rodger Redmond</t>
  </si>
  <si>
    <t>Vincent Switzer</t>
  </si>
  <si>
    <t>Center Line</t>
  </si>
  <si>
    <t>Joi Beaudoin</t>
  </si>
  <si>
    <t>Lieselotte Loya</t>
  </si>
  <si>
    <t>Grover</t>
  </si>
  <si>
    <t>Kandi Silvia</t>
  </si>
  <si>
    <t>Gilberto Ammons</t>
  </si>
  <si>
    <t>Carey Stallings</t>
  </si>
  <si>
    <t>Bristow</t>
  </si>
  <si>
    <t>Denese Lundgren</t>
  </si>
  <si>
    <t>Hecker</t>
  </si>
  <si>
    <t>Terica Lindsey</t>
  </si>
  <si>
    <t>Hewitt</t>
  </si>
  <si>
    <t>Corrie Roper</t>
  </si>
  <si>
    <t>Akeley</t>
  </si>
  <si>
    <t>Eloise Sandoval</t>
  </si>
  <si>
    <t>Hickory Valley</t>
  </si>
  <si>
    <t>Vern Dabbs</t>
  </si>
  <si>
    <t>Shannon Brock</t>
  </si>
  <si>
    <t>Cherry</t>
  </si>
  <si>
    <t>Kilgore</t>
  </si>
  <si>
    <t>Jerrold Petersen</t>
  </si>
  <si>
    <t>Offutt</t>
  </si>
  <si>
    <t>Jarrod Harrell</t>
  </si>
  <si>
    <t>Kemper</t>
  </si>
  <si>
    <t>Dexter Wyman</t>
  </si>
  <si>
    <t>Goodfield</t>
  </si>
  <si>
    <t>Tyree Emerson</t>
  </si>
  <si>
    <t>Toi Sloan</t>
  </si>
  <si>
    <t>Lake Katrine</t>
  </si>
  <si>
    <t>Tyisha Osorio</t>
  </si>
  <si>
    <t>Dian Montes</t>
  </si>
  <si>
    <t>Rosalba Brantley</t>
  </si>
  <si>
    <t>Colby Kiefer</t>
  </si>
  <si>
    <t>Brackney</t>
  </si>
  <si>
    <t>Freida Starks</t>
  </si>
  <si>
    <t>Sheyenne</t>
  </si>
  <si>
    <t>Jenee Grove</t>
  </si>
  <si>
    <t>Maile Durham</t>
  </si>
  <si>
    <t>Republican Grove</t>
  </si>
  <si>
    <t>Carmine Runyon</t>
  </si>
  <si>
    <t>Bladensburg</t>
  </si>
  <si>
    <t>Pia Longo</t>
  </si>
  <si>
    <t>Caroleen</t>
  </si>
  <si>
    <t>Jasper Rickard</t>
  </si>
  <si>
    <t>Wedderburn</t>
  </si>
  <si>
    <t>Kaitlyn Bradford</t>
  </si>
  <si>
    <t>West Burke</t>
  </si>
  <si>
    <t>Jonie Seitz</t>
  </si>
  <si>
    <t>Nicasio</t>
  </si>
  <si>
    <t>Troy Dumas</t>
  </si>
  <si>
    <t>Putney</t>
  </si>
  <si>
    <t>Lou Schiller</t>
  </si>
  <si>
    <t>Monahans</t>
  </si>
  <si>
    <t>Tyra Knudson</t>
  </si>
  <si>
    <t>Atmore</t>
  </si>
  <si>
    <t>Todd Collazo</t>
  </si>
  <si>
    <t>Deandra Stidham</t>
  </si>
  <si>
    <t>Awendaw</t>
  </si>
  <si>
    <t>Eric Isaacson</t>
  </si>
  <si>
    <t>Jarrett Yanez</t>
  </si>
  <si>
    <t>Hepler</t>
  </si>
  <si>
    <t>Karine Pearson</t>
  </si>
  <si>
    <t>Abbottstown</t>
  </si>
  <si>
    <t>Damion Travis</t>
  </si>
  <si>
    <t>Rexford</t>
  </si>
  <si>
    <t>Mario Vanburen</t>
  </si>
  <si>
    <t>Homer Christian</t>
  </si>
  <si>
    <t>Centerton</t>
  </si>
  <si>
    <t>Claude Yang</t>
  </si>
  <si>
    <t>Great Falls</t>
  </si>
  <si>
    <t>Stanford Madsen</t>
  </si>
  <si>
    <t>Casey Bickford</t>
  </si>
  <si>
    <t>Abraham Barker</t>
  </si>
  <si>
    <t>Magdalene Jenson</t>
  </si>
  <si>
    <t>Arcola</t>
  </si>
  <si>
    <t>Hayden Null</t>
  </si>
  <si>
    <t>Wharncliffe</t>
  </si>
  <si>
    <t>Eugene Redman</t>
  </si>
  <si>
    <t>Lonnie Vincent</t>
  </si>
  <si>
    <t>Drexel</t>
  </si>
  <si>
    <t>Brett Guerin</t>
  </si>
  <si>
    <t>Jamison Robson</t>
  </si>
  <si>
    <t>Elmwood</t>
  </si>
  <si>
    <t>Jerri Dean</t>
  </si>
  <si>
    <t>Lucio Blalock</t>
  </si>
  <si>
    <t>Basilia Zaragoza</t>
  </si>
  <si>
    <t>Nan Porter</t>
  </si>
  <si>
    <t>Vernon Mcgough</t>
  </si>
  <si>
    <t>Dillon Pettway</t>
  </si>
  <si>
    <t>Midvale</t>
  </si>
  <si>
    <t>Ivy Snyder</t>
  </si>
  <si>
    <t>Arnot</t>
  </si>
  <si>
    <t>Wilbur Legg</t>
  </si>
  <si>
    <t>Dunlap</t>
  </si>
  <si>
    <t>Shelia Chang</t>
  </si>
  <si>
    <t>Colleton</t>
  </si>
  <si>
    <t>Lodge</t>
  </si>
  <si>
    <t>Edwardo Nail</t>
  </si>
  <si>
    <t>Letcher</t>
  </si>
  <si>
    <t>Jeremiah</t>
  </si>
  <si>
    <t>Tyler Hammond</t>
  </si>
  <si>
    <t>Roderick Sandoval</t>
  </si>
  <si>
    <t>Santos Childs</t>
  </si>
  <si>
    <t>Edda Johnston</t>
  </si>
  <si>
    <t>Mantee</t>
  </si>
  <si>
    <t>Lizette Sanborn</t>
  </si>
  <si>
    <t>Quinter</t>
  </si>
  <si>
    <t>Marcene Lincoln</t>
  </si>
  <si>
    <t>Clarence Rickard</t>
  </si>
  <si>
    <t>Whitesburg</t>
  </si>
  <si>
    <t>Luciano Glenn</t>
  </si>
  <si>
    <t>Romeo Ridgeway</t>
  </si>
  <si>
    <t>Clermont</t>
  </si>
  <si>
    <t>Brenton Prince</t>
  </si>
  <si>
    <t>Coal Run</t>
  </si>
  <si>
    <t>Elwood Norton</t>
  </si>
  <si>
    <t>Fultonham</t>
  </si>
  <si>
    <t>Davis Labbe</t>
  </si>
  <si>
    <t>Willow City</t>
  </si>
  <si>
    <t>Gerald Conrad</t>
  </si>
  <si>
    <t>Norway</t>
  </si>
  <si>
    <t>Floyd Ashcraft</t>
  </si>
  <si>
    <t>Yadira Mcqueen</t>
  </si>
  <si>
    <t>Royston</t>
  </si>
  <si>
    <t>Rodrigo Henry</t>
  </si>
  <si>
    <t>Jude Bigelow</t>
  </si>
  <si>
    <t>California City</t>
  </si>
  <si>
    <t>Joelle Denton</t>
  </si>
  <si>
    <t>Lutz</t>
  </si>
  <si>
    <t>Jerald Ochoa</t>
  </si>
  <si>
    <t>Roy Deberry</t>
  </si>
  <si>
    <t>Willy Hickey</t>
  </si>
  <si>
    <t>Northwest Arctic</t>
  </si>
  <si>
    <t>Selawik</t>
  </si>
  <si>
    <t>Claretha Paxton</t>
  </si>
  <si>
    <t>Rosena Strand</t>
  </si>
  <si>
    <t>Vero Beach</t>
  </si>
  <si>
    <t>Minh Settles</t>
  </si>
  <si>
    <t>Setsuko Solano</t>
  </si>
  <si>
    <t>Bolton</t>
  </si>
  <si>
    <t>Denver Evans</t>
  </si>
  <si>
    <t>Sutton</t>
  </si>
  <si>
    <t>Sonora</t>
  </si>
  <si>
    <t>Andria Soileau</t>
  </si>
  <si>
    <t>Vanetta Eaton</t>
  </si>
  <si>
    <t>Stan Weinberg</t>
  </si>
  <si>
    <t>Edgar</t>
  </si>
  <si>
    <t>Bennett Flournoy</t>
  </si>
  <si>
    <t>Baytown</t>
  </si>
  <si>
    <t>Eugenia Danielson</t>
  </si>
  <si>
    <t>Nan Doll</t>
  </si>
  <si>
    <t>Murray Hamilton</t>
  </si>
  <si>
    <t>Randolph Duncan</t>
  </si>
  <si>
    <t>Catahoula</t>
  </si>
  <si>
    <t>Enterprise</t>
  </si>
  <si>
    <t>Corrie Mcinnis</t>
  </si>
  <si>
    <t>Gerry Looney</t>
  </si>
  <si>
    <t>Flagler Beach</t>
  </si>
  <si>
    <t>Hoyt Boisvert</t>
  </si>
  <si>
    <t>Sanborn</t>
  </si>
  <si>
    <t>Elma Pierre</t>
  </si>
  <si>
    <t>Valerie Elkins</t>
  </si>
  <si>
    <t>Brilliant</t>
  </si>
  <si>
    <t>Tanesha Brownlee</t>
  </si>
  <si>
    <t>Denyse Pennington</t>
  </si>
  <si>
    <t>Middletown</t>
  </si>
  <si>
    <t>Alma Peachey</t>
  </si>
  <si>
    <t>Hibernia</t>
  </si>
  <si>
    <t>Hung Berube</t>
  </si>
  <si>
    <t>Lynch</t>
  </si>
  <si>
    <t>Minh Escamilla</t>
  </si>
  <si>
    <t>Pitt</t>
  </si>
  <si>
    <t>Falkland</t>
  </si>
  <si>
    <t>Doug Tremblay</t>
  </si>
  <si>
    <t>Davis City</t>
  </si>
  <si>
    <t>Willie Tracy</t>
  </si>
  <si>
    <t>Palo Alto</t>
  </si>
  <si>
    <t>Arlinda Newell</t>
  </si>
  <si>
    <t>Valrico</t>
  </si>
  <si>
    <t>Maria Novotny</t>
  </si>
  <si>
    <t>Madie Gilliam</t>
  </si>
  <si>
    <t>Lemmon</t>
  </si>
  <si>
    <t>Esta Caron</t>
  </si>
  <si>
    <t>Dedra Matthew</t>
  </si>
  <si>
    <t>Lamar Callahan</t>
  </si>
  <si>
    <t>Gino Burchett</t>
  </si>
  <si>
    <t>Ozan</t>
  </si>
  <si>
    <t>Teofila Escobar</t>
  </si>
  <si>
    <t>Phelps</t>
  </si>
  <si>
    <t>Jerome</t>
  </si>
  <si>
    <t>Collin Kunkel</t>
  </si>
  <si>
    <t>Leonore Mcswain</t>
  </si>
  <si>
    <t>McDonald</t>
  </si>
  <si>
    <t>Rocky Comfort</t>
  </si>
  <si>
    <t>Debby Chapa</t>
  </si>
  <si>
    <t>Sherman Kohler</t>
  </si>
  <si>
    <t>Daytona Beach</t>
  </si>
  <si>
    <t>Theressa Bonds</t>
  </si>
  <si>
    <t>Minh Gay</t>
  </si>
  <si>
    <t>Trudi Willey</t>
  </si>
  <si>
    <t>Whiteford</t>
  </si>
  <si>
    <t>Dorathy Lopez</t>
  </si>
  <si>
    <t>Midway</t>
  </si>
  <si>
    <t>Meghann Chambliss</t>
  </si>
  <si>
    <t>Choctaw</t>
  </si>
  <si>
    <t>Lisman</t>
  </si>
  <si>
    <t>Claire Rhoads</t>
  </si>
  <si>
    <t>Leilani John</t>
  </si>
  <si>
    <t>Marc Dowdy</t>
  </si>
  <si>
    <t>Sanford</t>
  </si>
  <si>
    <t>Rhett Banda</t>
  </si>
  <si>
    <t>Markus Aldridge</t>
  </si>
  <si>
    <t>West Monroe</t>
  </si>
  <si>
    <t>Eloy Burrow</t>
  </si>
  <si>
    <t>Malika Mcdaniel</t>
  </si>
  <si>
    <t>Lonny Desjardins</t>
  </si>
  <si>
    <t>Stefany Tribble</t>
  </si>
  <si>
    <t>Chippewa Bay</t>
  </si>
  <si>
    <t>Saturnina Cintron</t>
  </si>
  <si>
    <t>Seffner</t>
  </si>
  <si>
    <t>Tracey Thacker</t>
  </si>
  <si>
    <t>Rodman</t>
  </si>
  <si>
    <t>Yuette Sigler</t>
  </si>
  <si>
    <t>Paris</t>
  </si>
  <si>
    <t>Alan Baber</t>
  </si>
  <si>
    <t>Edroy</t>
  </si>
  <si>
    <t>Huong Shepard</t>
  </si>
  <si>
    <t>Frederica Hull</t>
  </si>
  <si>
    <t>Payne</t>
  </si>
  <si>
    <t>Glencoe</t>
  </si>
  <si>
    <t>Noriko Bartlett</t>
  </si>
  <si>
    <t>Menomonie</t>
  </si>
  <si>
    <t>Yolando Stillwell</t>
  </si>
  <si>
    <t>Flat Top</t>
  </si>
  <si>
    <t>Sybil Quarles</t>
  </si>
  <si>
    <t>Burna</t>
  </si>
  <si>
    <t>Raina Ornelas</t>
  </si>
  <si>
    <t>Culbertson</t>
  </si>
  <si>
    <t>Eunice Hickson</t>
  </si>
  <si>
    <t>Kennedy</t>
  </si>
  <si>
    <t>Andre Walls</t>
  </si>
  <si>
    <t>Moline</t>
  </si>
  <si>
    <t>Leif Hankins</t>
  </si>
  <si>
    <t>Chasity Keeney</t>
  </si>
  <si>
    <t>Douglasville</t>
  </si>
  <si>
    <t>Gabriel Mathias</t>
  </si>
  <si>
    <t>Daryl Judkins</t>
  </si>
  <si>
    <t>Glade</t>
  </si>
  <si>
    <t>Freida Hyde</t>
  </si>
  <si>
    <t>Amos Gallant</t>
  </si>
  <si>
    <t>Sigrid Swartz</t>
  </si>
  <si>
    <t>Sanda Schwarz</t>
  </si>
  <si>
    <t>Bradford Maxwell</t>
  </si>
  <si>
    <t>Matilda Plunkett</t>
  </si>
  <si>
    <t>Kathlyn Matson</t>
  </si>
  <si>
    <t>Jay Blanton</t>
  </si>
  <si>
    <t>Greenwood Lake</t>
  </si>
  <si>
    <t>Austin Arevalo</t>
  </si>
  <si>
    <t>Fosterville</t>
  </si>
  <si>
    <t>Antonetta Mcmullen</t>
  </si>
  <si>
    <t>Shane Knoll</t>
  </si>
  <si>
    <t>Era</t>
  </si>
  <si>
    <t>Josue Singh</t>
  </si>
  <si>
    <t>Courtland</t>
  </si>
  <si>
    <t>Mercedez Bader</t>
  </si>
  <si>
    <t>Alfred Mackenzie</t>
  </si>
  <si>
    <t>Lindsey Teel</t>
  </si>
  <si>
    <t>Jerry Dollar</t>
  </si>
  <si>
    <t>Chilmark</t>
  </si>
  <si>
    <t>Vita Woodworth</t>
  </si>
  <si>
    <t>Zane Marquardt</t>
  </si>
  <si>
    <t>Heath Lake</t>
  </si>
  <si>
    <t>Loganville</t>
  </si>
  <si>
    <t>Johnathan Dobbs</t>
  </si>
  <si>
    <t>Union Center</t>
  </si>
  <si>
    <t>Cythia Keck</t>
  </si>
  <si>
    <t>Jonas Stevens</t>
  </si>
  <si>
    <t>Fosters</t>
  </si>
  <si>
    <t>Douglas Crutchfield</t>
  </si>
  <si>
    <t>Yonkers</t>
  </si>
  <si>
    <t>Pasquale Elrod</t>
  </si>
  <si>
    <t>Geraldo Ferreira</t>
  </si>
  <si>
    <t>Micah Autry</t>
  </si>
  <si>
    <t>Courtney Ramos</t>
  </si>
  <si>
    <t>Uhrichsville</t>
  </si>
  <si>
    <t>Sherron Matlock</t>
  </si>
  <si>
    <t>Elwood Clarkson</t>
  </si>
  <si>
    <t>Hazel Green</t>
  </si>
  <si>
    <t>Vernetta Kaye</t>
  </si>
  <si>
    <t>Pettus</t>
  </si>
  <si>
    <t>Bethann Waldrop</t>
  </si>
  <si>
    <t>Michel Masters</t>
  </si>
  <si>
    <t>Weston Kang</t>
  </si>
  <si>
    <t>Warriormine</t>
  </si>
  <si>
    <t>Richie Rains</t>
  </si>
  <si>
    <t>Byron Hodgson</t>
  </si>
  <si>
    <t>La Plume</t>
  </si>
  <si>
    <t>Karena Chapin</t>
  </si>
  <si>
    <t>Tulare</t>
  </si>
  <si>
    <t>Camp Nelson</t>
  </si>
  <si>
    <t>Scott Hampton</t>
  </si>
  <si>
    <t>Camp Grove</t>
  </si>
  <si>
    <t>Clementine Melancon</t>
  </si>
  <si>
    <t>Sharri Hatley</t>
  </si>
  <si>
    <t>Danville (city)</t>
  </si>
  <si>
    <t>Zora Maupin</t>
  </si>
  <si>
    <t>Ribera</t>
  </si>
  <si>
    <t>Jamie Wilmoth</t>
  </si>
  <si>
    <t>Nella Brock</t>
  </si>
  <si>
    <t>Ridgeley</t>
  </si>
  <si>
    <t>Billy Branham</t>
  </si>
  <si>
    <t>Bryant</t>
  </si>
  <si>
    <t>Neville Humes</t>
  </si>
  <si>
    <t>Tallega</t>
  </si>
  <si>
    <t>Virgil Potts</t>
  </si>
  <si>
    <t>Tangipahoa</t>
  </si>
  <si>
    <t>Ponchatoula</t>
  </si>
  <si>
    <t>Lemuel Tobin</t>
  </si>
  <si>
    <t>Nitta Yuma</t>
  </si>
  <si>
    <t>Maybelle Kenyon</t>
  </si>
  <si>
    <t>Joaquina Garnett</t>
  </si>
  <si>
    <t>Jerilyn Sapp</t>
  </si>
  <si>
    <t>Cynthia Beattie</t>
  </si>
  <si>
    <t>Center</t>
  </si>
  <si>
    <t>Christy Sams</t>
  </si>
  <si>
    <t>Zenobia Mccloud</t>
  </si>
  <si>
    <t>Osage Beach</t>
  </si>
  <si>
    <t>Lucretia Cazares</t>
  </si>
  <si>
    <t>Gilbertville</t>
  </si>
  <si>
    <t>Devin Breen</t>
  </si>
  <si>
    <t>Trinidad Diggs</t>
  </si>
  <si>
    <t>Shella Santana</t>
  </si>
  <si>
    <t>Parkersburg</t>
  </si>
  <si>
    <t>Merri Aquino</t>
  </si>
  <si>
    <t>Ramon Anglin</t>
  </si>
  <si>
    <t>Ireland</t>
  </si>
  <si>
    <t>Darin Lilly</t>
  </si>
  <si>
    <t>Dollie Paine</t>
  </si>
  <si>
    <t>White Sulphur Springs</t>
  </si>
  <si>
    <t>Tiara Elliott</t>
  </si>
  <si>
    <t>Flynn</t>
  </si>
  <si>
    <t>Zackary Oneal</t>
  </si>
  <si>
    <t>Irma Carnes</t>
  </si>
  <si>
    <t>Turner</t>
  </si>
  <si>
    <t>Madie Haddad</t>
  </si>
  <si>
    <t>Lasonya Rucker</t>
  </si>
  <si>
    <t>Cottonwood</t>
  </si>
  <si>
    <t>Westbrook</t>
  </si>
  <si>
    <t>Else Mcmillen</t>
  </si>
  <si>
    <t>Elinor Krug</t>
  </si>
  <si>
    <t>Eugenio Rodgers</t>
  </si>
  <si>
    <t>Hanceville</t>
  </si>
  <si>
    <t>Carri Mancini</t>
  </si>
  <si>
    <t>Philip Hassell</t>
  </si>
  <si>
    <t>Edmond Peeples</t>
  </si>
  <si>
    <t>Eagle Lake</t>
  </si>
  <si>
    <t>Sirena Irwin</t>
  </si>
  <si>
    <t>Pauma Valley</t>
  </si>
  <si>
    <t>Lilly Novotny</t>
  </si>
  <si>
    <t>Huey Ethridge</t>
  </si>
  <si>
    <t>Zachery Arriaga</t>
  </si>
  <si>
    <t>Prospect Hill</t>
  </si>
  <si>
    <t>Numbers Hand</t>
  </si>
  <si>
    <t>Taren Cash</t>
  </si>
  <si>
    <t>Fyffe</t>
  </si>
  <si>
    <t>Iliana Salgado</t>
  </si>
  <si>
    <t>Ellan Fraley</t>
  </si>
  <si>
    <t>Neta Copeland</t>
  </si>
  <si>
    <t>Arnoldo Brand</t>
  </si>
  <si>
    <t>Sandy Chestnut</t>
  </si>
  <si>
    <t>Han Engel</t>
  </si>
  <si>
    <t>Ammie Marcus</t>
  </si>
  <si>
    <t>Dodgertown</t>
  </si>
  <si>
    <t>Theo Hampton</t>
  </si>
  <si>
    <t>Brooks Wicker</t>
  </si>
  <si>
    <t>Lael Petrie</t>
  </si>
  <si>
    <t>Smyth</t>
  </si>
  <si>
    <t>Broadford</t>
  </si>
  <si>
    <t>Kate Pickard</t>
  </si>
  <si>
    <t>Pete Storm</t>
  </si>
  <si>
    <t>Fritz Fortney</t>
  </si>
  <si>
    <t>Port Deposit</t>
  </si>
  <si>
    <t>Andrew Bruns</t>
  </si>
  <si>
    <t>Sawyerville</t>
  </si>
  <si>
    <t>Edmond Brogan</t>
  </si>
  <si>
    <t>Breezy Point</t>
  </si>
  <si>
    <t>Alonzo Hass</t>
  </si>
  <si>
    <t>Brownwood</t>
  </si>
  <si>
    <t>Machelle Judd</t>
  </si>
  <si>
    <t>Stewart Knapp</t>
  </si>
  <si>
    <t>Arturo Shumaker</t>
  </si>
  <si>
    <t>Lohrville</t>
  </si>
  <si>
    <t>Cedric Mcmanus</t>
  </si>
  <si>
    <t>Corry</t>
  </si>
  <si>
    <t>Carmine Mcfarland</t>
  </si>
  <si>
    <t>Stollings</t>
  </si>
  <si>
    <t>Loren Howerton</t>
  </si>
  <si>
    <t>Weldon Hatcher</t>
  </si>
  <si>
    <t>Bodfish</t>
  </si>
  <si>
    <t>Luna Cathey</t>
  </si>
  <si>
    <t>Rodger Haag</t>
  </si>
  <si>
    <t>Glen Lyn</t>
  </si>
  <si>
    <t>Luvenia Grice</t>
  </si>
  <si>
    <t>Joan Wilburn</t>
  </si>
  <si>
    <t>Dale</t>
  </si>
  <si>
    <t>Adrian Soares</t>
  </si>
  <si>
    <t>Marseilles</t>
  </si>
  <si>
    <t>Betsy Rohde</t>
  </si>
  <si>
    <t>Smithville</t>
  </si>
  <si>
    <t>Tyron Coombs</t>
  </si>
  <si>
    <t>Elberta</t>
  </si>
  <si>
    <t>Ahmed Starks</t>
  </si>
  <si>
    <t>Allegany</t>
  </si>
  <si>
    <t>Fred Couch</t>
  </si>
  <si>
    <t>Eleanore Douglas</t>
  </si>
  <si>
    <t>Onward</t>
  </si>
  <si>
    <t>Yoko Sandoval</t>
  </si>
  <si>
    <t>Clemente Swartz</t>
  </si>
  <si>
    <t>Jackie Toler</t>
  </si>
  <si>
    <t>Abilene</t>
  </si>
  <si>
    <t>Hershel Luciano</t>
  </si>
  <si>
    <t>Emely Hubbard</t>
  </si>
  <si>
    <t>Wabaunsee</t>
  </si>
  <si>
    <t>Maple Hill</t>
  </si>
  <si>
    <t>Chauncey Fullerton</t>
  </si>
  <si>
    <t>Tammi Willingham</t>
  </si>
  <si>
    <t>Loan Burchfield</t>
  </si>
  <si>
    <t>Presque Isle</t>
  </si>
  <si>
    <t>Rogers City</t>
  </si>
  <si>
    <t>Ninfa Schubert</t>
  </si>
  <si>
    <t>Exie Fiore</t>
  </si>
  <si>
    <t>Sac</t>
  </si>
  <si>
    <t>Lake View</t>
  </si>
  <si>
    <t>Antonio Bauman</t>
  </si>
  <si>
    <t>Wendell Depot</t>
  </si>
  <si>
    <t>Minerva Baca</t>
  </si>
  <si>
    <t>Lake Como</t>
  </si>
  <si>
    <t>Maud Butts</t>
  </si>
  <si>
    <t>Chad Justus</t>
  </si>
  <si>
    <t>Starlight</t>
  </si>
  <si>
    <t>Deandre Hinkle</t>
  </si>
  <si>
    <t>Rowan</t>
  </si>
  <si>
    <t>East Spencer</t>
  </si>
  <si>
    <t>Phillip Sylvester</t>
  </si>
  <si>
    <t>Hollis Roe</t>
  </si>
  <si>
    <t>Spearfish</t>
  </si>
  <si>
    <t>Wyatt Smyth</t>
  </si>
  <si>
    <t>Nicolette Poulin</t>
  </si>
  <si>
    <t>Succasunna</t>
  </si>
  <si>
    <t>Shari Cantrell</t>
  </si>
  <si>
    <t>Arletta Matheny</t>
  </si>
  <si>
    <t>Cowgill</t>
  </si>
  <si>
    <t>Christiane Buford</t>
  </si>
  <si>
    <t>Maybell Atchison</t>
  </si>
  <si>
    <t>Florida Flournoy</t>
  </si>
  <si>
    <t>Paul Samuel</t>
  </si>
  <si>
    <t>Farah Chester</t>
  </si>
  <si>
    <t>Doylestown</t>
  </si>
  <si>
    <t>Sydney Monaco</t>
  </si>
  <si>
    <t>Kantner</t>
  </si>
  <si>
    <t>Kurt Deloach</t>
  </si>
  <si>
    <t>Sweet Grass</t>
  </si>
  <si>
    <t>Greycliff</t>
  </si>
  <si>
    <t>Gaynelle Mccormack</t>
  </si>
  <si>
    <t>Lake Elsinore</t>
  </si>
  <si>
    <t>Kendrick Mora</t>
  </si>
  <si>
    <t>Mishawaka</t>
  </si>
  <si>
    <t>Carmela Grooms</t>
  </si>
  <si>
    <t>Hosston</t>
  </si>
  <si>
    <t>Ofelia Medeiros</t>
  </si>
  <si>
    <t>West Kingston</t>
  </si>
  <si>
    <t>Neomi Rosenbaum</t>
  </si>
  <si>
    <t>Rock Island</t>
  </si>
  <si>
    <t>Illinois City</t>
  </si>
  <si>
    <t>Antione Collier</t>
  </si>
  <si>
    <t>Bessemer</t>
  </si>
  <si>
    <t>Randell Lawson</t>
  </si>
  <si>
    <t>Lorane</t>
  </si>
  <si>
    <t>Jeffery Fiore</t>
  </si>
  <si>
    <t>Mac Arthur</t>
  </si>
  <si>
    <t>Yevette Clawson</t>
  </si>
  <si>
    <t>Wapiti</t>
  </si>
  <si>
    <t>Jc Hendricks</t>
  </si>
  <si>
    <t>Leilani Eddy</t>
  </si>
  <si>
    <t>Eldena</t>
  </si>
  <si>
    <t>Earl Wertz</t>
  </si>
  <si>
    <t>Berwyn</t>
  </si>
  <si>
    <t>Awilda Schaeffer</t>
  </si>
  <si>
    <t>Moises Eagle</t>
  </si>
  <si>
    <t>Moody</t>
  </si>
  <si>
    <t>Tien Yamamoto</t>
  </si>
  <si>
    <t>Natchitoches</t>
  </si>
  <si>
    <t>Danica Adame</t>
  </si>
  <si>
    <t>Newellton</t>
  </si>
  <si>
    <t>Carroll Walls</t>
  </si>
  <si>
    <t>Twin Bridges</t>
  </si>
  <si>
    <t>Vida Joseph</t>
  </si>
  <si>
    <t>Starr Browder</t>
  </si>
  <si>
    <t>Muscatine</t>
  </si>
  <si>
    <t>Atalissa</t>
  </si>
  <si>
    <t>Stephania Burnside</t>
  </si>
  <si>
    <t>Boris Schafer</t>
  </si>
  <si>
    <t>Darron Rincon</t>
  </si>
  <si>
    <t>Farrandsville</t>
  </si>
  <si>
    <t>Aaron Laplante</t>
  </si>
  <si>
    <t>Amee Grider</t>
  </si>
  <si>
    <t>Mittie</t>
  </si>
  <si>
    <t>Amber Whipple</t>
  </si>
  <si>
    <t>Copperhill</t>
  </si>
  <si>
    <t>Damaris Christenson</t>
  </si>
  <si>
    <t>Racquel Sawyers</t>
  </si>
  <si>
    <t>Drake</t>
  </si>
  <si>
    <t>Fausto Iverson</t>
  </si>
  <si>
    <t>Leanora Sinclair</t>
  </si>
  <si>
    <t>Scarville</t>
  </si>
  <si>
    <t>Cher Rankin</t>
  </si>
  <si>
    <t>Rosalina Houck</t>
  </si>
  <si>
    <t>Autumn Mullis</t>
  </si>
  <si>
    <t>Mohave Valley</t>
  </si>
  <si>
    <t>Lorenzo Houston</t>
  </si>
  <si>
    <t>Simpsonville</t>
  </si>
  <si>
    <t>Lanell Mccurdy</t>
  </si>
  <si>
    <t>Evan</t>
  </si>
  <si>
    <t>Ferdinand Weis</t>
  </si>
  <si>
    <t>Alexandria Wooley</t>
  </si>
  <si>
    <t>Marshall Alfaro</t>
  </si>
  <si>
    <t>Toms River</t>
  </si>
  <si>
    <t>Gaynelle Pfeiffer</t>
  </si>
  <si>
    <t>Centerview</t>
  </si>
  <si>
    <t>Jennine Egan</t>
  </si>
  <si>
    <t>Monaca</t>
  </si>
  <si>
    <t>Fernande Oliveira</t>
  </si>
  <si>
    <t>Caribou</t>
  </si>
  <si>
    <t>Soda Springs</t>
  </si>
  <si>
    <t>Noemi Regan</t>
  </si>
  <si>
    <t>Pullman</t>
  </si>
  <si>
    <t>Vinita Chaves</t>
  </si>
  <si>
    <t>Chantel Newell</t>
  </si>
  <si>
    <t>Franklin Zamora</t>
  </si>
  <si>
    <t>Lenoir City</t>
  </si>
  <si>
    <t>Anibal Loera</t>
  </si>
  <si>
    <t>Katharina Knudsen</t>
  </si>
  <si>
    <t>Dewitt Blair</t>
  </si>
  <si>
    <t>Lecontes Mills</t>
  </si>
  <si>
    <t>Maren Dugan</t>
  </si>
  <si>
    <t>Mariella Burdick</t>
  </si>
  <si>
    <t>Burtonsville</t>
  </si>
  <si>
    <t>Sherwood Vandiver</t>
  </si>
  <si>
    <t>Murphysboro</t>
  </si>
  <si>
    <t>Sharonda Rash</t>
  </si>
  <si>
    <t>Dick Cochran</t>
  </si>
  <si>
    <t>Napoleon Danforth</t>
  </si>
  <si>
    <t>Imbler</t>
  </si>
  <si>
    <t>Lenard Yoder</t>
  </si>
  <si>
    <t>Lashonda Hubert</t>
  </si>
  <si>
    <t>Tonto Basin</t>
  </si>
  <si>
    <t>Carole Kingsley</t>
  </si>
  <si>
    <t>Belen</t>
  </si>
  <si>
    <t>Melynda Ferreira</t>
  </si>
  <si>
    <t>Ricky Ferraro</t>
  </si>
  <si>
    <t>Gary Cambell</t>
  </si>
  <si>
    <t>Sacred Heart</t>
  </si>
  <si>
    <t>Molly Withrow</t>
  </si>
  <si>
    <t>Amador</t>
  </si>
  <si>
    <t>Drytown</t>
  </si>
  <si>
    <t>Delma Gower</t>
  </si>
  <si>
    <t>Shawn Freitas</t>
  </si>
  <si>
    <t>North Platte</t>
  </si>
  <si>
    <t>Sterling Goldberg</t>
  </si>
  <si>
    <t>Von Volz</t>
  </si>
  <si>
    <t>Shady Spring</t>
  </si>
  <si>
    <t>Caron Hoang</t>
  </si>
  <si>
    <t>Ivette Carlos</t>
  </si>
  <si>
    <t>Isaiah Benson</t>
  </si>
  <si>
    <t>Hurst</t>
  </si>
  <si>
    <t>Reina France</t>
  </si>
  <si>
    <t>Sabin</t>
  </si>
  <si>
    <t>Mozell Feldman</t>
  </si>
  <si>
    <t>Kimberlee Westfall</t>
  </si>
  <si>
    <t>Diego Whitt</t>
  </si>
  <si>
    <t>Charlott Ness</t>
  </si>
  <si>
    <t>Parsippany</t>
  </si>
  <si>
    <t>Bernie Knowles</t>
  </si>
  <si>
    <t>Redwood Falls</t>
  </si>
  <si>
    <t>Daniel Jung</t>
  </si>
  <si>
    <t>Arlie Otto</t>
  </si>
  <si>
    <t>New Hyde Park</t>
  </si>
  <si>
    <t>Miquel Segal</t>
  </si>
  <si>
    <t>Edwall</t>
  </si>
  <si>
    <t>Clement Huddleston</t>
  </si>
  <si>
    <t>Genny Baxter</t>
  </si>
  <si>
    <t>Silva Neel</t>
  </si>
  <si>
    <t>Burns</t>
  </si>
  <si>
    <t>Lonna Mccarter</t>
  </si>
  <si>
    <t>Yamhill</t>
  </si>
  <si>
    <t>Clayton Irvin</t>
  </si>
  <si>
    <t>Hartshorn</t>
  </si>
  <si>
    <t>Nancy Seiler</t>
  </si>
  <si>
    <t>Copake</t>
  </si>
  <si>
    <t>Larhonda Miner</t>
  </si>
  <si>
    <t>Loves Park</t>
  </si>
  <si>
    <t>Fallon Landis</t>
  </si>
  <si>
    <t>Hartley</t>
  </si>
  <si>
    <t>Channing</t>
  </si>
  <si>
    <t>Seymour Torrence</t>
  </si>
  <si>
    <t>Brookhaven</t>
  </si>
  <si>
    <t>Jamila Box</t>
  </si>
  <si>
    <t>Carrier Mills</t>
  </si>
  <si>
    <t>Cortez Easter</t>
  </si>
  <si>
    <t>Biggs</t>
  </si>
  <si>
    <t>Florance Richie</t>
  </si>
  <si>
    <t>Kandice Thacker</t>
  </si>
  <si>
    <t>Sirena Dobbs</t>
  </si>
  <si>
    <t>Bryan</t>
  </si>
  <si>
    <t>Noah Grier</t>
  </si>
  <si>
    <t>Walker Robledo</t>
  </si>
  <si>
    <t>Norphlet</t>
  </si>
  <si>
    <t>Maurita Solis</t>
  </si>
  <si>
    <t>Bowling Green</t>
  </si>
  <si>
    <t>Ivory Withrow</t>
  </si>
  <si>
    <t>Regenia Murphy</t>
  </si>
  <si>
    <t>Markita Duarte</t>
  </si>
  <si>
    <t>Wynot</t>
  </si>
  <si>
    <t>Dallas Mcqueen</t>
  </si>
  <si>
    <t>Grove</t>
  </si>
  <si>
    <t>Hugo Joiner</t>
  </si>
  <si>
    <t>Shelton Mcclintock</t>
  </si>
  <si>
    <t>Willseyville</t>
  </si>
  <si>
    <t>Norbert Treadwell</t>
  </si>
  <si>
    <t>Chestnut Mound</t>
  </si>
  <si>
    <t>Fletcher Dejesus</t>
  </si>
  <si>
    <t>Morgantown</t>
  </si>
  <si>
    <t>Vance Villanueva</t>
  </si>
  <si>
    <t>Kathrin Rose</t>
  </si>
  <si>
    <t>Lowake</t>
  </si>
  <si>
    <t>Spencer Danforth</t>
  </si>
  <si>
    <t>Benewah</t>
  </si>
  <si>
    <t>Plummer</t>
  </si>
  <si>
    <t>Alfreda Emerson</t>
  </si>
  <si>
    <t>Lucille Culpepper</t>
  </si>
  <si>
    <t>Hurt</t>
  </si>
  <si>
    <t>Ayesha Marquez</t>
  </si>
  <si>
    <t>Moundville</t>
  </si>
  <si>
    <t>Dee Oden</t>
  </si>
  <si>
    <t>Chagrin Falls</t>
  </si>
  <si>
    <t>Faustino Hackney</t>
  </si>
  <si>
    <t>Cottage Grove</t>
  </si>
  <si>
    <t>Joey Burrell</t>
  </si>
  <si>
    <t>Dumfries</t>
  </si>
  <si>
    <t>Romeo Goodwin</t>
  </si>
  <si>
    <t>Broomfield</t>
  </si>
  <si>
    <t>Tressa Brinson</t>
  </si>
  <si>
    <t>Roberto Harter</t>
  </si>
  <si>
    <t>Brittni Cyr</t>
  </si>
  <si>
    <t>Willow Spring</t>
  </si>
  <si>
    <t>Gerald Beaudry</t>
  </si>
  <si>
    <t>Burney</t>
  </si>
  <si>
    <t>Emilee Emery</t>
  </si>
  <si>
    <t>Larhonda Dozier</t>
  </si>
  <si>
    <t>Row Labels</t>
  </si>
  <si>
    <t>Grand Total</t>
  </si>
  <si>
    <t>Count of Emp ID</t>
  </si>
  <si>
    <t>Administration</t>
  </si>
  <si>
    <t>Commercial</t>
  </si>
  <si>
    <t>Communication</t>
  </si>
  <si>
    <t>Corporate Office</t>
  </si>
  <si>
    <t>Engineering Team</t>
  </si>
  <si>
    <t>Exploration</t>
  </si>
  <si>
    <t>Field Construction</t>
  </si>
  <si>
    <t>Finance</t>
  </si>
  <si>
    <t>Government &amp; Regulatory Affairs</t>
  </si>
  <si>
    <t>Health &amp; Safety</t>
  </si>
  <si>
    <t>Human Resource</t>
  </si>
  <si>
    <t>Internal Audit</t>
  </si>
  <si>
    <t>President Office</t>
  </si>
  <si>
    <t>Projects Team</t>
  </si>
  <si>
    <t>Security</t>
  </si>
  <si>
    <t>Sum of Salary</t>
  </si>
  <si>
    <t>Column Labels</t>
  </si>
  <si>
    <t>Total</t>
  </si>
  <si>
    <t>Monthly</t>
  </si>
  <si>
    <t>Total Regions</t>
  </si>
  <si>
    <t>Total Countries</t>
  </si>
  <si>
    <t>Total Cities</t>
  </si>
  <si>
    <t>Total Departments</t>
  </si>
  <si>
    <t>Total Division</t>
  </si>
  <si>
    <t>Total Employees</t>
  </si>
  <si>
    <t>Company Health</t>
  </si>
  <si>
    <t>Average of Age in Yrs.</t>
  </si>
  <si>
    <t>Distinct Count of Region</t>
  </si>
  <si>
    <t>Distinct Count of County</t>
  </si>
  <si>
    <t>Distinct Count of City</t>
  </si>
  <si>
    <t>Distinct Count of Department</t>
  </si>
  <si>
    <t>Distinct Count of Division</t>
  </si>
  <si>
    <t>Distinct Count of Emp ID</t>
  </si>
  <si>
    <t xml:space="preserve"> </t>
  </si>
  <si>
    <t>Sum of Training Completed</t>
  </si>
  <si>
    <t>High</t>
  </si>
  <si>
    <t>Low</t>
  </si>
  <si>
    <t>Medium</t>
  </si>
  <si>
    <t>Sum of Year of Joining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</si>
</sst>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00_);_(* \(#,##0.00\);_(* &quot;-&quot;??_);_(@_)"/>
    <numFmt numFmtId="165" formatCode="_(* #,##0_);_(* \(#,##0\);_(* &quot;-&quot;??_);_(@_)"/>
  </numFmts>
  <fonts count="6" x14ac:knownFonts="1">
    <font>
      <sz val="11"/>
      <color theme="1"/>
      <name val="Calibri"/>
      <family val="2"/>
      <scheme val="minor"/>
    </font>
    <font>
      <sz val="12"/>
      <color theme="1"/>
      <name val="Times New Roman"/>
      <family val="2"/>
    </font>
    <font>
      <sz val="11"/>
      <color theme="1"/>
      <name val="Calibri"/>
      <family val="2"/>
      <scheme val="minor"/>
    </font>
    <font>
      <b/>
      <sz val="11"/>
      <color theme="1"/>
      <name val="Calibri"/>
      <family val="2"/>
      <scheme val="minor"/>
    </font>
    <font>
      <b/>
      <sz val="14"/>
      <color theme="0"/>
      <name val="Calibri"/>
      <family val="2"/>
      <scheme val="minor"/>
    </font>
    <font>
      <b/>
      <sz val="14"/>
      <color theme="5"/>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5"/>
        <bgColor indexed="64"/>
      </patternFill>
    </fill>
  </fills>
  <borders count="5">
    <border>
      <left/>
      <right/>
      <top/>
      <bottom/>
      <diagonal/>
    </border>
    <border>
      <left/>
      <right/>
      <top/>
      <bottom style="thick">
        <color auto="1"/>
      </bottom>
      <diagonal/>
    </border>
    <border>
      <left/>
      <right style="thin">
        <color auto="1"/>
      </right>
      <top/>
      <bottom style="thick">
        <color auto="1"/>
      </bottom>
      <diagonal/>
    </border>
    <border>
      <left/>
      <right style="thin">
        <color auto="1"/>
      </right>
      <top/>
      <bottom/>
      <diagonal/>
    </border>
    <border>
      <left/>
      <right/>
      <top style="thick">
        <color auto="1"/>
      </top>
      <bottom style="thin">
        <color auto="1"/>
      </bottom>
      <diagonal/>
    </border>
  </borders>
  <cellStyleXfs count="4">
    <xf numFmtId="0" fontId="0" fillId="0" borderId="0"/>
    <xf numFmtId="164" fontId="2" fillId="0" borderId="0" applyFont="0" applyFill="0" applyBorder="0" applyAlignment="0" applyProtection="0"/>
    <xf numFmtId="0" fontId="1" fillId="0" borderId="0"/>
    <xf numFmtId="9" fontId="2" fillId="0" borderId="0" applyFont="0" applyFill="0" applyBorder="0" applyAlignment="0" applyProtection="0"/>
  </cellStyleXfs>
  <cellXfs count="21">
    <xf numFmtId="0" fontId="0" fillId="0" borderId="0" xfId="0"/>
    <xf numFmtId="0" fontId="1" fillId="0" borderId="0" xfId="2"/>
    <xf numFmtId="14" fontId="1" fillId="0" borderId="0" xfId="2" applyNumberFormat="1"/>
    <xf numFmtId="0" fontId="0" fillId="2" borderId="0" xfId="0" applyFill="1"/>
    <xf numFmtId="0" fontId="0" fillId="0" borderId="0" xfId="0" pivotButton="1"/>
    <xf numFmtId="0" fontId="0" fillId="0" borderId="0" xfId="0" applyAlignment="1">
      <alignment horizontal="left"/>
    </xf>
    <xf numFmtId="1" fontId="0" fillId="0" borderId="0" xfId="0" applyNumberFormat="1"/>
    <xf numFmtId="0" fontId="0" fillId="2" borderId="1" xfId="0" applyFill="1" applyBorder="1"/>
    <xf numFmtId="0" fontId="0" fillId="2" borderId="3" xfId="0" applyFill="1" applyBorder="1"/>
    <xf numFmtId="0" fontId="0" fillId="2" borderId="2" xfId="0" applyFill="1" applyBorder="1"/>
    <xf numFmtId="0" fontId="0" fillId="2" borderId="4" xfId="0" applyFill="1" applyBorder="1"/>
    <xf numFmtId="0" fontId="3" fillId="2" borderId="0" xfId="0" applyFont="1" applyFill="1"/>
    <xf numFmtId="10" fontId="3" fillId="2" borderId="1" xfId="3" applyNumberFormat="1" applyFont="1" applyFill="1" applyBorder="1"/>
    <xf numFmtId="10" fontId="3" fillId="2" borderId="1" xfId="0" applyNumberFormat="1" applyFont="1" applyFill="1" applyBorder="1" applyAlignment="1">
      <alignment horizontal="center"/>
    </xf>
    <xf numFmtId="0" fontId="3" fillId="2" borderId="1" xfId="0" applyFont="1" applyFill="1" applyBorder="1"/>
    <xf numFmtId="165" fontId="4" fillId="3" borderId="0" xfId="1" applyNumberFormat="1" applyFont="1" applyFill="1"/>
    <xf numFmtId="0" fontId="5" fillId="2" borderId="0" xfId="0" applyFont="1" applyFill="1"/>
    <xf numFmtId="165" fontId="4" fillId="3" borderId="0" xfId="1" applyNumberFormat="1" applyFont="1" applyFill="1" applyAlignment="1">
      <alignment horizontal="center" vertical="center"/>
    </xf>
    <xf numFmtId="0" fontId="0" fillId="0" borderId="0" xfId="0" applyAlignment="1">
      <alignment horizontal="left" indent="1"/>
    </xf>
    <xf numFmtId="0" fontId="0" fillId="0" borderId="0" xfId="0" applyNumberFormat="1"/>
    <xf numFmtId="0" fontId="3" fillId="2" borderId="0" xfId="0" applyFont="1" applyFill="1" applyAlignment="1">
      <alignment horizontal="center"/>
    </xf>
  </cellXfs>
  <cellStyles count="4">
    <cellStyle name="Comma" xfId="1" builtinId="3"/>
    <cellStyle name="Normal" xfId="0" builtinId="0"/>
    <cellStyle name="Normal 2" xfId="2" xr:uid="{4919C628-EE71-4003-AF47-23237AE3A0F2}"/>
    <cellStyle name="Percent" xfId="3" builtinId="5"/>
  </cellStyles>
  <dxfs count="2">
    <dxf>
      <numFmt numFmtId="166" formatCode="m/d/yyyy"/>
    </dxf>
    <dxf>
      <numFmt numFmtId="166" formatCode="m/d/yyyy"/>
    </dxf>
  </dxfs>
  <tableStyles count="1" defaultTableStyle="TableStyleMedium2" defaultPivotStyle="PivotStyleLight16">
    <tableStyle name="Invisible" pivot="0" table="0" count="0" xr9:uid="{C9964015-EDCE-4CB0-A6DC-70C16AA8684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microsoft.com/office/2007/relationships/slicerCache" Target="slicerCaches/slicerCache4.xml"/><Relationship Id="rId39" Type="http://schemas.openxmlformats.org/officeDocument/2006/relationships/customXml" Target="../customXml/item7.xml"/><Relationship Id="rId21" Type="http://schemas.openxmlformats.org/officeDocument/2006/relationships/pivotCacheDefinition" Target="pivotCache/pivotCacheDefinition17.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2.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1.xml"/><Relationship Id="rId28" Type="http://schemas.openxmlformats.org/officeDocument/2006/relationships/connections" Target="connections.xml"/><Relationship Id="rId36" Type="http://schemas.openxmlformats.org/officeDocument/2006/relationships/customXml" Target="../customXml/item4.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powerPivotData" Target="model/item.data"/><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3.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16.xml"/><Relationship Id="rId41"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HR Dashboard Data Project.xlsx]Sheet2!PivotTable1</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u="none" strike="noStrike" kern="1200" spc="0" baseline="0">
                <a:solidFill>
                  <a:schemeClr val="bg1"/>
                </a:solidFill>
              </a:rPr>
              <a:t>Headcount by Region</a:t>
            </a:r>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2399708242159008"/>
              <c:y val="-5.3440213760855101E-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940919037199125"/>
              <c:y val="7.3480293921175568E-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858497447118895"/>
              <c:y val="1.3360053440213761E-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8468271334792162E-2"/>
              <c:y val="-5.3440213760855046E-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8F-46B8-87D0-EFC624D2F2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8F-46B8-87D0-EFC624D2F2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8F-46B8-87D0-EFC624D2F2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8F-46B8-87D0-EFC624D2F28A}"/>
              </c:ext>
            </c:extLst>
          </c:dPt>
          <c:dLbls>
            <c:dLbl>
              <c:idx val="0"/>
              <c:layout>
                <c:manualLayout>
                  <c:x val="0.12399708242159008"/>
                  <c:y val="-5.344021376085510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48F-46B8-87D0-EFC624D2F28A}"/>
                </c:ext>
              </c:extLst>
            </c:dLbl>
            <c:dLbl>
              <c:idx val="1"/>
              <c:layout>
                <c:manualLayout>
                  <c:x val="0.10940919037199125"/>
                  <c:y val="7.348029392117556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48F-46B8-87D0-EFC624D2F28A}"/>
                </c:ext>
              </c:extLst>
            </c:dLbl>
            <c:dLbl>
              <c:idx val="2"/>
              <c:layout>
                <c:manualLayout>
                  <c:x val="-0.13858497447118895"/>
                  <c:y val="1.336005344021376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48F-46B8-87D0-EFC624D2F28A}"/>
                </c:ext>
              </c:extLst>
            </c:dLbl>
            <c:dLbl>
              <c:idx val="3"/>
              <c:layout>
                <c:manualLayout>
                  <c:x val="-9.8468271334792162E-2"/>
                  <c:y val="-5.344021376085504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48F-46B8-87D0-EFC624D2F28A}"/>
                </c:ext>
              </c:extLst>
            </c:dLbl>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Sheet2!$A$4:$A$8</c:f>
              <c:strCache>
                <c:ptCount val="4"/>
                <c:pt idx="0">
                  <c:v>Midwest</c:v>
                </c:pt>
                <c:pt idx="1">
                  <c:v>Northeast</c:v>
                </c:pt>
                <c:pt idx="2">
                  <c:v>South</c:v>
                </c:pt>
                <c:pt idx="3">
                  <c:v>West</c:v>
                </c:pt>
              </c:strCache>
            </c:strRef>
          </c:cat>
          <c:val>
            <c:numRef>
              <c:f>Sheet2!$B$4:$B$8</c:f>
              <c:numCache>
                <c:formatCode>0</c:formatCode>
                <c:ptCount val="4"/>
                <c:pt idx="0">
                  <c:v>1397</c:v>
                </c:pt>
                <c:pt idx="1">
                  <c:v>841</c:v>
                </c:pt>
                <c:pt idx="2">
                  <c:v>1870</c:v>
                </c:pt>
                <c:pt idx="3">
                  <c:v>892</c:v>
                </c:pt>
              </c:numCache>
            </c:numRef>
          </c:val>
          <c:extLst>
            <c:ext xmlns:c16="http://schemas.microsoft.com/office/drawing/2014/chart" uri="{C3380CC4-5D6E-409C-BE32-E72D297353CC}">
              <c16:uniqueId val="{00000008-D48F-46B8-87D0-EFC624D2F28A}"/>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HR Dashboard Data Project.xlsx]Sheet2!PivotTable2</c:name>
    <c:fmtId val="1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Compensation Cost By Dept</a:t>
            </a:r>
          </a:p>
        </c:rich>
      </c:tx>
      <c:overlay val="0"/>
      <c:spPr>
        <a:solidFill>
          <a:schemeClr val="accent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Sheet2!$E$3</c:f>
              <c:strCache>
                <c:ptCount val="1"/>
                <c:pt idx="0">
                  <c:v>Total</c:v>
                </c:pt>
              </c:strCache>
            </c:strRef>
          </c:tx>
          <c:spPr>
            <a:solidFill>
              <a:schemeClr val="accent1"/>
            </a:solidFill>
            <a:ln>
              <a:noFill/>
            </a:ln>
            <a:effectLst/>
          </c:spPr>
          <c:invertIfNegative val="0"/>
          <c:dLbls>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Sheet2!$D$4:$D$20</c:f>
              <c:strCache>
                <c:ptCount val="16"/>
                <c:pt idx="0">
                  <c:v>Commercial</c:v>
                </c:pt>
                <c:pt idx="1">
                  <c:v>Communication</c:v>
                </c:pt>
                <c:pt idx="2">
                  <c:v>Engineering Team</c:v>
                </c:pt>
                <c:pt idx="3">
                  <c:v>Government &amp; Regulatory Affairs</c:v>
                </c:pt>
                <c:pt idx="4">
                  <c:v>Finance</c:v>
                </c:pt>
                <c:pt idx="5">
                  <c:v>Corporate Office</c:v>
                </c:pt>
                <c:pt idx="6">
                  <c:v>Human Resource</c:v>
                </c:pt>
                <c:pt idx="7">
                  <c:v>Administration</c:v>
                </c:pt>
                <c:pt idx="8">
                  <c:v>President Office</c:v>
                </c:pt>
                <c:pt idx="9">
                  <c:v>Internal Audit</c:v>
                </c:pt>
                <c:pt idx="10">
                  <c:v>Security</c:v>
                </c:pt>
                <c:pt idx="11">
                  <c:v>Operations</c:v>
                </c:pt>
                <c:pt idx="12">
                  <c:v>Health &amp; Safety</c:v>
                </c:pt>
                <c:pt idx="13">
                  <c:v>Exploration</c:v>
                </c:pt>
                <c:pt idx="14">
                  <c:v>Field Construction</c:v>
                </c:pt>
                <c:pt idx="15">
                  <c:v>Projects Team</c:v>
                </c:pt>
              </c:strCache>
            </c:strRef>
          </c:cat>
          <c:val>
            <c:numRef>
              <c:f>Sheet2!$E$4:$E$20</c:f>
              <c:numCache>
                <c:formatCode>General</c:formatCode>
                <c:ptCount val="16"/>
                <c:pt idx="0">
                  <c:v>32219917</c:v>
                </c:pt>
                <c:pt idx="1">
                  <c:v>34716780</c:v>
                </c:pt>
                <c:pt idx="2">
                  <c:v>34855831</c:v>
                </c:pt>
                <c:pt idx="3">
                  <c:v>35897132</c:v>
                </c:pt>
                <c:pt idx="4">
                  <c:v>36711567</c:v>
                </c:pt>
                <c:pt idx="5">
                  <c:v>36887998</c:v>
                </c:pt>
                <c:pt idx="6">
                  <c:v>36945049</c:v>
                </c:pt>
                <c:pt idx="7">
                  <c:v>37086789</c:v>
                </c:pt>
                <c:pt idx="8">
                  <c:v>37571527</c:v>
                </c:pt>
                <c:pt idx="9">
                  <c:v>37934159</c:v>
                </c:pt>
                <c:pt idx="10">
                  <c:v>38101447</c:v>
                </c:pt>
                <c:pt idx="11">
                  <c:v>38273948</c:v>
                </c:pt>
                <c:pt idx="12">
                  <c:v>40288337</c:v>
                </c:pt>
                <c:pt idx="13">
                  <c:v>40402034</c:v>
                </c:pt>
                <c:pt idx="14">
                  <c:v>40498040</c:v>
                </c:pt>
                <c:pt idx="15">
                  <c:v>41542519</c:v>
                </c:pt>
              </c:numCache>
            </c:numRef>
          </c:val>
          <c:extLst>
            <c:ext xmlns:c16="http://schemas.microsoft.com/office/drawing/2014/chart" uri="{C3380CC4-5D6E-409C-BE32-E72D297353CC}">
              <c16:uniqueId val="{00000001-3394-4BF8-B2BD-3B9D7DA1981F}"/>
            </c:ext>
          </c:extLst>
        </c:ser>
        <c:dLbls>
          <c:dLblPos val="outEnd"/>
          <c:showLegendKey val="0"/>
          <c:showVal val="1"/>
          <c:showCatName val="0"/>
          <c:showSerName val="0"/>
          <c:showPercent val="0"/>
          <c:showBubbleSize val="0"/>
        </c:dLbls>
        <c:gapWidth val="182"/>
        <c:axId val="1259956320"/>
        <c:axId val="1280165088"/>
      </c:barChart>
      <c:catAx>
        <c:axId val="1259956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0165088"/>
        <c:crosses val="autoZero"/>
        <c:auto val="1"/>
        <c:lblAlgn val="ctr"/>
        <c:lblOffset val="100"/>
        <c:noMultiLvlLbl val="0"/>
      </c:catAx>
      <c:valAx>
        <c:axId val="1280165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95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HR Dashboard Data Project.xlsx]Sheet2!PivotTable3</c:name>
    <c:fmtId val="2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u="none" strike="noStrike" kern="1200" spc="0" baseline="0">
                <a:solidFill>
                  <a:schemeClr val="bg1"/>
                </a:solidFill>
              </a:rPr>
              <a:t>Headcount by Dept</a:t>
            </a:r>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bar"/>
        <c:grouping val="clustered"/>
        <c:varyColors val="0"/>
        <c:ser>
          <c:idx val="0"/>
          <c:order val="0"/>
          <c:tx>
            <c:strRef>
              <c:f>Sheet2!$H$3</c:f>
              <c:strCache>
                <c:ptCount val="1"/>
                <c:pt idx="0">
                  <c:v>Total</c:v>
                </c:pt>
              </c:strCache>
            </c:strRef>
          </c:tx>
          <c:spPr>
            <a:solidFill>
              <a:schemeClr val="accent1"/>
            </a:solidFill>
            <a:ln>
              <a:noFill/>
            </a:ln>
            <a:effectLst/>
          </c:spPr>
          <c:invertIfNegative val="0"/>
          <c:dLbls>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Sheet2!$G$4:$G$20</c:f>
              <c:strCache>
                <c:ptCount val="16"/>
                <c:pt idx="0">
                  <c:v>Commercial</c:v>
                </c:pt>
                <c:pt idx="1">
                  <c:v>Government &amp; Regulatory Affairs</c:v>
                </c:pt>
                <c:pt idx="2">
                  <c:v>Engineering Team</c:v>
                </c:pt>
                <c:pt idx="3">
                  <c:v>Finance</c:v>
                </c:pt>
                <c:pt idx="4">
                  <c:v>Communication</c:v>
                </c:pt>
                <c:pt idx="5">
                  <c:v>President Office</c:v>
                </c:pt>
                <c:pt idx="6">
                  <c:v>Administration</c:v>
                </c:pt>
                <c:pt idx="7">
                  <c:v>Internal Audit</c:v>
                </c:pt>
                <c:pt idx="8">
                  <c:v>Human Resource</c:v>
                </c:pt>
                <c:pt idx="9">
                  <c:v>Corporate Office</c:v>
                </c:pt>
                <c:pt idx="10">
                  <c:v>Security</c:v>
                </c:pt>
                <c:pt idx="11">
                  <c:v>Operations</c:v>
                </c:pt>
                <c:pt idx="12">
                  <c:v>Field Construction</c:v>
                </c:pt>
                <c:pt idx="13">
                  <c:v>Health &amp; Safety</c:v>
                </c:pt>
                <c:pt idx="14">
                  <c:v>Exploration</c:v>
                </c:pt>
                <c:pt idx="15">
                  <c:v>Projects Team</c:v>
                </c:pt>
              </c:strCache>
            </c:strRef>
          </c:cat>
          <c:val>
            <c:numRef>
              <c:f>Sheet2!$H$4:$H$20</c:f>
              <c:numCache>
                <c:formatCode>0</c:formatCode>
                <c:ptCount val="16"/>
                <c:pt idx="0">
                  <c:v>267</c:v>
                </c:pt>
                <c:pt idx="1">
                  <c:v>292</c:v>
                </c:pt>
                <c:pt idx="2">
                  <c:v>292</c:v>
                </c:pt>
                <c:pt idx="3">
                  <c:v>293</c:v>
                </c:pt>
                <c:pt idx="4">
                  <c:v>303</c:v>
                </c:pt>
                <c:pt idx="5">
                  <c:v>304</c:v>
                </c:pt>
                <c:pt idx="6">
                  <c:v>307</c:v>
                </c:pt>
                <c:pt idx="7">
                  <c:v>308</c:v>
                </c:pt>
                <c:pt idx="8">
                  <c:v>309</c:v>
                </c:pt>
                <c:pt idx="9">
                  <c:v>316</c:v>
                </c:pt>
                <c:pt idx="10">
                  <c:v>324</c:v>
                </c:pt>
                <c:pt idx="11">
                  <c:v>326</c:v>
                </c:pt>
                <c:pt idx="12">
                  <c:v>333</c:v>
                </c:pt>
                <c:pt idx="13">
                  <c:v>334</c:v>
                </c:pt>
                <c:pt idx="14">
                  <c:v>342</c:v>
                </c:pt>
                <c:pt idx="15">
                  <c:v>350</c:v>
                </c:pt>
              </c:numCache>
            </c:numRef>
          </c:val>
          <c:extLst>
            <c:ext xmlns:c16="http://schemas.microsoft.com/office/drawing/2014/chart" uri="{C3380CC4-5D6E-409C-BE32-E72D297353CC}">
              <c16:uniqueId val="{00000000-CE03-4B0E-AC5A-4B60D9A848D4}"/>
            </c:ext>
          </c:extLst>
        </c:ser>
        <c:dLbls>
          <c:dLblPos val="outEnd"/>
          <c:showLegendKey val="0"/>
          <c:showVal val="1"/>
          <c:showCatName val="0"/>
          <c:showSerName val="0"/>
          <c:showPercent val="0"/>
          <c:showBubbleSize val="0"/>
        </c:dLbls>
        <c:gapWidth val="182"/>
        <c:axId val="1275827552"/>
        <c:axId val="1275828512"/>
      </c:barChart>
      <c:catAx>
        <c:axId val="1275827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5828512"/>
        <c:crosses val="autoZero"/>
        <c:auto val="1"/>
        <c:lblAlgn val="l"/>
        <c:lblOffset val="100"/>
        <c:noMultiLvlLbl val="0"/>
      </c:catAx>
      <c:valAx>
        <c:axId val="127582851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8275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HR Dashboard Data Project.xlsx]Sheet2!PivotTable4</c:name>
    <c:fmtId val="2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Compensation By</a:t>
            </a:r>
            <a:r>
              <a:rPr lang="en-US" b="1" baseline="0">
                <a:solidFill>
                  <a:schemeClr val="bg1"/>
                </a:solidFill>
              </a:rPr>
              <a:t> Type</a:t>
            </a:r>
            <a:endParaRPr lang="en-US" b="1">
              <a:solidFill>
                <a:schemeClr val="bg1"/>
              </a:solidFill>
            </a:endParaRPr>
          </a:p>
        </c:rich>
      </c:tx>
      <c:overlay val="0"/>
      <c:spPr>
        <a:solidFill>
          <a:schemeClr val="accent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2135922330097088"/>
              <c:y val="0.2478753541076487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4832793959007551"/>
              <c:y val="-0.2163991186654076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Sheet2!$K$3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C89-438B-9805-03318FD2493E}"/>
              </c:ext>
            </c:extLst>
          </c:dPt>
          <c:dPt>
            <c:idx val="1"/>
            <c:bubble3D val="0"/>
            <c:spPr>
              <a:solidFill>
                <a:schemeClr val="accent2"/>
              </a:solidFill>
              <a:ln>
                <a:noFill/>
              </a:ln>
              <a:effectLst/>
            </c:spPr>
            <c:extLst>
              <c:ext xmlns:c16="http://schemas.microsoft.com/office/drawing/2014/chart" uri="{C3380CC4-5D6E-409C-BE32-E72D297353CC}">
                <c16:uniqueId val="{00000003-BC89-438B-9805-03318FD2493E}"/>
              </c:ext>
            </c:extLst>
          </c:dPt>
          <c:dLbls>
            <c:dLbl>
              <c:idx val="0"/>
              <c:layout>
                <c:manualLayout>
                  <c:x val="0.12135922330097088"/>
                  <c:y val="0.2478753541076487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89-438B-9805-03318FD2493E}"/>
                </c:ext>
              </c:extLst>
            </c:dLbl>
            <c:dLbl>
              <c:idx val="1"/>
              <c:layout>
                <c:manualLayout>
                  <c:x val="-0.14832793959007551"/>
                  <c:y val="-0.2163991186654076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89-438B-9805-03318FD2493E}"/>
                </c:ext>
              </c:extLst>
            </c:dLbl>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Sheet2!$J$4:$J$6</c:f>
              <c:strCache>
                <c:ptCount val="2"/>
                <c:pt idx="0">
                  <c:v>Contract</c:v>
                </c:pt>
                <c:pt idx="1">
                  <c:v>Permanent</c:v>
                </c:pt>
              </c:strCache>
            </c:strRef>
          </c:cat>
          <c:val>
            <c:numRef>
              <c:f>Sheet2!$K$4:$K$6</c:f>
              <c:numCache>
                <c:formatCode>General</c:formatCode>
                <c:ptCount val="2"/>
                <c:pt idx="0">
                  <c:v>308529898</c:v>
                </c:pt>
                <c:pt idx="1">
                  <c:v>291403176</c:v>
                </c:pt>
              </c:numCache>
            </c:numRef>
          </c:val>
          <c:extLst>
            <c:ext xmlns:c16="http://schemas.microsoft.com/office/drawing/2014/chart" uri="{C3380CC4-5D6E-409C-BE32-E72D297353CC}">
              <c16:uniqueId val="{00000000-119C-48EC-9AFE-B852561FAA70}"/>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HR Dashboard Data Project.xlsx]Sheet2!PivotTable14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New Joning By</a:t>
            </a:r>
            <a:r>
              <a:rPr lang="en-US" b="1" baseline="0">
                <a:solidFill>
                  <a:schemeClr val="bg1"/>
                </a:solidFill>
              </a:rPr>
              <a:t> Years</a:t>
            </a:r>
            <a:endParaRPr lang="en-US" b="1">
              <a:solidFill>
                <a:schemeClr val="bg1"/>
              </a:solidFill>
            </a:endParaRPr>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Sheet2!$AB$3</c:f>
              <c:strCache>
                <c:ptCount val="1"/>
                <c:pt idx="0">
                  <c:v>Total</c:v>
                </c:pt>
              </c:strCache>
            </c:strRef>
          </c:tx>
          <c:spPr>
            <a:solidFill>
              <a:schemeClr val="accent1"/>
            </a:solidFill>
            <a:ln>
              <a:noFill/>
            </a:ln>
            <a:effectLst/>
            <a:sp3d/>
          </c:spPr>
          <c:invertIfNegative val="0"/>
          <c:dLbls>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Sheet2!$AA$4:$AA$14</c:f>
              <c:strCache>
                <c:ptCount val="10"/>
                <c:pt idx="0">
                  <c:v>2008</c:v>
                </c:pt>
                <c:pt idx="1">
                  <c:v>2009</c:v>
                </c:pt>
                <c:pt idx="2">
                  <c:v>2010</c:v>
                </c:pt>
                <c:pt idx="3">
                  <c:v>2011</c:v>
                </c:pt>
                <c:pt idx="4">
                  <c:v>2012</c:v>
                </c:pt>
                <c:pt idx="5">
                  <c:v>2013</c:v>
                </c:pt>
                <c:pt idx="6">
                  <c:v>2014</c:v>
                </c:pt>
                <c:pt idx="7">
                  <c:v>2015</c:v>
                </c:pt>
                <c:pt idx="8">
                  <c:v>2016</c:v>
                </c:pt>
                <c:pt idx="9">
                  <c:v>2017</c:v>
                </c:pt>
              </c:strCache>
            </c:strRef>
          </c:cat>
          <c:val>
            <c:numRef>
              <c:f>Sheet2!$AB$4:$AB$14</c:f>
              <c:numCache>
                <c:formatCode>General</c:formatCode>
                <c:ptCount val="10"/>
                <c:pt idx="0">
                  <c:v>194</c:v>
                </c:pt>
                <c:pt idx="1">
                  <c:v>193</c:v>
                </c:pt>
                <c:pt idx="2">
                  <c:v>207</c:v>
                </c:pt>
                <c:pt idx="3">
                  <c:v>234</c:v>
                </c:pt>
                <c:pt idx="4">
                  <c:v>296</c:v>
                </c:pt>
                <c:pt idx="5">
                  <c:v>262</c:v>
                </c:pt>
                <c:pt idx="6">
                  <c:v>315</c:v>
                </c:pt>
                <c:pt idx="7">
                  <c:v>402</c:v>
                </c:pt>
                <c:pt idx="8">
                  <c:v>494</c:v>
                </c:pt>
                <c:pt idx="9">
                  <c:v>390</c:v>
                </c:pt>
              </c:numCache>
            </c:numRef>
          </c:val>
          <c:extLst>
            <c:ext xmlns:c16="http://schemas.microsoft.com/office/drawing/2014/chart" uri="{C3380CC4-5D6E-409C-BE32-E72D297353CC}">
              <c16:uniqueId val="{00000000-1B3E-49AA-8767-3B3293C1DD31}"/>
            </c:ext>
          </c:extLst>
        </c:ser>
        <c:dLbls>
          <c:showLegendKey val="0"/>
          <c:showVal val="1"/>
          <c:showCatName val="0"/>
          <c:showSerName val="0"/>
          <c:showPercent val="0"/>
          <c:showBubbleSize val="0"/>
        </c:dLbls>
        <c:gapWidth val="150"/>
        <c:shape val="box"/>
        <c:axId val="1232918000"/>
        <c:axId val="1232917520"/>
        <c:axId val="0"/>
      </c:bar3DChart>
      <c:catAx>
        <c:axId val="1232918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917520"/>
        <c:crosses val="autoZero"/>
        <c:auto val="1"/>
        <c:lblAlgn val="ctr"/>
        <c:lblOffset val="100"/>
        <c:noMultiLvlLbl val="0"/>
      </c:catAx>
      <c:valAx>
        <c:axId val="1232917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91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HR Dashboard Data Project.xlsx]Sheet2!PivotTable16</c:name>
    <c:fmtId val="2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Training</a:t>
            </a:r>
            <a:r>
              <a:rPr lang="en-US" b="1" baseline="0">
                <a:solidFill>
                  <a:schemeClr val="bg1"/>
                </a:solidFill>
              </a:rPr>
              <a:t> By Region</a:t>
            </a:r>
            <a:endParaRPr lang="en-US" b="1">
              <a:solidFill>
                <a:schemeClr val="bg1"/>
              </a:solidFill>
            </a:endParaRPr>
          </a:p>
        </c:rich>
      </c:tx>
      <c:overlay val="0"/>
      <c:spPr>
        <a:solidFill>
          <a:schemeClr val="accent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1019417475728157E-2"/>
              <c:y val="-9.8363235757003467E-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147249190938512"/>
              <c:y val="7.0821529745042494E-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011326860841424"/>
              <c:y val="8.2625118035882905E-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7192556634304207"/>
              <c:y val="-5.5083412023921974E-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Sheet2!$AE$3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AF-4170-9A93-5E069411BC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AF-4170-9A93-5E069411BC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AF-4170-9A93-5E069411BC3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AF-4170-9A93-5E069411BC37}"/>
              </c:ext>
            </c:extLst>
          </c:dPt>
          <c:dLbls>
            <c:dLbl>
              <c:idx val="0"/>
              <c:layout>
                <c:manualLayout>
                  <c:x val="9.1019417475728157E-2"/>
                  <c:y val="-9.8363235757003467E-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AF-4170-9A93-5E069411BC37}"/>
                </c:ext>
              </c:extLst>
            </c:dLbl>
            <c:dLbl>
              <c:idx val="1"/>
              <c:layout>
                <c:manualLayout>
                  <c:x val="0.13147249190938512"/>
                  <c:y val="7.0821529745042494E-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AF-4170-9A93-5E069411BC37}"/>
                </c:ext>
              </c:extLst>
            </c:dLbl>
            <c:dLbl>
              <c:idx val="2"/>
              <c:layout>
                <c:manualLayout>
                  <c:x val="-0.1011326860841424"/>
                  <c:y val="8.2625118035882905E-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0AF-4170-9A93-5E069411BC37}"/>
                </c:ext>
              </c:extLst>
            </c:dLbl>
            <c:dLbl>
              <c:idx val="3"/>
              <c:layout>
                <c:manualLayout>
                  <c:x val="-0.17192556634304207"/>
                  <c:y val="-5.5083412023921974E-2"/>
                </c:manualLayout>
              </c:layout>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0AF-4170-9A93-5E069411BC37}"/>
                </c:ext>
              </c:extLst>
            </c:dLbl>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Sheet2!$AD$4:$AD$8</c:f>
              <c:strCache>
                <c:ptCount val="4"/>
                <c:pt idx="0">
                  <c:v>Midwest</c:v>
                </c:pt>
                <c:pt idx="1">
                  <c:v>Northeast</c:v>
                </c:pt>
                <c:pt idx="2">
                  <c:v>South</c:v>
                </c:pt>
                <c:pt idx="3">
                  <c:v>West</c:v>
                </c:pt>
              </c:strCache>
            </c:strRef>
          </c:cat>
          <c:val>
            <c:numRef>
              <c:f>Sheet2!$AE$4:$AE$8</c:f>
              <c:numCache>
                <c:formatCode>General</c:formatCode>
                <c:ptCount val="4"/>
                <c:pt idx="0">
                  <c:v>4642</c:v>
                </c:pt>
                <c:pt idx="1">
                  <c:v>2842</c:v>
                </c:pt>
                <c:pt idx="2">
                  <c:v>6264</c:v>
                </c:pt>
                <c:pt idx="3">
                  <c:v>2933</c:v>
                </c:pt>
              </c:numCache>
            </c:numRef>
          </c:val>
          <c:extLst>
            <c:ext xmlns:c16="http://schemas.microsoft.com/office/drawing/2014/chart" uri="{C3380CC4-5D6E-409C-BE32-E72D297353CC}">
              <c16:uniqueId val="{00000008-F0AF-4170-9A93-5E069411BC3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HR Dashboard Data Project.xlsx]Sheet2!PivotTable17</c:name>
    <c:fmtId val="2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Salary By</a:t>
            </a:r>
            <a:r>
              <a:rPr lang="en-US" b="1" baseline="0">
                <a:solidFill>
                  <a:schemeClr val="bg1"/>
                </a:solidFill>
              </a:rPr>
              <a:t> Bracket</a:t>
            </a:r>
            <a:endParaRPr lang="en-US" b="1">
              <a:solidFill>
                <a:schemeClr val="bg1"/>
              </a:solidFill>
            </a:endParaRPr>
          </a:p>
        </c:rich>
      </c:tx>
      <c:layout>
        <c:manualLayout>
          <c:xMode val="edge"/>
          <c:yMode val="edge"/>
          <c:x val="0.2378151333057052"/>
          <c:y val="5.4534849810440364E-2"/>
        </c:manualLayout>
      </c:layout>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Sheet2!$AG$4:$AG$7</c:f>
              <c:strCache>
                <c:ptCount val="3"/>
                <c:pt idx="0">
                  <c:v>High</c:v>
                </c:pt>
                <c:pt idx="1">
                  <c:v>Low</c:v>
                </c:pt>
                <c:pt idx="2">
                  <c:v>Medium</c:v>
                </c:pt>
              </c:strCache>
            </c:strRef>
          </c:cat>
          <c:val>
            <c:numRef>
              <c:f>Sheet2!$AH$4:$AH$7</c:f>
              <c:numCache>
                <c:formatCode>General</c:formatCode>
                <c:ptCount val="3"/>
                <c:pt idx="0">
                  <c:v>401944644</c:v>
                </c:pt>
                <c:pt idx="1">
                  <c:v>77013498</c:v>
                </c:pt>
                <c:pt idx="2">
                  <c:v>120974932</c:v>
                </c:pt>
              </c:numCache>
            </c:numRef>
          </c:val>
          <c:extLst>
            <c:ext xmlns:c16="http://schemas.microsoft.com/office/drawing/2014/chart" uri="{C3380CC4-5D6E-409C-BE32-E72D297353CC}">
              <c16:uniqueId val="{00000000-DE60-4701-8337-6C5CA4163280}"/>
            </c:ext>
          </c:extLst>
        </c:ser>
        <c:dLbls>
          <c:dLblPos val="outEnd"/>
          <c:showLegendKey val="0"/>
          <c:showVal val="1"/>
          <c:showCatName val="0"/>
          <c:showSerName val="0"/>
          <c:showPercent val="0"/>
          <c:showBubbleSize val="0"/>
        </c:dLbls>
        <c:gapWidth val="219"/>
        <c:overlap val="-27"/>
        <c:axId val="1032702576"/>
        <c:axId val="1032711696"/>
      </c:barChart>
      <c:catAx>
        <c:axId val="103270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711696"/>
        <c:crosses val="autoZero"/>
        <c:auto val="1"/>
        <c:lblAlgn val="ctr"/>
        <c:lblOffset val="100"/>
        <c:noMultiLvlLbl val="0"/>
      </c:catAx>
      <c:valAx>
        <c:axId val="1032711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3270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HR Dashboard Data Project.xlsx]Sheet1!PivotTable3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multiLvlStrRef>
              <c:f>Sheet1!$A$4:$A$26</c:f>
              <c:multiLvlStrCache>
                <c:ptCount val="20"/>
                <c:lvl>
                  <c:pt idx="0">
                    <c:v>Commercial &amp; Finance </c:v>
                  </c:pt>
                  <c:pt idx="1">
                    <c:v>Corporate Office </c:v>
                  </c:pt>
                  <c:pt idx="2">
                    <c:v>Engineering Services </c:v>
                  </c:pt>
                  <c:pt idx="3">
                    <c:v>Exploration </c:v>
                  </c:pt>
                  <c:pt idx="4">
                    <c:v>Health &amp; Safety </c:v>
                  </c:pt>
                  <c:pt idx="5">
                    <c:v>Human Resource </c:v>
                  </c:pt>
                  <c:pt idx="6">
                    <c:v>Internal Audit </c:v>
                  </c:pt>
                  <c:pt idx="7">
                    <c:v>Management Services </c:v>
                  </c:pt>
                  <c:pt idx="8">
                    <c:v>Operations</c:v>
                  </c:pt>
                  <c:pt idx="9">
                    <c:v>President Office </c:v>
                  </c:pt>
                  <c:pt idx="10">
                    <c:v>Commercial &amp; Finance </c:v>
                  </c:pt>
                  <c:pt idx="11">
                    <c:v>Corporate Office </c:v>
                  </c:pt>
                  <c:pt idx="12">
                    <c:v>Engineering Services </c:v>
                  </c:pt>
                  <c:pt idx="13">
                    <c:v>Exploration </c:v>
                  </c:pt>
                  <c:pt idx="14">
                    <c:v>Health &amp; Safety </c:v>
                  </c:pt>
                  <c:pt idx="15">
                    <c:v>Human Resource </c:v>
                  </c:pt>
                  <c:pt idx="16">
                    <c:v>Internal Audit </c:v>
                  </c:pt>
                  <c:pt idx="17">
                    <c:v>Management Services </c:v>
                  </c:pt>
                  <c:pt idx="18">
                    <c:v>Operations</c:v>
                  </c:pt>
                  <c:pt idx="19">
                    <c:v>President Office </c:v>
                  </c:pt>
                </c:lvl>
                <c:lvl>
                  <c:pt idx="0">
                    <c:v>F</c:v>
                  </c:pt>
                  <c:pt idx="10">
                    <c:v>M</c:v>
                  </c:pt>
                </c:lvl>
              </c:multiLvlStrCache>
            </c:multiLvlStrRef>
          </c:cat>
          <c:val>
            <c:numRef>
              <c:f>Sheet1!$B$4:$B$26</c:f>
              <c:numCache>
                <c:formatCode>General</c:formatCode>
                <c:ptCount val="20"/>
                <c:pt idx="0">
                  <c:v>842668</c:v>
                </c:pt>
                <c:pt idx="1">
                  <c:v>295111</c:v>
                </c:pt>
                <c:pt idx="2">
                  <c:v>963676</c:v>
                </c:pt>
                <c:pt idx="3">
                  <c:v>309297</c:v>
                </c:pt>
                <c:pt idx="4">
                  <c:v>311170</c:v>
                </c:pt>
                <c:pt idx="5">
                  <c:v>646079</c:v>
                </c:pt>
                <c:pt idx="6">
                  <c:v>315287</c:v>
                </c:pt>
                <c:pt idx="7">
                  <c:v>642206</c:v>
                </c:pt>
                <c:pt idx="8">
                  <c:v>333382</c:v>
                </c:pt>
                <c:pt idx="9">
                  <c:v>315119</c:v>
                </c:pt>
                <c:pt idx="10">
                  <c:v>867046</c:v>
                </c:pt>
                <c:pt idx="11">
                  <c:v>339127</c:v>
                </c:pt>
                <c:pt idx="12">
                  <c:v>993916</c:v>
                </c:pt>
                <c:pt idx="13">
                  <c:v>377380</c:v>
                </c:pt>
                <c:pt idx="14">
                  <c:v>359314</c:v>
                </c:pt>
                <c:pt idx="15">
                  <c:v>582170</c:v>
                </c:pt>
                <c:pt idx="16">
                  <c:v>303128</c:v>
                </c:pt>
                <c:pt idx="17">
                  <c:v>624268</c:v>
                </c:pt>
                <c:pt idx="18">
                  <c:v>321216</c:v>
                </c:pt>
                <c:pt idx="19">
                  <c:v>295077</c:v>
                </c:pt>
              </c:numCache>
            </c:numRef>
          </c:val>
          <c:extLst>
            <c:ext xmlns:c16="http://schemas.microsoft.com/office/drawing/2014/chart" uri="{C3380CC4-5D6E-409C-BE32-E72D297353CC}">
              <c16:uniqueId val="{00000000-4173-4341-A2A9-F343B5F18D13}"/>
            </c:ext>
          </c:extLst>
        </c:ser>
        <c:dLbls>
          <c:showLegendKey val="0"/>
          <c:showVal val="0"/>
          <c:showCatName val="0"/>
          <c:showSerName val="0"/>
          <c:showPercent val="0"/>
          <c:showBubbleSize val="0"/>
        </c:dLbls>
        <c:gapWidth val="219"/>
        <c:overlap val="-27"/>
        <c:axId val="934960336"/>
        <c:axId val="934961296"/>
      </c:barChart>
      <c:catAx>
        <c:axId val="934960336"/>
        <c:scaling>
          <c:orientation val="minMax"/>
        </c:scaling>
        <c:delete val="1"/>
        <c:axPos val="b"/>
        <c:numFmt formatCode="General" sourceLinked="1"/>
        <c:majorTickMark val="none"/>
        <c:minorTickMark val="none"/>
        <c:tickLblPos val="nextTo"/>
        <c:crossAx val="934961296"/>
        <c:crosses val="autoZero"/>
        <c:auto val="1"/>
        <c:lblAlgn val="ctr"/>
        <c:lblOffset val="100"/>
        <c:noMultiLvlLbl val="0"/>
      </c:catAx>
      <c:valAx>
        <c:axId val="934961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96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10" Type="http://schemas.openxmlformats.org/officeDocument/2006/relationships/chart" Target="../charts/chart7.xml"/><Relationship Id="rId4" Type="http://schemas.openxmlformats.org/officeDocument/2006/relationships/chart" Target="../charts/chart4.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8</xdr:col>
      <xdr:colOff>677933</xdr:colOff>
      <xdr:row>6</xdr:row>
      <xdr:rowOff>147683</xdr:rowOff>
    </xdr:from>
    <xdr:to>
      <xdr:col>12</xdr:col>
      <xdr:colOff>1333501</xdr:colOff>
      <xdr:row>24</xdr:row>
      <xdr:rowOff>117965</xdr:rowOff>
    </xdr:to>
    <xdr:graphicFrame macro="">
      <xdr:nvGraphicFramePr>
        <xdr:cNvPr id="2" name="Chart 1">
          <a:extLst>
            <a:ext uri="{FF2B5EF4-FFF2-40B4-BE49-F238E27FC236}">
              <a16:creationId xmlns:a16="http://schemas.microsoft.com/office/drawing/2014/main" id="{49D628A6-C1D3-1931-4990-FE196406A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250372</xdr:colOff>
      <xdr:row>25</xdr:row>
      <xdr:rowOff>39736</xdr:rowOff>
    </xdr:from>
    <xdr:to>
      <xdr:col>14</xdr:col>
      <xdr:colOff>1171575</xdr:colOff>
      <xdr:row>48</xdr:row>
      <xdr:rowOff>101523</xdr:rowOff>
    </xdr:to>
    <xdr:graphicFrame macro="">
      <xdr:nvGraphicFramePr>
        <xdr:cNvPr id="3" name="Chart 2">
          <a:extLst>
            <a:ext uri="{FF2B5EF4-FFF2-40B4-BE49-F238E27FC236}">
              <a16:creationId xmlns:a16="http://schemas.microsoft.com/office/drawing/2014/main" id="{925D8D0A-D25D-7B03-B0F4-595E9FB09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195943</xdr:colOff>
      <xdr:row>25</xdr:row>
      <xdr:rowOff>21776</xdr:rowOff>
    </xdr:from>
    <xdr:to>
      <xdr:col>10</xdr:col>
      <xdr:colOff>108857</xdr:colOff>
      <xdr:row>48</xdr:row>
      <xdr:rowOff>65049</xdr:rowOff>
    </xdr:to>
    <xdr:graphicFrame macro="">
      <xdr:nvGraphicFramePr>
        <xdr:cNvPr id="4" name="Chart 3">
          <a:extLst>
            <a:ext uri="{FF2B5EF4-FFF2-40B4-BE49-F238E27FC236}">
              <a16:creationId xmlns:a16="http://schemas.microsoft.com/office/drawing/2014/main" id="{D2BD9B01-A8E1-4B6D-AB00-E34DC5B16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251733</xdr:colOff>
      <xdr:row>6</xdr:row>
      <xdr:rowOff>126545</xdr:rowOff>
    </xdr:from>
    <xdr:to>
      <xdr:col>8</xdr:col>
      <xdr:colOff>561975</xdr:colOff>
      <xdr:row>24</xdr:row>
      <xdr:rowOff>96827</xdr:rowOff>
    </xdr:to>
    <xdr:graphicFrame macro="">
      <xdr:nvGraphicFramePr>
        <xdr:cNvPr id="6" name="Chart 5">
          <a:extLst>
            <a:ext uri="{FF2B5EF4-FFF2-40B4-BE49-F238E27FC236}">
              <a16:creationId xmlns:a16="http://schemas.microsoft.com/office/drawing/2014/main" id="{DD68F7BF-C4A0-4989-9602-BDBDA207B2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49530</xdr:colOff>
      <xdr:row>6</xdr:row>
      <xdr:rowOff>55245</xdr:rowOff>
    </xdr:from>
    <xdr:to>
      <xdr:col>3</xdr:col>
      <xdr:colOff>49530</xdr:colOff>
      <xdr:row>14</xdr:row>
      <xdr:rowOff>114300</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B79426AD-B2E7-51FB-36D2-BE0ECFAA50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530" y="1083945"/>
              <a:ext cx="1828800" cy="150685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62865</xdr:colOff>
      <xdr:row>14</xdr:row>
      <xdr:rowOff>154306</xdr:rowOff>
    </xdr:from>
    <xdr:to>
      <xdr:col>3</xdr:col>
      <xdr:colOff>62865</xdr:colOff>
      <xdr:row>27</xdr:row>
      <xdr:rowOff>133351</xdr:rowOff>
    </xdr:to>
    <mc:AlternateContent xmlns:mc="http://schemas.openxmlformats.org/markup-compatibility/2006" xmlns:a14="http://schemas.microsoft.com/office/drawing/2010/main">
      <mc:Choice Requires="a14">
        <xdr:graphicFrame macro="">
          <xdr:nvGraphicFramePr>
            <xdr:cNvPr id="8" name="County">
              <a:extLst>
                <a:ext uri="{FF2B5EF4-FFF2-40B4-BE49-F238E27FC236}">
                  <a16:creationId xmlns:a16="http://schemas.microsoft.com/office/drawing/2014/main" id="{770B7E6C-091E-6EDC-6576-211685A1AE99}"/>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62865" y="2630806"/>
              <a:ext cx="1828800" cy="233172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51435</xdr:colOff>
      <xdr:row>28</xdr:row>
      <xdr:rowOff>0</xdr:rowOff>
    </xdr:from>
    <xdr:to>
      <xdr:col>3</xdr:col>
      <xdr:colOff>51435</xdr:colOff>
      <xdr:row>41</xdr:row>
      <xdr:rowOff>114300</xdr:rowOff>
    </xdr:to>
    <mc:AlternateContent xmlns:mc="http://schemas.openxmlformats.org/markup-compatibility/2006" xmlns:a14="http://schemas.microsoft.com/office/drawing/2010/main">
      <mc:Choice Requires="a14">
        <xdr:graphicFrame macro="">
          <xdr:nvGraphicFramePr>
            <xdr:cNvPr id="9" name="Department">
              <a:extLst>
                <a:ext uri="{FF2B5EF4-FFF2-40B4-BE49-F238E27FC236}">
                  <a16:creationId xmlns:a16="http://schemas.microsoft.com/office/drawing/2014/main" id="{6BD92D2D-345E-F7DE-9BF7-9EC86A2497C2}"/>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51435" y="501015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240030</xdr:colOff>
      <xdr:row>0</xdr:row>
      <xdr:rowOff>140971</xdr:rowOff>
    </xdr:from>
    <xdr:to>
      <xdr:col>22</xdr:col>
      <xdr:colOff>552450</xdr:colOff>
      <xdr:row>4</xdr:row>
      <xdr:rowOff>85726</xdr:rowOff>
    </xdr:to>
    <mc:AlternateContent xmlns:mc="http://schemas.openxmlformats.org/markup-compatibility/2006" xmlns:a14="http://schemas.microsoft.com/office/drawing/2010/main">
      <mc:Choice Requires="a14">
        <xdr:graphicFrame macro="">
          <xdr:nvGraphicFramePr>
            <xdr:cNvPr id="11" name="Type">
              <a:extLst>
                <a:ext uri="{FF2B5EF4-FFF2-40B4-BE49-F238E27FC236}">
                  <a16:creationId xmlns:a16="http://schemas.microsoft.com/office/drawing/2014/main" id="{CE7BBB52-5EFC-7D87-0236-9F1C000E6555}"/>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4994255" y="140971"/>
              <a:ext cx="2141220" cy="71628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142875</xdr:colOff>
      <xdr:row>0</xdr:row>
      <xdr:rowOff>66675</xdr:rowOff>
    </xdr:from>
    <xdr:to>
      <xdr:col>7</xdr:col>
      <xdr:colOff>628650</xdr:colOff>
      <xdr:row>3</xdr:row>
      <xdr:rowOff>9525</xdr:rowOff>
    </xdr:to>
    <xdr:pic>
      <xdr:nvPicPr>
        <xdr:cNvPr id="13" name="Picture 12">
          <a:extLst>
            <a:ext uri="{FF2B5EF4-FFF2-40B4-BE49-F238E27FC236}">
              <a16:creationId xmlns:a16="http://schemas.microsoft.com/office/drawing/2014/main" id="{5644DAA9-9D56-5104-3893-A21A866FEF4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410075" y="66675"/>
          <a:ext cx="485775" cy="485775"/>
        </a:xfrm>
        <a:prstGeom prst="rect">
          <a:avLst/>
        </a:prstGeom>
      </xdr:spPr>
    </xdr:pic>
    <xdr:clientData/>
  </xdr:twoCellAnchor>
  <xdr:twoCellAnchor editAs="oneCell">
    <xdr:from>
      <xdr:col>8</xdr:col>
      <xdr:colOff>142875</xdr:colOff>
      <xdr:row>0</xdr:row>
      <xdr:rowOff>66675</xdr:rowOff>
    </xdr:from>
    <xdr:to>
      <xdr:col>8</xdr:col>
      <xdr:colOff>627507</xdr:colOff>
      <xdr:row>3</xdr:row>
      <xdr:rowOff>8382</xdr:rowOff>
    </xdr:to>
    <xdr:pic>
      <xdr:nvPicPr>
        <xdr:cNvPr id="15" name="Picture 14">
          <a:extLst>
            <a:ext uri="{FF2B5EF4-FFF2-40B4-BE49-F238E27FC236}">
              <a16:creationId xmlns:a16="http://schemas.microsoft.com/office/drawing/2014/main" id="{CAB9D845-4C6E-72D5-911A-719616F8FD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19675" y="66675"/>
          <a:ext cx="484632" cy="484632"/>
        </a:xfrm>
        <a:prstGeom prst="rect">
          <a:avLst/>
        </a:prstGeom>
      </xdr:spPr>
    </xdr:pic>
    <xdr:clientData/>
  </xdr:twoCellAnchor>
  <xdr:twoCellAnchor editAs="oneCell">
    <xdr:from>
      <xdr:col>9</xdr:col>
      <xdr:colOff>238125</xdr:colOff>
      <xdr:row>0</xdr:row>
      <xdr:rowOff>66675</xdr:rowOff>
    </xdr:from>
    <xdr:to>
      <xdr:col>9</xdr:col>
      <xdr:colOff>722757</xdr:colOff>
      <xdr:row>3</xdr:row>
      <xdr:rowOff>8382</xdr:rowOff>
    </xdr:to>
    <xdr:pic>
      <xdr:nvPicPr>
        <xdr:cNvPr id="17" name="Picture 16">
          <a:extLst>
            <a:ext uri="{FF2B5EF4-FFF2-40B4-BE49-F238E27FC236}">
              <a16:creationId xmlns:a16="http://schemas.microsoft.com/office/drawing/2014/main" id="{1F938F75-70E4-64D8-252C-6BD63F27EF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24525" y="66675"/>
          <a:ext cx="484632" cy="484632"/>
        </a:xfrm>
        <a:prstGeom prst="rect">
          <a:avLst/>
        </a:prstGeom>
      </xdr:spPr>
    </xdr:pic>
    <xdr:clientData/>
  </xdr:twoCellAnchor>
  <xdr:twoCellAnchor editAs="oneCell">
    <xdr:from>
      <xdr:col>12</xdr:col>
      <xdr:colOff>228600</xdr:colOff>
      <xdr:row>0</xdr:row>
      <xdr:rowOff>57150</xdr:rowOff>
    </xdr:from>
    <xdr:to>
      <xdr:col>12</xdr:col>
      <xdr:colOff>714375</xdr:colOff>
      <xdr:row>3</xdr:row>
      <xdr:rowOff>0</xdr:rowOff>
    </xdr:to>
    <xdr:pic>
      <xdr:nvPicPr>
        <xdr:cNvPr id="18" name="Picture 17">
          <a:extLst>
            <a:ext uri="{FF2B5EF4-FFF2-40B4-BE49-F238E27FC236}">
              <a16:creationId xmlns:a16="http://schemas.microsoft.com/office/drawing/2014/main" id="{EF079DCF-FED9-4883-A9AF-C8B5B043F9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543800" y="57150"/>
          <a:ext cx="485775" cy="485775"/>
        </a:xfrm>
        <a:prstGeom prst="rect">
          <a:avLst/>
        </a:prstGeom>
      </xdr:spPr>
    </xdr:pic>
    <xdr:clientData/>
  </xdr:twoCellAnchor>
  <xdr:twoCellAnchor editAs="oneCell">
    <xdr:from>
      <xdr:col>13</xdr:col>
      <xdr:colOff>228600</xdr:colOff>
      <xdr:row>0</xdr:row>
      <xdr:rowOff>57150</xdr:rowOff>
    </xdr:from>
    <xdr:to>
      <xdr:col>13</xdr:col>
      <xdr:colOff>713232</xdr:colOff>
      <xdr:row>2</xdr:row>
      <xdr:rowOff>179832</xdr:rowOff>
    </xdr:to>
    <xdr:pic>
      <xdr:nvPicPr>
        <xdr:cNvPr id="19" name="Picture 18">
          <a:extLst>
            <a:ext uri="{FF2B5EF4-FFF2-40B4-BE49-F238E27FC236}">
              <a16:creationId xmlns:a16="http://schemas.microsoft.com/office/drawing/2014/main" id="{DB577DC2-6181-4AD2-AA76-E28AC1A9C15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496300" y="57150"/>
          <a:ext cx="484632" cy="484632"/>
        </a:xfrm>
        <a:prstGeom prst="rect">
          <a:avLst/>
        </a:prstGeom>
      </xdr:spPr>
    </xdr:pic>
    <xdr:clientData/>
  </xdr:twoCellAnchor>
  <xdr:twoCellAnchor editAs="oneCell">
    <xdr:from>
      <xdr:col>14</xdr:col>
      <xdr:colOff>333375</xdr:colOff>
      <xdr:row>0</xdr:row>
      <xdr:rowOff>57150</xdr:rowOff>
    </xdr:from>
    <xdr:to>
      <xdr:col>14</xdr:col>
      <xdr:colOff>818007</xdr:colOff>
      <xdr:row>2</xdr:row>
      <xdr:rowOff>179832</xdr:rowOff>
    </xdr:to>
    <xdr:pic>
      <xdr:nvPicPr>
        <xdr:cNvPr id="20" name="Picture 19">
          <a:extLst>
            <a:ext uri="{FF2B5EF4-FFF2-40B4-BE49-F238E27FC236}">
              <a16:creationId xmlns:a16="http://schemas.microsoft.com/office/drawing/2014/main" id="{41AD8C1A-3B64-49CB-BCA9-0C054A58171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53575" y="57150"/>
          <a:ext cx="484632" cy="484632"/>
        </a:xfrm>
        <a:prstGeom prst="rect">
          <a:avLst/>
        </a:prstGeom>
      </xdr:spPr>
    </xdr:pic>
    <xdr:clientData/>
  </xdr:twoCellAnchor>
  <xdr:twoCellAnchor>
    <xdr:from>
      <xdr:col>0</xdr:col>
      <xdr:colOff>76200</xdr:colOff>
      <xdr:row>0</xdr:row>
      <xdr:rowOff>66675</xdr:rowOff>
    </xdr:from>
    <xdr:to>
      <xdr:col>6</xdr:col>
      <xdr:colOff>495300</xdr:colOff>
      <xdr:row>4</xdr:row>
      <xdr:rowOff>47625</xdr:rowOff>
    </xdr:to>
    <xdr:sp macro="" textlink="">
      <xdr:nvSpPr>
        <xdr:cNvPr id="24" name="Rectangle 23">
          <a:extLst>
            <a:ext uri="{FF2B5EF4-FFF2-40B4-BE49-F238E27FC236}">
              <a16:creationId xmlns:a16="http://schemas.microsoft.com/office/drawing/2014/main" id="{A9ED3D6A-B732-F8B7-A263-2F951E77BFBD}"/>
            </a:ext>
          </a:extLst>
        </xdr:cNvPr>
        <xdr:cNvSpPr/>
      </xdr:nvSpPr>
      <xdr:spPr>
        <a:xfrm>
          <a:off x="76200" y="66675"/>
          <a:ext cx="4076700" cy="752475"/>
        </a:xfrm>
        <a:prstGeom prst="rect">
          <a:avLst/>
        </a:prstGeom>
        <a:solidFill>
          <a:schemeClr val="accent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0" cap="none" spc="0">
              <a:ln w="0"/>
              <a:solidFill>
                <a:schemeClr val="bg1"/>
              </a:solidFill>
              <a:effectLst>
                <a:outerShdw blurRad="38100" dist="19050" dir="2700000" algn="tl" rotWithShape="0">
                  <a:schemeClr val="dk1">
                    <a:alpha val="40000"/>
                  </a:schemeClr>
                </a:outerShdw>
              </a:effectLst>
            </a:rPr>
            <a:t>HR DASHBOARD</a:t>
          </a:r>
        </a:p>
      </xdr:txBody>
    </xdr:sp>
    <xdr:clientData/>
  </xdr:twoCellAnchor>
  <xdr:oneCellAnchor>
    <xdr:from>
      <xdr:col>3</xdr:col>
      <xdr:colOff>114300</xdr:colOff>
      <xdr:row>2</xdr:row>
      <xdr:rowOff>85725</xdr:rowOff>
    </xdr:from>
    <xdr:ext cx="1836015" cy="374141"/>
    <xdr:sp macro="" textlink="">
      <xdr:nvSpPr>
        <xdr:cNvPr id="25" name="TextBox 24">
          <a:extLst>
            <a:ext uri="{FF2B5EF4-FFF2-40B4-BE49-F238E27FC236}">
              <a16:creationId xmlns:a16="http://schemas.microsoft.com/office/drawing/2014/main" id="{38169C5F-2216-618F-B45C-95900BD6E841}"/>
            </a:ext>
          </a:extLst>
        </xdr:cNvPr>
        <xdr:cNvSpPr txBox="1"/>
      </xdr:nvSpPr>
      <xdr:spPr>
        <a:xfrm>
          <a:off x="1943100" y="447675"/>
          <a:ext cx="183601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solidFill>
                <a:schemeClr val="accent2"/>
              </a:solidFill>
            </a:rPr>
            <a:t>Data Insights Hub</a:t>
          </a:r>
          <a:endParaRPr lang="LID4096" sz="1800">
            <a:solidFill>
              <a:schemeClr val="accent2"/>
            </a:solidFill>
          </a:endParaRPr>
        </a:p>
      </xdr:txBody>
    </xdr:sp>
    <xdr:clientData/>
  </xdr:oneCellAnchor>
  <xdr:twoCellAnchor>
    <xdr:from>
      <xdr:col>21</xdr:col>
      <xdr:colOff>152400</xdr:colOff>
      <xdr:row>8</xdr:row>
      <xdr:rowOff>9525</xdr:rowOff>
    </xdr:from>
    <xdr:to>
      <xdr:col>22</xdr:col>
      <xdr:colOff>514350</xdr:colOff>
      <xdr:row>9</xdr:row>
      <xdr:rowOff>123825</xdr:rowOff>
    </xdr:to>
    <xdr:sp macro="" textlink="Sheet2!Y4">
      <xdr:nvSpPr>
        <xdr:cNvPr id="26" name="Rectangle 25">
          <a:extLst>
            <a:ext uri="{FF2B5EF4-FFF2-40B4-BE49-F238E27FC236}">
              <a16:creationId xmlns:a16="http://schemas.microsoft.com/office/drawing/2014/main" id="{6E1E999C-D716-C174-62FD-6F74D28991ED}"/>
            </a:ext>
          </a:extLst>
        </xdr:cNvPr>
        <xdr:cNvSpPr/>
      </xdr:nvSpPr>
      <xdr:spPr>
        <a:xfrm>
          <a:off x="16125825" y="1400175"/>
          <a:ext cx="971550" cy="295275"/>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175F395-9969-401A-A568-5E206E9619B7}" type="TxLink">
            <a:rPr lang="en-US" sz="1600" b="1" i="0" u="none" strike="noStrike">
              <a:solidFill>
                <a:schemeClr val="bg1"/>
              </a:solidFill>
              <a:latin typeface="Calibri"/>
              <a:cs typeface="Calibri"/>
            </a:rPr>
            <a:pPr algn="ctr"/>
            <a:t>4</a:t>
          </a:fld>
          <a:endParaRPr lang="LID4096" sz="1600" b="1">
            <a:solidFill>
              <a:schemeClr val="bg1"/>
            </a:solidFill>
          </a:endParaRPr>
        </a:p>
      </xdr:txBody>
    </xdr:sp>
    <xdr:clientData/>
  </xdr:twoCellAnchor>
  <xdr:twoCellAnchor>
    <xdr:from>
      <xdr:col>21</xdr:col>
      <xdr:colOff>142875</xdr:colOff>
      <xdr:row>11</xdr:row>
      <xdr:rowOff>9525</xdr:rowOff>
    </xdr:from>
    <xdr:to>
      <xdr:col>22</xdr:col>
      <xdr:colOff>504825</xdr:colOff>
      <xdr:row>12</xdr:row>
      <xdr:rowOff>123825</xdr:rowOff>
    </xdr:to>
    <xdr:sp macro="" textlink="Sheet2!Y7">
      <xdr:nvSpPr>
        <xdr:cNvPr id="27" name="Rectangle 26">
          <a:extLst>
            <a:ext uri="{FF2B5EF4-FFF2-40B4-BE49-F238E27FC236}">
              <a16:creationId xmlns:a16="http://schemas.microsoft.com/office/drawing/2014/main" id="{52BB00E1-EA40-4DE1-AB12-7C3BCEC9CE3C}"/>
            </a:ext>
          </a:extLst>
        </xdr:cNvPr>
        <xdr:cNvSpPr/>
      </xdr:nvSpPr>
      <xdr:spPr>
        <a:xfrm>
          <a:off x="16116300" y="1943100"/>
          <a:ext cx="971550" cy="295275"/>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FBC0005-F08A-4AD4-B307-53302519AF9B}" type="TxLink">
            <a:rPr lang="en-US" sz="1800" b="1" i="0" u="none" strike="noStrike">
              <a:solidFill>
                <a:schemeClr val="bg1"/>
              </a:solidFill>
              <a:latin typeface="Calibri"/>
              <a:cs typeface="Calibri"/>
            </a:rPr>
            <a:pPr algn="ctr"/>
            <a:t>1381</a:t>
          </a:fld>
          <a:endParaRPr lang="LID4096" sz="1800" b="1">
            <a:solidFill>
              <a:schemeClr val="bg1"/>
            </a:solidFill>
          </a:endParaRPr>
        </a:p>
      </xdr:txBody>
    </xdr:sp>
    <xdr:clientData/>
  </xdr:twoCellAnchor>
  <xdr:twoCellAnchor>
    <xdr:from>
      <xdr:col>21</xdr:col>
      <xdr:colOff>152400</xdr:colOff>
      <xdr:row>14</xdr:row>
      <xdr:rowOff>19050</xdr:rowOff>
    </xdr:from>
    <xdr:to>
      <xdr:col>22</xdr:col>
      <xdr:colOff>514350</xdr:colOff>
      <xdr:row>15</xdr:row>
      <xdr:rowOff>133350</xdr:rowOff>
    </xdr:to>
    <xdr:sp macro="" textlink="Sheet2!Y11">
      <xdr:nvSpPr>
        <xdr:cNvPr id="28" name="Rectangle 27">
          <a:extLst>
            <a:ext uri="{FF2B5EF4-FFF2-40B4-BE49-F238E27FC236}">
              <a16:creationId xmlns:a16="http://schemas.microsoft.com/office/drawing/2014/main" id="{973AFBE2-5B98-4147-8306-2D490429A55B}"/>
            </a:ext>
          </a:extLst>
        </xdr:cNvPr>
        <xdr:cNvSpPr/>
      </xdr:nvSpPr>
      <xdr:spPr>
        <a:xfrm>
          <a:off x="16125825" y="2495550"/>
          <a:ext cx="971550" cy="295275"/>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28CBFB8-762D-4D2B-976A-A25F3BD077A0}" type="TxLink">
            <a:rPr lang="en-US" sz="1600" b="1" i="0" u="none" strike="noStrike">
              <a:solidFill>
                <a:schemeClr val="bg1"/>
              </a:solidFill>
              <a:latin typeface="Calibri"/>
              <a:cs typeface="Calibri"/>
            </a:rPr>
            <a:pPr algn="ctr"/>
            <a:t>3400</a:t>
          </a:fld>
          <a:endParaRPr lang="LID4096" sz="1600" b="1">
            <a:solidFill>
              <a:schemeClr val="bg1"/>
            </a:solidFill>
          </a:endParaRPr>
        </a:p>
      </xdr:txBody>
    </xdr:sp>
    <xdr:clientData/>
  </xdr:twoCellAnchor>
  <xdr:twoCellAnchor>
    <xdr:from>
      <xdr:col>21</xdr:col>
      <xdr:colOff>152400</xdr:colOff>
      <xdr:row>17</xdr:row>
      <xdr:rowOff>9525</xdr:rowOff>
    </xdr:from>
    <xdr:to>
      <xdr:col>22</xdr:col>
      <xdr:colOff>514350</xdr:colOff>
      <xdr:row>18</xdr:row>
      <xdr:rowOff>123825</xdr:rowOff>
    </xdr:to>
    <xdr:sp macro="" textlink="Sheet2!Y14">
      <xdr:nvSpPr>
        <xdr:cNvPr id="29" name="Rectangle 28">
          <a:extLst>
            <a:ext uri="{FF2B5EF4-FFF2-40B4-BE49-F238E27FC236}">
              <a16:creationId xmlns:a16="http://schemas.microsoft.com/office/drawing/2014/main" id="{679556BC-E57D-48D1-81E3-F0891BACC2D6}"/>
            </a:ext>
          </a:extLst>
        </xdr:cNvPr>
        <xdr:cNvSpPr/>
      </xdr:nvSpPr>
      <xdr:spPr>
        <a:xfrm>
          <a:off x="16125825" y="3028950"/>
          <a:ext cx="971550" cy="295275"/>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990ACD4-735B-4C55-BB09-86F60C4F0553}" type="TxLink">
            <a:rPr lang="en-US" sz="1600" b="1" i="0" u="none" strike="noStrike">
              <a:solidFill>
                <a:schemeClr val="bg1"/>
              </a:solidFill>
              <a:latin typeface="Calibri"/>
              <a:cs typeface="Calibri"/>
            </a:rPr>
            <a:pPr algn="ctr"/>
            <a:t>16</a:t>
          </a:fld>
          <a:endParaRPr lang="LID4096" sz="1600" b="1">
            <a:solidFill>
              <a:schemeClr val="bg1"/>
            </a:solidFill>
          </a:endParaRPr>
        </a:p>
      </xdr:txBody>
    </xdr:sp>
    <xdr:clientData/>
  </xdr:twoCellAnchor>
  <xdr:twoCellAnchor>
    <xdr:from>
      <xdr:col>21</xdr:col>
      <xdr:colOff>142875</xdr:colOff>
      <xdr:row>20</xdr:row>
      <xdr:rowOff>19050</xdr:rowOff>
    </xdr:from>
    <xdr:to>
      <xdr:col>22</xdr:col>
      <xdr:colOff>504825</xdr:colOff>
      <xdr:row>21</xdr:row>
      <xdr:rowOff>133350</xdr:rowOff>
    </xdr:to>
    <xdr:sp macro="" textlink="Sheet2!Y17">
      <xdr:nvSpPr>
        <xdr:cNvPr id="30" name="Rectangle 29">
          <a:extLst>
            <a:ext uri="{FF2B5EF4-FFF2-40B4-BE49-F238E27FC236}">
              <a16:creationId xmlns:a16="http://schemas.microsoft.com/office/drawing/2014/main" id="{6B8F9330-27ED-45C7-81DF-71DE30C61CBE}"/>
            </a:ext>
          </a:extLst>
        </xdr:cNvPr>
        <xdr:cNvSpPr/>
      </xdr:nvSpPr>
      <xdr:spPr>
        <a:xfrm>
          <a:off x="16116300" y="3581400"/>
          <a:ext cx="971550" cy="295275"/>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85DBC8B-07EA-404B-B1A9-33A7C46DD76B}" type="TxLink">
            <a:rPr lang="en-US" sz="1600" b="1" i="0" u="none" strike="noStrike">
              <a:solidFill>
                <a:schemeClr val="bg1"/>
              </a:solidFill>
              <a:latin typeface="Calibri"/>
              <a:cs typeface="Calibri"/>
            </a:rPr>
            <a:pPr algn="ctr"/>
            <a:t>10</a:t>
          </a:fld>
          <a:endParaRPr lang="LID4096" sz="1600" b="1">
            <a:solidFill>
              <a:schemeClr val="bg1"/>
            </a:solidFill>
          </a:endParaRPr>
        </a:p>
      </xdr:txBody>
    </xdr:sp>
    <xdr:clientData/>
  </xdr:twoCellAnchor>
  <xdr:twoCellAnchor>
    <xdr:from>
      <xdr:col>21</xdr:col>
      <xdr:colOff>161925</xdr:colOff>
      <xdr:row>23</xdr:row>
      <xdr:rowOff>19050</xdr:rowOff>
    </xdr:from>
    <xdr:to>
      <xdr:col>22</xdr:col>
      <xdr:colOff>523875</xdr:colOff>
      <xdr:row>24</xdr:row>
      <xdr:rowOff>133350</xdr:rowOff>
    </xdr:to>
    <xdr:sp macro="" textlink="Sheet2!Y20">
      <xdr:nvSpPr>
        <xdr:cNvPr id="31" name="Rectangle 30">
          <a:extLst>
            <a:ext uri="{FF2B5EF4-FFF2-40B4-BE49-F238E27FC236}">
              <a16:creationId xmlns:a16="http://schemas.microsoft.com/office/drawing/2014/main" id="{9ECCE9A4-910F-448A-963A-F767DB4509D1}"/>
            </a:ext>
          </a:extLst>
        </xdr:cNvPr>
        <xdr:cNvSpPr/>
      </xdr:nvSpPr>
      <xdr:spPr>
        <a:xfrm>
          <a:off x="16135350" y="4124325"/>
          <a:ext cx="971550" cy="295275"/>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2A24703-2034-4701-9AB1-D3FE1370441B}" type="TxLink">
            <a:rPr lang="en-US" sz="1600" b="1" i="0" u="none" strike="noStrike">
              <a:solidFill>
                <a:schemeClr val="bg1"/>
              </a:solidFill>
              <a:latin typeface="Calibri"/>
              <a:cs typeface="Calibri"/>
            </a:rPr>
            <a:pPr algn="ctr"/>
            <a:t>4983</a:t>
          </a:fld>
          <a:endParaRPr lang="LID4096" sz="1600" b="1">
            <a:solidFill>
              <a:schemeClr val="bg1"/>
            </a:solidFill>
          </a:endParaRPr>
        </a:p>
      </xdr:txBody>
    </xdr:sp>
    <xdr:clientData/>
  </xdr:twoCellAnchor>
  <xdr:twoCellAnchor>
    <xdr:from>
      <xdr:col>14</xdr:col>
      <xdr:colOff>1247775</xdr:colOff>
      <xdr:row>25</xdr:row>
      <xdr:rowOff>28574</xdr:rowOff>
    </xdr:from>
    <xdr:to>
      <xdr:col>22</xdr:col>
      <xdr:colOff>526923</xdr:colOff>
      <xdr:row>48</xdr:row>
      <xdr:rowOff>85187</xdr:rowOff>
    </xdr:to>
    <xdr:graphicFrame macro="">
      <xdr:nvGraphicFramePr>
        <xdr:cNvPr id="5" name="Chart 4">
          <a:extLst>
            <a:ext uri="{FF2B5EF4-FFF2-40B4-BE49-F238E27FC236}">
              <a16:creationId xmlns:a16="http://schemas.microsoft.com/office/drawing/2014/main" id="{E06013AC-5C94-4AE7-940C-30AEFD29A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28575</xdr:colOff>
      <xdr:row>6</xdr:row>
      <xdr:rowOff>161925</xdr:rowOff>
    </xdr:from>
    <xdr:to>
      <xdr:col>16</xdr:col>
      <xdr:colOff>366903</xdr:colOff>
      <xdr:row>24</xdr:row>
      <xdr:rowOff>132207</xdr:rowOff>
    </xdr:to>
    <xdr:graphicFrame macro="">
      <xdr:nvGraphicFramePr>
        <xdr:cNvPr id="10" name="Chart 9">
          <a:extLst>
            <a:ext uri="{FF2B5EF4-FFF2-40B4-BE49-F238E27FC236}">
              <a16:creationId xmlns:a16="http://schemas.microsoft.com/office/drawing/2014/main" id="{D099E65A-CBBD-4BAE-92C2-84F978DDE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504825</xdr:colOff>
      <xdr:row>6</xdr:row>
      <xdr:rowOff>171449</xdr:rowOff>
    </xdr:from>
    <xdr:to>
      <xdr:col>21</xdr:col>
      <xdr:colOff>38100</xdr:colOff>
      <xdr:row>24</xdr:row>
      <xdr:rowOff>85724</xdr:rowOff>
    </xdr:to>
    <xdr:graphicFrame macro="">
      <xdr:nvGraphicFramePr>
        <xdr:cNvPr id="12" name="Chart 11">
          <a:extLst>
            <a:ext uri="{FF2B5EF4-FFF2-40B4-BE49-F238E27FC236}">
              <a16:creationId xmlns:a16="http://schemas.microsoft.com/office/drawing/2014/main" id="{1C9590C1-8BD4-4A26-B099-2FC3CB20F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1127125</xdr:colOff>
      <xdr:row>8</xdr:row>
      <xdr:rowOff>120650</xdr:rowOff>
    </xdr:from>
    <xdr:to>
      <xdr:col>9</xdr:col>
      <xdr:colOff>79375</xdr:colOff>
      <xdr:row>23</xdr:row>
      <xdr:rowOff>101600</xdr:rowOff>
    </xdr:to>
    <xdr:graphicFrame macro="">
      <xdr:nvGraphicFramePr>
        <xdr:cNvPr id="2" name="Chart 1">
          <a:extLst>
            <a:ext uri="{FF2B5EF4-FFF2-40B4-BE49-F238E27FC236}">
              <a16:creationId xmlns:a16="http://schemas.microsoft.com/office/drawing/2014/main" id="{C8BE5E49-ECAC-B718-05F4-2B4DBA979E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18981481" backgroundQuery="1" createdVersion="8" refreshedVersion="8" minRefreshableVersion="3" recordCount="0" supportSubquery="1" supportAdvancedDrill="1" xr:uid="{BEAEA3EF-8CF6-4BB8-9945-F3F034844F27}">
  <cacheSource type="external" connectionId="1"/>
  <cacheFields count="4">
    <cacheField name="[Measures].[Count of Emp ID]" caption="Count of Emp ID" numFmtId="0" hierarchy="25" level="32767"/>
    <cacheField name="[Table1].[Division].[Division]" caption="Division" numFmtId="0" hierarchy="4" level="1">
      <sharedItems count="10">
        <s v="Commercial &amp; Finance"/>
        <s v="Corporate Office"/>
        <s v="Engineering Services"/>
        <s v="Exploration"/>
        <s v="Health &amp; Safety"/>
        <s v="Human Resource"/>
        <s v="Internal Audit"/>
        <s v="Management Services"/>
        <s v="Operations"/>
        <s v="President Office"/>
      </sharedItems>
    </cacheField>
    <cacheField name="[Table1].[Department].[Department]" caption="Department" numFmtId="0" hierarchy="5" level="1">
      <sharedItems count="16">
        <s v="Administration"/>
        <s v="Commercial"/>
        <s v="Communication"/>
        <s v="Corporate Office"/>
        <s v="Engineering Team"/>
        <s v="Exploration"/>
        <s v="Field Construction"/>
        <s v="Finance"/>
        <s v="Government &amp; Regulatory Affairs"/>
        <s v="Health &amp; Safety"/>
        <s v="Human Resource"/>
        <s v="Internal Audit"/>
        <s v="Operations"/>
        <s v="President Office"/>
        <s v="Projects Team"/>
        <s v="Security"/>
      </sharedItems>
    </cacheField>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2" memberValueDatatype="130" unbalanced="0">
      <fieldsUsage count="2">
        <fieldUsage x="-1"/>
        <fieldUsage x="1"/>
      </fieldsUsage>
    </cacheHierarchy>
    <cacheHierarchy uniqueName="[Table1].[Department]" caption="Department" attribute="1" defaultMemberUniqueName="[Table1].[Department].[All]" allUniqueName="[Table1].[Department].[All]" dimensionUniqueName="[Table1]" displayFolder="" count="2" memberValueDatatype="130" unbalanced="0">
      <fieldsUsage count="2">
        <fieldUsage x="-1"/>
        <fieldUsage x="2"/>
      </fieldsUsage>
    </cacheHierarchy>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19560188" backgroundQuery="1" createdVersion="8" refreshedVersion="8" minRefreshableVersion="3" recordCount="0" supportSubquery="1" supportAdvancedDrill="1" xr:uid="{D07897F5-6D6D-4C30-8BDF-2CD636B76B68}">
  <cacheSource type="external" connectionId="1"/>
  <cacheFields count="2">
    <cacheField name="[Table1].[Region].[Region]" caption="Region" numFmtId="0" hierarchy="18" level="1">
      <sharedItems count="4">
        <s v="Midwest"/>
        <s v="Northeast"/>
        <s v="South"/>
        <s v="West"/>
      </sharedItems>
    </cacheField>
    <cacheField name="[Measures].[Count of Emp ID]" caption="Count of Emp ID" numFmtId="0" hierarchy="25" level="32767"/>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0138889" backgroundQuery="1" createdVersion="8" refreshedVersion="8" minRefreshableVersion="3" recordCount="0" supportSubquery="1" supportAdvancedDrill="1" xr:uid="{47BDEB4E-8378-4D5C-887C-7688FE00E415}">
  <cacheSource type="external" connectionId="1"/>
  <cacheFields count="4">
    <cacheField name="[Table1].[Division].[Division]" caption="Division" numFmtId="0" hierarchy="4" level="1">
      <sharedItems count="10">
        <s v="Commercial &amp; Finance"/>
        <s v="Corporate Office"/>
        <s v="Engineering Services"/>
        <s v="Exploration"/>
        <s v="Health &amp; Safety"/>
        <s v="Human Resource"/>
        <s v="Internal Audit"/>
        <s v="Management Services"/>
        <s v="Operations"/>
        <s v="President Office"/>
      </sharedItems>
    </cacheField>
    <cacheField name="[Measures].[Sum of Salary]" caption="Sum of Salary" numFmtId="0" hierarchy="26" level="32767"/>
    <cacheField name="[Table1].[Department].[Department]" caption="Department" numFmtId="0" hierarchy="5" level="1">
      <sharedItems count="16">
        <s v="Administration"/>
        <s v="Commercial"/>
        <s v="Communication"/>
        <s v="Corporate Office"/>
        <s v="Engineering Team"/>
        <s v="Exploration"/>
        <s v="Field Construction"/>
        <s v="Finance"/>
        <s v="Government &amp; Regulatory Affairs"/>
        <s v="Health &amp; Safety"/>
        <s v="Human Resource"/>
        <s v="Internal Audit"/>
        <s v="Operations"/>
        <s v="President Office"/>
        <s v="Projects Team"/>
        <s v="Security"/>
      </sharedItems>
    </cacheField>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2" memberValueDatatype="130" unbalanced="0">
      <fieldsUsage count="2">
        <fieldUsage x="-1"/>
        <fieldUsage x="0"/>
      </fieldsUsage>
    </cacheHierarchy>
    <cacheHierarchy uniqueName="[Table1].[Department]" caption="Department" attribute="1" defaultMemberUniqueName="[Table1].[Department].[All]" allUniqueName="[Table1].[Department].[All]" dimensionUniqueName="[Table1]" displayFolder="" count="2" memberValueDatatype="130" unbalanced="0">
      <fieldsUsage count="2">
        <fieldUsage x="-1"/>
        <fieldUsage x="2"/>
      </fieldsUsage>
    </cacheHierarchy>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071759" backgroundQuery="1" createdVersion="8" refreshedVersion="8" minRefreshableVersion="3" recordCount="0" supportSubquery="1" supportAdvancedDrill="1" xr:uid="{7965511E-321F-4394-9CD8-76A4B32EB959}">
  <cacheSource type="external" connectionId="1"/>
  <cacheFields count="3">
    <cacheField name="[Measures].[Sum of Salary]" caption="Sum of Salary" numFmtId="0" hierarchy="26" level="32767"/>
    <cacheField name="[Table1].[Type].[Type]" caption="Type" numFmtId="0" hierarchy="3" level="1">
      <sharedItems count="2">
        <s v="Contract"/>
        <s v="Permanent"/>
      </sharedItems>
    </cacheField>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fieldsUsage count="2">
        <fieldUsage x="-1"/>
        <fieldUsage x="1"/>
      </fieldsUsage>
    </cacheHierarchy>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1296297" backgroundQuery="1" createdVersion="8" refreshedVersion="8" minRefreshableVersion="3" recordCount="0" supportSubquery="1" supportAdvancedDrill="1" xr:uid="{E8C6F7B4-0BE3-4CAC-8573-497E53E5E480}">
  <cacheSource type="external" connectionId="1"/>
  <cacheFields count="3">
    <cacheField name="[Table1].[Gender].[Gender]" caption="Gender" numFmtId="0" hierarchy="2" level="1">
      <sharedItems count="2">
        <s v="F"/>
        <s v="M"/>
      </sharedItems>
    </cacheField>
    <cacheField name="[Measures].[Count of Emp ID]" caption="Count of Emp ID" numFmtId="0" hierarchy="25" level="32767"/>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1874998" backgroundQuery="1" createdVersion="8" refreshedVersion="8" minRefreshableVersion="3" recordCount="0" supportSubquery="1" supportAdvancedDrill="1" xr:uid="{2FEB61E6-F710-48BE-B790-CD4BF8AD933C}">
  <cacheSource type="external" connectionId="1"/>
  <cacheFields count="3">
    <cacheField name="[Table1].[Gender].[Gender]" caption="Gender" numFmtId="0" hierarchy="2" level="1">
      <sharedItems count="2">
        <s v="F"/>
        <s v="M"/>
      </sharedItems>
    </cacheField>
    <cacheField name="[Measures].[Sum of Salary]" caption="Sum of Salary" numFmtId="0" hierarchy="26" level="32767"/>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2106483" backgroundQuery="1" createdVersion="8" refreshedVersion="8" minRefreshableVersion="3" recordCount="0" supportSubquery="1" supportAdvancedDrill="1" xr:uid="{29017F30-A366-4EE4-A96B-8FEE51BFED7A}">
  <cacheSource type="external" connectionId="1"/>
  <cacheFields count="2">
    <cacheField name="[Measures].[Average of Age in Yrs.]" caption="Average of Age in Yrs." numFmtId="0" hierarchy="28" level="32767"/>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2569445" backgroundQuery="1" createdVersion="8" refreshedVersion="8" minRefreshableVersion="3" recordCount="0" supportSubquery="1" supportAdvancedDrill="1" xr:uid="{07839F69-8E63-437E-8942-A8B2EBE51EDA}">
  <cacheSource type="external" connectionId="1"/>
  <cacheFields count="2">
    <cacheField name="[Measures].[Distinct Count of Region]" caption="Distinct Count of Region" numFmtId="0" hierarchy="30" level="32767"/>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2916668" backgroundQuery="1" createdVersion="8" refreshedVersion="8" minRefreshableVersion="3" recordCount="0" supportSubquery="1" supportAdvancedDrill="1" xr:uid="{E3210396-159B-426F-AC6E-D0A655FE5DC1}">
  <cacheSource type="external" connectionId="1"/>
  <cacheFields count="2">
    <cacheField name="[Measures].[Distinct Count of County]" caption="Distinct Count of County" numFmtId="0" hierarchy="32" level="32767"/>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337963" backgroundQuery="1" createdVersion="8" refreshedVersion="8" minRefreshableVersion="3" recordCount="0" supportSubquery="1" supportAdvancedDrill="1" xr:uid="{046FB4F7-409C-4D96-86A7-85BC13A29338}">
  <cacheSource type="external" connectionId="1"/>
  <cacheFields count="2">
    <cacheField name="[Measures].[Distinct Count of City]" caption="Distinct Count of City" numFmtId="0" hierarchy="34" level="32767"/>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3842592" backgroundQuery="1" createdVersion="8" refreshedVersion="8" minRefreshableVersion="3" recordCount="0" supportSubquery="1" supportAdvancedDrill="1" xr:uid="{5DDBA621-0901-4C25-8169-BAC12CA9BF70}">
  <cacheSource type="external" connectionId="1"/>
  <cacheFields count="2">
    <cacheField name="[Measures].[Distinct Count of Department]" caption="Distinct Count of Department" numFmtId="0" hierarchy="36" level="32767"/>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4421299" backgroundQuery="1" createdVersion="8" refreshedVersion="8" minRefreshableVersion="3" recordCount="0" supportSubquery="1" supportAdvancedDrill="1" xr:uid="{E04D7D10-2193-4C8F-BFCE-6F67AAA857D2}">
  <cacheSource type="external" connectionId="1"/>
  <cacheFields count="2">
    <cacheField name="[Measures].[Distinct Count of Division]" caption="Distinct Count of Division" numFmtId="0" hierarchy="38" level="32767"/>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5" backgroundQuery="1" createdVersion="8" refreshedVersion="8" minRefreshableVersion="3" recordCount="0" supportSubquery="1" supportAdvancedDrill="1" xr:uid="{BAA4A6F9-DC1F-4038-9DD2-27DB89EAF48F}">
  <cacheSource type="external" connectionId="1"/>
  <cacheFields count="2">
    <cacheField name="[Measures].[Distinct Count of Emp ID]" caption="Distinct Count of Emp ID" numFmtId="0" hierarchy="40" level="32767"/>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5925924" backgroundQuery="1" createdVersion="8" refreshedVersion="8" minRefreshableVersion="3" recordCount="0" supportSubquery="1" supportAdvancedDrill="1" xr:uid="{F78CDF13-29AE-4C21-8789-E82772650501}">
  <cacheSource type="external" connectionId="1"/>
  <cacheFields count="3">
    <cacheField name="[Table1].[Year of Joining].[Year of Joining]" caption="Year of Joining" numFmtId="0" hierarchy="10" level="1">
      <sharedItems containsSemiMixedTypes="0" containsString="0" containsNumber="1" containsInteger="1" minValue="2008" maxValue="2017" count="10">
        <n v="2008"/>
        <n v="2009"/>
        <n v="2010"/>
        <n v="2011"/>
        <n v="2012"/>
        <n v="2013"/>
        <n v="2014"/>
        <n v="2015"/>
        <n v="2016"/>
        <n v="2017"/>
      </sharedItems>
      <extLst>
        <ext xmlns:x15="http://schemas.microsoft.com/office/spreadsheetml/2010/11/main" uri="{4F2E5C28-24EA-4eb8-9CBF-B6C8F9C3D259}">
          <x15:cachedUniqueNames>
            <x15:cachedUniqueName index="0" name="[Table1].[Year of Joining].&amp;[2008]"/>
            <x15:cachedUniqueName index="1" name="[Table1].[Year of Joining].&amp;[2009]"/>
            <x15:cachedUniqueName index="2" name="[Table1].[Year of Joining].&amp;[2010]"/>
            <x15:cachedUniqueName index="3" name="[Table1].[Year of Joining].&amp;[2011]"/>
            <x15:cachedUniqueName index="4" name="[Table1].[Year of Joining].&amp;[2012]"/>
            <x15:cachedUniqueName index="5" name="[Table1].[Year of Joining].&amp;[2013]"/>
            <x15:cachedUniqueName index="6" name="[Table1].[Year of Joining].&amp;[2014]"/>
            <x15:cachedUniqueName index="7" name="[Table1].[Year of Joining].&amp;[2015]"/>
            <x15:cachedUniqueName index="8" name="[Table1].[Year of Joining].&amp;[2016]"/>
            <x15:cachedUniqueName index="9" name="[Table1].[Year of Joining].&amp;[2017]"/>
          </x15:cachedUniqueNames>
        </ext>
      </extLst>
    </cacheField>
    <cacheField name="[Measures].[Count of Emp ID]" caption="Count of Emp ID" numFmtId="0" hierarchy="25" level="32767"/>
    <cacheField name="[Table1].[Region].[Region]" caption="Region" numFmtId="0" hierarchy="18" level="1">
      <sharedItems containsSemiMixedTypes="0" containsNonDate="0" containsString="0"/>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2" memberValueDatatype="20" unbalanced="0">
      <fieldsUsage count="2">
        <fieldUsage x="-1"/>
        <fieldUsage x="0"/>
      </fieldsUsage>
    </cacheHierarchy>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6504632" backgroundQuery="1" createdVersion="8" refreshedVersion="8" minRefreshableVersion="3" recordCount="0" supportSubquery="1" supportAdvancedDrill="1" xr:uid="{8DAFBF14-DCB5-4699-8661-B705B553C180}">
  <cacheSource type="external" connectionId="1"/>
  <cacheFields count="3">
    <cacheField name="[Table1].[Year of Joining].[Year of Joining]" caption="Year of Joining" numFmtId="0" hierarchy="10" level="1">
      <sharedItems containsSemiMixedTypes="0" containsString="0" containsNumber="1" containsInteger="1" minValue="2008" maxValue="2017" count="10">
        <n v="2008"/>
        <n v="2009"/>
        <n v="2010"/>
        <n v="2011"/>
        <n v="2012"/>
        <n v="2013"/>
        <n v="2014"/>
        <n v="2015"/>
        <n v="2016"/>
        <n v="2017"/>
      </sharedItems>
      <extLst>
        <ext xmlns:x15="http://schemas.microsoft.com/office/spreadsheetml/2010/11/main" uri="{4F2E5C28-24EA-4eb8-9CBF-B6C8F9C3D259}">
          <x15:cachedUniqueNames>
            <x15:cachedUniqueName index="0" name="[Table1].[Year of Joining].&amp;[2008]"/>
            <x15:cachedUniqueName index="1" name="[Table1].[Year of Joining].&amp;[2009]"/>
            <x15:cachedUniqueName index="2" name="[Table1].[Year of Joining].&amp;[2010]"/>
            <x15:cachedUniqueName index="3" name="[Table1].[Year of Joining].&amp;[2011]"/>
            <x15:cachedUniqueName index="4" name="[Table1].[Year of Joining].&amp;[2012]"/>
            <x15:cachedUniqueName index="5" name="[Table1].[Year of Joining].&amp;[2013]"/>
            <x15:cachedUniqueName index="6" name="[Table1].[Year of Joining].&amp;[2014]"/>
            <x15:cachedUniqueName index="7" name="[Table1].[Year of Joining].&amp;[2015]"/>
            <x15:cachedUniqueName index="8" name="[Table1].[Year of Joining].&amp;[2016]"/>
            <x15:cachedUniqueName index="9" name="[Table1].[Year of Joining].&amp;[2017]"/>
          </x15:cachedUniqueNames>
        </ext>
      </extLst>
    </cacheField>
    <cacheField name="[Measures].[Sum of Training Completed]" caption="Sum of Training Completed" numFmtId="0" hierarchy="41" level="32767"/>
    <cacheField name="[Table1].[Region].[Region]" caption="Region" numFmtId="0" hierarchy="18" level="1">
      <sharedItems count="4">
        <s v="Midwest"/>
        <s v="Northeast"/>
        <s v="South"/>
        <s v="West"/>
      </sharedItems>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2" memberValueDatatype="20" unbalanced="0">
      <fieldsUsage count="2">
        <fieldUsage x="-1"/>
        <fieldUsage x="0"/>
      </fieldsUsage>
    </cacheHierarchy>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8726967594" backgroundQuery="1" createdVersion="8" refreshedVersion="8" minRefreshableVersion="3" recordCount="0" supportSubquery="1" supportAdvancedDrill="1" xr:uid="{8A308613-9535-43A7-82F7-474714BCF720}">
  <cacheSource type="external" connectionId="1"/>
  <cacheFields count="3">
    <cacheField name="[Table1].[Year of Joining].[Year of Joining]" caption="Year of Joining" numFmtId="0" hierarchy="10" level="1">
      <sharedItems containsSemiMixedTypes="0" containsString="0" containsNumber="1" containsInteger="1" minValue="2008" maxValue="2017" count="10">
        <n v="2008"/>
        <n v="2009"/>
        <n v="2010"/>
        <n v="2011"/>
        <n v="2012"/>
        <n v="2013"/>
        <n v="2014"/>
        <n v="2015"/>
        <n v="2016"/>
        <n v="2017"/>
      </sharedItems>
      <extLst>
        <ext xmlns:x15="http://schemas.microsoft.com/office/spreadsheetml/2010/11/main" uri="{4F2E5C28-24EA-4eb8-9CBF-B6C8F9C3D259}">
          <x15:cachedUniqueNames>
            <x15:cachedUniqueName index="0" name="[Table1].[Year of Joining].&amp;[2008]"/>
            <x15:cachedUniqueName index="1" name="[Table1].[Year of Joining].&amp;[2009]"/>
            <x15:cachedUniqueName index="2" name="[Table1].[Year of Joining].&amp;[2010]"/>
            <x15:cachedUniqueName index="3" name="[Table1].[Year of Joining].&amp;[2011]"/>
            <x15:cachedUniqueName index="4" name="[Table1].[Year of Joining].&amp;[2012]"/>
            <x15:cachedUniqueName index="5" name="[Table1].[Year of Joining].&amp;[2013]"/>
            <x15:cachedUniqueName index="6" name="[Table1].[Year of Joining].&amp;[2014]"/>
            <x15:cachedUniqueName index="7" name="[Table1].[Year of Joining].&amp;[2015]"/>
            <x15:cachedUniqueName index="8" name="[Table1].[Year of Joining].&amp;[2016]"/>
            <x15:cachedUniqueName index="9" name="[Table1].[Year of Joining].&amp;[2017]"/>
          </x15:cachedUniqueNames>
        </ext>
      </extLst>
    </cacheField>
    <cacheField name="[Measures].[Sum of Salary]" caption="Sum of Salary" numFmtId="0" hierarchy="26" level="32767"/>
    <cacheField name="[Table1].[Salary Bracket].[Salary Bracket]" caption="Salary Bracket" numFmtId="0" hierarchy="21" level="1">
      <sharedItems count="3">
        <s v="High"/>
        <s v="Low"/>
        <s v="Medium"/>
      </sharedItems>
    </cacheField>
  </cacheFields>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2" memberValueDatatype="20" unbalanced="0">
      <fieldsUsage count="2">
        <fieldUsage x="-1"/>
        <fieldUsage x="0"/>
      </fieldsUsage>
    </cacheHierarchy>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 Al" refreshedDate="45113.733780208335" createdVersion="8" refreshedVersion="8" minRefreshableVersion="3" recordCount="5000" xr:uid="{28DDE0B1-3358-4C74-A495-FCDD9822285A}">
  <cacheSource type="worksheet">
    <worksheetSource name="Table1"/>
  </cacheSource>
  <cacheFields count="21">
    <cacheField name="Emp ID" numFmtId="0">
      <sharedItems containsSemiMixedTypes="0" containsString="0" containsNumber="1" containsInteger="1" minValue="111150" maxValue="999800"/>
    </cacheField>
    <cacheField name="Name" numFmtId="0">
      <sharedItems/>
    </cacheField>
    <cacheField name="Gender" numFmtId="0">
      <sharedItems count="2">
        <s v="F"/>
        <s v="M"/>
      </sharedItems>
    </cacheField>
    <cacheField name="Type" numFmtId="0">
      <sharedItems/>
    </cacheField>
    <cacheField name="Division" numFmtId="0">
      <sharedItems count="10">
        <s v="Engineering Services "/>
        <s v="Human Resource "/>
        <s v="Commercial &amp; Finance "/>
        <s v="Health &amp; Safety "/>
        <s v="Exploration "/>
        <s v="Management Services "/>
        <s v="Operations"/>
        <s v="Internal Audit "/>
        <s v="President Office "/>
        <s v="Corporate Office "/>
      </sharedItems>
    </cacheField>
    <cacheField name="Department" numFmtId="0">
      <sharedItems/>
    </cacheField>
    <cacheField name="Date of Birth" numFmtId="14">
      <sharedItems containsSemiMixedTypes="0" containsNonDate="0" containsDate="1" containsString="0" minDate="1957-08-13T00:00:00" maxDate="1996-08-01T00:00:00"/>
    </cacheField>
    <cacheField name="Age in Yrs." numFmtId="0">
      <sharedItems containsSemiMixedTypes="0" containsString="0" containsNumber="1" minValue="21.01" maxValue="60"/>
    </cacheField>
    <cacheField name="Date of Joining" numFmtId="14">
      <sharedItems containsSemiMixedTypes="0" containsNonDate="0" containsDate="1" containsString="0" minDate="1979-02-19T00:00:00" maxDate="2017-07-29T00:00:00"/>
    </cacheField>
    <cacheField name="Quarter of Joining" numFmtId="0">
      <sharedItems/>
    </cacheField>
    <cacheField name="Year of Joining" numFmtId="0">
      <sharedItems containsSemiMixedTypes="0" containsString="0" containsNumber="1" containsInteger="1" minValue="1979" maxValue="2017"/>
    </cacheField>
    <cacheField name="Month of Joining" numFmtId="0">
      <sharedItems containsSemiMixedTypes="0" containsString="0" containsNumber="1" containsInteger="1" minValue="1" maxValue="12"/>
    </cacheField>
    <cacheField name="Day of Joining" numFmtId="0">
      <sharedItems containsSemiMixedTypes="0" containsString="0" containsNumber="1" containsInteger="1" minValue="1" maxValue="31"/>
    </cacheField>
    <cacheField name="Month Name of Joining" numFmtId="0">
      <sharedItems/>
    </cacheField>
    <cacheField name="Age in Company (Years)" numFmtId="0">
      <sharedItems containsSemiMixedTypes="0" containsString="0" containsNumber="1" minValue="0" maxValue="38.46"/>
    </cacheField>
    <cacheField name="Salary" numFmtId="0">
      <sharedItems containsSemiMixedTypes="0" containsString="0" containsNumber="1" containsInteger="1" minValue="40011" maxValue="199968"/>
    </cacheField>
    <cacheField name="County" numFmtId="0">
      <sharedItems/>
    </cacheField>
    <cacheField name="City" numFmtId="0">
      <sharedItems/>
    </cacheField>
    <cacheField name="Region" numFmtId="0">
      <sharedItems/>
    </cacheField>
    <cacheField name="TNA" numFmtId="0">
      <sharedItems containsSemiMixedTypes="0" containsString="0" containsNumber="1" containsInteger="1" minValue="3" maxValue="9"/>
    </cacheField>
    <cacheField name="Training Completed" numFmtId="0">
      <sharedItems containsSemiMixedTypes="0" containsString="0" containsNumber="1" containsInteger="1" minValue="0" maxValue="9"/>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6.437233680554" backgroundQuery="1" createdVersion="3" refreshedVersion="8" minRefreshableVersion="3" recordCount="0" supportSubquery="1" supportAdvancedDrill="1" xr:uid="{83DB3DBA-C92B-4F9C-AAE0-AF61E7AC5C9E}">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Table1].[Emp ID]" caption="Emp ID" attribute="1" defaultMemberUniqueName="[Table1].[Emp ID].[All]" allUniqueName="[Table1].[Emp 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Division]" caption="Division" attribute="1" defaultMemberUniqueName="[Table1].[Division].[All]" allUniqueName="[Table1].[Division].[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Date of Birth]" caption="Date of Birth" attribute="1" time="1" defaultMemberUniqueName="[Table1].[Date of Birth].[All]" allUniqueName="[Table1].[Date of Birth].[All]" dimensionUniqueName="[Table1]" displayFolder="" count="0" memberValueDatatype="7" unbalanced="0"/>
    <cacheHierarchy uniqueName="[Table1].[Age in Yrs.]" caption="Age in Yrs." attribute="1" defaultMemberUniqueName="[Table1].[Age in Yrs.].[All]" allUniqueName="[Table1].[Age in Yrs.].[All]" dimensionUniqueName="[Table1]" displayFolder="" count="0" memberValueDatatype="5" unbalanced="0"/>
    <cacheHierarchy uniqueName="[Table1].[Date of Joining]" caption="Date of Joining" attribute="1" time="1" defaultMemberUniqueName="[Table1].[Date of Joining].[All]" allUniqueName="[Table1].[Date of Joining].[All]" dimensionUniqueName="[Table1]" displayFolder="" count="0" memberValueDatatype="7" unbalanced="0"/>
    <cacheHierarchy uniqueName="[Table1].[Quarter of Joining]" caption="Quarter of Joining" attribute="1" defaultMemberUniqueName="[Table1].[Quarter of Joining].[All]" allUniqueName="[Table1].[Quarter of Joining].[All]" dimensionUniqueName="[Table1]" displayFolder="" count="0" memberValueDatatype="130" unbalanced="0"/>
    <cacheHierarchy uniqueName="[Table1].[Year of Joining]" caption="Year of Joining" attribute="1" defaultMemberUniqueName="[Table1].[Year of Joining].[All]" allUniqueName="[Table1].[Year of Joining].[All]" dimensionUniqueName="[Table1]" displayFolder="" count="0" memberValueDatatype="20" unbalanced="0"/>
    <cacheHierarchy uniqueName="[Table1].[Month of Joining]" caption="Month of Joining" attribute="1" defaultMemberUniqueName="[Table1].[Month of Joining].[All]" allUniqueName="[Table1].[Month of Joining].[All]" dimensionUniqueName="[Table1]" displayFolder="" count="0" memberValueDatatype="20" unbalanced="0"/>
    <cacheHierarchy uniqueName="[Table1].[Day of Joining]" caption="Day of Joining" attribute="1" defaultMemberUniqueName="[Table1].[Day of Joining].[All]" allUniqueName="[Table1].[Day of Joining].[All]" dimensionUniqueName="[Table1]" displayFolder="" count="0" memberValueDatatype="20" unbalanced="0"/>
    <cacheHierarchy uniqueName="[Table1].[Month Name of Joining]" caption="Month Name of Joining" attribute="1" defaultMemberUniqueName="[Table1].[Month Name of Joining].[All]" allUniqueName="[Table1].[Month Name of Joining].[All]" dimensionUniqueName="[Table1]" displayFolder="" count="0" memberValueDatatype="130" unbalanced="0"/>
    <cacheHierarchy uniqueName="[Table1].[Age in Company (Years)]" caption="Age in Company (Years)" attribute="1" defaultMemberUniqueName="[Table1].[Age in Company (Years)].[All]" allUniqueName="[Table1].[Age in Company (Years)].[All]" dimensionUniqueName="[Table1]" displayFolder="" count="0" memberValueDatatype="5" unbalanced="0"/>
    <cacheHierarchy uniqueName="[Table1].[Salary]" caption="Salary" attribute="1" defaultMemberUniqueName="[Table1].[Salary].[All]" allUniqueName="[Table1].[Salary].[All]" dimensionUniqueName="[Table1]" displayFolder="" count="0" memberValueDatatype="20" unbalanced="0"/>
    <cacheHierarchy uniqueName="[Table1].[County]" caption="County" attribute="1" defaultMemberUniqueName="[Table1].[County].[All]" allUniqueName="[Table1].[County].[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TNA]" caption="TNA" attribute="1" defaultMemberUniqueName="[Table1].[TNA].[All]" allUniqueName="[Table1].[TNA].[All]" dimensionUniqueName="[Table1]" displayFolder="" count="0" memberValueDatatype="20" unbalanced="0"/>
    <cacheHierarchy uniqueName="[Table1].[Training Completed]" caption="Training Completed" attribute="1" defaultMemberUniqueName="[Table1].[Training Completed].[All]" allUniqueName="[Table1].[Training Completed].[All]" dimensionUniqueName="[Table1]" displayFolder="" count="0" memberValueDatatype="20" unbalanced="0"/>
    <cacheHierarchy uniqueName="[Table1].[Salary Bracket]" caption="Salary Bracket" attribute="1" defaultMemberUniqueName="[Table1].[Salary Bracket].[All]" allUniqueName="[Table1].[Salary Bracket].[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 ID]" caption="Sum of Emp ID" measure="1" displayFolder="" measureGroup="Table1" count="0" hidden="1">
      <extLst>
        <ext xmlns:x15="http://schemas.microsoft.com/office/spreadsheetml/2010/11/main" uri="{B97F6D7D-B522-45F9-BDA1-12C45D357490}">
          <x15:cacheHierarchy aggregatedColumn="0"/>
        </ext>
      </extLst>
    </cacheHierarchy>
    <cacheHierarchy uniqueName="[Measures].[Count of Emp ID]" caption="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Salary]" caption="Sum of Salary" measure="1" displayFolder="" measureGroup="Table1" count="0" hidden="1">
      <extLst>
        <ext xmlns:x15="http://schemas.microsoft.com/office/spreadsheetml/2010/11/main" uri="{B97F6D7D-B522-45F9-BDA1-12C45D357490}">
          <x15:cacheHierarchy aggregatedColumn="15"/>
        </ext>
      </extLst>
    </cacheHierarchy>
    <cacheHierarchy uniqueName="[Measures].[Sum of Age in Yrs.]" caption="Sum of Age in Yrs." measure="1" displayFolder="" measureGroup="Table1" count="0" hidden="1">
      <extLst>
        <ext xmlns:x15="http://schemas.microsoft.com/office/spreadsheetml/2010/11/main" uri="{B97F6D7D-B522-45F9-BDA1-12C45D357490}">
          <x15:cacheHierarchy aggregatedColumn="7"/>
        </ext>
      </extLst>
    </cacheHierarchy>
    <cacheHierarchy uniqueName="[Measures].[Average of Age in Yrs.]" caption="Average of Age in Yrs." measure="1" displayFolder="" measureGroup="Table1" count="0" hidden="1">
      <extLst>
        <ext xmlns:x15="http://schemas.microsoft.com/office/spreadsheetml/2010/11/main" uri="{B97F6D7D-B522-45F9-BDA1-12C45D357490}">
          <x15:cacheHierarchy aggregatedColumn="7"/>
        </ext>
      </extLst>
    </cacheHierarchy>
    <cacheHierarchy uniqueName="[Measures].[Count of Region]" caption="Count of Region"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Region]" caption="Distinct Count of Region" measure="1" displayFolder="" measureGroup="Table1" count="0" hidden="1">
      <extLst>
        <ext xmlns:x15="http://schemas.microsoft.com/office/spreadsheetml/2010/11/main" uri="{B97F6D7D-B522-45F9-BDA1-12C45D357490}">
          <x15:cacheHierarchy aggregatedColumn="18"/>
        </ext>
      </extLst>
    </cacheHierarchy>
    <cacheHierarchy uniqueName="[Measures].[Count of County]" caption="Count of County"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County]" caption="Distinct Count of County" measure="1" displayFolder="" measureGroup="Table1"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17"/>
        </ext>
      </extLst>
    </cacheHierarchy>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Table1" count="0" hidden="1">
      <extLst>
        <ext xmlns:x15="http://schemas.microsoft.com/office/spreadsheetml/2010/11/main" uri="{B97F6D7D-B522-45F9-BDA1-12C45D357490}">
          <x15:cacheHierarchy aggregatedColumn="4"/>
        </ext>
      </extLst>
    </cacheHierarchy>
    <cacheHierarchy uniqueName="[Measures].[Distinct Count of Division]" caption="Distinct Count of Division" measure="1" displayFolder="" measureGroup="Table1"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Emp ID]" caption="Distinct Count of Emp ID" measure="1" displayFolder="" measureGroup="Table1" count="0" hidden="1">
      <extLst>
        <ext xmlns:x15="http://schemas.microsoft.com/office/spreadsheetml/2010/11/main" uri="{B97F6D7D-B522-45F9-BDA1-12C45D357490}">
          <x15:cacheHierarchy aggregatedColumn="0"/>
        </ext>
      </extLst>
    </cacheHierarchy>
    <cacheHierarchy uniqueName="[Measures].[Sum of Training Completed]" caption="Sum of Training Completed" measure="1" displayFolder="" measureGroup="Table1" count="0" hidden="1">
      <extLst>
        <ext xmlns:x15="http://schemas.microsoft.com/office/spreadsheetml/2010/11/main" uri="{B97F6D7D-B522-45F9-BDA1-12C45D357490}">
          <x15:cacheHierarchy aggregatedColumn="20"/>
        </ext>
      </extLst>
    </cacheHierarchy>
    <cacheHierarchy uniqueName="[Measures].[Count of Salary]" caption="Count of Salary" measure="1" displayFolder="" measureGroup="Table1"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116541879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526540"/>
    <s v="Angelique Goodwin"/>
    <x v="0"/>
    <s v="Contract"/>
    <x v="0"/>
    <s v="Projects Team "/>
    <d v="1964-05-15T00:00:00"/>
    <n v="53.24"/>
    <d v="2001-03-24T00:00:00"/>
    <s v="Q1"/>
    <n v="2001"/>
    <n v="3"/>
    <n v="24"/>
    <s v="March"/>
    <n v="16.36"/>
    <n v="193710"/>
    <s v="Monroe"/>
    <s v="Rochester"/>
    <s v="Northeast"/>
    <n v="8"/>
    <n v="3"/>
  </r>
  <r>
    <n v="859327"/>
    <s v="Jeni Shaffer"/>
    <x v="0"/>
    <s v="Permanent"/>
    <x v="1"/>
    <s v="Communication "/>
    <d v="1962-01-13T00:00:00"/>
    <n v="55.58"/>
    <d v="2015-12-10T00:00:00"/>
    <s v="Q4"/>
    <n v="2015"/>
    <n v="12"/>
    <n v="10"/>
    <s v="December"/>
    <n v="1.63"/>
    <n v="144133"/>
    <s v="Crenshaw"/>
    <s v="Luverne"/>
    <s v="South"/>
    <n v="9"/>
    <n v="3"/>
  </r>
  <r>
    <n v="887387"/>
    <s v="Donald Farris"/>
    <x v="0"/>
    <s v="Contract"/>
    <x v="1"/>
    <s v="Communication "/>
    <d v="1958-04-11T00:00:00"/>
    <n v="59.34"/>
    <d v="1979-11-12T00:00:00"/>
    <s v="Q4"/>
    <n v="1979"/>
    <n v="11"/>
    <n v="12"/>
    <s v="November"/>
    <n v="37.729999999999997"/>
    <n v="132617"/>
    <s v="Franklin"/>
    <s v="Hodges"/>
    <s v="South"/>
    <n v="9"/>
    <n v="2"/>
  </r>
  <r>
    <n v="779497"/>
    <s v="Steven Rendon"/>
    <x v="1"/>
    <s v="Contract"/>
    <x v="2"/>
    <s v="Commercial "/>
    <d v="1982-04-04T00:00:00"/>
    <n v="35.340000000000003"/>
    <d v="2008-09-18T00:00:00"/>
    <s v="Q3"/>
    <n v="2008"/>
    <n v="9"/>
    <n v="18"/>
    <s v="September"/>
    <n v="8.86"/>
    <n v="77898"/>
    <s v="Champaign"/>
    <s v="Savoy"/>
    <s v="Midwest"/>
    <n v="9"/>
    <n v="7"/>
  </r>
  <r>
    <n v="896517"/>
    <s v="Jenell Almanza"/>
    <x v="0"/>
    <s v="Contract"/>
    <x v="2"/>
    <s v="Finance "/>
    <d v="1958-07-01T00:00:00"/>
    <n v="59.12"/>
    <d v="1993-07-14T00:00:00"/>
    <s v="Q3"/>
    <n v="1993"/>
    <n v="7"/>
    <n v="14"/>
    <s v="July"/>
    <n v="24.05"/>
    <n v="139856"/>
    <s v="Carroll"/>
    <s v="Stet"/>
    <s v="Midwest"/>
    <n v="8"/>
    <n v="3"/>
  </r>
  <r>
    <n v="220965"/>
    <s v="Almeta Brookins"/>
    <x v="0"/>
    <s v="Contract"/>
    <x v="0"/>
    <s v="Field Construction "/>
    <d v="1985-05-08T00:00:00"/>
    <n v="32.24"/>
    <d v="2017-04-25T00:00:00"/>
    <s v="Q2"/>
    <n v="2017"/>
    <n v="4"/>
    <n v="25"/>
    <s v="April"/>
    <n v="0.26"/>
    <n v="90576"/>
    <s v="Toombs"/>
    <s v="Lyons"/>
    <s v="South"/>
    <n v="9"/>
    <n v="6"/>
  </r>
  <r>
    <n v="721091"/>
    <s v="Bobbie Branson"/>
    <x v="1"/>
    <s v="Contract"/>
    <x v="3"/>
    <s v="Health &amp; Safety "/>
    <d v="1996-02-10T00:00:00"/>
    <n v="21.48"/>
    <d v="2017-04-27T00:00:00"/>
    <s v="Q2"/>
    <n v="2017"/>
    <n v="4"/>
    <n v="27"/>
    <s v="April"/>
    <n v="0.25"/>
    <n v="178641"/>
    <s v="Putnam"/>
    <s v="Kalida"/>
    <s v="Midwest"/>
    <n v="6"/>
    <n v="4"/>
  </r>
  <r>
    <n v="633636"/>
    <s v="Bertram Carlisle"/>
    <x v="1"/>
    <s v="Contract"/>
    <x v="0"/>
    <s v="Field Construction "/>
    <d v="1982-12-31T00:00:00"/>
    <n v="34.6"/>
    <d v="2012-11-02T00:00:00"/>
    <s v="Q4"/>
    <n v="2012"/>
    <n v="11"/>
    <n v="2"/>
    <s v="November"/>
    <n v="4.74"/>
    <n v="163773"/>
    <s v="Jefferson"/>
    <s v="Hamilton"/>
    <s v="Northeast"/>
    <n v="5"/>
    <n v="3"/>
  </r>
  <r>
    <n v="823898"/>
    <s v="Carlton Leclair"/>
    <x v="1"/>
    <s v="Permanent"/>
    <x v="4"/>
    <s v="Exploration "/>
    <d v="1986-03-17T00:00:00"/>
    <n v="31.39"/>
    <d v="2009-01-07T00:00:00"/>
    <s v="Q1"/>
    <n v="2009"/>
    <n v="1"/>
    <n v="7"/>
    <s v="January"/>
    <n v="8.56"/>
    <n v="50397"/>
    <s v="Shelby"/>
    <s v="Panama"/>
    <s v="Midwest"/>
    <n v="8"/>
    <n v="8"/>
  </r>
  <r>
    <n v="413865"/>
    <s v="Todd Slater"/>
    <x v="1"/>
    <s v="Permanent"/>
    <x v="5"/>
    <s v="Administration "/>
    <d v="1995-06-09T00:00:00"/>
    <n v="22.15"/>
    <d v="2017-03-07T00:00:00"/>
    <s v="Q1"/>
    <n v="2017"/>
    <n v="3"/>
    <n v="7"/>
    <s v="March"/>
    <n v="0.39"/>
    <n v="54458"/>
    <s v="Carver"/>
    <s v="Young America"/>
    <s v="Midwest"/>
    <n v="3"/>
    <n v="3"/>
  </r>
  <r>
    <n v="439483"/>
    <s v="Adalberto Hazel"/>
    <x v="1"/>
    <s v="Permanent"/>
    <x v="0"/>
    <s v="Field Construction "/>
    <d v="1959-12-08T00:00:00"/>
    <n v="57.68"/>
    <d v="1995-04-27T00:00:00"/>
    <s v="Q2"/>
    <n v="1995"/>
    <n v="4"/>
    <n v="27"/>
    <s v="April"/>
    <n v="22.27"/>
    <n v="120471"/>
    <s v="Outagamie"/>
    <s v="Bear Creek"/>
    <s v="Midwest"/>
    <n v="6"/>
    <n v="5"/>
  </r>
  <r>
    <n v="809408"/>
    <s v="Seymour Nelson"/>
    <x v="1"/>
    <s v="Permanent"/>
    <x v="6"/>
    <s v="Operations"/>
    <d v="1996-01-21T00:00:00"/>
    <n v="21.53"/>
    <d v="2017-07-02T00:00:00"/>
    <s v="Q3"/>
    <n v="2017"/>
    <n v="7"/>
    <n v="2"/>
    <s v="July"/>
    <n v="7.0000000000000007E-2"/>
    <n v="77853"/>
    <s v="Montgomery"/>
    <s v="Harleysville"/>
    <s v="Northeast"/>
    <n v="8"/>
    <n v="7"/>
  </r>
  <r>
    <n v="748190"/>
    <s v="Vicente Dawkins"/>
    <x v="1"/>
    <s v="Permanent"/>
    <x v="4"/>
    <s v="Exploration "/>
    <d v="1994-06-17T00:00:00"/>
    <n v="23.13"/>
    <d v="2016-07-02T00:00:00"/>
    <s v="Q3"/>
    <n v="2016"/>
    <n v="7"/>
    <n v="2"/>
    <s v="July"/>
    <n v="1.07"/>
    <n v="169446"/>
    <s v="Kankakee"/>
    <s v="Reddick"/>
    <s v="Midwest"/>
    <n v="8"/>
    <n v="6"/>
  </r>
  <r>
    <n v="397283"/>
    <s v="Rex Ng"/>
    <x v="1"/>
    <s v="Contract"/>
    <x v="2"/>
    <s v="Finance "/>
    <d v="1982-08-22T00:00:00"/>
    <n v="34.96"/>
    <d v="2007-01-17T00:00:00"/>
    <s v="Q1"/>
    <n v="2007"/>
    <n v="1"/>
    <n v="17"/>
    <s v="January"/>
    <n v="10.53"/>
    <n v="153446"/>
    <s v="Snyder"/>
    <s v="Kreamer"/>
    <s v="Northeast"/>
    <n v="6"/>
    <n v="3"/>
  </r>
  <r>
    <n v="553684"/>
    <s v="Arlena Clough"/>
    <x v="0"/>
    <s v="Permanent"/>
    <x v="4"/>
    <s v="Exploration "/>
    <d v="1957-10-15T00:00:00"/>
    <n v="59.82"/>
    <d v="2015-12-26T00:00:00"/>
    <s v="Q4"/>
    <n v="2015"/>
    <n v="12"/>
    <n v="26"/>
    <s v="December"/>
    <n v="1.59"/>
    <n v="95109"/>
    <s v="Haskell"/>
    <s v="Sublette"/>
    <s v="Midwest"/>
    <n v="3"/>
    <n v="1"/>
  </r>
  <r>
    <n v="495667"/>
    <s v="Cory Clarke"/>
    <x v="1"/>
    <s v="Permanent"/>
    <x v="1"/>
    <s v="Human Resource "/>
    <d v="1980-06-02T00:00:00"/>
    <n v="37.18"/>
    <d v="2012-04-27T00:00:00"/>
    <s v="Q2"/>
    <n v="2012"/>
    <n v="4"/>
    <n v="27"/>
    <s v="April"/>
    <n v="5.25"/>
    <n v="179134"/>
    <s v="Maricopa"/>
    <s v="Mesa"/>
    <s v="West"/>
    <n v="8"/>
    <n v="2"/>
  </r>
  <r>
    <n v="936158"/>
    <s v="Sofia Poole"/>
    <x v="0"/>
    <s v="Contract"/>
    <x v="0"/>
    <s v="Field Construction "/>
    <d v="1964-12-03T00:00:00"/>
    <n v="52.68"/>
    <d v="1993-07-18T00:00:00"/>
    <s v="Q3"/>
    <n v="1993"/>
    <n v="7"/>
    <n v="18"/>
    <s v="July"/>
    <n v="24.04"/>
    <n v="150019"/>
    <s v="Jefferson"/>
    <s v="Brockway"/>
    <s v="Northeast"/>
    <n v="8"/>
    <n v="5"/>
  </r>
  <r>
    <n v="537591"/>
    <s v="Samuel Wendt"/>
    <x v="1"/>
    <s v="Contract"/>
    <x v="7"/>
    <s v="Internal Audit "/>
    <d v="1976-11-25T00:00:00"/>
    <n v="40.700000000000003"/>
    <d v="2016-02-24T00:00:00"/>
    <s v="Q1"/>
    <n v="2016"/>
    <n v="2"/>
    <n v="24"/>
    <s v="February"/>
    <n v="1.42"/>
    <n v="198487"/>
    <s v="Fulton"/>
    <s v="Atlanta"/>
    <s v="South"/>
    <n v="7"/>
    <n v="1"/>
  </r>
  <r>
    <n v="909018"/>
    <s v="Virgil Trowbridge"/>
    <x v="1"/>
    <s v="Contract"/>
    <x v="0"/>
    <s v="Projects Team "/>
    <d v="1986-04-06T00:00:00"/>
    <n v="31.33"/>
    <d v="2016-11-21T00:00:00"/>
    <s v="Q4"/>
    <n v="2016"/>
    <n v="11"/>
    <n v="21"/>
    <s v="November"/>
    <n v="0.68"/>
    <n v="199714"/>
    <s v="District of Columbia"/>
    <s v="Washington"/>
    <s v="South"/>
    <n v="9"/>
    <n v="6"/>
  </r>
  <r>
    <n v="878666"/>
    <s v="Elda Champagne"/>
    <x v="0"/>
    <s v="Permanent"/>
    <x v="6"/>
    <s v="Operations"/>
    <d v="1983-05-21T00:00:00"/>
    <n v="34.21"/>
    <d v="2016-11-08T00:00:00"/>
    <s v="Q4"/>
    <n v="2016"/>
    <n v="11"/>
    <n v="8"/>
    <s v="November"/>
    <n v="0.72"/>
    <n v="146140"/>
    <s v="Lake Itasca"/>
    <s v="Lake Itasca"/>
    <s v="Midwest"/>
    <n v="6"/>
    <n v="5"/>
  </r>
  <r>
    <n v="995710"/>
    <s v="Robert Guinn"/>
    <x v="1"/>
    <s v="Contract"/>
    <x v="7"/>
    <s v="Internal Audit "/>
    <d v="1972-06-14T00:00:00"/>
    <n v="45.15"/>
    <d v="1997-01-08T00:00:00"/>
    <s v="Q1"/>
    <n v="1997"/>
    <n v="1"/>
    <n v="8"/>
    <s v="January"/>
    <n v="20.56"/>
    <n v="86539"/>
    <s v="Blackford"/>
    <s v="Montpelier"/>
    <s v="Midwest"/>
    <n v="8"/>
    <n v="2"/>
  </r>
  <r>
    <n v="511059"/>
    <s v="Humberto Sauer"/>
    <x v="1"/>
    <s v="Permanent"/>
    <x v="1"/>
    <s v="Communication "/>
    <d v="1989-04-11T00:00:00"/>
    <n v="28.32"/>
    <d v="2012-11-12T00:00:00"/>
    <s v="Q4"/>
    <n v="2012"/>
    <n v="11"/>
    <n v="12"/>
    <s v="November"/>
    <n v="4.71"/>
    <n v="116308"/>
    <s v="St. Clair"/>
    <s v="Jeddo"/>
    <s v="Midwest"/>
    <n v="8"/>
    <n v="1"/>
  </r>
  <r>
    <n v="754455"/>
    <s v="Anastasia Childers"/>
    <x v="0"/>
    <s v="Contract"/>
    <x v="4"/>
    <s v="Exploration "/>
    <d v="1988-12-20T00:00:00"/>
    <n v="28.62"/>
    <d v="2011-02-26T00:00:00"/>
    <s v="Q1"/>
    <n v="2011"/>
    <n v="2"/>
    <n v="26"/>
    <s v="February"/>
    <n v="6.42"/>
    <n v="184099"/>
    <s v="Barron"/>
    <s v="Dallas"/>
    <s v="Midwest"/>
    <n v="7"/>
    <n v="4"/>
  </r>
  <r>
    <n v="489275"/>
    <s v="Collene Kidd"/>
    <x v="0"/>
    <s v="Permanent"/>
    <x v="4"/>
    <s v="Exploration "/>
    <d v="1965-02-25T00:00:00"/>
    <n v="52.45"/>
    <d v="1993-08-14T00:00:00"/>
    <s v="Q3"/>
    <n v="1993"/>
    <n v="8"/>
    <n v="14"/>
    <s v="August"/>
    <n v="23.97"/>
    <n v="59428"/>
    <s v="Fresno"/>
    <s v="Reedley"/>
    <s v="West"/>
    <n v="7"/>
    <n v="5"/>
  </r>
  <r>
    <n v="500905"/>
    <s v="Harris Beavers"/>
    <x v="1"/>
    <s v="Permanent"/>
    <x v="1"/>
    <s v="Communication "/>
    <d v="1970-09-14T00:00:00"/>
    <n v="46.9"/>
    <d v="1999-01-29T00:00:00"/>
    <s v="Q1"/>
    <n v="1999"/>
    <n v="1"/>
    <n v="29"/>
    <s v="January"/>
    <n v="18.510000000000002"/>
    <n v="147337"/>
    <s v="Hillsborough"/>
    <s v="Brandon"/>
    <s v="South"/>
    <n v="8"/>
    <n v="3"/>
  </r>
  <r>
    <n v="984409"/>
    <s v="Kathe John"/>
    <x v="0"/>
    <s v="Contract"/>
    <x v="2"/>
    <s v="Commercial "/>
    <d v="1992-06-15T00:00:00"/>
    <n v="25.13"/>
    <d v="2013-12-28T00:00:00"/>
    <s v="Q4"/>
    <n v="2013"/>
    <n v="12"/>
    <n v="28"/>
    <s v="December"/>
    <n v="3.58"/>
    <n v="91921"/>
    <s v="Ross"/>
    <s v="Hallsville"/>
    <s v="Midwest"/>
    <n v="9"/>
    <n v="2"/>
  </r>
  <r>
    <n v="812053"/>
    <s v="Ashly Stanton"/>
    <x v="0"/>
    <s v="Permanent"/>
    <x v="7"/>
    <s v="Internal Audit "/>
    <d v="1992-12-13T00:00:00"/>
    <n v="24.64"/>
    <d v="2014-02-10T00:00:00"/>
    <s v="Q1"/>
    <n v="2014"/>
    <n v="2"/>
    <n v="10"/>
    <s v="February"/>
    <n v="3.46"/>
    <n v="143236"/>
    <s v="Boone"/>
    <s v="Belvidere"/>
    <s v="Midwest"/>
    <n v="8"/>
    <n v="1"/>
  </r>
  <r>
    <n v="550206"/>
    <s v="Geraldo Easley"/>
    <x v="1"/>
    <s v="Contract"/>
    <x v="0"/>
    <s v="Engineering Team "/>
    <d v="1974-03-28T00:00:00"/>
    <n v="43.36"/>
    <d v="2002-05-06T00:00:00"/>
    <s v="Q2"/>
    <n v="2002"/>
    <n v="5"/>
    <n v="6"/>
    <s v="May"/>
    <n v="15.24"/>
    <n v="84087"/>
    <s v="Dallas"/>
    <s v="Dallas"/>
    <s v="South"/>
    <n v="9"/>
    <n v="3"/>
  </r>
  <r>
    <n v="728053"/>
    <s v="Leigh Fite"/>
    <x v="1"/>
    <s v="Permanent"/>
    <x v="8"/>
    <s v="President Office "/>
    <d v="1967-07-16T00:00:00"/>
    <n v="50.07"/>
    <d v="2004-06-03T00:00:00"/>
    <s v="Q2"/>
    <n v="2004"/>
    <n v="6"/>
    <n v="3"/>
    <s v="June"/>
    <n v="13.16"/>
    <n v="87149"/>
    <s v="Warren"/>
    <s v="Berwick"/>
    <s v="Midwest"/>
    <n v="5"/>
    <n v="1"/>
  </r>
  <r>
    <n v="184257"/>
    <s v="Devon Knox"/>
    <x v="0"/>
    <s v="Permanent"/>
    <x v="0"/>
    <s v="Field Construction "/>
    <d v="1979-03-24T00:00:00"/>
    <n v="38.369999999999997"/>
    <d v="2005-09-03T00:00:00"/>
    <s v="Q3"/>
    <n v="2005"/>
    <n v="9"/>
    <n v="3"/>
    <s v="September"/>
    <n v="11.91"/>
    <n v="111117"/>
    <s v="Fairfax"/>
    <s v="Vienna"/>
    <s v="South"/>
    <n v="9"/>
    <n v="3"/>
  </r>
  <r>
    <n v="235295"/>
    <s v="Yevette Mullis"/>
    <x v="0"/>
    <s v="Contract"/>
    <x v="7"/>
    <s v="Internal Audit "/>
    <d v="1972-04-08T00:00:00"/>
    <n v="45.33"/>
    <d v="1995-10-14T00:00:00"/>
    <s v="Q4"/>
    <n v="1995"/>
    <n v="10"/>
    <n v="14"/>
    <s v="October"/>
    <n v="21.8"/>
    <n v="129752"/>
    <s v="Cuyahoga"/>
    <s v="Lakewood"/>
    <s v="Midwest"/>
    <n v="7"/>
    <n v="3"/>
  </r>
  <r>
    <n v="767674"/>
    <s v="Irena Dang"/>
    <x v="0"/>
    <s v="Contract"/>
    <x v="1"/>
    <s v="Communication "/>
    <d v="1972-01-22T00:00:00"/>
    <n v="45.55"/>
    <d v="2009-02-24T00:00:00"/>
    <s v="Q1"/>
    <n v="2009"/>
    <n v="2"/>
    <n v="24"/>
    <s v="February"/>
    <n v="8.43"/>
    <n v="192236"/>
    <s v="Wythe"/>
    <s v="Crockett"/>
    <s v="South"/>
    <n v="3"/>
    <n v="0"/>
  </r>
  <r>
    <n v="391837"/>
    <s v="Cory Hayden"/>
    <x v="1"/>
    <s v="Contract"/>
    <x v="9"/>
    <s v="Corporate Office "/>
    <d v="1966-07-20T00:00:00"/>
    <n v="51.06"/>
    <d v="1992-03-31T00:00:00"/>
    <s v="Q1"/>
    <n v="1992"/>
    <n v="3"/>
    <n v="31"/>
    <s v="March"/>
    <n v="25.34"/>
    <n v="79619"/>
    <s v="Waukesha"/>
    <s v="Genesee Depot"/>
    <s v="Midwest"/>
    <n v="5"/>
    <n v="4"/>
  </r>
  <r>
    <n v="466560"/>
    <s v="Dolores Begley"/>
    <x v="0"/>
    <s v="Contract"/>
    <x v="4"/>
    <s v="Exploration "/>
    <d v="1981-12-16T00:00:00"/>
    <n v="35.64"/>
    <d v="2016-03-21T00:00:00"/>
    <s v="Q1"/>
    <n v="2016"/>
    <n v="3"/>
    <n v="21"/>
    <s v="March"/>
    <n v="1.35"/>
    <n v="182967"/>
    <s v="Shasta"/>
    <s v="Shasta Lake"/>
    <s v="West"/>
    <n v="5"/>
    <n v="1"/>
  </r>
  <r>
    <n v="900756"/>
    <s v="Benjamin Doss"/>
    <x v="1"/>
    <s v="Permanent"/>
    <x v="5"/>
    <s v="Administration "/>
    <d v="1984-06-01T00:00:00"/>
    <n v="33.18"/>
    <d v="2010-03-31T00:00:00"/>
    <s v="Q1"/>
    <n v="2010"/>
    <n v="3"/>
    <n v="31"/>
    <s v="March"/>
    <n v="7.33"/>
    <n v="126429"/>
    <s v="Walker"/>
    <s v="Lookout Mountain"/>
    <s v="South"/>
    <n v="6"/>
    <n v="5"/>
  </r>
  <r>
    <n v="678628"/>
    <s v="Theron Farmer"/>
    <x v="1"/>
    <s v="Contract"/>
    <x v="9"/>
    <s v="Corporate Office "/>
    <d v="1969-05-16T00:00:00"/>
    <n v="48.23"/>
    <d v="2015-07-08T00:00:00"/>
    <s v="Q3"/>
    <n v="2015"/>
    <n v="7"/>
    <n v="8"/>
    <s v="July"/>
    <n v="2.06"/>
    <n v="85523"/>
    <s v="Franklin"/>
    <s v="Sesser"/>
    <s v="Midwest"/>
    <n v="5"/>
    <n v="1"/>
  </r>
  <r>
    <n v="492527"/>
    <s v="Hilton Mcgehee"/>
    <x v="1"/>
    <s v="Contract"/>
    <x v="0"/>
    <s v="Projects Team "/>
    <d v="1986-07-26T00:00:00"/>
    <n v="31.03"/>
    <d v="2009-03-18T00:00:00"/>
    <s v="Q1"/>
    <n v="2009"/>
    <n v="3"/>
    <n v="18"/>
    <s v="March"/>
    <n v="8.3699999999999992"/>
    <n v="149794"/>
    <s v="Macomb"/>
    <s v="Sterling Heights"/>
    <s v="Midwest"/>
    <n v="3"/>
    <n v="3"/>
  </r>
  <r>
    <n v="886060"/>
    <s v="Sixta Beaudoin"/>
    <x v="0"/>
    <s v="Contract"/>
    <x v="1"/>
    <s v="Human Resource "/>
    <d v="1975-03-04T00:00:00"/>
    <n v="42.43"/>
    <d v="2004-02-29T00:00:00"/>
    <s v="Q1"/>
    <n v="2004"/>
    <n v="2"/>
    <n v="29"/>
    <s v="February"/>
    <n v="13.42"/>
    <n v="122324"/>
    <s v="Madison"/>
    <s v="Hood"/>
    <s v="South"/>
    <n v="4"/>
    <n v="3"/>
  </r>
  <r>
    <n v="366431"/>
    <s v="Sade Shay"/>
    <x v="0"/>
    <s v="Permanent"/>
    <x v="5"/>
    <s v="Security "/>
    <d v="1994-12-06T00:00:00"/>
    <n v="22.66"/>
    <d v="2016-01-20T00:00:00"/>
    <s v="Q1"/>
    <n v="2016"/>
    <n v="1"/>
    <n v="20"/>
    <s v="January"/>
    <n v="1.52"/>
    <n v="58708"/>
    <s v="Muskogee"/>
    <s v="Oktaha"/>
    <s v="South"/>
    <n v="8"/>
    <n v="4"/>
  </r>
  <r>
    <n v="331297"/>
    <s v="Shemika Beckman"/>
    <x v="0"/>
    <s v="Contract"/>
    <x v="0"/>
    <s v="Engineering Team "/>
    <d v="1967-10-18T00:00:00"/>
    <n v="49.81"/>
    <d v="2003-02-07T00:00:00"/>
    <s v="Q1"/>
    <n v="2003"/>
    <n v="2"/>
    <n v="7"/>
    <s v="February"/>
    <n v="14.48"/>
    <n v="117633"/>
    <s v="Ripley"/>
    <s v="Briar"/>
    <s v="Midwest"/>
    <n v="9"/>
    <n v="8"/>
  </r>
  <r>
    <n v="496541"/>
    <s v="Winfred Gonzales"/>
    <x v="1"/>
    <s v="Permanent"/>
    <x v="6"/>
    <s v="Operations"/>
    <d v="1964-03-10T00:00:00"/>
    <n v="53.42"/>
    <d v="2016-01-18T00:00:00"/>
    <s v="Q1"/>
    <n v="2016"/>
    <n v="1"/>
    <n v="18"/>
    <s v="January"/>
    <n v="1.53"/>
    <n v="126630"/>
    <s v="Lehigh"/>
    <s v="Orefield"/>
    <s v="Northeast"/>
    <n v="8"/>
    <n v="6"/>
  </r>
  <r>
    <n v="654617"/>
    <s v="Rogelio Woodall"/>
    <x v="1"/>
    <s v="Permanent"/>
    <x v="2"/>
    <s v="Government &amp; Regulatory Affairs "/>
    <d v="1972-12-19T00:00:00"/>
    <n v="44.64"/>
    <d v="1996-12-22T00:00:00"/>
    <s v="Q4"/>
    <n v="1996"/>
    <n v="12"/>
    <n v="22"/>
    <s v="December"/>
    <n v="20.61"/>
    <n v="172325"/>
    <s v="Wells"/>
    <s v="Wells"/>
    <s v="Midwest"/>
    <n v="5"/>
    <n v="4"/>
  </r>
  <r>
    <n v="163409"/>
    <s v="Damion Rafferty"/>
    <x v="1"/>
    <s v="Contract"/>
    <x v="0"/>
    <s v="Field Construction "/>
    <d v="1974-10-27T00:00:00"/>
    <n v="42.78"/>
    <d v="2015-03-20T00:00:00"/>
    <s v="Q1"/>
    <n v="2015"/>
    <n v="3"/>
    <n v="20"/>
    <s v="March"/>
    <n v="2.36"/>
    <n v="167184"/>
    <s v="Cook"/>
    <s v="Bartlett"/>
    <s v="Midwest"/>
    <n v="5"/>
    <n v="1"/>
  </r>
  <r>
    <n v="299088"/>
    <s v="Dannie Catron"/>
    <x v="1"/>
    <s v="Contract"/>
    <x v="2"/>
    <s v="Government &amp; Regulatory Affairs "/>
    <d v="1979-04-20T00:00:00"/>
    <n v="38.299999999999997"/>
    <d v="2016-10-13T00:00:00"/>
    <s v="Q4"/>
    <n v="2016"/>
    <n v="10"/>
    <n v="13"/>
    <s v="October"/>
    <n v="0.79"/>
    <n v="176777"/>
    <s v="Washington"/>
    <s v="Eldersville"/>
    <s v="Northeast"/>
    <n v="5"/>
    <n v="5"/>
  </r>
  <r>
    <n v="961442"/>
    <s v="Stephan Titus"/>
    <x v="1"/>
    <s v="Permanent"/>
    <x v="5"/>
    <s v="Administration "/>
    <d v="1968-03-07T00:00:00"/>
    <n v="49.42"/>
    <d v="2009-10-17T00:00:00"/>
    <s v="Q4"/>
    <n v="2009"/>
    <n v="10"/>
    <n v="17"/>
    <s v="October"/>
    <n v="7.78"/>
    <n v="115488"/>
    <s v="Putnam"/>
    <s v="Reelsville"/>
    <s v="Midwest"/>
    <n v="8"/>
    <n v="3"/>
  </r>
  <r>
    <n v="155097"/>
    <s v="Dorian Sage"/>
    <x v="1"/>
    <s v="Permanent"/>
    <x v="9"/>
    <s v="Corporate Office "/>
    <d v="1970-07-27T00:00:00"/>
    <n v="47.04"/>
    <d v="1992-07-14T00:00:00"/>
    <s v="Q3"/>
    <n v="1992"/>
    <n v="7"/>
    <n v="14"/>
    <s v="July"/>
    <n v="25.05"/>
    <n v="66883"/>
    <s v="Owen"/>
    <s v="Perry Park"/>
    <s v="South"/>
    <n v="3"/>
    <n v="3"/>
  </r>
  <r>
    <n v="976422"/>
    <s v="Jake Espinal"/>
    <x v="1"/>
    <s v="Permanent"/>
    <x v="8"/>
    <s v="President Office "/>
    <d v="1959-01-19T00:00:00"/>
    <n v="58.56"/>
    <d v="2003-09-25T00:00:00"/>
    <s v="Q3"/>
    <n v="2003"/>
    <n v="9"/>
    <n v="25"/>
    <s v="September"/>
    <n v="13.85"/>
    <n v="140108"/>
    <s v="Ventura"/>
    <s v="Ventura"/>
    <s v="West"/>
    <n v="9"/>
    <n v="7"/>
  </r>
  <r>
    <n v="138911"/>
    <s v="Claudio Heck"/>
    <x v="1"/>
    <s v="Contract"/>
    <x v="5"/>
    <s v="Administration "/>
    <d v="1967-09-28T00:00:00"/>
    <n v="49.87"/>
    <d v="2005-05-14T00:00:00"/>
    <s v="Q2"/>
    <n v="2005"/>
    <n v="5"/>
    <n v="14"/>
    <s v="May"/>
    <n v="12.21"/>
    <n v="48198"/>
    <s v="Dauphin"/>
    <s v="Hershey"/>
    <s v="Northeast"/>
    <n v="9"/>
    <n v="7"/>
  </r>
  <r>
    <n v="160938"/>
    <s v="Marcel Trotter"/>
    <x v="1"/>
    <s v="Permanent"/>
    <x v="9"/>
    <s v="Corporate Office "/>
    <d v="1985-02-01T00:00:00"/>
    <n v="32.51"/>
    <d v="2006-04-25T00:00:00"/>
    <s v="Q2"/>
    <n v="2006"/>
    <n v="4"/>
    <n v="25"/>
    <s v="April"/>
    <n v="11.27"/>
    <n v="50635"/>
    <s v="Brown"/>
    <s v="Aberdeen"/>
    <s v="Midwest"/>
    <n v="4"/>
    <n v="0"/>
  </r>
  <r>
    <n v="399707"/>
    <s v="Dillon Dominguez"/>
    <x v="1"/>
    <s v="Permanent"/>
    <x v="2"/>
    <s v="Finance "/>
    <d v="1963-10-22T00:00:00"/>
    <n v="53.8"/>
    <d v="2015-01-29T00:00:00"/>
    <s v="Q1"/>
    <n v="2015"/>
    <n v="1"/>
    <n v="29"/>
    <s v="January"/>
    <n v="2.5"/>
    <n v="53198"/>
    <s v="Clay"/>
    <s v="Hawley"/>
    <s v="Midwest"/>
    <n v="5"/>
    <n v="1"/>
  </r>
  <r>
    <n v="713294"/>
    <s v="Sammy Dewitt"/>
    <x v="1"/>
    <s v="Permanent"/>
    <x v="1"/>
    <s v="Communication "/>
    <d v="1988-01-24T00:00:00"/>
    <n v="29.53"/>
    <d v="2014-12-05T00:00:00"/>
    <s v="Q4"/>
    <n v="2014"/>
    <n v="12"/>
    <n v="5"/>
    <s v="December"/>
    <n v="2.65"/>
    <n v="45889"/>
    <s v="King"/>
    <s v="Redondo"/>
    <s v="West"/>
    <n v="9"/>
    <n v="3"/>
  </r>
  <r>
    <n v="627298"/>
    <s v="Sterling Serna"/>
    <x v="1"/>
    <s v="Permanent"/>
    <x v="2"/>
    <s v="Finance "/>
    <d v="1985-04-15T00:00:00"/>
    <n v="32.31"/>
    <d v="2015-11-17T00:00:00"/>
    <s v="Q4"/>
    <n v="2015"/>
    <n v="11"/>
    <n v="17"/>
    <s v="November"/>
    <n v="1.7"/>
    <n v="136675"/>
    <s v="Orange"/>
    <s v="Godeffroy"/>
    <s v="Northeast"/>
    <n v="4"/>
    <n v="4"/>
  </r>
  <r>
    <n v="709884"/>
    <s v="Ivonne Manning"/>
    <x v="0"/>
    <s v="Permanent"/>
    <x v="0"/>
    <s v="Projects Team "/>
    <d v="1977-09-13T00:00:00"/>
    <n v="39.9"/>
    <d v="2002-06-29T00:00:00"/>
    <s v="Q2"/>
    <n v="2002"/>
    <n v="6"/>
    <n v="29"/>
    <s v="June"/>
    <n v="15.09"/>
    <n v="87746"/>
    <s v="Ward"/>
    <s v="Donnybrook"/>
    <s v="Midwest"/>
    <n v="3"/>
    <n v="1"/>
  </r>
  <r>
    <n v="932773"/>
    <s v="Clair Harwell"/>
    <x v="1"/>
    <s v="Contract"/>
    <x v="2"/>
    <s v="Finance "/>
    <d v="1968-08-11T00:00:00"/>
    <n v="48.99"/>
    <d v="1991-04-14T00:00:00"/>
    <s v="Q2"/>
    <n v="1991"/>
    <n v="4"/>
    <n v="14"/>
    <s v="April"/>
    <n v="26.31"/>
    <n v="194249"/>
    <s v="Chautauqua"/>
    <s v="Portland"/>
    <s v="Northeast"/>
    <n v="7"/>
    <n v="3"/>
  </r>
  <r>
    <n v="796605"/>
    <s v="Jenni Goolsby"/>
    <x v="0"/>
    <s v="Permanent"/>
    <x v="0"/>
    <s v="Engineering Team "/>
    <d v="1971-05-13T00:00:00"/>
    <n v="46.24"/>
    <d v="2005-10-10T00:00:00"/>
    <s v="Q4"/>
    <n v="2005"/>
    <n v="10"/>
    <n v="10"/>
    <s v="October"/>
    <n v="11.81"/>
    <n v="185593"/>
    <s v="Giles"/>
    <s v="Ripplemead"/>
    <s v="South"/>
    <n v="5"/>
    <n v="1"/>
  </r>
  <r>
    <n v="885395"/>
    <s v="Tayna Poston"/>
    <x v="0"/>
    <s v="Permanent"/>
    <x v="8"/>
    <s v="President Office "/>
    <d v="1958-01-15T00:00:00"/>
    <n v="59.57"/>
    <d v="2016-01-30T00:00:00"/>
    <s v="Q1"/>
    <n v="2016"/>
    <n v="1"/>
    <n v="30"/>
    <s v="January"/>
    <n v="1.49"/>
    <n v="149011"/>
    <s v="San Diego"/>
    <s v="San Diego"/>
    <s v="West"/>
    <n v="4"/>
    <n v="1"/>
  </r>
  <r>
    <n v="411503"/>
    <s v="Vern Mackenzie"/>
    <x v="1"/>
    <s v="Contract"/>
    <x v="0"/>
    <s v="Projects Team "/>
    <d v="1982-07-03T00:00:00"/>
    <n v="35.090000000000003"/>
    <d v="2016-12-31T00:00:00"/>
    <s v="Q4"/>
    <n v="2016"/>
    <n v="12"/>
    <n v="31"/>
    <s v="December"/>
    <n v="0.56999999999999995"/>
    <n v="76401"/>
    <s v="Fairfax"/>
    <s v="Annandale"/>
    <s v="South"/>
    <n v="8"/>
    <n v="2"/>
  </r>
  <r>
    <n v="622405"/>
    <s v="Harrison Hawk"/>
    <x v="1"/>
    <s v="Contract"/>
    <x v="2"/>
    <s v="Government &amp; Regulatory Affairs "/>
    <d v="1962-07-19T00:00:00"/>
    <n v="55.06"/>
    <d v="2006-06-26T00:00:00"/>
    <s v="Q2"/>
    <n v="2006"/>
    <n v="6"/>
    <n v="26"/>
    <s v="June"/>
    <n v="11.1"/>
    <n v="191292"/>
    <s v="Dallas"/>
    <s v="Dallas"/>
    <s v="South"/>
    <n v="9"/>
    <n v="8"/>
  </r>
  <r>
    <n v="233136"/>
    <s v="Preston Tribble"/>
    <x v="1"/>
    <s v="Permanent"/>
    <x v="5"/>
    <s v="Administration "/>
    <d v="1979-11-04T00:00:00"/>
    <n v="37.76"/>
    <d v="2004-03-20T00:00:00"/>
    <s v="Q1"/>
    <n v="2004"/>
    <n v="3"/>
    <n v="20"/>
    <s v="March"/>
    <n v="13.36"/>
    <n v="185438"/>
    <s v="Clearwater"/>
    <s v="Orofino"/>
    <s v="West"/>
    <n v="4"/>
    <n v="2"/>
  </r>
  <r>
    <n v="170637"/>
    <s v="Aleen Araujo"/>
    <x v="0"/>
    <s v="Permanent"/>
    <x v="5"/>
    <s v="Security "/>
    <d v="1978-05-10T00:00:00"/>
    <n v="39.24"/>
    <d v="2004-11-07T00:00:00"/>
    <s v="Q4"/>
    <n v="2004"/>
    <n v="11"/>
    <n v="7"/>
    <s v="November"/>
    <n v="12.73"/>
    <n v="56546"/>
    <s v="Mobile"/>
    <s v="Mobile"/>
    <s v="South"/>
    <n v="6"/>
    <n v="1"/>
  </r>
  <r>
    <n v="215719"/>
    <s v="Brent Carrillo"/>
    <x v="1"/>
    <s v="Permanent"/>
    <x v="3"/>
    <s v="Health &amp; Safety "/>
    <d v="1973-04-02T00:00:00"/>
    <n v="44.35"/>
    <d v="2013-03-30T00:00:00"/>
    <s v="Q1"/>
    <n v="2013"/>
    <n v="3"/>
    <n v="30"/>
    <s v="March"/>
    <n v="4.33"/>
    <n v="192586"/>
    <s v="Marion"/>
    <s v="Lowell"/>
    <s v="South"/>
    <n v="6"/>
    <n v="5"/>
  </r>
  <r>
    <n v="452163"/>
    <s v="Adalberto Tate"/>
    <x v="1"/>
    <s v="Permanent"/>
    <x v="9"/>
    <s v="Corporate Office "/>
    <d v="1982-03-31T00:00:00"/>
    <n v="35.35"/>
    <d v="2009-08-15T00:00:00"/>
    <s v="Q3"/>
    <n v="2009"/>
    <n v="8"/>
    <n v="15"/>
    <s v="August"/>
    <n v="7.96"/>
    <n v="46371"/>
    <s v="Stark"/>
    <s v="Canton"/>
    <s v="Midwest"/>
    <n v="7"/>
    <n v="5"/>
  </r>
  <r>
    <n v="572204"/>
    <s v="Rafael Weeks"/>
    <x v="1"/>
    <s v="Permanent"/>
    <x v="4"/>
    <s v="Exploration "/>
    <d v="1992-06-07T00:00:00"/>
    <n v="25.16"/>
    <d v="2016-10-31T00:00:00"/>
    <s v="Q4"/>
    <n v="2016"/>
    <n v="10"/>
    <n v="31"/>
    <s v="October"/>
    <n v="0.74"/>
    <n v="49301"/>
    <s v="Columbia"/>
    <s v="Niverville"/>
    <s v="Northeast"/>
    <n v="9"/>
    <n v="4"/>
  </r>
  <r>
    <n v="779517"/>
    <s v="Aurea Pullen"/>
    <x v="0"/>
    <s v="Permanent"/>
    <x v="6"/>
    <s v="Operations"/>
    <d v="1973-07-22T00:00:00"/>
    <n v="44.05"/>
    <d v="2016-10-25T00:00:00"/>
    <s v="Q4"/>
    <n v="2016"/>
    <n v="10"/>
    <n v="25"/>
    <s v="October"/>
    <n v="0.76"/>
    <n v="137648"/>
    <s v="Polk"/>
    <s v="Davenport"/>
    <s v="South"/>
    <n v="6"/>
    <n v="5"/>
  </r>
  <r>
    <n v="844157"/>
    <s v="Ramiro Holguin"/>
    <x v="1"/>
    <s v="Contract"/>
    <x v="3"/>
    <s v="Health &amp; Safety "/>
    <d v="1958-06-01T00:00:00"/>
    <n v="59.2"/>
    <d v="2002-11-18T00:00:00"/>
    <s v="Q4"/>
    <n v="2002"/>
    <n v="11"/>
    <n v="18"/>
    <s v="November"/>
    <n v="14.7"/>
    <n v="171193"/>
    <s v="Wayne"/>
    <s v="Mount Eaton"/>
    <s v="Midwest"/>
    <n v="7"/>
    <n v="4"/>
  </r>
  <r>
    <n v="312726"/>
    <s v="Celine Lumpkin"/>
    <x v="0"/>
    <s v="Permanent"/>
    <x v="2"/>
    <s v="Finance "/>
    <d v="1986-12-31T00:00:00"/>
    <n v="30.59"/>
    <d v="2008-01-22T00:00:00"/>
    <s v="Q1"/>
    <n v="2008"/>
    <n v="1"/>
    <n v="22"/>
    <s v="January"/>
    <n v="9.52"/>
    <n v="124808"/>
    <s v="Cuyahoga"/>
    <s v="Cleveland"/>
    <s v="Midwest"/>
    <n v="5"/>
    <n v="2"/>
  </r>
  <r>
    <n v="419549"/>
    <s v="Bryant Naylor"/>
    <x v="1"/>
    <s v="Permanent"/>
    <x v="2"/>
    <s v="Government &amp; Regulatory Affairs "/>
    <d v="1993-07-19T00:00:00"/>
    <n v="24.04"/>
    <d v="2014-10-21T00:00:00"/>
    <s v="Q4"/>
    <n v="2014"/>
    <n v="10"/>
    <n v="21"/>
    <s v="October"/>
    <n v="2.77"/>
    <n v="131219"/>
    <s v="Aroostook"/>
    <s v="Fort Fairfield"/>
    <s v="Northeast"/>
    <n v="8"/>
    <n v="6"/>
  </r>
  <r>
    <n v="505927"/>
    <s v="Oswaldo Winchester"/>
    <x v="1"/>
    <s v="Contract"/>
    <x v="8"/>
    <s v="President Office "/>
    <d v="1959-04-08T00:00:00"/>
    <n v="58.35"/>
    <d v="1989-09-11T00:00:00"/>
    <s v="Q3"/>
    <n v="1989"/>
    <n v="9"/>
    <n v="11"/>
    <s v="September"/>
    <n v="27.9"/>
    <n v="100218"/>
    <s v="Pulaski"/>
    <s v="Little Rock"/>
    <s v="South"/>
    <n v="9"/>
    <n v="9"/>
  </r>
  <r>
    <n v="526254"/>
    <s v="Kacy Crandall"/>
    <x v="0"/>
    <s v="Contract"/>
    <x v="2"/>
    <s v="Commercial "/>
    <d v="1961-09-08T00:00:00"/>
    <n v="55.92"/>
    <d v="1983-12-25T00:00:00"/>
    <s v="Q4"/>
    <n v="1983"/>
    <n v="12"/>
    <n v="25"/>
    <s v="December"/>
    <n v="33.61"/>
    <n v="178521"/>
    <s v="Fulton"/>
    <s v="Union City"/>
    <s v="South"/>
    <n v="3"/>
    <n v="1"/>
  </r>
  <r>
    <n v="460226"/>
    <s v="Brock Hutcherson"/>
    <x v="1"/>
    <s v="Permanent"/>
    <x v="0"/>
    <s v="Projects Team "/>
    <d v="1995-03-06T00:00:00"/>
    <n v="22.41"/>
    <d v="2016-10-16T00:00:00"/>
    <s v="Q4"/>
    <n v="2016"/>
    <n v="10"/>
    <n v="16"/>
    <s v="October"/>
    <n v="0.78"/>
    <n v="137705"/>
    <s v="Pickens"/>
    <s v="Clemson"/>
    <s v="South"/>
    <n v="5"/>
    <n v="3"/>
  </r>
  <r>
    <n v="840113"/>
    <s v="Ramiro Conover"/>
    <x v="1"/>
    <s v="Contract"/>
    <x v="0"/>
    <s v="Engineering Team "/>
    <d v="1992-07-26T00:00:00"/>
    <n v="25.02"/>
    <d v="2016-09-16T00:00:00"/>
    <s v="Q3"/>
    <n v="2016"/>
    <n v="9"/>
    <n v="16"/>
    <s v="September"/>
    <n v="0.86"/>
    <n v="187877"/>
    <s v="Penobscot"/>
    <s v="Lee"/>
    <s v="Northeast"/>
    <n v="3"/>
    <n v="2"/>
  </r>
  <r>
    <n v="432820"/>
    <s v="Myron Marble"/>
    <x v="1"/>
    <s v="Contract"/>
    <x v="2"/>
    <s v="Finance "/>
    <d v="1980-12-13T00:00:00"/>
    <n v="36.65"/>
    <d v="2004-06-12T00:00:00"/>
    <s v="Q2"/>
    <n v="2004"/>
    <n v="6"/>
    <n v="12"/>
    <s v="June"/>
    <n v="13.13"/>
    <n v="164189"/>
    <s v="Pointe Coupee"/>
    <s v="Torbert"/>
    <s v="South"/>
    <n v="4"/>
    <n v="4"/>
  </r>
  <r>
    <n v="957596"/>
    <s v="Freeman Kern"/>
    <x v="1"/>
    <s v="Permanent"/>
    <x v="5"/>
    <s v="Administration "/>
    <d v="1963-07-11T00:00:00"/>
    <n v="54.08"/>
    <d v="1987-05-10T00:00:00"/>
    <s v="Q2"/>
    <n v="1987"/>
    <n v="5"/>
    <n v="10"/>
    <s v="May"/>
    <n v="30.24"/>
    <n v="124776"/>
    <s v="Gunnison"/>
    <s v="Powderhorn"/>
    <s v="West"/>
    <n v="8"/>
    <n v="3"/>
  </r>
  <r>
    <n v="530134"/>
    <s v="Mathew Whitfield"/>
    <x v="1"/>
    <s v="Permanent"/>
    <x v="7"/>
    <s v="Internal Audit "/>
    <d v="1986-10-09T00:00:00"/>
    <n v="30.82"/>
    <d v="2015-08-25T00:00:00"/>
    <s v="Q3"/>
    <n v="2015"/>
    <n v="8"/>
    <n v="25"/>
    <s v="August"/>
    <n v="1.93"/>
    <n v="84449"/>
    <s v="McCurtain"/>
    <s v="Garvin"/>
    <s v="South"/>
    <n v="7"/>
    <n v="1"/>
  </r>
  <r>
    <n v="316372"/>
    <s v="Alexander Goad"/>
    <x v="1"/>
    <s v="Contract"/>
    <x v="2"/>
    <s v="Government &amp; Regulatory Affairs "/>
    <d v="1965-05-21T00:00:00"/>
    <n v="52.22"/>
    <d v="1994-07-24T00:00:00"/>
    <s v="Q3"/>
    <n v="1994"/>
    <n v="7"/>
    <n v="24"/>
    <s v="July"/>
    <n v="23.03"/>
    <n v="71123"/>
    <s v="Pulaski"/>
    <s v="Laquey"/>
    <s v="Midwest"/>
    <n v="7"/>
    <n v="1"/>
  </r>
  <r>
    <n v="501658"/>
    <s v="Renee Beverly"/>
    <x v="0"/>
    <s v="Contract"/>
    <x v="2"/>
    <s v="Commercial "/>
    <d v="1977-07-01T00:00:00"/>
    <n v="40.1"/>
    <d v="2015-07-18T00:00:00"/>
    <s v="Q3"/>
    <n v="2015"/>
    <n v="7"/>
    <n v="18"/>
    <s v="July"/>
    <n v="2.0299999999999998"/>
    <n v="104020"/>
    <s v="Seward"/>
    <s v="Goehner"/>
    <s v="Midwest"/>
    <n v="3"/>
    <n v="1"/>
  </r>
  <r>
    <n v="147133"/>
    <s v="Tommie Weller"/>
    <x v="1"/>
    <s v="Permanent"/>
    <x v="5"/>
    <s v="Security "/>
    <d v="1959-08-09T00:00:00"/>
    <n v="58.01"/>
    <d v="2002-07-15T00:00:00"/>
    <s v="Q3"/>
    <n v="2002"/>
    <n v="7"/>
    <n v="15"/>
    <s v="July"/>
    <n v="15.05"/>
    <n v="136568"/>
    <s v="McDuffie"/>
    <s v="Dearing"/>
    <s v="South"/>
    <n v="6"/>
    <n v="3"/>
  </r>
  <r>
    <n v="551149"/>
    <s v="Michale Colson"/>
    <x v="1"/>
    <s v="Permanent"/>
    <x v="5"/>
    <s v="Security "/>
    <d v="1961-11-18T00:00:00"/>
    <n v="55.73"/>
    <d v="2002-08-20T00:00:00"/>
    <s v="Q3"/>
    <n v="2002"/>
    <n v="8"/>
    <n v="20"/>
    <s v="August"/>
    <n v="14.95"/>
    <n v="115204"/>
    <s v="San Diego"/>
    <s v="San Diego"/>
    <s v="West"/>
    <n v="3"/>
    <n v="1"/>
  </r>
  <r>
    <n v="595558"/>
    <s v="Denisha Fitch"/>
    <x v="0"/>
    <s v="Contract"/>
    <x v="2"/>
    <s v="Government &amp; Regulatory Affairs "/>
    <d v="1990-10-21T00:00:00"/>
    <n v="26.79"/>
    <d v="2017-04-28T00:00:00"/>
    <s v="Q2"/>
    <n v="2017"/>
    <n v="4"/>
    <n v="28"/>
    <s v="April"/>
    <n v="0.25"/>
    <n v="140459"/>
    <s v="Howard"/>
    <s v="Coahoma"/>
    <s v="South"/>
    <n v="4"/>
    <n v="2"/>
  </r>
  <r>
    <n v="637407"/>
    <s v="Napoleon Kelsey"/>
    <x v="1"/>
    <s v="Contract"/>
    <x v="0"/>
    <s v="Projects Team "/>
    <d v="1995-08-07T00:00:00"/>
    <n v="21.99"/>
    <d v="2016-12-08T00:00:00"/>
    <s v="Q4"/>
    <n v="2016"/>
    <n v="12"/>
    <n v="8"/>
    <s v="December"/>
    <n v="0.64"/>
    <n v="91209"/>
    <s v="Pinellas"/>
    <s v="Saint Petersburg"/>
    <s v="South"/>
    <n v="8"/>
    <n v="1"/>
  </r>
  <r>
    <n v="597741"/>
    <s v="Tonya Wilson"/>
    <x v="0"/>
    <s v="Permanent"/>
    <x v="8"/>
    <s v="President Office "/>
    <d v="1980-04-27T00:00:00"/>
    <n v="37.28"/>
    <d v="2013-01-07T00:00:00"/>
    <s v="Q1"/>
    <n v="2013"/>
    <n v="1"/>
    <n v="7"/>
    <s v="January"/>
    <n v="4.5599999999999996"/>
    <n v="109416"/>
    <s v="Bucks"/>
    <s v="Springtown"/>
    <s v="Northeast"/>
    <n v="6"/>
    <n v="1"/>
  </r>
  <r>
    <n v="403534"/>
    <s v="Clement Hidalgo"/>
    <x v="1"/>
    <s v="Contract"/>
    <x v="4"/>
    <s v="Exploration "/>
    <d v="1960-03-09T00:00:00"/>
    <n v="57.42"/>
    <d v="1988-02-11T00:00:00"/>
    <s v="Q1"/>
    <n v="1988"/>
    <n v="2"/>
    <n v="11"/>
    <s v="February"/>
    <n v="29.48"/>
    <n v="113419"/>
    <s v="Bristol"/>
    <s v="Attleboro Falls"/>
    <s v="Northeast"/>
    <n v="5"/>
    <n v="1"/>
  </r>
  <r>
    <n v="314661"/>
    <s v="Charles Quintero"/>
    <x v="0"/>
    <s v="Contract"/>
    <x v="7"/>
    <s v="Internal Audit "/>
    <d v="1958-03-27T00:00:00"/>
    <n v="59.38"/>
    <d v="2012-12-22T00:00:00"/>
    <s v="Q4"/>
    <n v="2012"/>
    <n v="12"/>
    <n v="22"/>
    <s v="December"/>
    <n v="4.5999999999999996"/>
    <n v="115542"/>
    <s v="Wright"/>
    <s v="Silver Creek"/>
    <s v="Midwest"/>
    <n v="9"/>
    <n v="9"/>
  </r>
  <r>
    <n v="317987"/>
    <s v="Chastity Pineda"/>
    <x v="0"/>
    <s v="Permanent"/>
    <x v="0"/>
    <s v="Field Construction "/>
    <d v="1975-05-09T00:00:00"/>
    <n v="42.25"/>
    <d v="2010-06-19T00:00:00"/>
    <s v="Q2"/>
    <n v="2010"/>
    <n v="6"/>
    <n v="19"/>
    <s v="June"/>
    <n v="7.11"/>
    <n v="136780"/>
    <s v="Kenosha"/>
    <s v="Bassett"/>
    <s v="Midwest"/>
    <n v="4"/>
    <n v="2"/>
  </r>
  <r>
    <n v="820109"/>
    <s v="Verna Michaud"/>
    <x v="0"/>
    <s v="Permanent"/>
    <x v="7"/>
    <s v="Internal Audit "/>
    <d v="1993-05-04T00:00:00"/>
    <n v="24.25"/>
    <d v="2015-10-20T00:00:00"/>
    <s v="Q4"/>
    <n v="2015"/>
    <n v="10"/>
    <n v="20"/>
    <s v="October"/>
    <n v="1.77"/>
    <n v="100243"/>
    <s v="Washington"/>
    <s v="Washington"/>
    <s v="Northeast"/>
    <n v="4"/>
    <n v="3"/>
  </r>
  <r>
    <n v="388558"/>
    <s v="Alfred Beamon"/>
    <x v="1"/>
    <s v="Permanent"/>
    <x v="3"/>
    <s v="Health &amp; Safety "/>
    <d v="1963-07-07T00:00:00"/>
    <n v="54.1"/>
    <d v="2003-03-22T00:00:00"/>
    <s v="Q1"/>
    <n v="2003"/>
    <n v="3"/>
    <n v="22"/>
    <s v="March"/>
    <n v="14.36"/>
    <n v="118321"/>
    <s v="Yellowstone"/>
    <s v="Custer"/>
    <s v="West"/>
    <n v="9"/>
    <n v="3"/>
  </r>
  <r>
    <n v="403207"/>
    <s v="Michal Maurer"/>
    <x v="0"/>
    <s v="Permanent"/>
    <x v="6"/>
    <s v="Operations"/>
    <d v="1976-12-08T00:00:00"/>
    <n v="40.659999999999997"/>
    <d v="2000-05-01T00:00:00"/>
    <s v="Q2"/>
    <n v="2000"/>
    <n v="5"/>
    <n v="1"/>
    <s v="May"/>
    <n v="17.25"/>
    <n v="48687"/>
    <s v="Surry"/>
    <s v="White Plains"/>
    <s v="South"/>
    <n v="6"/>
    <n v="3"/>
  </r>
  <r>
    <n v="143711"/>
    <s v="Wenona Carmichael"/>
    <x v="0"/>
    <s v="Contract"/>
    <x v="5"/>
    <s v="Security "/>
    <d v="1964-08-31T00:00:00"/>
    <n v="52.94"/>
    <d v="2005-08-31T00:00:00"/>
    <s v="Q3"/>
    <n v="2005"/>
    <n v="8"/>
    <n v="31"/>
    <s v="August"/>
    <n v="11.92"/>
    <n v="53789"/>
    <s v="St. Joseph"/>
    <s v="Walkerton"/>
    <s v="Midwest"/>
    <n v="7"/>
    <n v="5"/>
  </r>
  <r>
    <n v="402180"/>
    <s v="Allan Bernhardt"/>
    <x v="1"/>
    <s v="Contract"/>
    <x v="3"/>
    <s v="Health &amp; Safety "/>
    <d v="1962-01-24T00:00:00"/>
    <n v="55.55"/>
    <d v="1987-01-02T00:00:00"/>
    <s v="Q1"/>
    <n v="1987"/>
    <n v="1"/>
    <n v="2"/>
    <s v="January"/>
    <n v="30.59"/>
    <n v="119879"/>
    <s v="District of Columbia"/>
    <s v="Washington"/>
    <s v="South"/>
    <n v="8"/>
    <n v="4"/>
  </r>
  <r>
    <n v="242388"/>
    <s v="Nam Schmidt"/>
    <x v="0"/>
    <s v="Contract"/>
    <x v="4"/>
    <s v="Exploration "/>
    <d v="1993-04-08T00:00:00"/>
    <n v="24.32"/>
    <d v="2016-01-27T00:00:00"/>
    <s v="Q1"/>
    <n v="2016"/>
    <n v="1"/>
    <n v="27"/>
    <s v="January"/>
    <n v="1.5"/>
    <n v="147420"/>
    <s v="Grant"/>
    <s v="Fairmount"/>
    <s v="Midwest"/>
    <n v="8"/>
    <n v="3"/>
  </r>
  <r>
    <n v="819367"/>
    <s v="Yolande Piper"/>
    <x v="0"/>
    <s v="Contract"/>
    <x v="3"/>
    <s v="Health &amp; Safety "/>
    <d v="1966-10-09T00:00:00"/>
    <n v="50.84"/>
    <d v="1998-04-14T00:00:00"/>
    <s v="Q2"/>
    <n v="1998"/>
    <n v="4"/>
    <n v="14"/>
    <s v="April"/>
    <n v="19.3"/>
    <n v="57365"/>
    <s v="Pike"/>
    <s v="Velpen"/>
    <s v="Midwest"/>
    <n v="8"/>
    <n v="6"/>
  </r>
  <r>
    <n v="962291"/>
    <s v="Whitney Shipman"/>
    <x v="1"/>
    <s v="Contract"/>
    <x v="4"/>
    <s v="Exploration "/>
    <d v="1982-10-26T00:00:00"/>
    <n v="34.78"/>
    <d v="2007-05-18T00:00:00"/>
    <s v="Q2"/>
    <n v="2007"/>
    <n v="5"/>
    <n v="18"/>
    <s v="May"/>
    <n v="10.199999999999999"/>
    <n v="99825"/>
    <s v="Tama"/>
    <s v="Toledo"/>
    <s v="Midwest"/>
    <n v="6"/>
    <n v="2"/>
  </r>
  <r>
    <n v="856379"/>
    <s v="Terence Ferro"/>
    <x v="1"/>
    <s v="Permanent"/>
    <x v="6"/>
    <s v="Operations"/>
    <d v="1982-01-18T00:00:00"/>
    <n v="35.549999999999997"/>
    <d v="2015-04-23T00:00:00"/>
    <s v="Q2"/>
    <n v="2015"/>
    <n v="4"/>
    <n v="23"/>
    <s v="April"/>
    <n v="2.27"/>
    <n v="125561"/>
    <s v="Dane"/>
    <s v="Madison"/>
    <s v="Midwest"/>
    <n v="7"/>
    <n v="4"/>
  </r>
  <r>
    <n v="149972"/>
    <s v="Alberto Riley"/>
    <x v="1"/>
    <s v="Contract"/>
    <x v="5"/>
    <s v="Security "/>
    <d v="1974-01-13T00:00:00"/>
    <n v="43.57"/>
    <d v="2004-12-17T00:00:00"/>
    <s v="Q4"/>
    <n v="2004"/>
    <n v="12"/>
    <n v="17"/>
    <s v="December"/>
    <n v="12.62"/>
    <n v="59008"/>
    <s v="Saline"/>
    <s v="Eldorado"/>
    <s v="Midwest"/>
    <n v="3"/>
    <n v="1"/>
  </r>
  <r>
    <n v="174955"/>
    <s v="Jacqueline Burk"/>
    <x v="0"/>
    <s v="Contract"/>
    <x v="5"/>
    <s v="Security "/>
    <d v="1989-06-28T00:00:00"/>
    <n v="28.1"/>
    <d v="2012-09-23T00:00:00"/>
    <s v="Q3"/>
    <n v="2012"/>
    <n v="9"/>
    <n v="23"/>
    <s v="September"/>
    <n v="4.8499999999999996"/>
    <n v="96703"/>
    <s v="Franklin"/>
    <s v="Saranac Lake"/>
    <s v="Northeast"/>
    <n v="7"/>
    <n v="3"/>
  </r>
  <r>
    <n v="549389"/>
    <s v="Clemente Gould"/>
    <x v="1"/>
    <s v="Contract"/>
    <x v="0"/>
    <s v="Field Construction "/>
    <d v="1961-12-31T00:00:00"/>
    <n v="55.61"/>
    <d v="1992-10-02T00:00:00"/>
    <s v="Q4"/>
    <n v="1992"/>
    <n v="10"/>
    <n v="2"/>
    <s v="October"/>
    <n v="24.84"/>
    <n v="59506"/>
    <s v="Rankin"/>
    <s v="Pearl"/>
    <s v="South"/>
    <n v="5"/>
    <n v="2"/>
  </r>
  <r>
    <n v="466832"/>
    <s v="Chang Roden"/>
    <x v="0"/>
    <s v="Contract"/>
    <x v="5"/>
    <s v="Administration "/>
    <d v="1988-09-07T00:00:00"/>
    <n v="28.91"/>
    <d v="2010-08-06T00:00:00"/>
    <s v="Q3"/>
    <n v="2010"/>
    <n v="8"/>
    <n v="6"/>
    <s v="August"/>
    <n v="6.98"/>
    <n v="53430"/>
    <s v="Saline"/>
    <s v="Salina"/>
    <s v="Midwest"/>
    <n v="6"/>
    <n v="1"/>
  </r>
  <r>
    <n v="203380"/>
    <s v="Marvin Nickel"/>
    <x v="1"/>
    <s v="Permanent"/>
    <x v="0"/>
    <s v="Engineering Team "/>
    <d v="1986-11-25T00:00:00"/>
    <n v="30.69"/>
    <d v="2012-10-06T00:00:00"/>
    <s v="Q4"/>
    <n v="2012"/>
    <n v="10"/>
    <n v="6"/>
    <s v="October"/>
    <n v="4.8099999999999996"/>
    <n v="94656"/>
    <s v="Butler"/>
    <s v="Welchs Creek"/>
    <s v="South"/>
    <n v="4"/>
    <n v="4"/>
  </r>
  <r>
    <n v="915991"/>
    <s v="Eldora Tribble"/>
    <x v="0"/>
    <s v="Contract"/>
    <x v="4"/>
    <s v="Exploration "/>
    <d v="1995-05-29T00:00:00"/>
    <n v="22.18"/>
    <d v="2016-10-17T00:00:00"/>
    <s v="Q4"/>
    <n v="2016"/>
    <n v="10"/>
    <n v="17"/>
    <s v="October"/>
    <n v="0.78"/>
    <n v="91984"/>
    <s v="Mine Run"/>
    <s v="Mine Run"/>
    <s v="South"/>
    <n v="6"/>
    <n v="5"/>
  </r>
  <r>
    <n v="289172"/>
    <s v="Azzie Layman"/>
    <x v="0"/>
    <s v="Contract"/>
    <x v="0"/>
    <s v="Field Construction "/>
    <d v="1961-09-06T00:00:00"/>
    <n v="55.93"/>
    <d v="2004-03-26T00:00:00"/>
    <s v="Q1"/>
    <n v="2004"/>
    <n v="3"/>
    <n v="26"/>
    <s v="March"/>
    <n v="13.35"/>
    <n v="126984"/>
    <s v="Salem"/>
    <s v="Salem"/>
    <s v="West"/>
    <n v="3"/>
    <n v="2"/>
  </r>
  <r>
    <n v="914365"/>
    <s v="Titus Latimer"/>
    <x v="1"/>
    <s v="Contract"/>
    <x v="4"/>
    <s v="Exploration "/>
    <d v="1971-07-24T00:00:00"/>
    <n v="46.04"/>
    <d v="1998-06-01T00:00:00"/>
    <s v="Q2"/>
    <n v="1998"/>
    <n v="6"/>
    <n v="1"/>
    <s v="June"/>
    <n v="19.170000000000002"/>
    <n v="51037"/>
    <s v="Manatee"/>
    <s v="Holmes Beach"/>
    <s v="South"/>
    <n v="9"/>
    <n v="1"/>
  </r>
  <r>
    <n v="971242"/>
    <s v="Shantell Long"/>
    <x v="0"/>
    <s v="Contract"/>
    <x v="5"/>
    <s v="Security "/>
    <d v="1977-02-26T00:00:00"/>
    <n v="40.44"/>
    <d v="2006-11-03T00:00:00"/>
    <s v="Q4"/>
    <n v="2006"/>
    <n v="11"/>
    <n v="3"/>
    <s v="November"/>
    <n v="10.74"/>
    <n v="181720"/>
    <s v="Broward"/>
    <s v="Hollywood"/>
    <s v="South"/>
    <n v="6"/>
    <n v="2"/>
  </r>
  <r>
    <n v="503248"/>
    <s v="Cameron Irvin"/>
    <x v="0"/>
    <s v="Permanent"/>
    <x v="8"/>
    <s v="President Office "/>
    <d v="1959-10-18T00:00:00"/>
    <n v="57.82"/>
    <d v="2011-03-18T00:00:00"/>
    <s v="Q1"/>
    <n v="2011"/>
    <n v="3"/>
    <n v="18"/>
    <s v="March"/>
    <n v="6.37"/>
    <n v="111147"/>
    <s v="Lebanon"/>
    <s v="Annville"/>
    <s v="Northeast"/>
    <n v="6"/>
    <n v="1"/>
  </r>
  <r>
    <n v="521540"/>
    <s v="Virgilio Messer"/>
    <x v="1"/>
    <s v="Contract"/>
    <x v="0"/>
    <s v="Engineering Team "/>
    <d v="1993-03-25T00:00:00"/>
    <n v="24.36"/>
    <d v="2017-03-17T00:00:00"/>
    <s v="Q1"/>
    <n v="2017"/>
    <n v="3"/>
    <n v="17"/>
    <s v="March"/>
    <n v="0.36"/>
    <n v="68439"/>
    <s v="Oktibbeha"/>
    <s v="Sturgis"/>
    <s v="South"/>
    <n v="3"/>
    <n v="2"/>
  </r>
  <r>
    <n v="790395"/>
    <s v="Eboni Lujan"/>
    <x v="0"/>
    <s v="Contract"/>
    <x v="5"/>
    <s v="Administration "/>
    <d v="1993-12-15T00:00:00"/>
    <n v="23.63"/>
    <d v="2017-02-11T00:00:00"/>
    <s v="Q1"/>
    <n v="2017"/>
    <n v="2"/>
    <n v="11"/>
    <s v="February"/>
    <n v="0.46"/>
    <n v="109836"/>
    <s v="Fulton"/>
    <s v="Athens"/>
    <s v="Midwest"/>
    <n v="8"/>
    <n v="3"/>
  </r>
  <r>
    <n v="734861"/>
    <s v="Ward Gauthier"/>
    <x v="1"/>
    <s v="Permanent"/>
    <x v="6"/>
    <s v="Operations"/>
    <d v="1968-08-22T00:00:00"/>
    <n v="48.96"/>
    <d v="2015-10-29T00:00:00"/>
    <s v="Q4"/>
    <n v="2015"/>
    <n v="10"/>
    <n v="29"/>
    <s v="October"/>
    <n v="1.75"/>
    <n v="75831"/>
    <s v="Franklin"/>
    <s v="Greencastle"/>
    <s v="Northeast"/>
    <n v="6"/>
    <n v="2"/>
  </r>
  <r>
    <n v="592815"/>
    <s v="Yasuko Gandy"/>
    <x v="0"/>
    <s v="Contract"/>
    <x v="7"/>
    <s v="Internal Audit "/>
    <d v="1980-05-06T00:00:00"/>
    <n v="37.25"/>
    <d v="2013-08-07T00:00:00"/>
    <s v="Q3"/>
    <n v="2013"/>
    <n v="8"/>
    <n v="7"/>
    <s v="August"/>
    <n v="3.98"/>
    <n v="97289"/>
    <s v="Madison"/>
    <s v="Winterset"/>
    <s v="Midwest"/>
    <n v="9"/>
    <n v="3"/>
  </r>
  <r>
    <n v="556008"/>
    <s v="Agustin Eden"/>
    <x v="1"/>
    <s v="Contract"/>
    <x v="5"/>
    <s v="Security "/>
    <d v="1961-06-05T00:00:00"/>
    <n v="56.18"/>
    <d v="2015-03-01T00:00:00"/>
    <s v="Q1"/>
    <n v="2015"/>
    <n v="3"/>
    <n v="1"/>
    <s v="March"/>
    <n v="2.41"/>
    <n v="184585"/>
    <s v="Erie"/>
    <s v="Buffalo"/>
    <s v="Northeast"/>
    <n v="7"/>
    <n v="4"/>
  </r>
  <r>
    <n v="888597"/>
    <s v="Sunny Mccreary"/>
    <x v="0"/>
    <s v="Permanent"/>
    <x v="0"/>
    <s v="Projects Team "/>
    <d v="1978-06-21T00:00:00"/>
    <n v="39.130000000000003"/>
    <d v="2005-10-07T00:00:00"/>
    <s v="Q4"/>
    <n v="2005"/>
    <n v="10"/>
    <n v="7"/>
    <s v="October"/>
    <n v="11.81"/>
    <n v="57688"/>
    <s v="Morgan"/>
    <s v="Bostwick"/>
    <s v="South"/>
    <n v="4"/>
    <n v="1"/>
  </r>
  <r>
    <n v="946550"/>
    <s v="Janyce Hollenbeck"/>
    <x v="0"/>
    <s v="Contract"/>
    <x v="5"/>
    <s v="Administration "/>
    <d v="1966-04-30T00:00:00"/>
    <n v="51.28"/>
    <d v="1990-01-20T00:00:00"/>
    <s v="Q1"/>
    <n v="1990"/>
    <n v="1"/>
    <n v="20"/>
    <s v="January"/>
    <n v="27.54"/>
    <n v="183408"/>
    <s v="Orange"/>
    <s v="Brea"/>
    <s v="West"/>
    <n v="4"/>
    <n v="2"/>
  </r>
  <r>
    <n v="438869"/>
    <s v="Bernardo Caron"/>
    <x v="1"/>
    <s v="Contract"/>
    <x v="5"/>
    <s v="Security "/>
    <d v="1984-11-01T00:00:00"/>
    <n v="32.76"/>
    <d v="2008-01-02T00:00:00"/>
    <s v="Q1"/>
    <n v="2008"/>
    <n v="1"/>
    <n v="2"/>
    <s v="January"/>
    <n v="9.58"/>
    <n v="121161"/>
    <s v="Chester"/>
    <s v="Chester Springs"/>
    <s v="Northeast"/>
    <n v="8"/>
    <n v="3"/>
  </r>
  <r>
    <n v="685600"/>
    <s v="Leon Keeling"/>
    <x v="1"/>
    <s v="Contract"/>
    <x v="5"/>
    <s v="Security "/>
    <d v="1995-10-13T00:00:00"/>
    <n v="21.81"/>
    <d v="2016-12-25T00:00:00"/>
    <s v="Q4"/>
    <n v="2016"/>
    <n v="12"/>
    <n v="25"/>
    <s v="December"/>
    <n v="0.59"/>
    <n v="73165"/>
    <s v="Clearview"/>
    <s v="Clearview"/>
    <s v="South"/>
    <n v="8"/>
    <n v="2"/>
  </r>
  <r>
    <n v="829901"/>
    <s v="Walker Foley"/>
    <x v="1"/>
    <s v="Contract"/>
    <x v="2"/>
    <s v="Government &amp; Regulatory Affairs "/>
    <d v="1960-05-14T00:00:00"/>
    <n v="57.24"/>
    <d v="2002-08-24T00:00:00"/>
    <s v="Q3"/>
    <n v="2002"/>
    <n v="8"/>
    <n v="24"/>
    <s v="August"/>
    <n v="14.94"/>
    <n v="71361"/>
    <s v="Walker"/>
    <s v="Rock Spring"/>
    <s v="South"/>
    <n v="5"/>
    <n v="4"/>
  </r>
  <r>
    <n v="354626"/>
    <s v="Rolando Bickford"/>
    <x v="1"/>
    <s v="Contract"/>
    <x v="3"/>
    <s v="Health &amp; Safety "/>
    <d v="1975-10-16T00:00:00"/>
    <n v="41.81"/>
    <d v="2017-02-12T00:00:00"/>
    <s v="Q1"/>
    <n v="2017"/>
    <n v="2"/>
    <n v="12"/>
    <s v="February"/>
    <n v="0.45"/>
    <n v="184147"/>
    <s v="San Bernardino"/>
    <s v="Trona"/>
    <s v="West"/>
    <n v="7"/>
    <n v="6"/>
  </r>
  <r>
    <n v="296454"/>
    <s v="Glenn Pace"/>
    <x v="1"/>
    <s v="Permanent"/>
    <x v="2"/>
    <s v="Government &amp; Regulatory Affairs "/>
    <d v="1984-06-22T00:00:00"/>
    <n v="33.119999999999997"/>
    <d v="2014-08-10T00:00:00"/>
    <s v="Q3"/>
    <n v="2014"/>
    <n v="8"/>
    <n v="10"/>
    <s v="August"/>
    <n v="2.97"/>
    <n v="193671"/>
    <s v="Sterling"/>
    <s v="Sterling"/>
    <s v="South"/>
    <n v="8"/>
    <n v="8"/>
  </r>
  <r>
    <n v="867400"/>
    <s v="Tandy Binkley"/>
    <x v="0"/>
    <s v="Permanent"/>
    <x v="7"/>
    <s v="Internal Audit "/>
    <d v="1963-04-29T00:00:00"/>
    <n v="54.28"/>
    <d v="2005-08-30T00:00:00"/>
    <s v="Q3"/>
    <n v="2005"/>
    <n v="8"/>
    <n v="30"/>
    <s v="August"/>
    <n v="11.92"/>
    <n v="151456"/>
    <s v="Washington"/>
    <s v="Creswell"/>
    <s v="South"/>
    <n v="5"/>
    <n v="3"/>
  </r>
  <r>
    <n v="354161"/>
    <s v="Irving Toler"/>
    <x v="1"/>
    <s v="Contract"/>
    <x v="7"/>
    <s v="Internal Audit "/>
    <d v="1990-02-20T00:00:00"/>
    <n v="27.45"/>
    <d v="2012-02-22T00:00:00"/>
    <s v="Q1"/>
    <n v="2012"/>
    <n v="2"/>
    <n v="22"/>
    <s v="February"/>
    <n v="5.43"/>
    <n v="109029"/>
    <s v="Casanova"/>
    <s v="Casanova"/>
    <s v="South"/>
    <n v="7"/>
    <n v="2"/>
  </r>
  <r>
    <n v="906193"/>
    <s v="Elin Mayes"/>
    <x v="0"/>
    <s v="Permanent"/>
    <x v="9"/>
    <s v="Corporate Office "/>
    <d v="1983-09-23T00:00:00"/>
    <n v="33.869999999999997"/>
    <d v="2006-04-20T00:00:00"/>
    <s v="Q2"/>
    <n v="2006"/>
    <n v="4"/>
    <n v="20"/>
    <s v="April"/>
    <n v="11.28"/>
    <n v="93526"/>
    <s v="Dodge"/>
    <s v="Ames"/>
    <s v="Midwest"/>
    <n v="7"/>
    <n v="1"/>
  </r>
  <r>
    <n v="602041"/>
    <s v="William Katz"/>
    <x v="1"/>
    <s v="Permanent"/>
    <x v="7"/>
    <s v="Internal Audit "/>
    <d v="1976-06-17T00:00:00"/>
    <n v="41.14"/>
    <d v="2001-01-18T00:00:00"/>
    <s v="Q1"/>
    <n v="2001"/>
    <n v="1"/>
    <n v="18"/>
    <s v="January"/>
    <n v="16.53"/>
    <n v="118383"/>
    <s v="El Dorado"/>
    <s v="South Lake Tahoe"/>
    <s v="West"/>
    <n v="5"/>
    <n v="2"/>
  </r>
  <r>
    <n v="514224"/>
    <s v="Silvana Leclair"/>
    <x v="0"/>
    <s v="Contract"/>
    <x v="3"/>
    <s v="Health &amp; Safety "/>
    <d v="1994-10-12T00:00:00"/>
    <n v="22.81"/>
    <d v="2016-08-22T00:00:00"/>
    <s v="Q3"/>
    <n v="2016"/>
    <n v="8"/>
    <n v="22"/>
    <s v="August"/>
    <n v="0.93"/>
    <n v="178763"/>
    <s v="Dallas"/>
    <s v="Richardson"/>
    <s v="South"/>
    <n v="8"/>
    <n v="2"/>
  </r>
  <r>
    <n v="834046"/>
    <s v="Kirby Hendrick"/>
    <x v="1"/>
    <s v="Contract"/>
    <x v="0"/>
    <s v="Field Construction "/>
    <d v="1958-02-08T00:00:00"/>
    <n v="59.51"/>
    <d v="1979-02-19T00:00:00"/>
    <s v="Q1"/>
    <n v="1979"/>
    <n v="2"/>
    <n v="19"/>
    <s v="February"/>
    <n v="38.46"/>
    <n v="182772"/>
    <s v="Multnomah"/>
    <s v="Portland"/>
    <s v="West"/>
    <n v="6"/>
    <n v="1"/>
  </r>
  <r>
    <n v="538803"/>
    <s v="Rubin Newman"/>
    <x v="1"/>
    <s v="Permanent"/>
    <x v="3"/>
    <s v="Health &amp; Safety "/>
    <d v="1977-06-10T00:00:00"/>
    <n v="40.159999999999997"/>
    <d v="1998-07-04T00:00:00"/>
    <s v="Q3"/>
    <n v="1998"/>
    <n v="7"/>
    <n v="4"/>
    <s v="July"/>
    <n v="19.079999999999998"/>
    <n v="85306"/>
    <s v="Addison"/>
    <s v="Hancock"/>
    <s v="Northeast"/>
    <n v="6"/>
    <n v="2"/>
  </r>
  <r>
    <n v="487412"/>
    <s v="Lee Roderick"/>
    <x v="1"/>
    <s v="Contract"/>
    <x v="5"/>
    <s v="Administration "/>
    <d v="1963-06-25T00:00:00"/>
    <n v="54.13"/>
    <d v="2009-04-28T00:00:00"/>
    <s v="Q2"/>
    <n v="2009"/>
    <n v="4"/>
    <n v="28"/>
    <s v="April"/>
    <n v="8.25"/>
    <n v="184020"/>
    <s v="Windham"/>
    <s v="Wardsboro"/>
    <s v="Northeast"/>
    <n v="3"/>
    <n v="3"/>
  </r>
  <r>
    <n v="286281"/>
    <s v="Jesus Maupin"/>
    <x v="1"/>
    <s v="Contract"/>
    <x v="2"/>
    <s v="Government &amp; Regulatory Affairs "/>
    <d v="1958-05-23T00:00:00"/>
    <n v="59.22"/>
    <d v="1996-03-15T00:00:00"/>
    <s v="Q1"/>
    <n v="1996"/>
    <n v="3"/>
    <n v="15"/>
    <s v="March"/>
    <n v="21.38"/>
    <n v="58924"/>
    <s v="Harvey"/>
    <s v="North Newton"/>
    <s v="Midwest"/>
    <n v="9"/>
    <n v="3"/>
  </r>
  <r>
    <n v="788924"/>
    <s v="Riley Yocum"/>
    <x v="1"/>
    <s v="Permanent"/>
    <x v="0"/>
    <s v="Field Construction "/>
    <d v="1964-09-12T00:00:00"/>
    <n v="52.91"/>
    <d v="2013-12-18T00:00:00"/>
    <s v="Q4"/>
    <n v="2013"/>
    <n v="12"/>
    <n v="18"/>
    <s v="December"/>
    <n v="3.61"/>
    <n v="191075"/>
    <s v="Donley"/>
    <s v="Lelia Lake"/>
    <s v="South"/>
    <n v="3"/>
    <n v="2"/>
  </r>
  <r>
    <n v="416576"/>
    <s v="Nova Bouchard"/>
    <x v="0"/>
    <s v="Contract"/>
    <x v="2"/>
    <s v="Finance "/>
    <d v="1964-05-04T00:00:00"/>
    <n v="53.27"/>
    <d v="2003-01-26T00:00:00"/>
    <s v="Q1"/>
    <n v="2003"/>
    <n v="1"/>
    <n v="26"/>
    <s v="January"/>
    <n v="14.51"/>
    <n v="194028"/>
    <s v="Lincoln"/>
    <s v="South Beach"/>
    <s v="West"/>
    <n v="8"/>
    <n v="5"/>
  </r>
  <r>
    <n v="960215"/>
    <s v="Shandra Layman"/>
    <x v="0"/>
    <s v="Permanent"/>
    <x v="2"/>
    <s v="Commercial "/>
    <d v="1973-03-10T00:00:00"/>
    <n v="44.41"/>
    <d v="2013-11-16T00:00:00"/>
    <s v="Q4"/>
    <n v="2013"/>
    <n v="11"/>
    <n v="16"/>
    <s v="November"/>
    <n v="3.7"/>
    <n v="136956"/>
    <s v="Abbeville"/>
    <s v="Lowndesville"/>
    <s v="South"/>
    <n v="9"/>
    <n v="5"/>
  </r>
  <r>
    <n v="549513"/>
    <s v="Jacquie Burkett"/>
    <x v="0"/>
    <s v="Permanent"/>
    <x v="2"/>
    <s v="Commercial "/>
    <d v="1986-02-08T00:00:00"/>
    <n v="31.49"/>
    <d v="2016-01-11T00:00:00"/>
    <s v="Q1"/>
    <n v="2016"/>
    <n v="1"/>
    <n v="11"/>
    <s v="January"/>
    <n v="1.55"/>
    <n v="42810"/>
    <s v="Sedgwick"/>
    <s v="Wichita"/>
    <s v="Midwest"/>
    <n v="4"/>
    <n v="1"/>
  </r>
  <r>
    <n v="509864"/>
    <s v="Nelle Kenney"/>
    <x v="0"/>
    <s v="Permanent"/>
    <x v="4"/>
    <s v="Exploration "/>
    <d v="1989-02-25T00:00:00"/>
    <n v="28.44"/>
    <d v="2016-12-05T00:00:00"/>
    <s v="Q4"/>
    <n v="2016"/>
    <n v="12"/>
    <n v="5"/>
    <s v="December"/>
    <n v="0.64"/>
    <n v="111332"/>
    <s v="Lincoln"/>
    <s v="Midkiff"/>
    <s v="South"/>
    <n v="5"/>
    <n v="3"/>
  </r>
  <r>
    <n v="832966"/>
    <s v="Rich Whitmore"/>
    <x v="1"/>
    <s v="Contract"/>
    <x v="1"/>
    <s v="Communication "/>
    <d v="1991-05-30T00:00:00"/>
    <n v="26.18"/>
    <d v="2015-09-26T00:00:00"/>
    <s v="Q3"/>
    <n v="2015"/>
    <n v="9"/>
    <n v="26"/>
    <s v="September"/>
    <n v="1.84"/>
    <n v="57513"/>
    <s v="Dallas"/>
    <s v="Dallas"/>
    <s v="South"/>
    <n v="4"/>
    <n v="3"/>
  </r>
  <r>
    <n v="306746"/>
    <s v="Antoine Hendrick"/>
    <x v="1"/>
    <s v="Permanent"/>
    <x v="0"/>
    <s v="Engineering Team "/>
    <d v="1960-10-05T00:00:00"/>
    <n v="56.85"/>
    <d v="1996-03-01T00:00:00"/>
    <s v="Q1"/>
    <n v="1996"/>
    <n v="3"/>
    <n v="1"/>
    <s v="March"/>
    <n v="21.42"/>
    <n v="113726"/>
    <s v="Bexar"/>
    <s v="Adkins"/>
    <s v="South"/>
    <n v="3"/>
    <n v="2"/>
  </r>
  <r>
    <n v="945031"/>
    <s v="Blaine Judkins"/>
    <x v="1"/>
    <s v="Contract"/>
    <x v="0"/>
    <s v="Engineering Team "/>
    <d v="1986-05-14T00:00:00"/>
    <n v="31.23"/>
    <d v="2010-02-05T00:00:00"/>
    <s v="Q1"/>
    <n v="2010"/>
    <n v="2"/>
    <n v="5"/>
    <s v="February"/>
    <n v="7.48"/>
    <n v="170820"/>
    <s v="Doniphan"/>
    <s v="Highland"/>
    <s v="Midwest"/>
    <n v="8"/>
    <n v="5"/>
  </r>
  <r>
    <n v="684637"/>
    <s v="Raymundo Poirier"/>
    <x v="1"/>
    <s v="Permanent"/>
    <x v="5"/>
    <s v="Administration "/>
    <d v="1986-12-14T00:00:00"/>
    <n v="30.64"/>
    <d v="2008-01-02T00:00:00"/>
    <s v="Q1"/>
    <n v="2008"/>
    <n v="1"/>
    <n v="2"/>
    <s v="January"/>
    <n v="9.58"/>
    <n v="72342"/>
    <s v="Santa Clara"/>
    <s v="San Jose"/>
    <s v="West"/>
    <n v="7"/>
    <n v="2"/>
  </r>
  <r>
    <n v="891328"/>
    <s v="Blair Tapia"/>
    <x v="1"/>
    <s v="Permanent"/>
    <x v="0"/>
    <s v="Engineering Team "/>
    <d v="1969-10-30T00:00:00"/>
    <n v="47.78"/>
    <d v="2007-07-14T00:00:00"/>
    <s v="Q3"/>
    <n v="2007"/>
    <n v="7"/>
    <n v="14"/>
    <s v="July"/>
    <n v="10.050000000000001"/>
    <n v="139366"/>
    <s v="Okanogan"/>
    <s v="Tonasket"/>
    <s v="West"/>
    <n v="5"/>
    <n v="2"/>
  </r>
  <r>
    <n v="383614"/>
    <s v="Charley Cabrera"/>
    <x v="1"/>
    <s v="Permanent"/>
    <x v="1"/>
    <s v="Human Resource "/>
    <d v="1984-04-21T00:00:00"/>
    <n v="33.29"/>
    <d v="2010-12-09T00:00:00"/>
    <s v="Q4"/>
    <n v="2010"/>
    <n v="12"/>
    <n v="9"/>
    <s v="December"/>
    <n v="6.64"/>
    <n v="173520"/>
    <s v="Contra Costa"/>
    <s v="Richmond"/>
    <s v="West"/>
    <n v="5"/>
    <n v="2"/>
  </r>
  <r>
    <n v="180789"/>
    <s v="Heath Hartley"/>
    <x v="1"/>
    <s v="Permanent"/>
    <x v="0"/>
    <s v="Engineering Team "/>
    <d v="1975-05-27T00:00:00"/>
    <n v="42.2"/>
    <d v="2016-04-15T00:00:00"/>
    <s v="Q2"/>
    <n v="2016"/>
    <n v="4"/>
    <n v="15"/>
    <s v="April"/>
    <n v="1.28"/>
    <n v="75385"/>
    <s v="Potter"/>
    <s v="Amarillo"/>
    <s v="South"/>
    <n v="6"/>
    <n v="3"/>
  </r>
  <r>
    <n v="356050"/>
    <s v="Zack Singh"/>
    <x v="1"/>
    <s v="Permanent"/>
    <x v="0"/>
    <s v="Field Construction "/>
    <d v="1987-04-12T00:00:00"/>
    <n v="30.32"/>
    <d v="2012-03-10T00:00:00"/>
    <s v="Q1"/>
    <n v="2012"/>
    <n v="3"/>
    <n v="10"/>
    <s v="March"/>
    <n v="5.39"/>
    <n v="146810"/>
    <s v="Los Angeles"/>
    <s v="Monterey Park"/>
    <s v="West"/>
    <n v="9"/>
    <n v="5"/>
  </r>
  <r>
    <n v="185465"/>
    <s v="Zaida Odum"/>
    <x v="0"/>
    <s v="Permanent"/>
    <x v="4"/>
    <s v="Exploration "/>
    <d v="1967-04-19T00:00:00"/>
    <n v="50.31"/>
    <d v="2011-02-09T00:00:00"/>
    <s v="Q1"/>
    <n v="2011"/>
    <n v="2"/>
    <n v="9"/>
    <s v="February"/>
    <n v="6.47"/>
    <n v="111471"/>
    <s v="Lauderdale"/>
    <s v="Meridian"/>
    <s v="South"/>
    <n v="9"/>
    <n v="6"/>
  </r>
  <r>
    <n v="687184"/>
    <s v="Porfirio Slone"/>
    <x v="1"/>
    <s v="Contract"/>
    <x v="1"/>
    <s v="Communication "/>
    <d v="1990-06-22T00:00:00"/>
    <n v="27.12"/>
    <d v="2015-04-02T00:00:00"/>
    <s v="Q2"/>
    <n v="2015"/>
    <n v="4"/>
    <n v="2"/>
    <s v="April"/>
    <n v="2.3199999999999998"/>
    <n v="190682"/>
    <s v="Anderson"/>
    <s v="Pelzer"/>
    <s v="South"/>
    <n v="7"/>
    <n v="6"/>
  </r>
  <r>
    <n v="489916"/>
    <s v="Ryan Morrell"/>
    <x v="1"/>
    <s v="Contract"/>
    <x v="9"/>
    <s v="Corporate Office "/>
    <d v="1979-10-20T00:00:00"/>
    <n v="37.799999999999997"/>
    <d v="2006-02-14T00:00:00"/>
    <s v="Q1"/>
    <n v="2006"/>
    <n v="2"/>
    <n v="14"/>
    <s v="February"/>
    <n v="11.46"/>
    <n v="103469"/>
    <s v="Mahaska"/>
    <s v="Barnes City"/>
    <s v="Midwest"/>
    <n v="6"/>
    <n v="6"/>
  </r>
  <r>
    <n v="435833"/>
    <s v="Luther Hannan"/>
    <x v="1"/>
    <s v="Contract"/>
    <x v="2"/>
    <s v="Finance "/>
    <d v="1995-07-19T00:00:00"/>
    <n v="22.04"/>
    <d v="2016-10-12T00:00:00"/>
    <s v="Q4"/>
    <n v="2016"/>
    <n v="10"/>
    <n v="12"/>
    <s v="October"/>
    <n v="0.79"/>
    <n v="183847"/>
    <s v="St. Clair"/>
    <s v="Cook Springs"/>
    <s v="South"/>
    <n v="6"/>
    <n v="3"/>
  </r>
  <r>
    <n v="702411"/>
    <s v="Deon Elizondo"/>
    <x v="1"/>
    <s v="Contract"/>
    <x v="0"/>
    <s v="Projects Team "/>
    <d v="1993-08-25T00:00:00"/>
    <n v="23.94"/>
    <d v="2017-02-18T00:00:00"/>
    <s v="Q1"/>
    <n v="2017"/>
    <n v="2"/>
    <n v="18"/>
    <s v="February"/>
    <n v="0.44"/>
    <n v="156494"/>
    <s v="Orleans"/>
    <s v="West Charleston"/>
    <s v="Northeast"/>
    <n v="4"/>
    <n v="4"/>
  </r>
  <r>
    <n v="645244"/>
    <s v="Dana Brinson"/>
    <x v="0"/>
    <s v="Permanent"/>
    <x v="9"/>
    <s v="Corporate Office "/>
    <d v="1989-11-13T00:00:00"/>
    <n v="27.72"/>
    <d v="2014-09-02T00:00:00"/>
    <s v="Q3"/>
    <n v="2014"/>
    <n v="9"/>
    <n v="2"/>
    <s v="September"/>
    <n v="2.9"/>
    <n v="107214"/>
    <s v="Norton"/>
    <s v="Clayton"/>
    <s v="Midwest"/>
    <n v="7"/>
    <n v="6"/>
  </r>
  <r>
    <n v="755710"/>
    <s v="Manual Dupuis"/>
    <x v="1"/>
    <s v="Permanent"/>
    <x v="0"/>
    <s v="Engineering Team "/>
    <d v="1978-01-15T00:00:00"/>
    <n v="39.56"/>
    <d v="2009-06-09T00:00:00"/>
    <s v="Q2"/>
    <n v="2009"/>
    <n v="6"/>
    <n v="9"/>
    <s v="June"/>
    <n v="8.14"/>
    <n v="79066"/>
    <s v="Hart"/>
    <s v="Munfordville"/>
    <s v="South"/>
    <n v="9"/>
    <n v="9"/>
  </r>
  <r>
    <n v="329638"/>
    <s v="Kenton Franz"/>
    <x v="1"/>
    <s v="Contract"/>
    <x v="7"/>
    <s v="Internal Audit "/>
    <d v="1973-12-12T00:00:00"/>
    <n v="43.65"/>
    <d v="2014-09-26T00:00:00"/>
    <s v="Q3"/>
    <n v="2014"/>
    <n v="9"/>
    <n v="26"/>
    <s v="September"/>
    <n v="2.84"/>
    <n v="161470"/>
    <s v="Kiowa"/>
    <s v="Mountain View"/>
    <s v="South"/>
    <n v="5"/>
    <n v="4"/>
  </r>
  <r>
    <n v="947428"/>
    <s v="Julian Bull"/>
    <x v="1"/>
    <s v="Contract"/>
    <x v="0"/>
    <s v="Field Construction "/>
    <d v="1981-05-20T00:00:00"/>
    <n v="36.21"/>
    <d v="2010-07-08T00:00:00"/>
    <s v="Q3"/>
    <n v="2010"/>
    <n v="7"/>
    <n v="8"/>
    <s v="July"/>
    <n v="7.06"/>
    <n v="70382"/>
    <s v="Fairfax"/>
    <s v="Alexandria"/>
    <s v="South"/>
    <n v="7"/>
    <n v="5"/>
  </r>
  <r>
    <n v="353117"/>
    <s v="Deon Heath"/>
    <x v="1"/>
    <s v="Permanent"/>
    <x v="0"/>
    <s v="Projects Team "/>
    <d v="1959-08-05T00:00:00"/>
    <n v="58.02"/>
    <d v="2001-06-20T00:00:00"/>
    <s v="Q2"/>
    <n v="2001"/>
    <n v="6"/>
    <n v="20"/>
    <s v="June"/>
    <n v="16.12"/>
    <n v="65276"/>
    <s v="Rutherford"/>
    <s v="Harris"/>
    <s v="South"/>
    <n v="5"/>
    <n v="5"/>
  </r>
  <r>
    <n v="525537"/>
    <s v="Angela Landers"/>
    <x v="0"/>
    <s v="Permanent"/>
    <x v="4"/>
    <s v="Exploration "/>
    <d v="1958-12-12T00:00:00"/>
    <n v="58.67"/>
    <d v="1981-01-17T00:00:00"/>
    <s v="Q1"/>
    <n v="1981"/>
    <n v="1"/>
    <n v="17"/>
    <s v="January"/>
    <n v="36.549999999999997"/>
    <n v="185702"/>
    <s v="DeKalb"/>
    <s v="Waterloo"/>
    <s v="Midwest"/>
    <n v="5"/>
    <n v="5"/>
  </r>
  <r>
    <n v="117598"/>
    <s v="Heidi Reiter"/>
    <x v="0"/>
    <s v="Contract"/>
    <x v="2"/>
    <s v="Commercial "/>
    <d v="1977-11-03T00:00:00"/>
    <n v="39.76"/>
    <d v="2009-05-11T00:00:00"/>
    <s v="Q2"/>
    <n v="2009"/>
    <n v="5"/>
    <n v="11"/>
    <s v="May"/>
    <n v="8.2200000000000006"/>
    <n v="99103"/>
    <s v="Glasscock"/>
    <s v="Garden City"/>
    <s v="South"/>
    <n v="4"/>
    <n v="1"/>
  </r>
  <r>
    <n v="957898"/>
    <s v="Gayle Green"/>
    <x v="1"/>
    <s v="Permanent"/>
    <x v="0"/>
    <s v="Engineering Team "/>
    <d v="1961-01-16T00:00:00"/>
    <n v="56.57"/>
    <d v="2016-12-17T00:00:00"/>
    <s v="Q4"/>
    <n v="2016"/>
    <n v="12"/>
    <n v="17"/>
    <s v="December"/>
    <n v="0.61"/>
    <n v="164865"/>
    <s v="Pike"/>
    <s v="Mc Andrews"/>
    <s v="South"/>
    <n v="3"/>
    <n v="1"/>
  </r>
  <r>
    <n v="643106"/>
    <s v="Janey Swift"/>
    <x v="0"/>
    <s v="Permanent"/>
    <x v="0"/>
    <s v="Field Construction "/>
    <d v="1979-09-04T00:00:00"/>
    <n v="37.92"/>
    <d v="2016-09-29T00:00:00"/>
    <s v="Q3"/>
    <n v="2016"/>
    <n v="9"/>
    <n v="29"/>
    <s v="September"/>
    <n v="0.83"/>
    <n v="99681"/>
    <s v="Pinellas"/>
    <s v="Clearwater"/>
    <s v="South"/>
    <n v="4"/>
    <n v="1"/>
  </r>
  <r>
    <n v="691376"/>
    <s v="Emilio Courtney"/>
    <x v="1"/>
    <s v="Contract"/>
    <x v="7"/>
    <s v="Internal Audit "/>
    <d v="1980-03-02T00:00:00"/>
    <n v="37.43"/>
    <d v="2014-01-19T00:00:00"/>
    <s v="Q1"/>
    <n v="2014"/>
    <n v="1"/>
    <n v="19"/>
    <s v="January"/>
    <n v="3.52"/>
    <n v="128932"/>
    <s v="Bexar"/>
    <s v="Boerne"/>
    <s v="South"/>
    <n v="7"/>
    <n v="2"/>
  </r>
  <r>
    <n v="290435"/>
    <s v="Brinda Lowell"/>
    <x v="0"/>
    <s v="Permanent"/>
    <x v="2"/>
    <s v="Finance "/>
    <d v="1980-05-16T00:00:00"/>
    <n v="37.22"/>
    <d v="2015-06-15T00:00:00"/>
    <s v="Q2"/>
    <n v="2015"/>
    <n v="6"/>
    <n v="15"/>
    <s v="June"/>
    <n v="2.12"/>
    <n v="170078"/>
    <s v="Juneau"/>
    <s v="New Lisbon"/>
    <s v="Midwest"/>
    <n v="4"/>
    <n v="3"/>
  </r>
  <r>
    <n v="428318"/>
    <s v="Alexander Lange"/>
    <x v="1"/>
    <s v="Permanent"/>
    <x v="0"/>
    <s v="Engineering Team "/>
    <d v="1963-10-14T00:00:00"/>
    <n v="53.82"/>
    <d v="1994-05-28T00:00:00"/>
    <s v="Q2"/>
    <n v="1994"/>
    <n v="5"/>
    <n v="28"/>
    <s v="May"/>
    <n v="23.18"/>
    <n v="129950"/>
    <s v="St. Joseph"/>
    <s v="South Bend"/>
    <s v="Midwest"/>
    <n v="7"/>
    <n v="3"/>
  </r>
  <r>
    <n v="709493"/>
    <s v="Frank Reinhardt"/>
    <x v="1"/>
    <s v="Contract"/>
    <x v="4"/>
    <s v="Exploration "/>
    <d v="1979-09-20T00:00:00"/>
    <n v="37.880000000000003"/>
    <d v="2011-08-05T00:00:00"/>
    <s v="Q3"/>
    <n v="2011"/>
    <n v="8"/>
    <n v="5"/>
    <s v="August"/>
    <n v="5.98"/>
    <n v="190401"/>
    <s v="Dallas"/>
    <s v="Waukee"/>
    <s v="Midwest"/>
    <n v="6"/>
    <n v="4"/>
  </r>
  <r>
    <n v="837051"/>
    <s v="Monty Pryor"/>
    <x v="1"/>
    <s v="Contract"/>
    <x v="0"/>
    <s v="Projects Team "/>
    <d v="1992-10-08T00:00:00"/>
    <n v="24.82"/>
    <d v="2014-02-12T00:00:00"/>
    <s v="Q1"/>
    <n v="2014"/>
    <n v="2"/>
    <n v="12"/>
    <s v="February"/>
    <n v="3.46"/>
    <n v="98844"/>
    <s v="Phillips"/>
    <s v="Haxtun"/>
    <s v="West"/>
    <n v="8"/>
    <n v="8"/>
  </r>
  <r>
    <n v="818907"/>
    <s v="Brinda Fortune"/>
    <x v="0"/>
    <s v="Permanent"/>
    <x v="9"/>
    <s v="Corporate Office "/>
    <d v="1969-12-02T00:00:00"/>
    <n v="47.68"/>
    <d v="1996-01-10T00:00:00"/>
    <s v="Q1"/>
    <n v="1996"/>
    <n v="1"/>
    <n v="10"/>
    <s v="January"/>
    <n v="21.56"/>
    <n v="54128"/>
    <s v="Centre"/>
    <s v="Milesburg"/>
    <s v="Northeast"/>
    <n v="6"/>
    <n v="3"/>
  </r>
  <r>
    <n v="613084"/>
    <s v="Benny Couture"/>
    <x v="1"/>
    <s v="Permanent"/>
    <x v="1"/>
    <s v="Communication "/>
    <d v="1962-11-27T00:00:00"/>
    <n v="54.7"/>
    <d v="1984-09-12T00:00:00"/>
    <s v="Q3"/>
    <n v="1984"/>
    <n v="9"/>
    <n v="12"/>
    <s v="September"/>
    <n v="32.9"/>
    <n v="176431"/>
    <s v="Simpson"/>
    <s v="Magee"/>
    <s v="South"/>
    <n v="6"/>
    <n v="3"/>
  </r>
  <r>
    <n v="400205"/>
    <s v="Monty Vogel"/>
    <x v="1"/>
    <s v="Permanent"/>
    <x v="5"/>
    <s v="Administration "/>
    <d v="1992-03-31T00:00:00"/>
    <n v="25.34"/>
    <d v="2016-01-12T00:00:00"/>
    <s v="Q1"/>
    <n v="2016"/>
    <n v="1"/>
    <n v="12"/>
    <s v="January"/>
    <n v="1.54"/>
    <n v="195061"/>
    <s v="Wayne"/>
    <s v="Golden Gate"/>
    <s v="Midwest"/>
    <n v="9"/>
    <n v="1"/>
  </r>
  <r>
    <n v="363221"/>
    <s v="Lester Coughlin"/>
    <x v="0"/>
    <s v="Contract"/>
    <x v="5"/>
    <s v="Security "/>
    <d v="1977-09-02T00:00:00"/>
    <n v="39.93"/>
    <d v="2016-03-16T00:00:00"/>
    <s v="Q1"/>
    <n v="2016"/>
    <n v="3"/>
    <n v="16"/>
    <s v="March"/>
    <n v="1.37"/>
    <n v="172559"/>
    <s v="Washington"/>
    <s v="Meadowview"/>
    <s v="South"/>
    <n v="5"/>
    <n v="2"/>
  </r>
  <r>
    <n v="445473"/>
    <s v="Shellie Herring"/>
    <x v="0"/>
    <s v="Contract"/>
    <x v="5"/>
    <s v="Security "/>
    <d v="1969-07-24T00:00:00"/>
    <n v="48.04"/>
    <d v="1997-05-23T00:00:00"/>
    <s v="Q2"/>
    <n v="1997"/>
    <n v="5"/>
    <n v="23"/>
    <s v="May"/>
    <n v="20.190000000000001"/>
    <n v="89898"/>
    <s v="Nassau"/>
    <s v="Farmingdale"/>
    <s v="Northeast"/>
    <n v="4"/>
    <n v="2"/>
  </r>
  <r>
    <n v="229262"/>
    <s v="Kerrie Chiu"/>
    <x v="0"/>
    <s v="Contract"/>
    <x v="1"/>
    <s v="Human Resource "/>
    <d v="1971-04-16T00:00:00"/>
    <n v="46.32"/>
    <d v="2009-07-10T00:00:00"/>
    <s v="Q3"/>
    <n v="2009"/>
    <n v="7"/>
    <n v="10"/>
    <s v="July"/>
    <n v="8.0500000000000007"/>
    <n v="138378"/>
    <s v="Henry"/>
    <s v="Dunreith"/>
    <s v="Midwest"/>
    <n v="7"/>
    <n v="5"/>
  </r>
  <r>
    <n v="952927"/>
    <s v="Gerard Dickens"/>
    <x v="1"/>
    <s v="Permanent"/>
    <x v="2"/>
    <s v="Commercial "/>
    <d v="1977-04-24T00:00:00"/>
    <n v="40.29"/>
    <d v="2008-05-19T00:00:00"/>
    <s v="Q2"/>
    <n v="2008"/>
    <n v="5"/>
    <n v="19"/>
    <s v="May"/>
    <n v="9.1999999999999993"/>
    <n v="141445"/>
    <s v="Denver"/>
    <s v="Denver"/>
    <s v="West"/>
    <n v="3"/>
    <n v="2"/>
  </r>
  <r>
    <n v="723502"/>
    <s v="Parker Tuck"/>
    <x v="1"/>
    <s v="Permanent"/>
    <x v="4"/>
    <s v="Exploration "/>
    <d v="1965-02-08T00:00:00"/>
    <n v="52.5"/>
    <d v="2000-06-10T00:00:00"/>
    <s v="Q2"/>
    <n v="2000"/>
    <n v="6"/>
    <n v="10"/>
    <s v="June"/>
    <n v="17.14"/>
    <n v="76726"/>
    <s v="Lea"/>
    <s v="Jal"/>
    <s v="West"/>
    <n v="6"/>
    <n v="1"/>
  </r>
  <r>
    <n v="642626"/>
    <s v="Riva Hannan"/>
    <x v="0"/>
    <s v="Contract"/>
    <x v="1"/>
    <s v="Human Resource "/>
    <d v="1978-08-19T00:00:00"/>
    <n v="38.97"/>
    <d v="2010-06-20T00:00:00"/>
    <s v="Q2"/>
    <n v="2010"/>
    <n v="6"/>
    <n v="20"/>
    <s v="June"/>
    <n v="7.11"/>
    <n v="67436"/>
    <s v="Ulster"/>
    <s v="Mount Tremper"/>
    <s v="Northeast"/>
    <n v="4"/>
    <n v="3"/>
  </r>
  <r>
    <n v="470485"/>
    <s v="Steve Mercier"/>
    <x v="1"/>
    <s v="Permanent"/>
    <x v="0"/>
    <s v="Engineering Team "/>
    <d v="1982-12-11T00:00:00"/>
    <n v="34.65"/>
    <d v="2007-01-18T00:00:00"/>
    <s v="Q1"/>
    <n v="2007"/>
    <n v="1"/>
    <n v="18"/>
    <s v="January"/>
    <n v="10.53"/>
    <n v="55645"/>
    <s v="Glendon"/>
    <s v="Glendon"/>
    <s v="South"/>
    <n v="9"/>
    <n v="4"/>
  </r>
  <r>
    <n v="620100"/>
    <s v="Fleta Sutton"/>
    <x v="0"/>
    <s v="Contract"/>
    <x v="0"/>
    <s v="Engineering Team "/>
    <d v="1958-12-01T00:00:00"/>
    <n v="58.7"/>
    <d v="2015-01-28T00:00:00"/>
    <s v="Q1"/>
    <n v="2015"/>
    <n v="1"/>
    <n v="28"/>
    <s v="January"/>
    <n v="2.5"/>
    <n v="79993"/>
    <s v="Jackson"/>
    <s v="Sandgap"/>
    <s v="South"/>
    <n v="7"/>
    <n v="4"/>
  </r>
  <r>
    <n v="771679"/>
    <s v="Chung Corbett"/>
    <x v="1"/>
    <s v="Contract"/>
    <x v="2"/>
    <s v="Commercial "/>
    <d v="1976-03-09T00:00:00"/>
    <n v="41.41"/>
    <d v="2008-06-27T00:00:00"/>
    <s v="Q2"/>
    <n v="2008"/>
    <n v="6"/>
    <n v="27"/>
    <s v="June"/>
    <n v="9.09"/>
    <n v="110027"/>
    <s v="King"/>
    <s v="Ravensdale"/>
    <s v="West"/>
    <n v="7"/>
    <n v="1"/>
  </r>
  <r>
    <n v="904561"/>
    <s v="Frieda Forster"/>
    <x v="0"/>
    <s v="Contract"/>
    <x v="1"/>
    <s v="Communication "/>
    <d v="1992-03-16T00:00:00"/>
    <n v="25.38"/>
    <d v="2013-09-26T00:00:00"/>
    <s v="Q3"/>
    <n v="2013"/>
    <n v="9"/>
    <n v="26"/>
    <s v="September"/>
    <n v="3.84"/>
    <n v="140698"/>
    <s v="Crawford"/>
    <s v="Springboro"/>
    <s v="Northeast"/>
    <n v="7"/>
    <n v="5"/>
  </r>
  <r>
    <n v="465279"/>
    <s v="Sirena Fogle"/>
    <x v="0"/>
    <s v="Contract"/>
    <x v="8"/>
    <s v="President Office "/>
    <d v="1992-06-25T00:00:00"/>
    <n v="25.11"/>
    <d v="2015-11-05T00:00:00"/>
    <s v="Q4"/>
    <n v="2015"/>
    <n v="11"/>
    <n v="5"/>
    <s v="November"/>
    <n v="1.73"/>
    <n v="156369"/>
    <s v="Wexford"/>
    <s v="Manton"/>
    <s v="Midwest"/>
    <n v="8"/>
    <n v="3"/>
  </r>
  <r>
    <n v="293923"/>
    <s v="Alisha Bard"/>
    <x v="0"/>
    <s v="Permanent"/>
    <x v="7"/>
    <s v="Internal Audit "/>
    <d v="1966-07-15T00:00:00"/>
    <n v="51.07"/>
    <d v="1990-10-01T00:00:00"/>
    <s v="Q4"/>
    <n v="1990"/>
    <n v="10"/>
    <n v="1"/>
    <s v="October"/>
    <n v="26.84"/>
    <n v="136301"/>
    <s v="Grays Harbor"/>
    <s v="Amanda Park"/>
    <s v="West"/>
    <n v="5"/>
    <n v="3"/>
  </r>
  <r>
    <n v="331158"/>
    <s v="Deedee Mercado"/>
    <x v="0"/>
    <s v="Contract"/>
    <x v="1"/>
    <s v="Human Resource "/>
    <d v="1964-05-31T00:00:00"/>
    <n v="53.19"/>
    <d v="1995-02-25T00:00:00"/>
    <s v="Q1"/>
    <n v="1995"/>
    <n v="2"/>
    <n v="25"/>
    <s v="February"/>
    <n v="22.44"/>
    <n v="185675"/>
    <s v="Los Angeles"/>
    <s v="Canoga Park"/>
    <s v="West"/>
    <n v="8"/>
    <n v="7"/>
  </r>
  <r>
    <n v="483286"/>
    <s v="Cecile Driver"/>
    <x v="0"/>
    <s v="Contract"/>
    <x v="5"/>
    <s v="Administration "/>
    <d v="1981-08-08T00:00:00"/>
    <n v="35.99"/>
    <d v="2010-05-26T00:00:00"/>
    <s v="Q2"/>
    <n v="2010"/>
    <n v="5"/>
    <n v="26"/>
    <s v="May"/>
    <n v="7.18"/>
    <n v="180045"/>
    <s v="Ashland"/>
    <s v="Nova"/>
    <s v="Midwest"/>
    <n v="9"/>
    <n v="6"/>
  </r>
  <r>
    <n v="957621"/>
    <s v="Roosevelt Nava"/>
    <x v="1"/>
    <s v="Permanent"/>
    <x v="1"/>
    <s v="Human Resource "/>
    <d v="1975-08-22T00:00:00"/>
    <n v="41.96"/>
    <d v="1998-09-24T00:00:00"/>
    <s v="Q3"/>
    <n v="1998"/>
    <n v="9"/>
    <n v="24"/>
    <s v="September"/>
    <n v="18.850000000000001"/>
    <n v="79463"/>
    <s v="Macon"/>
    <s v="Scaly Mountain"/>
    <s v="South"/>
    <n v="7"/>
    <n v="6"/>
  </r>
  <r>
    <n v="464683"/>
    <s v="Floyd Bollinger"/>
    <x v="1"/>
    <s v="Contract"/>
    <x v="5"/>
    <s v="Administration "/>
    <d v="1976-09-01T00:00:00"/>
    <n v="40.93"/>
    <d v="2004-09-10T00:00:00"/>
    <s v="Q3"/>
    <n v="2004"/>
    <n v="9"/>
    <n v="10"/>
    <s v="September"/>
    <n v="12.89"/>
    <n v="123620"/>
    <s v="Hinds"/>
    <s v="Jackson"/>
    <s v="South"/>
    <n v="9"/>
    <n v="9"/>
  </r>
  <r>
    <n v="431073"/>
    <s v="Lacey Jones"/>
    <x v="0"/>
    <s v="Permanent"/>
    <x v="6"/>
    <s v="Operations"/>
    <d v="1991-02-03T00:00:00"/>
    <n v="26.5"/>
    <d v="2014-09-24T00:00:00"/>
    <s v="Q3"/>
    <n v="2014"/>
    <n v="9"/>
    <n v="24"/>
    <s v="September"/>
    <n v="2.84"/>
    <n v="193913"/>
    <s v="Miami-Dade"/>
    <s v="Miami"/>
    <s v="South"/>
    <n v="8"/>
    <n v="5"/>
  </r>
  <r>
    <n v="346953"/>
    <s v="Larry Dial"/>
    <x v="1"/>
    <s v="Contract"/>
    <x v="2"/>
    <s v="Commercial "/>
    <d v="1991-10-30T00:00:00"/>
    <n v="25.76"/>
    <d v="2016-10-07T00:00:00"/>
    <s v="Q4"/>
    <n v="2016"/>
    <n v="10"/>
    <n v="7"/>
    <s v="October"/>
    <n v="0.81"/>
    <n v="124743"/>
    <s v="Oscoda"/>
    <s v="Mio"/>
    <s v="Midwest"/>
    <n v="7"/>
    <n v="5"/>
  </r>
  <r>
    <n v="209718"/>
    <s v="Joel Holiday"/>
    <x v="1"/>
    <s v="Permanent"/>
    <x v="1"/>
    <s v="Communication "/>
    <d v="1986-09-16T00:00:00"/>
    <n v="30.88"/>
    <d v="2008-10-27T00:00:00"/>
    <s v="Q4"/>
    <n v="2008"/>
    <n v="10"/>
    <n v="27"/>
    <s v="October"/>
    <n v="8.76"/>
    <n v="57125"/>
    <s v="Laramie"/>
    <s v="Cheyenne"/>
    <s v="West"/>
    <n v="9"/>
    <n v="7"/>
  </r>
  <r>
    <n v="179094"/>
    <s v="Camilla Malloy"/>
    <x v="0"/>
    <s v="Permanent"/>
    <x v="0"/>
    <s v="Projects Team "/>
    <d v="1971-04-17T00:00:00"/>
    <n v="46.31"/>
    <d v="2006-05-31T00:00:00"/>
    <s v="Q2"/>
    <n v="2006"/>
    <n v="5"/>
    <n v="31"/>
    <s v="May"/>
    <n v="11.17"/>
    <n v="155359"/>
    <s v="Johnston"/>
    <s v="Milburn"/>
    <s v="South"/>
    <n v="3"/>
    <n v="1"/>
  </r>
  <r>
    <n v="209065"/>
    <s v="Tyron Lash"/>
    <x v="1"/>
    <s v="Contract"/>
    <x v="8"/>
    <s v="President Office "/>
    <d v="1971-12-18T00:00:00"/>
    <n v="45.64"/>
    <d v="1994-11-18T00:00:00"/>
    <s v="Q4"/>
    <n v="1994"/>
    <n v="11"/>
    <n v="18"/>
    <s v="November"/>
    <n v="22.71"/>
    <n v="84517"/>
    <s v="Philadelphia"/>
    <s v="Philadelphia"/>
    <s v="Northeast"/>
    <n v="8"/>
    <n v="3"/>
  </r>
  <r>
    <n v="915973"/>
    <s v="Joey Wren"/>
    <x v="1"/>
    <s v="Permanent"/>
    <x v="8"/>
    <s v="President Office "/>
    <d v="1966-03-10T00:00:00"/>
    <n v="51.42"/>
    <d v="2015-01-04T00:00:00"/>
    <s v="Q1"/>
    <n v="2015"/>
    <n v="1"/>
    <n v="4"/>
    <s v="January"/>
    <n v="2.56"/>
    <n v="55467"/>
    <s v="Berkshire"/>
    <s v="Monterey"/>
    <s v="Northeast"/>
    <n v="4"/>
    <n v="3"/>
  </r>
  <r>
    <n v="793674"/>
    <s v="Hubert Ferrer"/>
    <x v="1"/>
    <s v="Contract"/>
    <x v="6"/>
    <s v="Operations"/>
    <d v="1983-02-28T00:00:00"/>
    <n v="34.44"/>
    <d v="2009-06-07T00:00:00"/>
    <s v="Q2"/>
    <n v="2009"/>
    <n v="6"/>
    <n v="7"/>
    <s v="June"/>
    <n v="8.15"/>
    <n v="57335"/>
    <s v="Searcy"/>
    <s v="Gilbert"/>
    <s v="South"/>
    <n v="7"/>
    <n v="7"/>
  </r>
  <r>
    <n v="665291"/>
    <s v="Jason Yarbrough"/>
    <x v="1"/>
    <s v="Contract"/>
    <x v="1"/>
    <s v="Human Resource "/>
    <d v="1996-04-29T00:00:00"/>
    <n v="21.26"/>
    <d v="2017-06-29T00:00:00"/>
    <s v="Q2"/>
    <n v="2017"/>
    <n v="6"/>
    <n v="29"/>
    <s v="June"/>
    <n v="0.08"/>
    <n v="177581"/>
    <s v="Copiah"/>
    <s v="Wesson"/>
    <s v="South"/>
    <n v="4"/>
    <n v="3"/>
  </r>
  <r>
    <n v="258503"/>
    <s v="Raymond Homan"/>
    <x v="1"/>
    <s v="Permanent"/>
    <x v="9"/>
    <s v="Corporate Office "/>
    <d v="1969-07-20T00:00:00"/>
    <n v="48.05"/>
    <d v="2011-07-31T00:00:00"/>
    <s v="Q3"/>
    <n v="2011"/>
    <n v="7"/>
    <n v="31"/>
    <s v="July"/>
    <n v="6"/>
    <n v="149296"/>
    <s v="Lyon"/>
    <s v="Taunton"/>
    <s v="Midwest"/>
    <n v="9"/>
    <n v="4"/>
  </r>
  <r>
    <n v="910235"/>
    <s v="Carmen Cazares"/>
    <x v="1"/>
    <s v="Permanent"/>
    <x v="4"/>
    <s v="Exploration "/>
    <d v="1960-08-28T00:00:00"/>
    <n v="56.95"/>
    <d v="2016-06-15T00:00:00"/>
    <s v="Q2"/>
    <n v="2016"/>
    <n v="6"/>
    <n v="15"/>
    <s v="June"/>
    <n v="1.1200000000000001"/>
    <n v="146798"/>
    <s v="San Francisco"/>
    <s v="San Francisco"/>
    <s v="West"/>
    <n v="9"/>
    <n v="6"/>
  </r>
  <r>
    <n v="605376"/>
    <s v="Daisy Noland"/>
    <x v="0"/>
    <s v="Permanent"/>
    <x v="0"/>
    <s v="Engineering Team "/>
    <d v="1962-01-15T00:00:00"/>
    <n v="55.57"/>
    <d v="2006-01-16T00:00:00"/>
    <s v="Q1"/>
    <n v="2006"/>
    <n v="1"/>
    <n v="16"/>
    <s v="January"/>
    <n v="11.54"/>
    <n v="86352"/>
    <s v="Garfield"/>
    <s v="Hunter"/>
    <s v="South"/>
    <n v="9"/>
    <n v="5"/>
  </r>
  <r>
    <n v="291167"/>
    <s v="Archie Caban"/>
    <x v="1"/>
    <s v="Permanent"/>
    <x v="6"/>
    <s v="Operations"/>
    <d v="1986-04-01T00:00:00"/>
    <n v="31.35"/>
    <d v="2010-03-16T00:00:00"/>
    <s v="Q1"/>
    <n v="2010"/>
    <n v="3"/>
    <n v="16"/>
    <s v="March"/>
    <n v="7.37"/>
    <n v="181508"/>
    <s v="San Luis Obispo"/>
    <s v="Pismo Beach"/>
    <s v="West"/>
    <n v="5"/>
    <n v="2"/>
  </r>
  <r>
    <n v="864600"/>
    <s v="Bryan Labbe"/>
    <x v="1"/>
    <s v="Permanent"/>
    <x v="0"/>
    <s v="Projects Team "/>
    <d v="1978-10-10T00:00:00"/>
    <n v="38.82"/>
    <d v="2008-03-10T00:00:00"/>
    <s v="Q1"/>
    <n v="2008"/>
    <n v="3"/>
    <n v="10"/>
    <s v="March"/>
    <n v="9.39"/>
    <n v="64584"/>
    <s v="Lane"/>
    <s v="Eugene"/>
    <s v="West"/>
    <n v="9"/>
    <n v="7"/>
  </r>
  <r>
    <n v="862997"/>
    <s v="Shae Dowdell"/>
    <x v="0"/>
    <s v="Contract"/>
    <x v="9"/>
    <s v="Corporate Office "/>
    <d v="1968-06-23T00:00:00"/>
    <n v="49.13"/>
    <d v="1989-09-28T00:00:00"/>
    <s v="Q3"/>
    <n v="1989"/>
    <n v="9"/>
    <n v="28"/>
    <s v="September"/>
    <n v="27.85"/>
    <n v="179721"/>
    <s v="Polk"/>
    <s v="Des Moines"/>
    <s v="Midwest"/>
    <n v="4"/>
    <n v="2"/>
  </r>
  <r>
    <n v="989496"/>
    <s v="Bertha Meador"/>
    <x v="0"/>
    <s v="Contract"/>
    <x v="5"/>
    <s v="Administration "/>
    <d v="1979-06-23T00:00:00"/>
    <n v="38.119999999999997"/>
    <d v="2002-05-18T00:00:00"/>
    <s v="Q2"/>
    <n v="2002"/>
    <n v="5"/>
    <n v="18"/>
    <s v="May"/>
    <n v="15.21"/>
    <n v="51216"/>
    <s v="Alameda"/>
    <s v="Livermore"/>
    <s v="West"/>
    <n v="8"/>
    <n v="6"/>
  </r>
  <r>
    <n v="411593"/>
    <s v="Rick Miles"/>
    <x v="1"/>
    <s v="Contract"/>
    <x v="0"/>
    <s v="Engineering Team "/>
    <d v="1978-06-16T00:00:00"/>
    <n v="39.14"/>
    <d v="2017-02-17T00:00:00"/>
    <s v="Q1"/>
    <n v="2017"/>
    <n v="2"/>
    <n v="17"/>
    <s v="February"/>
    <n v="0.44"/>
    <n v="136017"/>
    <s v="Anne Arundel"/>
    <s v="Harwood"/>
    <s v="South"/>
    <n v="3"/>
    <n v="1"/>
  </r>
  <r>
    <n v="462737"/>
    <s v="Lon Carmona"/>
    <x v="1"/>
    <s v="Contract"/>
    <x v="5"/>
    <s v="Security "/>
    <d v="1985-05-30T00:00:00"/>
    <n v="32.18"/>
    <d v="2014-11-12T00:00:00"/>
    <s v="Q4"/>
    <n v="2014"/>
    <n v="11"/>
    <n v="12"/>
    <s v="November"/>
    <n v="2.71"/>
    <n v="53753"/>
    <s v="Hampden"/>
    <s v="Brimfield"/>
    <s v="Northeast"/>
    <n v="6"/>
    <n v="3"/>
  </r>
  <r>
    <n v="634772"/>
    <s v="Linnie Christiansen"/>
    <x v="0"/>
    <s v="Contract"/>
    <x v="4"/>
    <s v="Exploration "/>
    <d v="1978-08-18T00:00:00"/>
    <n v="38.97"/>
    <d v="2006-07-27T00:00:00"/>
    <s v="Q3"/>
    <n v="2006"/>
    <n v="7"/>
    <n v="27"/>
    <s v="July"/>
    <n v="11.01"/>
    <n v="54128"/>
    <s v="Summers"/>
    <s v="Talcott"/>
    <s v="South"/>
    <n v="6"/>
    <n v="6"/>
  </r>
  <r>
    <n v="864491"/>
    <s v="Terica Finney"/>
    <x v="0"/>
    <s v="Permanent"/>
    <x v="5"/>
    <s v="Administration "/>
    <d v="1975-04-07T00:00:00"/>
    <n v="42.34"/>
    <d v="2014-09-05T00:00:00"/>
    <s v="Q3"/>
    <n v="2014"/>
    <n v="9"/>
    <n v="5"/>
    <s v="September"/>
    <n v="2.9"/>
    <n v="142250"/>
    <s v="Marinette"/>
    <s v="Dunbar"/>
    <s v="Midwest"/>
    <n v="7"/>
    <n v="2"/>
  </r>
  <r>
    <n v="771200"/>
    <s v="Jae Nowlin"/>
    <x v="1"/>
    <s v="Permanent"/>
    <x v="1"/>
    <s v="Human Resource "/>
    <d v="1976-11-06T00:00:00"/>
    <n v="40.75"/>
    <d v="2016-08-26T00:00:00"/>
    <s v="Q3"/>
    <n v="2016"/>
    <n v="8"/>
    <n v="26"/>
    <s v="August"/>
    <n v="0.92"/>
    <n v="120141"/>
    <s v="Spartanburg"/>
    <s v="Campobello"/>
    <s v="South"/>
    <n v="9"/>
    <n v="2"/>
  </r>
  <r>
    <n v="541253"/>
    <s v="Jame Marchand"/>
    <x v="1"/>
    <s v="Permanent"/>
    <x v="1"/>
    <s v="Communication "/>
    <d v="1985-08-09T00:00:00"/>
    <n v="31.99"/>
    <d v="2011-04-21T00:00:00"/>
    <s v="Q2"/>
    <n v="2011"/>
    <n v="4"/>
    <n v="21"/>
    <s v="April"/>
    <n v="6.27"/>
    <n v="169702"/>
    <s v="Swift"/>
    <s v="Appleton"/>
    <s v="Midwest"/>
    <n v="7"/>
    <n v="6"/>
  </r>
  <r>
    <n v="704999"/>
    <s v="Larisa Baines"/>
    <x v="0"/>
    <s v="Contract"/>
    <x v="6"/>
    <s v="Operations"/>
    <d v="1995-04-27T00:00:00"/>
    <n v="22.27"/>
    <d v="2016-08-27T00:00:00"/>
    <s v="Q3"/>
    <n v="2016"/>
    <n v="8"/>
    <n v="27"/>
    <s v="August"/>
    <n v="0.92"/>
    <n v="181320"/>
    <s v="Harris"/>
    <s v="Houston"/>
    <s v="South"/>
    <n v="7"/>
    <n v="6"/>
  </r>
  <r>
    <n v="847603"/>
    <s v="Delsie Rees"/>
    <x v="0"/>
    <s v="Contract"/>
    <x v="0"/>
    <s v="Projects Team "/>
    <d v="1987-04-08T00:00:00"/>
    <n v="30.33"/>
    <d v="2012-12-31T00:00:00"/>
    <s v="Q4"/>
    <n v="2012"/>
    <n v="12"/>
    <n v="31"/>
    <s v="December"/>
    <n v="4.58"/>
    <n v="135558"/>
    <s v="Mercer"/>
    <s v="Clark"/>
    <s v="Northeast"/>
    <n v="6"/>
    <n v="4"/>
  </r>
  <r>
    <n v="462706"/>
    <s v="Janna Spooner"/>
    <x v="0"/>
    <s v="Contract"/>
    <x v="9"/>
    <s v="Corporate Office "/>
    <d v="1971-04-28T00:00:00"/>
    <n v="46.28"/>
    <d v="2004-11-23T00:00:00"/>
    <s v="Q4"/>
    <n v="2004"/>
    <n v="11"/>
    <n v="23"/>
    <s v="November"/>
    <n v="12.68"/>
    <n v="175569"/>
    <s v="Wood"/>
    <s v="Port Edwards"/>
    <s v="Midwest"/>
    <n v="9"/>
    <n v="6"/>
  </r>
  <r>
    <n v="988654"/>
    <s v="Harvey Novotny"/>
    <x v="1"/>
    <s v="Permanent"/>
    <x v="0"/>
    <s v="Field Construction "/>
    <d v="1966-05-09T00:00:00"/>
    <n v="51.25"/>
    <d v="2017-03-12T00:00:00"/>
    <s v="Q1"/>
    <n v="2017"/>
    <n v="3"/>
    <n v="12"/>
    <s v="March"/>
    <n v="0.38"/>
    <n v="97363"/>
    <s v="Maricopa"/>
    <s v="Scottsdale"/>
    <s v="West"/>
    <n v="6"/>
    <n v="3"/>
  </r>
  <r>
    <n v="130373"/>
    <s v="Muriel Capps"/>
    <x v="0"/>
    <s v="Contract"/>
    <x v="0"/>
    <s v="Field Construction "/>
    <d v="1979-07-07T00:00:00"/>
    <n v="38.08"/>
    <d v="2003-08-19T00:00:00"/>
    <s v="Q3"/>
    <n v="2003"/>
    <n v="8"/>
    <n v="19"/>
    <s v="August"/>
    <n v="13.95"/>
    <n v="156501"/>
    <s v="Kent"/>
    <s v="Dover Afb"/>
    <s v="South"/>
    <n v="7"/>
    <n v="3"/>
  </r>
  <r>
    <n v="490970"/>
    <s v="Emelina Bright"/>
    <x v="0"/>
    <s v="Contract"/>
    <x v="0"/>
    <s v="Field Construction "/>
    <d v="1975-12-28T00:00:00"/>
    <n v="41.61"/>
    <d v="2009-01-23T00:00:00"/>
    <s v="Q1"/>
    <n v="2009"/>
    <n v="1"/>
    <n v="23"/>
    <s v="January"/>
    <n v="8.52"/>
    <n v="175525"/>
    <s v="Sullivan"/>
    <s v="Carlisle"/>
    <s v="Midwest"/>
    <n v="9"/>
    <n v="4"/>
  </r>
  <r>
    <n v="885253"/>
    <s v="Nida Christ"/>
    <x v="0"/>
    <s v="Permanent"/>
    <x v="4"/>
    <s v="Exploration "/>
    <d v="1996-03-24T00:00:00"/>
    <n v="21.36"/>
    <d v="2017-05-19T00:00:00"/>
    <s v="Q2"/>
    <n v="2017"/>
    <n v="5"/>
    <n v="19"/>
    <s v="May"/>
    <n v="0.19"/>
    <n v="199147"/>
    <s v="Stutsman"/>
    <s v="Pingree"/>
    <s v="Midwest"/>
    <n v="5"/>
    <n v="3"/>
  </r>
  <r>
    <n v="996402"/>
    <s v="Margareta Knotts"/>
    <x v="0"/>
    <s v="Permanent"/>
    <x v="1"/>
    <s v="Human Resource "/>
    <d v="1963-12-26T00:00:00"/>
    <n v="53.62"/>
    <d v="1989-06-07T00:00:00"/>
    <s v="Q2"/>
    <n v="1989"/>
    <n v="6"/>
    <n v="7"/>
    <s v="June"/>
    <n v="28.16"/>
    <n v="116199"/>
    <s v="Orangeburg"/>
    <s v="Neeses"/>
    <s v="South"/>
    <n v="3"/>
    <n v="2"/>
  </r>
  <r>
    <n v="947623"/>
    <s v="Michelle Watters"/>
    <x v="0"/>
    <s v="Permanent"/>
    <x v="6"/>
    <s v="Operations"/>
    <d v="1985-05-10T00:00:00"/>
    <n v="32.24"/>
    <d v="2011-04-11T00:00:00"/>
    <s v="Q2"/>
    <n v="2011"/>
    <n v="4"/>
    <n v="11"/>
    <s v="April"/>
    <n v="6.3"/>
    <n v="191282"/>
    <s v="Monango"/>
    <s v="Monango"/>
    <s v="Midwest"/>
    <n v="4"/>
    <n v="1"/>
  </r>
  <r>
    <n v="184402"/>
    <s v="Ferdinand Kuhn"/>
    <x v="1"/>
    <s v="Contract"/>
    <x v="3"/>
    <s v="Health &amp; Safety "/>
    <d v="1961-01-05T00:00:00"/>
    <n v="56.6"/>
    <d v="1985-03-07T00:00:00"/>
    <s v="Q1"/>
    <n v="1985"/>
    <n v="3"/>
    <n v="7"/>
    <s v="March"/>
    <n v="32.409999999999997"/>
    <n v="157315"/>
    <s v="Cook"/>
    <s v="Chicago"/>
    <s v="Midwest"/>
    <n v="4"/>
    <n v="2"/>
  </r>
  <r>
    <n v="924964"/>
    <s v="Muoi Robertson"/>
    <x v="0"/>
    <s v="Permanent"/>
    <x v="0"/>
    <s v="Field Construction "/>
    <d v="1993-12-15T00:00:00"/>
    <n v="23.63"/>
    <d v="2017-01-10T00:00:00"/>
    <s v="Q1"/>
    <n v="2017"/>
    <n v="1"/>
    <n v="10"/>
    <s v="January"/>
    <n v="0.55000000000000004"/>
    <n v="195377"/>
    <s v="Watauga"/>
    <s v="Boone"/>
    <s v="South"/>
    <n v="4"/>
    <n v="3"/>
  </r>
  <r>
    <n v="183909"/>
    <s v="Yasuko Ledford"/>
    <x v="0"/>
    <s v="Contract"/>
    <x v="0"/>
    <s v="Engineering Team "/>
    <d v="1966-09-22T00:00:00"/>
    <n v="50.88"/>
    <d v="1996-03-10T00:00:00"/>
    <s v="Q1"/>
    <n v="1996"/>
    <n v="3"/>
    <n v="10"/>
    <s v="March"/>
    <n v="21.4"/>
    <n v="182705"/>
    <s v="LaGrange"/>
    <s v="South Milford"/>
    <s v="Midwest"/>
    <n v="7"/>
    <n v="4"/>
  </r>
  <r>
    <n v="354069"/>
    <s v="Christopher Montez"/>
    <x v="0"/>
    <s v="Permanent"/>
    <x v="2"/>
    <s v="Commercial "/>
    <d v="1984-10-11T00:00:00"/>
    <n v="32.82"/>
    <d v="2014-02-03T00:00:00"/>
    <s v="Q1"/>
    <n v="2014"/>
    <n v="2"/>
    <n v="3"/>
    <s v="February"/>
    <n v="3.48"/>
    <n v="186180"/>
    <s v="Milwaukee"/>
    <s v="Milwaukee"/>
    <s v="Midwest"/>
    <n v="8"/>
    <n v="4"/>
  </r>
  <r>
    <n v="613719"/>
    <s v="Scott Lassiter"/>
    <x v="1"/>
    <s v="Permanent"/>
    <x v="1"/>
    <s v="Communication "/>
    <d v="1962-07-15T00:00:00"/>
    <n v="55.07"/>
    <d v="2016-04-25T00:00:00"/>
    <s v="Q2"/>
    <n v="2016"/>
    <n v="4"/>
    <n v="25"/>
    <s v="April"/>
    <n v="1.26"/>
    <n v="109377"/>
    <s v="Sheridan"/>
    <s v="Clearmont"/>
    <s v="West"/>
    <n v="5"/>
    <n v="5"/>
  </r>
  <r>
    <n v="357718"/>
    <s v="Johnathon Beltran"/>
    <x v="1"/>
    <s v="Permanent"/>
    <x v="3"/>
    <s v="Health &amp; Safety "/>
    <d v="1990-05-03T00:00:00"/>
    <n v="27.25"/>
    <d v="2017-06-30T00:00:00"/>
    <s v="Q2"/>
    <n v="2017"/>
    <n v="6"/>
    <n v="30"/>
    <s v="June"/>
    <n v="0.08"/>
    <n v="88917"/>
    <s v="Nodaway"/>
    <s v="Clyde"/>
    <s v="Midwest"/>
    <n v="3"/>
    <n v="1"/>
  </r>
  <r>
    <n v="834650"/>
    <s v="Scarlett Valle"/>
    <x v="0"/>
    <s v="Contract"/>
    <x v="2"/>
    <s v="Commercial "/>
    <d v="1973-02-21T00:00:00"/>
    <n v="44.46"/>
    <d v="1995-01-11T00:00:00"/>
    <s v="Q1"/>
    <n v="1995"/>
    <n v="1"/>
    <n v="11"/>
    <s v="January"/>
    <n v="22.56"/>
    <n v="172905"/>
    <s v="Fayette"/>
    <s v="Bankston"/>
    <s v="South"/>
    <n v="9"/>
    <n v="9"/>
  </r>
  <r>
    <n v="888177"/>
    <s v="Ta Yarborough"/>
    <x v="0"/>
    <s v="Contract"/>
    <x v="2"/>
    <s v="Commercial "/>
    <d v="1964-12-05T00:00:00"/>
    <n v="52.68"/>
    <d v="2000-10-13T00:00:00"/>
    <s v="Q4"/>
    <n v="2000"/>
    <n v="10"/>
    <n v="13"/>
    <s v="October"/>
    <n v="16.8"/>
    <n v="123120"/>
    <s v="Caddo"/>
    <s v="Keithville"/>
    <s v="South"/>
    <n v="3"/>
    <n v="2"/>
  </r>
  <r>
    <n v="663522"/>
    <s v="Nathanial Weldon"/>
    <x v="1"/>
    <s v="Contract"/>
    <x v="2"/>
    <s v="Commercial "/>
    <d v="1981-11-13T00:00:00"/>
    <n v="35.729999999999997"/>
    <d v="2011-10-13T00:00:00"/>
    <s v="Q4"/>
    <n v="2011"/>
    <n v="10"/>
    <n v="13"/>
    <s v="October"/>
    <n v="5.79"/>
    <n v="135939"/>
    <s v="Johnson"/>
    <s v="Shawnee Mission"/>
    <s v="Midwest"/>
    <n v="9"/>
    <n v="8"/>
  </r>
  <r>
    <n v="807484"/>
    <s v="Jamel Schweitzer"/>
    <x v="1"/>
    <s v="Permanent"/>
    <x v="0"/>
    <s v="Field Construction "/>
    <d v="1958-03-16T00:00:00"/>
    <n v="59.41"/>
    <d v="2003-11-11T00:00:00"/>
    <s v="Q4"/>
    <n v="2003"/>
    <n v="11"/>
    <n v="11"/>
    <s v="November"/>
    <n v="13.72"/>
    <n v="57081"/>
    <s v="Fayette"/>
    <s v="Masontown"/>
    <s v="Northeast"/>
    <n v="6"/>
    <n v="4"/>
  </r>
  <r>
    <n v="576715"/>
    <s v="Gracia Roldan"/>
    <x v="0"/>
    <s v="Permanent"/>
    <x v="1"/>
    <s v="Human Resource "/>
    <d v="1972-09-04T00:00:00"/>
    <n v="44.93"/>
    <d v="2010-09-21T00:00:00"/>
    <s v="Q3"/>
    <n v="2010"/>
    <n v="9"/>
    <n v="21"/>
    <s v="September"/>
    <n v="6.85"/>
    <n v="164855"/>
    <s v="Albany"/>
    <s v="Albany"/>
    <s v="Northeast"/>
    <n v="3"/>
    <n v="2"/>
  </r>
  <r>
    <n v="387891"/>
    <s v="Sheri Ridley"/>
    <x v="0"/>
    <s v="Permanent"/>
    <x v="0"/>
    <s v="Projects Team "/>
    <d v="1986-08-28T00:00:00"/>
    <n v="30.94"/>
    <d v="2013-02-06T00:00:00"/>
    <s v="Q1"/>
    <n v="2013"/>
    <n v="2"/>
    <n v="6"/>
    <s v="February"/>
    <n v="4.47"/>
    <n v="177932"/>
    <s v="St. Mary's"/>
    <s v="Morganza"/>
    <s v="South"/>
    <n v="7"/>
    <n v="5"/>
  </r>
  <r>
    <n v="875533"/>
    <s v="Heriberto Spearman"/>
    <x v="1"/>
    <s v="Permanent"/>
    <x v="2"/>
    <s v="Finance "/>
    <d v="1981-12-14T00:00:00"/>
    <n v="35.64"/>
    <d v="2008-05-18T00:00:00"/>
    <s v="Q2"/>
    <n v="2008"/>
    <n v="5"/>
    <n v="18"/>
    <s v="May"/>
    <n v="9.1999999999999993"/>
    <n v="79511"/>
    <s v="Alameda"/>
    <s v="Berkeley"/>
    <s v="West"/>
    <n v="5"/>
    <n v="3"/>
  </r>
  <r>
    <n v="704654"/>
    <s v="Ellsworth Rhyne"/>
    <x v="1"/>
    <s v="Permanent"/>
    <x v="2"/>
    <s v="Commercial "/>
    <d v="1992-10-26T00:00:00"/>
    <n v="24.77"/>
    <d v="2017-04-18T00:00:00"/>
    <s v="Q2"/>
    <n v="2017"/>
    <n v="4"/>
    <n v="18"/>
    <s v="April"/>
    <n v="0.28000000000000003"/>
    <n v="102342"/>
    <s v="Wagoner"/>
    <s v="Broken Arrow"/>
    <s v="South"/>
    <n v="4"/>
    <n v="1"/>
  </r>
  <r>
    <n v="396706"/>
    <s v="Waldo Breen"/>
    <x v="1"/>
    <s v="Contract"/>
    <x v="2"/>
    <s v="Government &amp; Regulatory Affairs "/>
    <d v="1965-02-12T00:00:00"/>
    <n v="52.49"/>
    <d v="2012-01-27T00:00:00"/>
    <s v="Q1"/>
    <n v="2012"/>
    <n v="1"/>
    <n v="27"/>
    <s v="January"/>
    <n v="5.5"/>
    <n v="121145"/>
    <s v="Montezuma"/>
    <s v="Towaoc"/>
    <s v="West"/>
    <n v="8"/>
    <n v="4"/>
  </r>
  <r>
    <n v="837859"/>
    <s v="Isreal Holliman"/>
    <x v="1"/>
    <s v="Permanent"/>
    <x v="2"/>
    <s v="Finance "/>
    <d v="1970-02-13T00:00:00"/>
    <n v="47.48"/>
    <d v="2006-09-27T00:00:00"/>
    <s v="Q3"/>
    <n v="2006"/>
    <n v="9"/>
    <n v="27"/>
    <s v="September"/>
    <n v="10.84"/>
    <n v="72852"/>
    <s v="Randolph"/>
    <s v="Tilden"/>
    <s v="Midwest"/>
    <n v="4"/>
    <n v="1"/>
  </r>
  <r>
    <n v="906924"/>
    <s v="Leana Fowler"/>
    <x v="0"/>
    <s v="Contract"/>
    <x v="5"/>
    <s v="Administration "/>
    <d v="1984-10-24T00:00:00"/>
    <n v="32.78"/>
    <d v="2006-07-22T00:00:00"/>
    <s v="Q3"/>
    <n v="2006"/>
    <n v="7"/>
    <n v="22"/>
    <s v="July"/>
    <n v="11.02"/>
    <n v="183385"/>
    <s v="Marin"/>
    <s v="San Rafael"/>
    <s v="West"/>
    <n v="8"/>
    <n v="4"/>
  </r>
  <r>
    <n v="244379"/>
    <s v="Boyd Osburn"/>
    <x v="1"/>
    <s v="Contract"/>
    <x v="0"/>
    <s v="Field Construction "/>
    <d v="1980-07-16T00:00:00"/>
    <n v="37.06"/>
    <d v="2002-11-20T00:00:00"/>
    <s v="Q4"/>
    <n v="2002"/>
    <n v="11"/>
    <n v="20"/>
    <s v="November"/>
    <n v="14.7"/>
    <n v="144825"/>
    <s v="Chester"/>
    <s v="Oxford"/>
    <s v="Northeast"/>
    <n v="9"/>
    <n v="8"/>
  </r>
  <r>
    <n v="431394"/>
    <s v="Les Blocker"/>
    <x v="1"/>
    <s v="Contract"/>
    <x v="0"/>
    <s v="Projects Team "/>
    <d v="1980-02-05T00:00:00"/>
    <n v="37.5"/>
    <d v="2010-11-08T00:00:00"/>
    <s v="Q4"/>
    <n v="2010"/>
    <n v="11"/>
    <n v="8"/>
    <s v="November"/>
    <n v="6.72"/>
    <n v="91392"/>
    <s v="Suffolk"/>
    <s v="Boston"/>
    <s v="Northeast"/>
    <n v="9"/>
    <n v="6"/>
  </r>
  <r>
    <n v="549982"/>
    <s v="Daren Broadnax"/>
    <x v="1"/>
    <s v="Permanent"/>
    <x v="1"/>
    <s v="Communication "/>
    <d v="1987-02-16T00:00:00"/>
    <n v="30.47"/>
    <d v="2013-06-17T00:00:00"/>
    <s v="Q2"/>
    <n v="2013"/>
    <n v="6"/>
    <n v="17"/>
    <s v="June"/>
    <n v="4.12"/>
    <n v="69022"/>
    <s v="Montgomery"/>
    <s v="Germantown"/>
    <s v="South"/>
    <n v="8"/>
    <n v="5"/>
  </r>
  <r>
    <n v="766429"/>
    <s v="Tyler Broughton"/>
    <x v="0"/>
    <s v="Permanent"/>
    <x v="3"/>
    <s v="Health &amp; Safety "/>
    <d v="1974-02-06T00:00:00"/>
    <n v="43.5"/>
    <d v="2005-01-09T00:00:00"/>
    <s v="Q1"/>
    <n v="2005"/>
    <n v="1"/>
    <n v="9"/>
    <s v="January"/>
    <n v="12.56"/>
    <n v="194131"/>
    <s v="Charles Mix"/>
    <s v="Wagner"/>
    <s v="Midwest"/>
    <n v="7"/>
    <n v="5"/>
  </r>
  <r>
    <n v="344898"/>
    <s v="Russel Bostic"/>
    <x v="1"/>
    <s v="Contract"/>
    <x v="0"/>
    <s v="Engineering Team "/>
    <d v="1969-02-12T00:00:00"/>
    <n v="48.49"/>
    <d v="2016-01-04T00:00:00"/>
    <s v="Q1"/>
    <n v="2016"/>
    <n v="1"/>
    <n v="4"/>
    <s v="January"/>
    <n v="1.56"/>
    <n v="154813"/>
    <s v="Winnebago"/>
    <s v="Menasha"/>
    <s v="Midwest"/>
    <n v="4"/>
    <n v="4"/>
  </r>
  <r>
    <n v="426061"/>
    <s v="Johnnie Janssen"/>
    <x v="1"/>
    <s v="Contract"/>
    <x v="2"/>
    <s v="Commercial "/>
    <d v="1979-08-25T00:00:00"/>
    <n v="37.950000000000003"/>
    <d v="2008-01-22T00:00:00"/>
    <s v="Q1"/>
    <n v="2008"/>
    <n v="1"/>
    <n v="22"/>
    <s v="January"/>
    <n v="9.52"/>
    <n v="134749"/>
    <s v="Oakland"/>
    <s v="Lakeville"/>
    <s v="Midwest"/>
    <n v="8"/>
    <n v="6"/>
  </r>
  <r>
    <n v="788422"/>
    <s v="Gaylene Pearce"/>
    <x v="0"/>
    <s v="Contract"/>
    <x v="3"/>
    <s v="Health &amp; Safety "/>
    <d v="1968-10-21T00:00:00"/>
    <n v="48.8"/>
    <d v="1997-06-05T00:00:00"/>
    <s v="Q2"/>
    <n v="1997"/>
    <n v="6"/>
    <n v="5"/>
    <s v="June"/>
    <n v="20.16"/>
    <n v="78992"/>
    <s v="Cape Girardeau"/>
    <s v="Burfordville"/>
    <s v="Midwest"/>
    <n v="3"/>
    <n v="2"/>
  </r>
  <r>
    <n v="494903"/>
    <s v="Chi Cho"/>
    <x v="1"/>
    <s v="Contract"/>
    <x v="5"/>
    <s v="Security "/>
    <d v="1992-07-16T00:00:00"/>
    <n v="25.05"/>
    <d v="2016-06-04T00:00:00"/>
    <s v="Q2"/>
    <n v="2016"/>
    <n v="6"/>
    <n v="4"/>
    <s v="June"/>
    <n v="1.1499999999999999"/>
    <n v="104103"/>
    <s v="Oconee"/>
    <s v="Walhalla"/>
    <s v="South"/>
    <n v="7"/>
    <n v="6"/>
  </r>
  <r>
    <n v="939209"/>
    <s v="Erich Fullerton"/>
    <x v="1"/>
    <s v="Permanent"/>
    <x v="2"/>
    <s v="Finance "/>
    <d v="1992-04-17T00:00:00"/>
    <n v="25.3"/>
    <d v="2015-01-05T00:00:00"/>
    <s v="Q1"/>
    <n v="2015"/>
    <n v="1"/>
    <n v="5"/>
    <s v="January"/>
    <n v="2.56"/>
    <n v="165246"/>
    <s v="Doña Ana"/>
    <s v="Salem"/>
    <s v="West"/>
    <n v="8"/>
    <n v="3"/>
  </r>
  <r>
    <n v="415047"/>
    <s v="Gladis Harless"/>
    <x v="0"/>
    <s v="Permanent"/>
    <x v="6"/>
    <s v="Operations"/>
    <d v="1994-08-14T00:00:00"/>
    <n v="22.97"/>
    <d v="2016-07-25T00:00:00"/>
    <s v="Q3"/>
    <n v="2016"/>
    <n v="7"/>
    <n v="25"/>
    <s v="July"/>
    <n v="1.01"/>
    <n v="122395"/>
    <s v="Williamson"/>
    <s v="Round Rock"/>
    <s v="South"/>
    <n v="4"/>
    <n v="2"/>
  </r>
  <r>
    <n v="172373"/>
    <s v="Karly Jacob"/>
    <x v="0"/>
    <s v="Contract"/>
    <x v="2"/>
    <s v="Finance "/>
    <d v="1958-12-10T00:00:00"/>
    <n v="58.67"/>
    <d v="2011-11-21T00:00:00"/>
    <s v="Q4"/>
    <n v="2011"/>
    <n v="11"/>
    <n v="21"/>
    <s v="November"/>
    <n v="5.69"/>
    <n v="99217"/>
    <s v="Butler"/>
    <s v="Lyndora"/>
    <s v="Northeast"/>
    <n v="7"/>
    <n v="5"/>
  </r>
  <r>
    <n v="956982"/>
    <s v="Lise Breen"/>
    <x v="0"/>
    <s v="Permanent"/>
    <x v="0"/>
    <s v="Field Construction "/>
    <d v="1966-07-15T00:00:00"/>
    <n v="51.07"/>
    <d v="1989-02-06T00:00:00"/>
    <s v="Q1"/>
    <n v="1989"/>
    <n v="2"/>
    <n v="6"/>
    <s v="February"/>
    <n v="28.49"/>
    <n v="133938"/>
    <s v="Audrain"/>
    <s v="Thompson"/>
    <s v="Midwest"/>
    <n v="6"/>
    <n v="3"/>
  </r>
  <r>
    <n v="377842"/>
    <s v="Bong Wilmoth"/>
    <x v="0"/>
    <s v="Permanent"/>
    <x v="1"/>
    <s v="Communication "/>
    <d v="1972-05-13T00:00:00"/>
    <n v="45.24"/>
    <d v="2016-04-23T00:00:00"/>
    <s v="Q2"/>
    <n v="2016"/>
    <n v="4"/>
    <n v="23"/>
    <s v="April"/>
    <n v="1.26"/>
    <n v="164219"/>
    <s v="Manatee"/>
    <s v="Bradenton"/>
    <s v="South"/>
    <n v="3"/>
    <n v="2"/>
  </r>
  <r>
    <n v="735648"/>
    <s v="Sherika Gordon"/>
    <x v="0"/>
    <s v="Contract"/>
    <x v="8"/>
    <s v="President Office "/>
    <d v="1988-04-05T00:00:00"/>
    <n v="29.33"/>
    <d v="2009-10-27T00:00:00"/>
    <s v="Q4"/>
    <n v="2009"/>
    <n v="10"/>
    <n v="27"/>
    <s v="October"/>
    <n v="7.76"/>
    <n v="60045"/>
    <s v="Cross"/>
    <s v="Parkin"/>
    <s v="South"/>
    <n v="4"/>
    <n v="3"/>
  </r>
  <r>
    <n v="856621"/>
    <s v="Geraldo Curry"/>
    <x v="1"/>
    <s v="Contract"/>
    <x v="2"/>
    <s v="Commercial "/>
    <d v="1977-07-30T00:00:00"/>
    <n v="40.020000000000003"/>
    <d v="2003-03-22T00:00:00"/>
    <s v="Q1"/>
    <n v="2003"/>
    <n v="3"/>
    <n v="22"/>
    <s v="March"/>
    <n v="14.36"/>
    <n v="42557"/>
    <s v="El Dorado"/>
    <s v="El Dorado"/>
    <s v="West"/>
    <n v="6"/>
    <n v="2"/>
  </r>
  <r>
    <n v="410532"/>
    <s v="Shakita Hargis"/>
    <x v="0"/>
    <s v="Contract"/>
    <x v="1"/>
    <s v="Human Resource "/>
    <d v="1959-07-10T00:00:00"/>
    <n v="58.09"/>
    <d v="1983-01-05T00:00:00"/>
    <s v="Q1"/>
    <n v="1983"/>
    <n v="1"/>
    <n v="5"/>
    <s v="January"/>
    <n v="34.58"/>
    <n v="115049"/>
    <s v="Christian"/>
    <s v="Mount Auburn"/>
    <s v="Midwest"/>
    <n v="8"/>
    <n v="6"/>
  </r>
  <r>
    <n v="387199"/>
    <s v="Patrice Hickson"/>
    <x v="0"/>
    <s v="Permanent"/>
    <x v="5"/>
    <s v="Security "/>
    <d v="1973-07-11T00:00:00"/>
    <n v="44.08"/>
    <d v="1997-08-11T00:00:00"/>
    <s v="Q3"/>
    <n v="1997"/>
    <n v="8"/>
    <n v="11"/>
    <s v="August"/>
    <n v="19.98"/>
    <n v="187486"/>
    <s v="Jefferson"/>
    <s v="Louisville"/>
    <s v="South"/>
    <n v="3"/>
    <n v="3"/>
  </r>
  <r>
    <n v="486442"/>
    <s v="Marvis Cisneros"/>
    <x v="0"/>
    <s v="Contract"/>
    <x v="9"/>
    <s v="Corporate Office "/>
    <d v="1992-08-22T00:00:00"/>
    <n v="24.95"/>
    <d v="2014-06-23T00:00:00"/>
    <s v="Q2"/>
    <n v="2014"/>
    <n v="6"/>
    <n v="23"/>
    <s v="June"/>
    <n v="3.1"/>
    <n v="130442"/>
    <s v="DeKalb"/>
    <s v="Tucker"/>
    <s v="South"/>
    <n v="3"/>
    <n v="0"/>
  </r>
  <r>
    <n v="712096"/>
    <s v="Sherrie Switzer"/>
    <x v="0"/>
    <s v="Contract"/>
    <x v="2"/>
    <s v="Government &amp; Regulatory Affairs "/>
    <d v="1962-07-16T00:00:00"/>
    <n v="55.07"/>
    <d v="2009-01-07T00:00:00"/>
    <s v="Q1"/>
    <n v="2009"/>
    <n v="1"/>
    <n v="7"/>
    <s v="January"/>
    <n v="8.56"/>
    <n v="90781"/>
    <s v="Johnson"/>
    <s v="Shawnee Mission"/>
    <s v="Midwest"/>
    <n v="9"/>
    <n v="1"/>
  </r>
  <r>
    <n v="187207"/>
    <s v="Wilhemina Clay"/>
    <x v="0"/>
    <s v="Contract"/>
    <x v="0"/>
    <s v="Projects Team "/>
    <d v="1996-07-24T00:00:00"/>
    <n v="21.02"/>
    <d v="2017-07-22T00:00:00"/>
    <s v="Q3"/>
    <n v="2017"/>
    <n v="7"/>
    <n v="22"/>
    <s v="July"/>
    <n v="0.02"/>
    <n v="192136"/>
    <s v="Citrus"/>
    <s v="Inverness"/>
    <s v="South"/>
    <n v="8"/>
    <n v="8"/>
  </r>
  <r>
    <n v="583435"/>
    <s v="Rosario Mcmaster"/>
    <x v="1"/>
    <s v="Contract"/>
    <x v="0"/>
    <s v="Engineering Team "/>
    <d v="1987-06-30T00:00:00"/>
    <n v="30.1"/>
    <d v="2009-05-25T00:00:00"/>
    <s v="Q2"/>
    <n v="2009"/>
    <n v="5"/>
    <n v="25"/>
    <s v="May"/>
    <n v="8.18"/>
    <n v="130952"/>
    <s v="Dallas"/>
    <s v="Dallas"/>
    <s v="South"/>
    <n v="8"/>
    <n v="7"/>
  </r>
  <r>
    <n v="652292"/>
    <s v="Ned Adkins"/>
    <x v="1"/>
    <s v="Contract"/>
    <x v="5"/>
    <s v="Administration "/>
    <d v="1972-03-24T00:00:00"/>
    <n v="45.38"/>
    <d v="1997-02-06T00:00:00"/>
    <s v="Q1"/>
    <n v="1997"/>
    <n v="2"/>
    <n v="6"/>
    <s v="February"/>
    <n v="20.48"/>
    <n v="135861"/>
    <s v="Phillips"/>
    <s v="Helena"/>
    <s v="South"/>
    <n v="6"/>
    <n v="2"/>
  </r>
  <r>
    <n v="839764"/>
    <s v="Mabel Waite"/>
    <x v="0"/>
    <s v="Permanent"/>
    <x v="9"/>
    <s v="Corporate Office "/>
    <d v="1983-10-21T00:00:00"/>
    <n v="33.79"/>
    <d v="2010-11-06T00:00:00"/>
    <s v="Q4"/>
    <n v="2010"/>
    <n v="11"/>
    <n v="6"/>
    <s v="November"/>
    <n v="6.73"/>
    <n v="127062"/>
    <s v="Montgomery"/>
    <s v="Willow Grove"/>
    <s v="Northeast"/>
    <n v="7"/>
    <n v="3"/>
  </r>
  <r>
    <n v="817441"/>
    <s v="Lucilla Perrin"/>
    <x v="0"/>
    <s v="Contract"/>
    <x v="1"/>
    <s v="Communication "/>
    <d v="1966-11-29T00:00:00"/>
    <n v="50.7"/>
    <d v="2013-09-29T00:00:00"/>
    <s v="Q3"/>
    <n v="2013"/>
    <n v="9"/>
    <n v="29"/>
    <s v="September"/>
    <n v="3.83"/>
    <n v="125676"/>
    <s v="Chester"/>
    <s v="Exton"/>
    <s v="Northeast"/>
    <n v="6"/>
    <n v="2"/>
  </r>
  <r>
    <n v="319686"/>
    <s v="Modesta Wicker"/>
    <x v="0"/>
    <s v="Permanent"/>
    <x v="7"/>
    <s v="Internal Audit "/>
    <d v="1991-12-26T00:00:00"/>
    <n v="25.61"/>
    <d v="2013-04-03T00:00:00"/>
    <s v="Q2"/>
    <n v="2013"/>
    <n v="4"/>
    <n v="3"/>
    <s v="April"/>
    <n v="4.32"/>
    <n v="83184"/>
    <s v="Scott"/>
    <s v="Morton"/>
    <s v="South"/>
    <n v="9"/>
    <n v="2"/>
  </r>
  <r>
    <n v="340456"/>
    <s v="Kenneth Jackson"/>
    <x v="1"/>
    <s v="Contract"/>
    <x v="0"/>
    <s v="Field Construction "/>
    <d v="1960-04-23T00:00:00"/>
    <n v="57.3"/>
    <d v="2011-10-23T00:00:00"/>
    <s v="Q4"/>
    <n v="2011"/>
    <n v="10"/>
    <n v="23"/>
    <s v="October"/>
    <n v="5.77"/>
    <n v="100610"/>
    <s v="Wells"/>
    <s v="Sykeston"/>
    <s v="Midwest"/>
    <n v="8"/>
    <n v="8"/>
  </r>
  <r>
    <n v="862292"/>
    <s v="Shara Livingston"/>
    <x v="0"/>
    <s v="Contract"/>
    <x v="7"/>
    <s v="Internal Audit "/>
    <d v="1990-02-27T00:00:00"/>
    <n v="27.43"/>
    <d v="2016-09-08T00:00:00"/>
    <s v="Q3"/>
    <n v="2016"/>
    <n v="9"/>
    <n v="8"/>
    <s v="September"/>
    <n v="0.88"/>
    <n v="168481"/>
    <s v="Montgomery"/>
    <s v="Wellsville"/>
    <s v="Midwest"/>
    <n v="8"/>
    <n v="3"/>
  </r>
  <r>
    <n v="155455"/>
    <s v="Ethyl Olivas"/>
    <x v="0"/>
    <s v="Permanent"/>
    <x v="8"/>
    <s v="President Office "/>
    <d v="1994-04-17T00:00:00"/>
    <n v="23.3"/>
    <d v="2016-10-17T00:00:00"/>
    <s v="Q4"/>
    <n v="2016"/>
    <n v="10"/>
    <n v="17"/>
    <s v="October"/>
    <n v="0.78"/>
    <n v="74428"/>
    <s v="West Carroll"/>
    <s v="Oak Grove"/>
    <s v="South"/>
    <n v="7"/>
    <n v="5"/>
  </r>
  <r>
    <n v="755512"/>
    <s v="Ozie Barrientos"/>
    <x v="0"/>
    <s v="Contract"/>
    <x v="2"/>
    <s v="Commercial "/>
    <d v="1970-03-12T00:00:00"/>
    <n v="47.41"/>
    <d v="2012-08-14T00:00:00"/>
    <s v="Q3"/>
    <n v="2012"/>
    <n v="8"/>
    <n v="14"/>
    <s v="August"/>
    <n v="4.96"/>
    <n v="57902"/>
    <s v="Floyd"/>
    <s v="Printer"/>
    <s v="South"/>
    <n v="9"/>
    <n v="7"/>
  </r>
  <r>
    <n v="350036"/>
    <s v="Apryl Sparkman"/>
    <x v="0"/>
    <s v="Permanent"/>
    <x v="0"/>
    <s v="Engineering Team "/>
    <d v="1961-07-19T00:00:00"/>
    <n v="56.06"/>
    <d v="1996-07-27T00:00:00"/>
    <s v="Q3"/>
    <n v="1996"/>
    <n v="7"/>
    <n v="27"/>
    <s v="July"/>
    <n v="21.02"/>
    <n v="113525"/>
    <s v="Burleigh"/>
    <s v="Bismarck"/>
    <s v="Midwest"/>
    <n v="8"/>
    <n v="2"/>
  </r>
  <r>
    <n v="660160"/>
    <s v="Dorsey Heilman"/>
    <x v="1"/>
    <s v="Permanent"/>
    <x v="2"/>
    <s v="Government &amp; Regulatory Affairs "/>
    <d v="1984-08-03T00:00:00"/>
    <n v="33.01"/>
    <d v="2007-10-13T00:00:00"/>
    <s v="Q4"/>
    <n v="2007"/>
    <n v="10"/>
    <n v="13"/>
    <s v="October"/>
    <n v="9.8000000000000007"/>
    <n v="198523"/>
    <s v="Clark"/>
    <s v="Las Vegas"/>
    <s v="West"/>
    <n v="7"/>
    <n v="4"/>
  </r>
  <r>
    <n v="615367"/>
    <s v="Theo Posey"/>
    <x v="1"/>
    <s v="Contract"/>
    <x v="0"/>
    <s v="Projects Team "/>
    <d v="1988-09-01T00:00:00"/>
    <n v="28.92"/>
    <d v="2010-09-09T00:00:00"/>
    <s v="Q3"/>
    <n v="2010"/>
    <n v="9"/>
    <n v="9"/>
    <s v="September"/>
    <n v="6.89"/>
    <n v="137936"/>
    <s v="Grant"/>
    <s v="Mason"/>
    <s v="South"/>
    <n v="4"/>
    <n v="2"/>
  </r>
  <r>
    <n v="926340"/>
    <s v="Tracy Adkins"/>
    <x v="1"/>
    <s v="Contract"/>
    <x v="5"/>
    <s v="Security "/>
    <d v="1969-04-05T00:00:00"/>
    <n v="48.35"/>
    <d v="1996-04-28T00:00:00"/>
    <s v="Q2"/>
    <n v="1996"/>
    <n v="4"/>
    <n v="28"/>
    <s v="April"/>
    <n v="21.26"/>
    <n v="86484"/>
    <s v="Jefferson"/>
    <s v="Arvada"/>
    <s v="West"/>
    <n v="8"/>
    <n v="7"/>
  </r>
  <r>
    <n v="741414"/>
    <s v="Alberto Herrick"/>
    <x v="1"/>
    <s v="Contract"/>
    <x v="2"/>
    <s v="Finance "/>
    <d v="1971-06-21T00:00:00"/>
    <n v="46.13"/>
    <d v="2009-08-05T00:00:00"/>
    <s v="Q3"/>
    <n v="2009"/>
    <n v="8"/>
    <n v="5"/>
    <s v="August"/>
    <n v="7.98"/>
    <n v="50477"/>
    <s v="Koochiching"/>
    <s v="Northome"/>
    <s v="Midwest"/>
    <n v="6"/>
    <n v="1"/>
  </r>
  <r>
    <n v="552215"/>
    <s v="Rick Bedard"/>
    <x v="1"/>
    <s v="Contract"/>
    <x v="2"/>
    <s v="Finance "/>
    <d v="1965-10-28T00:00:00"/>
    <n v="51.78"/>
    <d v="1987-12-13T00:00:00"/>
    <s v="Q4"/>
    <n v="1987"/>
    <n v="12"/>
    <n v="13"/>
    <s v="December"/>
    <n v="29.64"/>
    <n v="199581"/>
    <s v="Cuyahoga"/>
    <s v="Bay Village"/>
    <s v="Midwest"/>
    <n v="3"/>
    <n v="3"/>
  </r>
  <r>
    <n v="629523"/>
    <s v="Jake Dahl"/>
    <x v="1"/>
    <s v="Contract"/>
    <x v="4"/>
    <s v="Exploration "/>
    <d v="1977-07-17T00:00:00"/>
    <n v="40.06"/>
    <d v="2011-03-15T00:00:00"/>
    <s v="Q1"/>
    <n v="2011"/>
    <n v="3"/>
    <n v="15"/>
    <s v="March"/>
    <n v="6.38"/>
    <n v="99018"/>
    <s v="Logan"/>
    <s v="Switzer"/>
    <s v="South"/>
    <n v="4"/>
    <n v="1"/>
  </r>
  <r>
    <n v="257355"/>
    <s v="Giuseppina Buffington"/>
    <x v="0"/>
    <s v="Permanent"/>
    <x v="5"/>
    <s v="Administration "/>
    <d v="1963-11-10T00:00:00"/>
    <n v="53.75"/>
    <d v="2009-02-20T00:00:00"/>
    <s v="Q1"/>
    <n v="2009"/>
    <n v="2"/>
    <n v="20"/>
    <s v="February"/>
    <n v="8.44"/>
    <n v="190461"/>
    <s v="Los Angeles"/>
    <s v="Montrose"/>
    <s v="West"/>
    <n v="4"/>
    <n v="2"/>
  </r>
  <r>
    <n v="405704"/>
    <s v="Adolfo Bruner"/>
    <x v="1"/>
    <s v="Permanent"/>
    <x v="2"/>
    <s v="Government &amp; Regulatory Affairs "/>
    <d v="1995-12-16T00:00:00"/>
    <n v="21.63"/>
    <d v="2017-05-28T00:00:00"/>
    <s v="Q2"/>
    <n v="2017"/>
    <n v="5"/>
    <n v="28"/>
    <s v="May"/>
    <n v="0.17"/>
    <n v="136866"/>
    <s v="Custer"/>
    <s v="Oconto"/>
    <s v="Midwest"/>
    <n v="5"/>
    <n v="5"/>
  </r>
  <r>
    <n v="809563"/>
    <s v="Majorie Loya"/>
    <x v="0"/>
    <s v="Permanent"/>
    <x v="8"/>
    <s v="President Office "/>
    <d v="1986-10-14T00:00:00"/>
    <n v="30.81"/>
    <d v="2016-01-31T00:00:00"/>
    <s v="Q1"/>
    <n v="2016"/>
    <n v="1"/>
    <n v="31"/>
    <s v="January"/>
    <n v="1.49"/>
    <n v="65454"/>
    <s v="Potter"/>
    <s v="Amarillo"/>
    <s v="South"/>
    <n v="7"/>
    <n v="4"/>
  </r>
  <r>
    <n v="551274"/>
    <s v="Lela Rudd"/>
    <x v="0"/>
    <s v="Permanent"/>
    <x v="7"/>
    <s v="Internal Audit "/>
    <d v="1969-07-14T00:00:00"/>
    <n v="48.07"/>
    <d v="1993-03-30T00:00:00"/>
    <s v="Q1"/>
    <n v="1993"/>
    <n v="3"/>
    <n v="30"/>
    <s v="March"/>
    <n v="24.35"/>
    <n v="166282"/>
    <s v="Cumberland"/>
    <s v="Long Island"/>
    <s v="Northeast"/>
    <n v="9"/>
    <n v="8"/>
  </r>
  <r>
    <n v="410721"/>
    <s v="Everett Higgins"/>
    <x v="1"/>
    <s v="Permanent"/>
    <x v="5"/>
    <s v="Security "/>
    <d v="1992-08-06T00:00:00"/>
    <n v="24.99"/>
    <d v="2017-03-05T00:00:00"/>
    <s v="Q1"/>
    <n v="2017"/>
    <n v="3"/>
    <n v="5"/>
    <s v="March"/>
    <n v="0.4"/>
    <n v="74024"/>
    <s v="Van Zandt"/>
    <s v="Fruitvale"/>
    <s v="South"/>
    <n v="8"/>
    <n v="4"/>
  </r>
  <r>
    <n v="411970"/>
    <s v="Nestor Dabney"/>
    <x v="1"/>
    <s v="Contract"/>
    <x v="6"/>
    <s v="Operations"/>
    <d v="1992-10-10T00:00:00"/>
    <n v="24.81"/>
    <d v="2014-12-04T00:00:00"/>
    <s v="Q4"/>
    <n v="2014"/>
    <n v="12"/>
    <n v="4"/>
    <s v="December"/>
    <n v="2.65"/>
    <n v="110123"/>
    <s v="Floyd"/>
    <s v="Allen"/>
    <s v="South"/>
    <n v="9"/>
    <n v="4"/>
  </r>
  <r>
    <n v="502786"/>
    <s v="Clarice Winters"/>
    <x v="0"/>
    <s v="Permanent"/>
    <x v="6"/>
    <s v="Operations"/>
    <d v="1979-03-18T00:00:00"/>
    <n v="38.39"/>
    <d v="2006-08-22T00:00:00"/>
    <s v="Q3"/>
    <n v="2006"/>
    <n v="8"/>
    <n v="22"/>
    <s v="August"/>
    <n v="10.94"/>
    <n v="193848"/>
    <s v="Hunt"/>
    <s v="Commerce"/>
    <s v="South"/>
    <n v="4"/>
    <n v="2"/>
  </r>
  <r>
    <n v="779981"/>
    <s v="Humberto Toler"/>
    <x v="1"/>
    <s v="Contract"/>
    <x v="2"/>
    <s v="Government &amp; Regulatory Affairs "/>
    <d v="1973-11-14T00:00:00"/>
    <n v="43.73"/>
    <d v="1999-12-31T00:00:00"/>
    <s v="Q4"/>
    <n v="1999"/>
    <n v="12"/>
    <n v="31"/>
    <s v="December"/>
    <n v="17.59"/>
    <n v="156609"/>
    <s v="Jefferson"/>
    <s v="Golden"/>
    <s v="West"/>
    <n v="5"/>
    <n v="4"/>
  </r>
  <r>
    <n v="243913"/>
    <s v="Fredrick Settle"/>
    <x v="1"/>
    <s v="Permanent"/>
    <x v="5"/>
    <s v="Security "/>
    <d v="1982-08-24T00:00:00"/>
    <n v="34.950000000000003"/>
    <d v="2014-10-19T00:00:00"/>
    <s v="Q4"/>
    <n v="2014"/>
    <n v="10"/>
    <n v="19"/>
    <s v="October"/>
    <n v="2.78"/>
    <n v="136518"/>
    <s v="Nueces"/>
    <s v="Corpus Christi"/>
    <s v="South"/>
    <n v="3"/>
    <n v="1"/>
  </r>
  <r>
    <n v="465563"/>
    <s v="Amira Worrell"/>
    <x v="0"/>
    <s v="Permanent"/>
    <x v="8"/>
    <s v="President Office "/>
    <d v="1969-01-10T00:00:00"/>
    <n v="48.58"/>
    <d v="1999-09-01T00:00:00"/>
    <s v="Q3"/>
    <n v="1999"/>
    <n v="9"/>
    <n v="1"/>
    <s v="September"/>
    <n v="17.920000000000002"/>
    <n v="182211"/>
    <s v="Meade"/>
    <s v="Battletown"/>
    <s v="South"/>
    <n v="3"/>
    <n v="1"/>
  </r>
  <r>
    <n v="126947"/>
    <s v="Tonda Proctor"/>
    <x v="0"/>
    <s v="Contract"/>
    <x v="0"/>
    <s v="Field Construction "/>
    <d v="1968-01-05T00:00:00"/>
    <n v="49.59"/>
    <d v="1994-05-20T00:00:00"/>
    <s v="Q2"/>
    <n v="1994"/>
    <n v="5"/>
    <n v="20"/>
    <s v="May"/>
    <n v="23.21"/>
    <n v="198873"/>
    <s v="Long"/>
    <s v="Ludowici"/>
    <s v="South"/>
    <n v="3"/>
    <n v="3"/>
  </r>
  <r>
    <n v="997123"/>
    <s v="Sal Flynn"/>
    <x v="1"/>
    <s v="Contract"/>
    <x v="5"/>
    <s v="Administration "/>
    <d v="1980-11-27T00:00:00"/>
    <n v="36.69"/>
    <d v="2006-05-12T00:00:00"/>
    <s v="Q2"/>
    <n v="2006"/>
    <n v="5"/>
    <n v="12"/>
    <s v="May"/>
    <n v="11.22"/>
    <n v="157667"/>
    <s v="Pierce"/>
    <s v="Spanaway"/>
    <s v="West"/>
    <n v="3"/>
    <n v="1"/>
  </r>
  <r>
    <n v="768053"/>
    <s v="Melissa Crooks"/>
    <x v="0"/>
    <s v="Contract"/>
    <x v="7"/>
    <s v="Internal Audit "/>
    <d v="1964-02-04T00:00:00"/>
    <n v="53.52"/>
    <d v="2005-07-19T00:00:00"/>
    <s v="Q3"/>
    <n v="2005"/>
    <n v="7"/>
    <n v="19"/>
    <s v="July"/>
    <n v="12.03"/>
    <n v="124945"/>
    <s v="Hardin"/>
    <s v="Rosiclare"/>
    <s v="Midwest"/>
    <n v="5"/>
    <n v="5"/>
  </r>
  <r>
    <n v="922004"/>
    <s v="Rocio Oakes"/>
    <x v="0"/>
    <s v="Contract"/>
    <x v="2"/>
    <s v="Commercial "/>
    <d v="1961-08-26T00:00:00"/>
    <n v="55.96"/>
    <d v="2001-01-04T00:00:00"/>
    <s v="Q1"/>
    <n v="2001"/>
    <n v="1"/>
    <n v="4"/>
    <s v="January"/>
    <n v="16.57"/>
    <n v="122124"/>
    <s v="Park"/>
    <s v="Emigrant"/>
    <s v="West"/>
    <n v="6"/>
    <n v="6"/>
  </r>
  <r>
    <n v="893257"/>
    <s v="Margaret Grover"/>
    <x v="0"/>
    <s v="Contract"/>
    <x v="1"/>
    <s v="Communication "/>
    <d v="1973-11-01T00:00:00"/>
    <n v="43.77"/>
    <d v="1999-08-18T00:00:00"/>
    <s v="Q3"/>
    <n v="1999"/>
    <n v="8"/>
    <n v="18"/>
    <s v="August"/>
    <n v="17.96"/>
    <n v="63546"/>
    <s v="Lawrence"/>
    <s v="Mount Vernon"/>
    <s v="Midwest"/>
    <n v="8"/>
    <n v="2"/>
  </r>
  <r>
    <n v="513516"/>
    <s v="Mahalia Sturm"/>
    <x v="0"/>
    <s v="Permanent"/>
    <x v="3"/>
    <s v="Health &amp; Safety "/>
    <d v="1981-08-07T00:00:00"/>
    <n v="36"/>
    <d v="2009-08-30T00:00:00"/>
    <s v="Q3"/>
    <n v="2009"/>
    <n v="8"/>
    <n v="30"/>
    <s v="August"/>
    <n v="7.92"/>
    <n v="110403"/>
    <s v="Franklin"/>
    <s v="Kingfield"/>
    <s v="Northeast"/>
    <n v="4"/>
    <n v="1"/>
  </r>
  <r>
    <n v="550688"/>
    <s v="Eliz Dietz"/>
    <x v="0"/>
    <s v="Permanent"/>
    <x v="2"/>
    <s v="Commercial "/>
    <d v="1972-07-05T00:00:00"/>
    <n v="45.09"/>
    <d v="1997-01-27T00:00:00"/>
    <s v="Q1"/>
    <n v="1997"/>
    <n v="1"/>
    <n v="27"/>
    <s v="January"/>
    <n v="20.51"/>
    <n v="66464"/>
    <s v="District of Columbia"/>
    <s v="Washington"/>
    <s v="South"/>
    <n v="8"/>
    <n v="3"/>
  </r>
  <r>
    <n v="578658"/>
    <s v="Irving Blake"/>
    <x v="1"/>
    <s v="Contract"/>
    <x v="2"/>
    <s v="Commercial "/>
    <d v="1978-12-19T00:00:00"/>
    <n v="38.630000000000003"/>
    <d v="2012-02-22T00:00:00"/>
    <s v="Q1"/>
    <n v="2012"/>
    <n v="2"/>
    <n v="22"/>
    <s v="February"/>
    <n v="5.43"/>
    <n v="138388"/>
    <s v="Norfolk (city)"/>
    <s v="Norfolk"/>
    <s v="South"/>
    <n v="4"/>
    <n v="3"/>
  </r>
  <r>
    <n v="687401"/>
    <s v="Rich Mcclendon"/>
    <x v="1"/>
    <s v="Contract"/>
    <x v="0"/>
    <s v="Field Construction "/>
    <d v="1993-08-01T00:00:00"/>
    <n v="24.01"/>
    <d v="2015-02-07T00:00:00"/>
    <s v="Q1"/>
    <n v="2015"/>
    <n v="2"/>
    <n v="7"/>
    <s v="February"/>
    <n v="2.4700000000000002"/>
    <n v="52293"/>
    <s v="Clay"/>
    <s v="Celina"/>
    <s v="South"/>
    <n v="7"/>
    <n v="2"/>
  </r>
  <r>
    <n v="616542"/>
    <s v="Elden Daniels"/>
    <x v="1"/>
    <s v="Permanent"/>
    <x v="9"/>
    <s v="Corporate Office "/>
    <d v="1987-01-04T00:00:00"/>
    <n v="30.58"/>
    <d v="2012-03-07T00:00:00"/>
    <s v="Q1"/>
    <n v="2012"/>
    <n v="3"/>
    <n v="7"/>
    <s v="March"/>
    <n v="5.39"/>
    <n v="71545"/>
    <s v="Starr"/>
    <s v="Roma"/>
    <s v="South"/>
    <n v="6"/>
    <n v="3"/>
  </r>
  <r>
    <n v="229674"/>
    <s v="Cameron Michaels"/>
    <x v="1"/>
    <s v="Permanent"/>
    <x v="8"/>
    <s v="President Office "/>
    <d v="1990-06-24T00:00:00"/>
    <n v="27.11"/>
    <d v="2012-09-02T00:00:00"/>
    <s v="Q3"/>
    <n v="2012"/>
    <n v="9"/>
    <n v="2"/>
    <s v="September"/>
    <n v="4.9000000000000004"/>
    <n v="120889"/>
    <s v="Alpena"/>
    <s v="Herron"/>
    <s v="Midwest"/>
    <n v="5"/>
    <n v="3"/>
  </r>
  <r>
    <n v="910839"/>
    <s v="Bert Stegall"/>
    <x v="1"/>
    <s v="Permanent"/>
    <x v="3"/>
    <s v="Health &amp; Safety "/>
    <d v="1981-03-04T00:00:00"/>
    <n v="36.42"/>
    <d v="2008-06-29T00:00:00"/>
    <s v="Q2"/>
    <n v="2008"/>
    <n v="6"/>
    <n v="29"/>
    <s v="June"/>
    <n v="9.08"/>
    <n v="41559"/>
    <s v="Ozark"/>
    <s v="Dora"/>
    <s v="Midwest"/>
    <n v="8"/>
    <n v="6"/>
  </r>
  <r>
    <n v="916771"/>
    <s v="Mittie Folk"/>
    <x v="0"/>
    <s v="Permanent"/>
    <x v="0"/>
    <s v="Field Construction "/>
    <d v="1980-11-28T00:00:00"/>
    <n v="36.69"/>
    <d v="2004-05-05T00:00:00"/>
    <s v="Q2"/>
    <n v="2004"/>
    <n v="5"/>
    <n v="5"/>
    <s v="May"/>
    <n v="13.24"/>
    <n v="183443"/>
    <s v="Howard"/>
    <s v="Ellicott City"/>
    <s v="South"/>
    <n v="5"/>
    <n v="4"/>
  </r>
  <r>
    <n v="917366"/>
    <s v="Lupe Cummings"/>
    <x v="0"/>
    <s v="Contract"/>
    <x v="7"/>
    <s v="Internal Audit "/>
    <d v="1969-10-28T00:00:00"/>
    <n v="47.78"/>
    <d v="2011-09-27T00:00:00"/>
    <s v="Q3"/>
    <n v="2011"/>
    <n v="9"/>
    <n v="27"/>
    <s v="September"/>
    <n v="5.84"/>
    <n v="196104"/>
    <s v="Hawkins"/>
    <s v="Bulls Gap"/>
    <s v="South"/>
    <n v="3"/>
    <n v="1"/>
  </r>
  <r>
    <n v="138184"/>
    <s v="Darren Poole"/>
    <x v="1"/>
    <s v="Contract"/>
    <x v="2"/>
    <s v="Finance "/>
    <d v="1967-02-04T00:00:00"/>
    <n v="50.51"/>
    <d v="1993-11-03T00:00:00"/>
    <s v="Q4"/>
    <n v="1993"/>
    <n v="11"/>
    <n v="3"/>
    <s v="November"/>
    <n v="23.75"/>
    <n v="153190"/>
    <s v="Aroostook"/>
    <s v="Winterville"/>
    <s v="Northeast"/>
    <n v="7"/>
    <n v="4"/>
  </r>
  <r>
    <n v="752368"/>
    <s v="Jamaal Cummins"/>
    <x v="1"/>
    <s v="Contract"/>
    <x v="8"/>
    <s v="President Office "/>
    <d v="1977-10-23T00:00:00"/>
    <n v="39.79"/>
    <d v="2007-03-29T00:00:00"/>
    <s v="Q1"/>
    <n v="2007"/>
    <n v="3"/>
    <n v="29"/>
    <s v="March"/>
    <n v="10.34"/>
    <n v="46726"/>
    <s v="Lawrence"/>
    <s v="Stotts City"/>
    <s v="Midwest"/>
    <n v="4"/>
    <n v="2"/>
  </r>
  <r>
    <n v="246567"/>
    <s v="Roger Braxton"/>
    <x v="1"/>
    <s v="Permanent"/>
    <x v="6"/>
    <s v="Operations"/>
    <d v="1982-08-27T00:00:00"/>
    <n v="34.94"/>
    <d v="2004-03-12T00:00:00"/>
    <s v="Q1"/>
    <n v="2004"/>
    <n v="3"/>
    <n v="12"/>
    <s v="March"/>
    <n v="13.39"/>
    <n v="61732"/>
    <s v="Albany"/>
    <s v="Albany"/>
    <s v="Northeast"/>
    <n v="3"/>
    <n v="1"/>
  </r>
  <r>
    <n v="364826"/>
    <s v="Timika Brice"/>
    <x v="0"/>
    <s v="Permanent"/>
    <x v="0"/>
    <s v="Engineering Team "/>
    <d v="1961-10-22T00:00:00"/>
    <n v="55.8"/>
    <d v="2002-04-28T00:00:00"/>
    <s v="Q2"/>
    <n v="2002"/>
    <n v="4"/>
    <n v="28"/>
    <s v="April"/>
    <n v="15.26"/>
    <n v="119869"/>
    <s v="Litchfield"/>
    <s v="Woodbury"/>
    <s v="Northeast"/>
    <n v="7"/>
    <n v="4"/>
  </r>
  <r>
    <n v="818588"/>
    <s v="Lazaro Royer"/>
    <x v="1"/>
    <s v="Contract"/>
    <x v="0"/>
    <s v="Field Construction "/>
    <d v="1993-05-05T00:00:00"/>
    <n v="24.25"/>
    <d v="2016-05-26T00:00:00"/>
    <s v="Q2"/>
    <n v="2016"/>
    <n v="5"/>
    <n v="26"/>
    <s v="May"/>
    <n v="1.17"/>
    <n v="145995"/>
    <s v="Dickson"/>
    <s v="Slayden"/>
    <s v="South"/>
    <n v="9"/>
    <n v="9"/>
  </r>
  <r>
    <n v="976130"/>
    <s v="Latasha Blevins"/>
    <x v="0"/>
    <s v="Permanent"/>
    <x v="0"/>
    <s v="Projects Team "/>
    <d v="1969-04-11T00:00:00"/>
    <n v="48.33"/>
    <d v="1997-10-29T00:00:00"/>
    <s v="Q4"/>
    <n v="1997"/>
    <n v="10"/>
    <n v="29"/>
    <s v="October"/>
    <n v="19.760000000000002"/>
    <n v="176008"/>
    <s v="Bradford"/>
    <s v="Monroeton"/>
    <s v="Northeast"/>
    <n v="5"/>
    <n v="4"/>
  </r>
  <r>
    <n v="113693"/>
    <s v="Felton Nail"/>
    <x v="1"/>
    <s v="Permanent"/>
    <x v="3"/>
    <s v="Health &amp; Safety "/>
    <d v="1963-06-09T00:00:00"/>
    <n v="54.17"/>
    <d v="1986-03-05T00:00:00"/>
    <s v="Q1"/>
    <n v="1986"/>
    <n v="3"/>
    <n v="5"/>
    <s v="March"/>
    <n v="31.42"/>
    <n v="190803"/>
    <s v="Polk"/>
    <s v="River Ranch"/>
    <s v="South"/>
    <n v="4"/>
    <n v="4"/>
  </r>
  <r>
    <n v="259326"/>
    <s v="Jeff Helm"/>
    <x v="1"/>
    <s v="Permanent"/>
    <x v="0"/>
    <s v="Field Construction "/>
    <d v="1995-05-03T00:00:00"/>
    <n v="22.25"/>
    <d v="2017-04-21T00:00:00"/>
    <s v="Q2"/>
    <n v="2017"/>
    <n v="4"/>
    <n v="21"/>
    <s v="April"/>
    <n v="0.27"/>
    <n v="141914"/>
    <s v="Claiborne"/>
    <s v="Pattison"/>
    <s v="South"/>
    <n v="6"/>
    <n v="5"/>
  </r>
  <r>
    <n v="203015"/>
    <s v="Peter Amos"/>
    <x v="1"/>
    <s v="Permanent"/>
    <x v="0"/>
    <s v="Projects Team "/>
    <d v="1970-10-26T00:00:00"/>
    <n v="46.79"/>
    <d v="2007-04-19T00:00:00"/>
    <s v="Q2"/>
    <n v="2007"/>
    <n v="4"/>
    <n v="19"/>
    <s v="April"/>
    <n v="10.28"/>
    <n v="172086"/>
    <s v="Franklin"/>
    <s v="Frankfort"/>
    <s v="South"/>
    <n v="9"/>
    <n v="4"/>
  </r>
  <r>
    <n v="507960"/>
    <s v="Alesia Coward"/>
    <x v="0"/>
    <s v="Permanent"/>
    <x v="0"/>
    <s v="Engineering Team "/>
    <d v="1966-04-29T00:00:00"/>
    <n v="51.28"/>
    <d v="2004-06-01T00:00:00"/>
    <s v="Q2"/>
    <n v="2004"/>
    <n v="6"/>
    <n v="1"/>
    <s v="June"/>
    <n v="13.16"/>
    <n v="181054"/>
    <s v="Alachua"/>
    <s v="Gainesville"/>
    <s v="South"/>
    <n v="4"/>
    <n v="1"/>
  </r>
  <r>
    <n v="685086"/>
    <s v="Enedina Fair"/>
    <x v="0"/>
    <s v="Contract"/>
    <x v="5"/>
    <s v="Administration "/>
    <d v="1981-01-19T00:00:00"/>
    <n v="36.549999999999997"/>
    <d v="2005-11-11T00:00:00"/>
    <s v="Q4"/>
    <n v="2005"/>
    <n v="11"/>
    <n v="11"/>
    <s v="November"/>
    <n v="11.72"/>
    <n v="125705"/>
    <s v="Trumbull"/>
    <s v="North Bloomfield"/>
    <s v="Midwest"/>
    <n v="5"/>
    <n v="1"/>
  </r>
  <r>
    <n v="377827"/>
    <s v="Wyatt Mccants"/>
    <x v="1"/>
    <s v="Contract"/>
    <x v="5"/>
    <s v="Security "/>
    <d v="1966-12-19T00:00:00"/>
    <n v="50.64"/>
    <d v="2014-12-16T00:00:00"/>
    <s v="Q4"/>
    <n v="2014"/>
    <n v="12"/>
    <n v="16"/>
    <s v="December"/>
    <n v="2.62"/>
    <n v="47092"/>
    <s v="Buchanan"/>
    <s v="Pilgrims Knob"/>
    <s v="South"/>
    <n v="8"/>
    <n v="2"/>
  </r>
  <r>
    <n v="793908"/>
    <s v="Raleigh Rainey"/>
    <x v="1"/>
    <s v="Permanent"/>
    <x v="2"/>
    <s v="Government &amp; Regulatory Affairs "/>
    <d v="1981-12-22T00:00:00"/>
    <n v="35.619999999999997"/>
    <d v="2006-06-03T00:00:00"/>
    <s v="Q2"/>
    <n v="2006"/>
    <n v="6"/>
    <n v="3"/>
    <s v="June"/>
    <n v="11.16"/>
    <n v="86904"/>
    <s v="Greene"/>
    <s v="Hookerton"/>
    <s v="South"/>
    <n v="6"/>
    <n v="5"/>
  </r>
  <r>
    <n v="562756"/>
    <s v="Penney Temple"/>
    <x v="0"/>
    <s v="Contract"/>
    <x v="8"/>
    <s v="President Office "/>
    <d v="1970-07-28T00:00:00"/>
    <n v="47.03"/>
    <d v="2009-07-06T00:00:00"/>
    <s v="Q3"/>
    <n v="2009"/>
    <n v="7"/>
    <n v="6"/>
    <s v="July"/>
    <n v="8.07"/>
    <n v="145546"/>
    <s v="Grand Forks"/>
    <s v="Grand Forks"/>
    <s v="Midwest"/>
    <n v="7"/>
    <n v="1"/>
  </r>
  <r>
    <n v="593831"/>
    <s v="Homer Burk"/>
    <x v="1"/>
    <s v="Permanent"/>
    <x v="2"/>
    <s v="Commercial "/>
    <d v="1972-02-11T00:00:00"/>
    <n v="45.49"/>
    <d v="2017-07-22T00:00:00"/>
    <s v="Q3"/>
    <n v="2017"/>
    <n v="7"/>
    <n v="22"/>
    <s v="July"/>
    <n v="0.02"/>
    <n v="185392"/>
    <s v="Wayne"/>
    <s v="Aldenville"/>
    <s v="Northeast"/>
    <n v="4"/>
    <n v="1"/>
  </r>
  <r>
    <n v="654413"/>
    <s v="Catrice Tolbert"/>
    <x v="0"/>
    <s v="Contract"/>
    <x v="6"/>
    <s v="Operations"/>
    <d v="1968-10-03T00:00:00"/>
    <n v="48.85"/>
    <d v="1999-09-17T00:00:00"/>
    <s v="Q3"/>
    <n v="1999"/>
    <n v="9"/>
    <n v="17"/>
    <s v="September"/>
    <n v="17.87"/>
    <n v="48537"/>
    <s v="McHenry"/>
    <s v="Algonquin"/>
    <s v="Midwest"/>
    <n v="5"/>
    <n v="1"/>
  </r>
  <r>
    <n v="177908"/>
    <s v="Elisha Zink"/>
    <x v="1"/>
    <s v="Permanent"/>
    <x v="1"/>
    <s v="Communication "/>
    <d v="1958-11-10T00:00:00"/>
    <n v="58.75"/>
    <d v="1990-04-10T00:00:00"/>
    <s v="Q2"/>
    <n v="1990"/>
    <n v="4"/>
    <n v="10"/>
    <s v="April"/>
    <n v="27.32"/>
    <n v="61043"/>
    <s v="Pinellas"/>
    <s v="Saint Petersburg"/>
    <s v="South"/>
    <n v="8"/>
    <n v="7"/>
  </r>
  <r>
    <n v="213923"/>
    <s v="Rufus Hinojosa"/>
    <x v="1"/>
    <s v="Contract"/>
    <x v="5"/>
    <s v="Administration "/>
    <d v="1993-12-27T00:00:00"/>
    <n v="23.6"/>
    <d v="2015-07-28T00:00:00"/>
    <s v="Q3"/>
    <n v="2015"/>
    <n v="7"/>
    <n v="28"/>
    <s v="July"/>
    <n v="2"/>
    <n v="167697"/>
    <s v="Christian"/>
    <s v="Oldfield"/>
    <s v="Midwest"/>
    <n v="4"/>
    <n v="3"/>
  </r>
  <r>
    <n v="453046"/>
    <s v="Efrain Kahn"/>
    <x v="1"/>
    <s v="Permanent"/>
    <x v="5"/>
    <s v="Administration "/>
    <d v="1966-05-26T00:00:00"/>
    <n v="51.21"/>
    <d v="2003-01-26T00:00:00"/>
    <s v="Q1"/>
    <n v="2003"/>
    <n v="1"/>
    <n v="26"/>
    <s v="January"/>
    <n v="14.51"/>
    <n v="165227"/>
    <s v="Macomb"/>
    <s v="Macomb"/>
    <s v="Midwest"/>
    <n v="6"/>
    <n v="5"/>
  </r>
  <r>
    <n v="416395"/>
    <s v="Cliff Corrigan"/>
    <x v="1"/>
    <s v="Permanent"/>
    <x v="5"/>
    <s v="Security "/>
    <d v="1995-12-07T00:00:00"/>
    <n v="21.65"/>
    <d v="2017-07-26T00:00:00"/>
    <s v="Q3"/>
    <n v="2017"/>
    <n v="7"/>
    <n v="26"/>
    <s v="July"/>
    <n v="0.01"/>
    <n v="170168"/>
    <s v="Cibola"/>
    <s v="Cubero"/>
    <s v="West"/>
    <n v="5"/>
    <n v="3"/>
  </r>
  <r>
    <n v="428638"/>
    <s v="Hal Mccormick"/>
    <x v="1"/>
    <s v="Permanent"/>
    <x v="1"/>
    <s v="Human Resource "/>
    <d v="1975-05-29T00:00:00"/>
    <n v="42.19"/>
    <d v="2007-08-04T00:00:00"/>
    <s v="Q3"/>
    <n v="2007"/>
    <n v="8"/>
    <n v="4"/>
    <s v="August"/>
    <n v="9.99"/>
    <n v="192757"/>
    <s v="Logan"/>
    <s v="Pecks Mill"/>
    <s v="South"/>
    <n v="9"/>
    <n v="1"/>
  </r>
  <r>
    <n v="185040"/>
    <s v="Elena Yang"/>
    <x v="0"/>
    <s v="Permanent"/>
    <x v="0"/>
    <s v="Engineering Team "/>
    <d v="1961-06-16T00:00:00"/>
    <n v="56.15"/>
    <d v="1998-11-03T00:00:00"/>
    <s v="Q4"/>
    <n v="1998"/>
    <n v="11"/>
    <n v="3"/>
    <s v="November"/>
    <n v="18.75"/>
    <n v="82752"/>
    <s v="Grand Traverse"/>
    <s v="Interlochen"/>
    <s v="Midwest"/>
    <n v="6"/>
    <n v="2"/>
  </r>
  <r>
    <n v="369773"/>
    <s v="Frederick Carbone"/>
    <x v="1"/>
    <s v="Permanent"/>
    <x v="2"/>
    <s v="Commercial "/>
    <d v="1989-06-07T00:00:00"/>
    <n v="28.16"/>
    <d v="2012-11-14T00:00:00"/>
    <s v="Q4"/>
    <n v="2012"/>
    <n v="11"/>
    <n v="14"/>
    <s v="November"/>
    <n v="4.7"/>
    <n v="169476"/>
    <s v="Greene"/>
    <s v="Springfield"/>
    <s v="Midwest"/>
    <n v="8"/>
    <n v="8"/>
  </r>
  <r>
    <n v="509313"/>
    <s v="Laurena Marcus"/>
    <x v="0"/>
    <s v="Permanent"/>
    <x v="5"/>
    <s v="Security "/>
    <d v="1966-05-16T00:00:00"/>
    <n v="51.24"/>
    <d v="2006-06-22T00:00:00"/>
    <s v="Q2"/>
    <n v="2006"/>
    <n v="6"/>
    <n v="22"/>
    <s v="June"/>
    <n v="11.11"/>
    <n v="149178"/>
    <s v="Blue Earth"/>
    <s v="Madison Lake"/>
    <s v="Midwest"/>
    <n v="6"/>
    <n v="5"/>
  </r>
  <r>
    <n v="842810"/>
    <s v="Everette Dailey"/>
    <x v="1"/>
    <s v="Permanent"/>
    <x v="4"/>
    <s v="Exploration "/>
    <d v="1994-02-07T00:00:00"/>
    <n v="23.48"/>
    <d v="2016-01-14T00:00:00"/>
    <s v="Q1"/>
    <n v="2016"/>
    <n v="1"/>
    <n v="14"/>
    <s v="January"/>
    <n v="1.54"/>
    <n v="160453"/>
    <s v="Bonneville"/>
    <s v="Ucon"/>
    <s v="West"/>
    <n v="8"/>
    <n v="3"/>
  </r>
  <r>
    <n v="641526"/>
    <s v="Londa Newby"/>
    <x v="0"/>
    <s v="Contract"/>
    <x v="1"/>
    <s v="Human Resource "/>
    <d v="1964-02-14T00:00:00"/>
    <n v="53.49"/>
    <d v="2013-11-06T00:00:00"/>
    <s v="Q4"/>
    <n v="2013"/>
    <n v="11"/>
    <n v="6"/>
    <s v="November"/>
    <n v="3.73"/>
    <n v="185486"/>
    <s v="Orangeburg"/>
    <s v="Bowman"/>
    <s v="South"/>
    <n v="6"/>
    <n v="4"/>
  </r>
  <r>
    <n v="347756"/>
    <s v="Claudio Montgomery"/>
    <x v="1"/>
    <s v="Permanent"/>
    <x v="2"/>
    <s v="Finance "/>
    <d v="1965-01-11T00:00:00"/>
    <n v="52.58"/>
    <d v="2012-04-19T00:00:00"/>
    <s v="Q2"/>
    <n v="2012"/>
    <n v="4"/>
    <n v="19"/>
    <s v="April"/>
    <n v="5.28"/>
    <n v="43813"/>
    <s v="Raleigh"/>
    <s v="White Oak"/>
    <s v="South"/>
    <n v="9"/>
    <n v="8"/>
  </r>
  <r>
    <n v="310825"/>
    <s v="Elliot Templeton"/>
    <x v="1"/>
    <s v="Permanent"/>
    <x v="5"/>
    <s v="Security "/>
    <d v="1973-12-15T00:00:00"/>
    <n v="43.65"/>
    <d v="2007-07-05T00:00:00"/>
    <s v="Q3"/>
    <n v="2007"/>
    <n v="7"/>
    <n v="5"/>
    <s v="July"/>
    <n v="10.07"/>
    <n v="178548"/>
    <s v="Plymouth"/>
    <s v="Brunsville"/>
    <s v="Midwest"/>
    <n v="4"/>
    <n v="2"/>
  </r>
  <r>
    <n v="676338"/>
    <s v="Carissa Dalton"/>
    <x v="0"/>
    <s v="Permanent"/>
    <x v="2"/>
    <s v="Government &amp; Regulatory Affairs "/>
    <d v="1963-06-08T00:00:00"/>
    <n v="54.18"/>
    <d v="1994-04-30T00:00:00"/>
    <s v="Q2"/>
    <n v="1994"/>
    <n v="4"/>
    <n v="30"/>
    <s v="April"/>
    <n v="23.26"/>
    <n v="195195"/>
    <s v="Richmond"/>
    <s v="Augusta"/>
    <s v="South"/>
    <n v="6"/>
    <n v="3"/>
  </r>
  <r>
    <n v="982306"/>
    <s v="Ammie Hudspeth"/>
    <x v="0"/>
    <s v="Permanent"/>
    <x v="1"/>
    <s v="Human Resource "/>
    <d v="1967-01-21T00:00:00"/>
    <n v="50.55"/>
    <d v="2007-12-06T00:00:00"/>
    <s v="Q4"/>
    <n v="2007"/>
    <n v="12"/>
    <n v="6"/>
    <s v="December"/>
    <n v="9.65"/>
    <n v="72705"/>
    <s v="Larue"/>
    <s v="Hodgenville"/>
    <s v="South"/>
    <n v="7"/>
    <n v="4"/>
  </r>
  <r>
    <n v="912439"/>
    <s v="Manuel Brim"/>
    <x v="1"/>
    <s v="Permanent"/>
    <x v="0"/>
    <s v="Projects Team "/>
    <d v="1968-08-27T00:00:00"/>
    <n v="48.95"/>
    <d v="2008-09-04T00:00:00"/>
    <s v="Q3"/>
    <n v="2008"/>
    <n v="9"/>
    <n v="4"/>
    <s v="September"/>
    <n v="8.9"/>
    <n v="127820"/>
    <s v="San Mateo"/>
    <s v="Redwood City"/>
    <s v="West"/>
    <n v="4"/>
    <n v="2"/>
  </r>
  <r>
    <n v="300153"/>
    <s v="Denice Cornejo"/>
    <x v="0"/>
    <s v="Contract"/>
    <x v="0"/>
    <s v="Field Construction "/>
    <d v="1996-03-31T00:00:00"/>
    <n v="21.34"/>
    <d v="2017-07-27T00:00:00"/>
    <s v="Q3"/>
    <n v="2017"/>
    <n v="7"/>
    <n v="27"/>
    <s v="July"/>
    <n v="0"/>
    <n v="89536"/>
    <s v="Fort Bend"/>
    <s v="Sugar Land"/>
    <s v="South"/>
    <n v="5"/>
    <n v="5"/>
  </r>
  <r>
    <n v="324892"/>
    <s v="Raleigh Soriano"/>
    <x v="1"/>
    <s v="Permanent"/>
    <x v="1"/>
    <s v="Human Resource "/>
    <d v="1993-04-07T00:00:00"/>
    <n v="24.32"/>
    <d v="2015-05-02T00:00:00"/>
    <s v="Q2"/>
    <n v="2015"/>
    <n v="5"/>
    <n v="2"/>
    <s v="May"/>
    <n v="2.2400000000000002"/>
    <n v="173204"/>
    <s v="Kitsap"/>
    <s v="Bremerton"/>
    <s v="West"/>
    <n v="4"/>
    <n v="2"/>
  </r>
  <r>
    <n v="742590"/>
    <s v="September Jorgensen"/>
    <x v="0"/>
    <s v="Permanent"/>
    <x v="5"/>
    <s v="Security "/>
    <d v="1984-09-02T00:00:00"/>
    <n v="32.92"/>
    <d v="2008-04-22T00:00:00"/>
    <s v="Q2"/>
    <n v="2008"/>
    <n v="4"/>
    <n v="22"/>
    <s v="April"/>
    <n v="9.27"/>
    <n v="85747"/>
    <s v="Pope"/>
    <s v="Hamletsburg"/>
    <s v="Midwest"/>
    <n v="7"/>
    <n v="2"/>
  </r>
  <r>
    <n v="402636"/>
    <s v="Harry Emanuel"/>
    <x v="1"/>
    <s v="Contract"/>
    <x v="2"/>
    <s v="Government &amp; Regulatory Affairs "/>
    <d v="1974-01-21T00:00:00"/>
    <n v="43.55"/>
    <d v="2004-04-01T00:00:00"/>
    <s v="Q2"/>
    <n v="2004"/>
    <n v="4"/>
    <n v="1"/>
    <s v="April"/>
    <n v="13.33"/>
    <n v="127481"/>
    <s v="Grady"/>
    <s v="Amber"/>
    <s v="South"/>
    <n v="8"/>
    <n v="7"/>
  </r>
  <r>
    <n v="405301"/>
    <s v="Orval Velasco"/>
    <x v="1"/>
    <s v="Contract"/>
    <x v="2"/>
    <s v="Government &amp; Regulatory Affairs "/>
    <d v="1991-12-05T00:00:00"/>
    <n v="25.66"/>
    <d v="2015-09-27T00:00:00"/>
    <s v="Q3"/>
    <n v="2015"/>
    <n v="9"/>
    <n v="27"/>
    <s v="September"/>
    <n v="1.84"/>
    <n v="174186"/>
    <s v="Boyd"/>
    <s v="Spencer"/>
    <s v="Midwest"/>
    <n v="9"/>
    <n v="2"/>
  </r>
  <r>
    <n v="948900"/>
    <s v="Kelle Brenner"/>
    <x v="0"/>
    <s v="Permanent"/>
    <x v="2"/>
    <s v="Commercial "/>
    <d v="1984-07-30T00:00:00"/>
    <n v="33.020000000000003"/>
    <d v="2012-07-23T00:00:00"/>
    <s v="Q3"/>
    <n v="2012"/>
    <n v="7"/>
    <n v="23"/>
    <s v="July"/>
    <n v="5.0199999999999996"/>
    <n v="188357"/>
    <s v="Ingham"/>
    <s v="Lansing"/>
    <s v="Midwest"/>
    <n v="5"/>
    <n v="3"/>
  </r>
  <r>
    <n v="718875"/>
    <s v="Evelia Kimmel"/>
    <x v="0"/>
    <s v="Permanent"/>
    <x v="2"/>
    <s v="Finance "/>
    <d v="1983-04-05T00:00:00"/>
    <n v="34.340000000000003"/>
    <d v="2012-08-05T00:00:00"/>
    <s v="Q3"/>
    <n v="2012"/>
    <n v="8"/>
    <n v="5"/>
    <s v="August"/>
    <n v="4.9800000000000004"/>
    <n v="72982"/>
    <s v="Clark"/>
    <s v="Mesquite"/>
    <s v="West"/>
    <n v="7"/>
    <n v="6"/>
  </r>
  <r>
    <n v="484415"/>
    <s v="Chong Hackett"/>
    <x v="1"/>
    <s v="Permanent"/>
    <x v="1"/>
    <s v="Communication "/>
    <d v="1989-09-16T00:00:00"/>
    <n v="27.88"/>
    <d v="2016-08-17T00:00:00"/>
    <s v="Q3"/>
    <n v="2016"/>
    <n v="8"/>
    <n v="17"/>
    <s v="August"/>
    <n v="0.95"/>
    <n v="107689"/>
    <s v="Valley Home"/>
    <s v="Valley Home"/>
    <s v="West"/>
    <n v="6"/>
    <n v="3"/>
  </r>
  <r>
    <n v="350283"/>
    <s v="Deshawn Clegg"/>
    <x v="1"/>
    <s v="Contract"/>
    <x v="5"/>
    <s v="Security "/>
    <d v="1959-04-08T00:00:00"/>
    <n v="58.35"/>
    <d v="1982-01-25T00:00:00"/>
    <s v="Q1"/>
    <n v="1982"/>
    <n v="1"/>
    <n v="25"/>
    <s v="January"/>
    <n v="35.53"/>
    <n v="127818"/>
    <s v="Cochran"/>
    <s v="Bledsoe"/>
    <s v="South"/>
    <n v="4"/>
    <n v="3"/>
  </r>
  <r>
    <n v="765212"/>
    <s v="Estelle Kingsley"/>
    <x v="0"/>
    <s v="Permanent"/>
    <x v="0"/>
    <s v="Field Construction "/>
    <d v="1960-10-05T00:00:00"/>
    <n v="56.85"/>
    <d v="2009-04-28T00:00:00"/>
    <s v="Q2"/>
    <n v="2009"/>
    <n v="4"/>
    <n v="28"/>
    <s v="April"/>
    <n v="8.25"/>
    <n v="44687"/>
    <s v="Oklahoma"/>
    <s v="Oklahoma City"/>
    <s v="South"/>
    <n v="3"/>
    <n v="1"/>
  </r>
  <r>
    <n v="760606"/>
    <s v="Asa Mckee"/>
    <x v="1"/>
    <s v="Permanent"/>
    <x v="8"/>
    <s v="President Office "/>
    <d v="1978-06-12T00:00:00"/>
    <n v="39.15"/>
    <d v="2002-10-01T00:00:00"/>
    <s v="Q4"/>
    <n v="2002"/>
    <n v="10"/>
    <n v="1"/>
    <s v="October"/>
    <n v="14.83"/>
    <n v="112311"/>
    <s v="Miami-Dade"/>
    <s v="Miami"/>
    <s v="South"/>
    <n v="6"/>
    <n v="4"/>
  </r>
  <r>
    <n v="331661"/>
    <s v="Wanetta Batson"/>
    <x v="0"/>
    <s v="Permanent"/>
    <x v="0"/>
    <s v="Projects Team "/>
    <d v="1961-05-08T00:00:00"/>
    <n v="56.26"/>
    <d v="2007-09-11T00:00:00"/>
    <s v="Q3"/>
    <n v="2007"/>
    <n v="9"/>
    <n v="11"/>
    <s v="September"/>
    <n v="9.8800000000000008"/>
    <n v="84744"/>
    <s v="Hancock"/>
    <s v="Islesford"/>
    <s v="Northeast"/>
    <n v="8"/>
    <n v="4"/>
  </r>
  <r>
    <n v="224563"/>
    <s v="Dudley Hammer"/>
    <x v="1"/>
    <s v="Permanent"/>
    <x v="1"/>
    <s v="Communication "/>
    <d v="1994-08-01T00:00:00"/>
    <n v="23.01"/>
    <d v="2016-05-14T00:00:00"/>
    <s v="Q2"/>
    <n v="2016"/>
    <n v="5"/>
    <n v="14"/>
    <s v="May"/>
    <n v="1.21"/>
    <n v="111536"/>
    <s v="Sacramento"/>
    <s v="Sacramento"/>
    <s v="West"/>
    <n v="5"/>
    <n v="2"/>
  </r>
  <r>
    <n v="449882"/>
    <s v="Leonel Romero"/>
    <x v="1"/>
    <s v="Permanent"/>
    <x v="9"/>
    <s v="Corporate Office "/>
    <d v="1970-03-05T00:00:00"/>
    <n v="47.43"/>
    <d v="2008-09-20T00:00:00"/>
    <s v="Q3"/>
    <n v="2008"/>
    <n v="9"/>
    <n v="20"/>
    <s v="September"/>
    <n v="8.86"/>
    <n v="68885"/>
    <s v="Uintah"/>
    <s v="Vernal"/>
    <s v="West"/>
    <n v="7"/>
    <n v="5"/>
  </r>
  <r>
    <n v="450738"/>
    <s v="Dirk Rountree"/>
    <x v="1"/>
    <s v="Permanent"/>
    <x v="1"/>
    <s v="Communication "/>
    <d v="1976-09-20T00:00:00"/>
    <n v="40.880000000000003"/>
    <d v="2015-06-09T00:00:00"/>
    <s v="Q2"/>
    <n v="2015"/>
    <n v="6"/>
    <n v="9"/>
    <s v="June"/>
    <n v="2.14"/>
    <n v="153664"/>
    <s v="Brinkley"/>
    <s v="Brinkley"/>
    <s v="South"/>
    <n v="4"/>
    <n v="2"/>
  </r>
  <r>
    <n v="806622"/>
    <s v="Travis Lovelace"/>
    <x v="1"/>
    <s v="Permanent"/>
    <x v="5"/>
    <s v="Administration "/>
    <d v="1986-05-15T00:00:00"/>
    <n v="31.22"/>
    <d v="2017-05-30T00:00:00"/>
    <s v="Q2"/>
    <n v="2017"/>
    <n v="5"/>
    <n v="30"/>
    <s v="May"/>
    <n v="0.16"/>
    <n v="138851"/>
    <s v="Dewey"/>
    <s v="Taloga"/>
    <s v="South"/>
    <n v="6"/>
    <n v="2"/>
  </r>
  <r>
    <n v="385833"/>
    <s v="Ray Bender"/>
    <x v="1"/>
    <s v="Contract"/>
    <x v="7"/>
    <s v="Internal Audit "/>
    <d v="1960-12-10T00:00:00"/>
    <n v="56.67"/>
    <d v="2006-10-23T00:00:00"/>
    <s v="Q4"/>
    <n v="2006"/>
    <n v="10"/>
    <n v="23"/>
    <s v="October"/>
    <n v="10.77"/>
    <n v="94725"/>
    <s v="Montgomery"/>
    <s v="Pottstown"/>
    <s v="Northeast"/>
    <n v="9"/>
    <n v="6"/>
  </r>
  <r>
    <n v="763163"/>
    <s v="Craig Morley"/>
    <x v="1"/>
    <s v="Permanent"/>
    <x v="6"/>
    <s v="Operations"/>
    <d v="1988-09-14T00:00:00"/>
    <n v="28.89"/>
    <d v="2014-08-10T00:00:00"/>
    <s v="Q3"/>
    <n v="2014"/>
    <n v="8"/>
    <n v="10"/>
    <s v="August"/>
    <n v="2.97"/>
    <n v="42795"/>
    <s v="Casanova"/>
    <s v="Casanova"/>
    <s v="South"/>
    <n v="8"/>
    <n v="4"/>
  </r>
  <r>
    <n v="897397"/>
    <s v="Billi Earls"/>
    <x v="0"/>
    <s v="Contract"/>
    <x v="5"/>
    <s v="Security "/>
    <d v="1994-12-05T00:00:00"/>
    <n v="22.66"/>
    <d v="2017-07-03T00:00:00"/>
    <s v="Q3"/>
    <n v="2017"/>
    <n v="7"/>
    <n v="3"/>
    <s v="July"/>
    <n v="7.0000000000000007E-2"/>
    <n v="181504"/>
    <s v="Bingham"/>
    <s v="Basalt"/>
    <s v="West"/>
    <n v="5"/>
    <n v="4"/>
  </r>
  <r>
    <n v="862696"/>
    <s v="Loraine Bowie"/>
    <x v="0"/>
    <s v="Permanent"/>
    <x v="0"/>
    <s v="Projects Team "/>
    <d v="1982-06-27T00:00:00"/>
    <n v="35.11"/>
    <d v="2010-05-11T00:00:00"/>
    <s v="Q2"/>
    <n v="2010"/>
    <n v="5"/>
    <n v="11"/>
    <s v="May"/>
    <n v="7.22"/>
    <n v="86619"/>
    <s v="Allegheny"/>
    <s v="Elizabeth"/>
    <s v="Northeast"/>
    <n v="7"/>
    <n v="3"/>
  </r>
  <r>
    <n v="696128"/>
    <s v="Christopher Mendes"/>
    <x v="1"/>
    <s v="Contract"/>
    <x v="2"/>
    <s v="Finance "/>
    <d v="1975-05-16T00:00:00"/>
    <n v="42.23"/>
    <d v="2005-08-21T00:00:00"/>
    <s v="Q3"/>
    <n v="2005"/>
    <n v="8"/>
    <n v="21"/>
    <s v="August"/>
    <n v="11.94"/>
    <n v="197551"/>
    <s v="Harris"/>
    <s v="Houston"/>
    <s v="South"/>
    <n v="3"/>
    <n v="1"/>
  </r>
  <r>
    <n v="396732"/>
    <s v="Sanford Beaudry"/>
    <x v="1"/>
    <s v="Permanent"/>
    <x v="9"/>
    <s v="Corporate Office "/>
    <d v="1978-03-25T00:00:00"/>
    <n v="39.369999999999997"/>
    <d v="2000-09-12T00:00:00"/>
    <s v="Q3"/>
    <n v="2000"/>
    <n v="9"/>
    <n v="12"/>
    <s v="September"/>
    <n v="16.88"/>
    <n v="95920"/>
    <s v="Woodford"/>
    <s v="Versailles"/>
    <s v="South"/>
    <n v="8"/>
    <n v="8"/>
  </r>
  <r>
    <n v="525550"/>
    <s v="Felipa Neff"/>
    <x v="0"/>
    <s v="Contract"/>
    <x v="8"/>
    <s v="President Office "/>
    <d v="1962-10-27T00:00:00"/>
    <n v="54.79"/>
    <d v="1993-07-07T00:00:00"/>
    <s v="Q3"/>
    <n v="1993"/>
    <n v="7"/>
    <n v="7"/>
    <s v="July"/>
    <n v="24.07"/>
    <n v="97325"/>
    <s v="Trempealeau"/>
    <s v="Ettrick"/>
    <s v="Midwest"/>
    <n v="5"/>
    <n v="2"/>
  </r>
  <r>
    <n v="391646"/>
    <s v="Rocky Collado"/>
    <x v="1"/>
    <s v="Contract"/>
    <x v="5"/>
    <s v="Security "/>
    <d v="1980-02-06T00:00:00"/>
    <n v="37.5"/>
    <d v="2007-07-28T00:00:00"/>
    <s v="Q3"/>
    <n v="2007"/>
    <n v="7"/>
    <n v="28"/>
    <s v="July"/>
    <n v="10.01"/>
    <n v="153569"/>
    <s v="Jackson"/>
    <s v="Whitleyville"/>
    <s v="South"/>
    <n v="7"/>
    <n v="2"/>
  </r>
  <r>
    <n v="869042"/>
    <s v="Tara Needham"/>
    <x v="0"/>
    <s v="Permanent"/>
    <x v="0"/>
    <s v="Projects Team "/>
    <d v="1960-08-15T00:00:00"/>
    <n v="56.99"/>
    <d v="1983-11-22T00:00:00"/>
    <s v="Q4"/>
    <n v="1983"/>
    <n v="11"/>
    <n v="22"/>
    <s v="November"/>
    <n v="33.700000000000003"/>
    <n v="113460"/>
    <s v="Shelby"/>
    <s v="Memphis"/>
    <s v="South"/>
    <n v="7"/>
    <n v="6"/>
  </r>
  <r>
    <n v="265358"/>
    <s v="Elton Willoughby"/>
    <x v="1"/>
    <s v="Permanent"/>
    <x v="0"/>
    <s v="Engineering Team "/>
    <d v="1984-01-25T00:00:00"/>
    <n v="33.53"/>
    <d v="2005-08-27T00:00:00"/>
    <s v="Q3"/>
    <n v="2005"/>
    <n v="8"/>
    <n v="27"/>
    <s v="August"/>
    <n v="11.93"/>
    <n v="197918"/>
    <s v="Jackson"/>
    <s v="Hollytree"/>
    <s v="South"/>
    <n v="9"/>
    <n v="3"/>
  </r>
  <r>
    <n v="868673"/>
    <s v="Rey Simons"/>
    <x v="1"/>
    <s v="Permanent"/>
    <x v="0"/>
    <s v="Field Construction "/>
    <d v="1976-05-31T00:00:00"/>
    <n v="41.19"/>
    <d v="2017-05-14T00:00:00"/>
    <s v="Q2"/>
    <n v="2017"/>
    <n v="5"/>
    <n v="14"/>
    <s v="May"/>
    <n v="0.21"/>
    <n v="122154"/>
    <s v="Hempstead"/>
    <s v="Washington"/>
    <s v="South"/>
    <n v="8"/>
    <n v="7"/>
  </r>
  <r>
    <n v="626383"/>
    <s v="Blair Kaufman"/>
    <x v="0"/>
    <s v="Contract"/>
    <x v="6"/>
    <s v="Operations"/>
    <d v="1985-11-05T00:00:00"/>
    <n v="31.75"/>
    <d v="2014-03-21T00:00:00"/>
    <s v="Q1"/>
    <n v="2014"/>
    <n v="3"/>
    <n v="21"/>
    <s v="March"/>
    <n v="3.36"/>
    <n v="86622"/>
    <s v="Passaic"/>
    <s v="Paterson"/>
    <s v="Northeast"/>
    <n v="5"/>
    <n v="1"/>
  </r>
  <r>
    <n v="150291"/>
    <s v="Eduardo Riddick"/>
    <x v="1"/>
    <s v="Contract"/>
    <x v="0"/>
    <s v="Engineering Team "/>
    <d v="1976-06-20T00:00:00"/>
    <n v="41.13"/>
    <d v="2007-01-05T00:00:00"/>
    <s v="Q1"/>
    <n v="2007"/>
    <n v="1"/>
    <n v="5"/>
    <s v="January"/>
    <n v="10.57"/>
    <n v="171683"/>
    <s v="Ottawa"/>
    <s v="Cardin"/>
    <s v="South"/>
    <n v="8"/>
    <n v="6"/>
  </r>
  <r>
    <n v="909677"/>
    <s v="Shaun Arias"/>
    <x v="1"/>
    <s v="Contract"/>
    <x v="2"/>
    <s v="Government &amp; Regulatory Affairs "/>
    <d v="1959-07-27T00:00:00"/>
    <n v="58.04"/>
    <d v="2003-05-10T00:00:00"/>
    <s v="Q2"/>
    <n v="2003"/>
    <n v="5"/>
    <n v="10"/>
    <s v="May"/>
    <n v="14.23"/>
    <n v="171102"/>
    <s v="District of Columbia"/>
    <s v="Washington"/>
    <s v="South"/>
    <n v="4"/>
    <n v="3"/>
  </r>
  <r>
    <n v="138191"/>
    <s v="Lanora Phifer"/>
    <x v="0"/>
    <s v="Permanent"/>
    <x v="0"/>
    <s v="Engineering Team "/>
    <d v="1966-09-06T00:00:00"/>
    <n v="50.93"/>
    <d v="2013-12-06T00:00:00"/>
    <s v="Q4"/>
    <n v="2013"/>
    <n v="12"/>
    <n v="6"/>
    <s v="December"/>
    <n v="3.64"/>
    <n v="119046"/>
    <s v="Pecos"/>
    <s v="Coyanosa"/>
    <s v="South"/>
    <n v="9"/>
    <n v="3"/>
  </r>
  <r>
    <n v="321519"/>
    <s v="Suellen Denman"/>
    <x v="0"/>
    <s v="Contract"/>
    <x v="7"/>
    <s v="Internal Audit "/>
    <d v="1963-02-19T00:00:00"/>
    <n v="54.47"/>
    <d v="2007-02-23T00:00:00"/>
    <s v="Q1"/>
    <n v="2007"/>
    <n v="2"/>
    <n v="23"/>
    <s v="February"/>
    <n v="10.43"/>
    <n v="66610"/>
    <s v="San Juan"/>
    <s v="Waterflow"/>
    <s v="West"/>
    <n v="9"/>
    <n v="7"/>
  </r>
  <r>
    <n v="776039"/>
    <s v="Nancey Bond"/>
    <x v="0"/>
    <s v="Permanent"/>
    <x v="8"/>
    <s v="President Office "/>
    <d v="1966-05-17T00:00:00"/>
    <n v="51.23"/>
    <d v="2003-03-12T00:00:00"/>
    <s v="Q1"/>
    <n v="2003"/>
    <n v="3"/>
    <n v="12"/>
    <s v="March"/>
    <n v="14.39"/>
    <n v="199728"/>
    <s v="Whitman"/>
    <s v="Rosalia"/>
    <s v="West"/>
    <n v="3"/>
    <n v="1"/>
  </r>
  <r>
    <n v="121192"/>
    <s v="Eusebio Copley"/>
    <x v="1"/>
    <s v="Permanent"/>
    <x v="2"/>
    <s v="Finance "/>
    <d v="1980-07-01T00:00:00"/>
    <n v="37.1"/>
    <d v="2008-10-07T00:00:00"/>
    <s v="Q4"/>
    <n v="2008"/>
    <n v="10"/>
    <n v="7"/>
    <s v="October"/>
    <n v="8.81"/>
    <n v="62943"/>
    <s v="Rockingham"/>
    <s v="Reidsville"/>
    <s v="South"/>
    <n v="5"/>
    <n v="3"/>
  </r>
  <r>
    <n v="348481"/>
    <s v="Lan Boyd"/>
    <x v="0"/>
    <s v="Permanent"/>
    <x v="5"/>
    <s v="Administration "/>
    <d v="1991-11-16T00:00:00"/>
    <n v="25.72"/>
    <d v="2017-06-05T00:00:00"/>
    <s v="Q2"/>
    <n v="2017"/>
    <n v="6"/>
    <n v="5"/>
    <s v="June"/>
    <n v="0.15"/>
    <n v="75589"/>
    <s v="Polk"/>
    <s v="West Des Moines"/>
    <s v="Midwest"/>
    <n v="9"/>
    <n v="5"/>
  </r>
  <r>
    <n v="156143"/>
    <s v="Terry Eckert"/>
    <x v="1"/>
    <s v="Permanent"/>
    <x v="2"/>
    <s v="Finance "/>
    <d v="1968-07-17T00:00:00"/>
    <n v="49.06"/>
    <d v="2004-09-03T00:00:00"/>
    <s v="Q3"/>
    <n v="2004"/>
    <n v="9"/>
    <n v="3"/>
    <s v="September"/>
    <n v="12.91"/>
    <n v="60768"/>
    <s v="Garfield"/>
    <s v="Antimony"/>
    <s v="West"/>
    <n v="7"/>
    <n v="4"/>
  </r>
  <r>
    <n v="986792"/>
    <s v="Demetrius Desjardins"/>
    <x v="1"/>
    <s v="Contract"/>
    <x v="7"/>
    <s v="Internal Audit "/>
    <d v="1971-11-04T00:00:00"/>
    <n v="45.76"/>
    <d v="2005-08-04T00:00:00"/>
    <s v="Q3"/>
    <n v="2005"/>
    <n v="8"/>
    <n v="4"/>
    <s v="August"/>
    <n v="11.99"/>
    <n v="185886"/>
    <s v="Shelby"/>
    <s v="Memphis"/>
    <s v="South"/>
    <n v="6"/>
    <n v="4"/>
  </r>
  <r>
    <n v="567275"/>
    <s v="Meaghan Fortney"/>
    <x v="0"/>
    <s v="Contract"/>
    <x v="9"/>
    <s v="Corporate Office "/>
    <d v="1991-09-08T00:00:00"/>
    <n v="25.9"/>
    <d v="2014-03-02T00:00:00"/>
    <s v="Q1"/>
    <n v="2014"/>
    <n v="3"/>
    <n v="2"/>
    <s v="March"/>
    <n v="3.41"/>
    <n v="78571"/>
    <s v="King and Queen"/>
    <s v="Bruington"/>
    <s v="South"/>
    <n v="7"/>
    <n v="6"/>
  </r>
  <r>
    <n v="441872"/>
    <s v="Pedro Terrill"/>
    <x v="1"/>
    <s v="Contract"/>
    <x v="2"/>
    <s v="Government &amp; Regulatory Affairs "/>
    <d v="1984-03-09T00:00:00"/>
    <n v="33.409999999999997"/>
    <d v="2017-05-03T00:00:00"/>
    <s v="Q2"/>
    <n v="2017"/>
    <n v="5"/>
    <n v="3"/>
    <s v="May"/>
    <n v="0.24"/>
    <n v="146404"/>
    <s v="Nowata"/>
    <s v="Nowata"/>
    <s v="South"/>
    <n v="7"/>
    <n v="2"/>
  </r>
  <r>
    <n v="247716"/>
    <s v="Adam Cassell"/>
    <x v="1"/>
    <s v="Permanent"/>
    <x v="3"/>
    <s v="Health &amp; Safety "/>
    <d v="1976-06-08T00:00:00"/>
    <n v="41.16"/>
    <d v="2011-11-10T00:00:00"/>
    <s v="Q4"/>
    <n v="2011"/>
    <n v="11"/>
    <n v="10"/>
    <s v="November"/>
    <n v="5.72"/>
    <n v="175240"/>
    <s v="Wake"/>
    <s v="Raleigh"/>
    <s v="South"/>
    <n v="6"/>
    <n v="3"/>
  </r>
  <r>
    <n v="707951"/>
    <s v="Tomiko Sands"/>
    <x v="0"/>
    <s v="Contract"/>
    <x v="0"/>
    <s v="Projects Team "/>
    <d v="1996-01-06T00:00:00"/>
    <n v="21.57"/>
    <d v="2017-05-28T00:00:00"/>
    <s v="Q2"/>
    <n v="2017"/>
    <n v="5"/>
    <n v="28"/>
    <s v="May"/>
    <n v="0.17"/>
    <n v="181730"/>
    <s v="Dallas"/>
    <s v="Dallas Center"/>
    <s v="Midwest"/>
    <n v="4"/>
    <n v="4"/>
  </r>
  <r>
    <n v="749500"/>
    <s v="Joseph Goss"/>
    <x v="1"/>
    <s v="Contract"/>
    <x v="5"/>
    <s v="Administration "/>
    <d v="1982-05-31T00:00:00"/>
    <n v="35.18"/>
    <d v="2010-06-15T00:00:00"/>
    <s v="Q2"/>
    <n v="2010"/>
    <n v="6"/>
    <n v="15"/>
    <s v="June"/>
    <n v="7.12"/>
    <n v="73266"/>
    <s v="Kings"/>
    <s v="Lemoore"/>
    <s v="West"/>
    <n v="8"/>
    <n v="2"/>
  </r>
  <r>
    <n v="302532"/>
    <s v="Roberto Saylor"/>
    <x v="1"/>
    <s v="Contract"/>
    <x v="1"/>
    <s v="Human Resource "/>
    <d v="1964-02-12T00:00:00"/>
    <n v="53.49"/>
    <d v="2012-04-11T00:00:00"/>
    <s v="Q2"/>
    <n v="2012"/>
    <n v="4"/>
    <n v="11"/>
    <s v="April"/>
    <n v="5.3"/>
    <n v="95639"/>
    <s v="Garland"/>
    <s v="Mountain Pine"/>
    <s v="South"/>
    <n v="3"/>
    <n v="1"/>
  </r>
  <r>
    <n v="554841"/>
    <s v="Peggy Dionne"/>
    <x v="0"/>
    <s v="Contract"/>
    <x v="5"/>
    <s v="Security "/>
    <d v="1976-05-26T00:00:00"/>
    <n v="41.2"/>
    <d v="2007-11-07T00:00:00"/>
    <s v="Q4"/>
    <n v="2007"/>
    <n v="11"/>
    <n v="7"/>
    <s v="November"/>
    <n v="9.73"/>
    <n v="87573"/>
    <s v="Wabasha"/>
    <s v="Elgin"/>
    <s v="Midwest"/>
    <n v="8"/>
    <n v="7"/>
  </r>
  <r>
    <n v="341481"/>
    <s v="Glynis Harvey"/>
    <x v="0"/>
    <s v="Contract"/>
    <x v="2"/>
    <s v="Government &amp; Regulatory Affairs "/>
    <d v="1984-03-04T00:00:00"/>
    <n v="33.42"/>
    <d v="2015-04-06T00:00:00"/>
    <s v="Q2"/>
    <n v="2015"/>
    <n v="4"/>
    <n v="6"/>
    <s v="April"/>
    <n v="2.31"/>
    <n v="84612"/>
    <s v="Detour"/>
    <s v="Detour"/>
    <s v="South"/>
    <n v="9"/>
    <n v="7"/>
  </r>
  <r>
    <n v="406419"/>
    <s v="August Barrera"/>
    <x v="1"/>
    <s v="Permanent"/>
    <x v="2"/>
    <s v="Commercial "/>
    <d v="1966-12-09T00:00:00"/>
    <n v="50.67"/>
    <d v="2000-10-10T00:00:00"/>
    <s v="Q4"/>
    <n v="2000"/>
    <n v="10"/>
    <n v="10"/>
    <s v="October"/>
    <n v="16.809999999999999"/>
    <n v="44968"/>
    <s v="Black Hawk"/>
    <s v="Waterloo"/>
    <s v="Midwest"/>
    <n v="9"/>
    <n v="6"/>
  </r>
  <r>
    <n v="548138"/>
    <s v="Fallon Maggard"/>
    <x v="0"/>
    <s v="Permanent"/>
    <x v="7"/>
    <s v="Internal Audit "/>
    <d v="1981-12-31T00:00:00"/>
    <n v="35.6"/>
    <d v="2005-05-07T00:00:00"/>
    <s v="Q2"/>
    <n v="2005"/>
    <n v="5"/>
    <n v="7"/>
    <s v="May"/>
    <n v="12.23"/>
    <n v="59476"/>
    <s v="Clark"/>
    <s v="Henderson"/>
    <s v="West"/>
    <n v="3"/>
    <n v="3"/>
  </r>
  <r>
    <n v="613380"/>
    <s v="Hildegarde Anthony"/>
    <x v="0"/>
    <s v="Permanent"/>
    <x v="0"/>
    <s v="Engineering Team "/>
    <d v="1992-09-28T00:00:00"/>
    <n v="24.85"/>
    <d v="2015-12-10T00:00:00"/>
    <s v="Q4"/>
    <n v="2015"/>
    <n v="12"/>
    <n v="10"/>
    <s v="December"/>
    <n v="1.63"/>
    <n v="119223"/>
    <s v="Eau Claire"/>
    <s v="Altoona"/>
    <s v="Midwest"/>
    <n v="5"/>
    <n v="2"/>
  </r>
  <r>
    <n v="668685"/>
    <s v="Brenton Lund"/>
    <x v="1"/>
    <s v="Permanent"/>
    <x v="5"/>
    <s v="Security "/>
    <d v="1960-03-02T00:00:00"/>
    <n v="57.44"/>
    <d v="1999-03-19T00:00:00"/>
    <s v="Q1"/>
    <n v="1999"/>
    <n v="3"/>
    <n v="19"/>
    <s v="March"/>
    <n v="18.37"/>
    <n v="100169"/>
    <s v="Huron"/>
    <s v="Bay Port"/>
    <s v="Midwest"/>
    <n v="4"/>
    <n v="2"/>
  </r>
  <r>
    <n v="805231"/>
    <s v="Tomika Jerome"/>
    <x v="0"/>
    <s v="Contract"/>
    <x v="2"/>
    <s v="Finance "/>
    <d v="1964-12-29T00:00:00"/>
    <n v="52.61"/>
    <d v="1988-12-05T00:00:00"/>
    <s v="Q4"/>
    <n v="1988"/>
    <n v="12"/>
    <n v="5"/>
    <s v="December"/>
    <n v="28.66"/>
    <n v="186774"/>
    <s v="Grenada"/>
    <s v="Holcomb"/>
    <s v="South"/>
    <n v="7"/>
    <n v="4"/>
  </r>
  <r>
    <n v="765983"/>
    <s v="Colby Hicks"/>
    <x v="1"/>
    <s v="Permanent"/>
    <x v="9"/>
    <s v="Corporate Office "/>
    <d v="1981-08-06T00:00:00"/>
    <n v="36"/>
    <d v="2014-05-10T00:00:00"/>
    <s v="Q2"/>
    <n v="2014"/>
    <n v="5"/>
    <n v="10"/>
    <s v="May"/>
    <n v="3.22"/>
    <n v="68630"/>
    <s v="Riverside"/>
    <s v="Desert Center"/>
    <s v="West"/>
    <n v="6"/>
    <n v="3"/>
  </r>
  <r>
    <n v="383673"/>
    <s v="Len Arce"/>
    <x v="1"/>
    <s v="Contract"/>
    <x v="0"/>
    <s v="Engineering Team "/>
    <d v="1987-01-15T00:00:00"/>
    <n v="30.55"/>
    <d v="2011-04-27T00:00:00"/>
    <s v="Q2"/>
    <n v="2011"/>
    <n v="4"/>
    <n v="27"/>
    <s v="April"/>
    <n v="6.26"/>
    <n v="108052"/>
    <s v="Floyd"/>
    <s v="Floyd"/>
    <s v="Midwest"/>
    <n v="7"/>
    <n v="6"/>
  </r>
  <r>
    <n v="308543"/>
    <s v="Garry Dejesus"/>
    <x v="1"/>
    <s v="Permanent"/>
    <x v="2"/>
    <s v="Government &amp; Regulatory Affairs "/>
    <d v="1967-12-11T00:00:00"/>
    <n v="49.66"/>
    <d v="2013-12-04T00:00:00"/>
    <s v="Q4"/>
    <n v="2013"/>
    <n v="12"/>
    <n v="4"/>
    <s v="December"/>
    <n v="3.65"/>
    <n v="124816"/>
    <s v="Orange"/>
    <s v="Orange"/>
    <s v="West"/>
    <n v="3"/>
    <n v="1"/>
  </r>
  <r>
    <n v="811224"/>
    <s v="Julius Williamson"/>
    <x v="1"/>
    <s v="Contract"/>
    <x v="7"/>
    <s v="Internal Audit "/>
    <d v="1982-04-24T00:00:00"/>
    <n v="35.28"/>
    <d v="2010-12-14T00:00:00"/>
    <s v="Q4"/>
    <n v="2010"/>
    <n v="12"/>
    <n v="14"/>
    <s v="December"/>
    <n v="6.62"/>
    <n v="179435"/>
    <s v="San Diego"/>
    <s v="San Diego"/>
    <s v="West"/>
    <n v="8"/>
    <n v="1"/>
  </r>
  <r>
    <n v="637979"/>
    <s v="Amber Heck"/>
    <x v="0"/>
    <s v="Contract"/>
    <x v="2"/>
    <s v="Finance "/>
    <d v="1975-06-29T00:00:00"/>
    <n v="42.11"/>
    <d v="2001-07-01T00:00:00"/>
    <s v="Q3"/>
    <n v="2001"/>
    <n v="7"/>
    <n v="1"/>
    <s v="July"/>
    <n v="16.079999999999998"/>
    <n v="90843"/>
    <s v="Sumter"/>
    <s v="Americus"/>
    <s v="South"/>
    <n v="3"/>
    <n v="2"/>
  </r>
  <r>
    <n v="431097"/>
    <s v="Porter Tharp"/>
    <x v="1"/>
    <s v="Contract"/>
    <x v="4"/>
    <s v="Exploration "/>
    <d v="1994-07-21T00:00:00"/>
    <n v="23.04"/>
    <d v="2016-10-13T00:00:00"/>
    <s v="Q4"/>
    <n v="2016"/>
    <n v="10"/>
    <n v="13"/>
    <s v="October"/>
    <n v="0.79"/>
    <n v="80826"/>
    <s v="Kay"/>
    <s v="Ponca City"/>
    <s v="South"/>
    <n v="5"/>
    <n v="3"/>
  </r>
  <r>
    <n v="509371"/>
    <s v="Mollie Boykin"/>
    <x v="0"/>
    <s v="Permanent"/>
    <x v="1"/>
    <s v="Communication "/>
    <d v="1974-02-03T00:00:00"/>
    <n v="43.51"/>
    <d v="1995-05-31T00:00:00"/>
    <s v="Q2"/>
    <n v="1995"/>
    <n v="5"/>
    <n v="31"/>
    <s v="May"/>
    <n v="22.18"/>
    <n v="128251"/>
    <s v="Pickaway"/>
    <s v="Lockbourne"/>
    <s v="Midwest"/>
    <n v="5"/>
    <n v="4"/>
  </r>
  <r>
    <n v="290554"/>
    <s v="Gregory Stroud"/>
    <x v="1"/>
    <s v="Contract"/>
    <x v="3"/>
    <s v="Health &amp; Safety "/>
    <d v="1991-02-14T00:00:00"/>
    <n v="26.47"/>
    <d v="2014-04-17T00:00:00"/>
    <s v="Q2"/>
    <n v="2014"/>
    <n v="4"/>
    <n v="17"/>
    <s v="April"/>
    <n v="3.28"/>
    <n v="123859"/>
    <s v="Hawaii"/>
    <s v="Honomu"/>
    <s v="West"/>
    <n v="5"/>
    <n v="5"/>
  </r>
  <r>
    <n v="398989"/>
    <s v="Edgardo Tuck"/>
    <x v="1"/>
    <s v="Contract"/>
    <x v="2"/>
    <s v="Government &amp; Regulatory Affairs "/>
    <d v="1986-08-13T00:00:00"/>
    <n v="30.98"/>
    <d v="2010-02-23T00:00:00"/>
    <s v="Q1"/>
    <n v="2010"/>
    <n v="2"/>
    <n v="23"/>
    <s v="February"/>
    <n v="7.43"/>
    <n v="113392"/>
    <s v="Daviess"/>
    <s v="Pattonsburg"/>
    <s v="Midwest"/>
    <n v="9"/>
    <n v="4"/>
  </r>
  <r>
    <n v="551061"/>
    <s v="Teressa Clemons"/>
    <x v="0"/>
    <s v="Contract"/>
    <x v="9"/>
    <s v="Corporate Office "/>
    <d v="1987-10-28T00:00:00"/>
    <n v="29.77"/>
    <d v="2017-07-05T00:00:00"/>
    <s v="Q3"/>
    <n v="2017"/>
    <n v="7"/>
    <n v="5"/>
    <s v="July"/>
    <n v="0.06"/>
    <n v="165721"/>
    <s v="Coos"/>
    <s v="Groveton"/>
    <s v="Northeast"/>
    <n v="6"/>
    <n v="4"/>
  </r>
  <r>
    <n v="384939"/>
    <s v="Zenaida Cavazos"/>
    <x v="0"/>
    <s v="Contract"/>
    <x v="8"/>
    <s v="President Office "/>
    <d v="1965-04-27T00:00:00"/>
    <n v="52.29"/>
    <d v="2000-04-08T00:00:00"/>
    <s v="Q2"/>
    <n v="2000"/>
    <n v="4"/>
    <n v="8"/>
    <s v="April"/>
    <n v="17.32"/>
    <n v="95950"/>
    <s v="Monroe"/>
    <s v="Bolingbroke"/>
    <s v="South"/>
    <n v="6"/>
    <n v="3"/>
  </r>
  <r>
    <n v="179692"/>
    <s v="Stephani Sowell"/>
    <x v="0"/>
    <s v="Permanent"/>
    <x v="7"/>
    <s v="Internal Audit "/>
    <d v="1988-08-17T00:00:00"/>
    <n v="28.96"/>
    <d v="2012-10-14T00:00:00"/>
    <s v="Q4"/>
    <n v="2012"/>
    <n v="10"/>
    <n v="14"/>
    <s v="October"/>
    <n v="4.79"/>
    <n v="73610"/>
    <s v="Dawson"/>
    <s v="Richey"/>
    <s v="West"/>
    <n v="9"/>
    <n v="1"/>
  </r>
  <r>
    <n v="628495"/>
    <s v="Len Boyles"/>
    <x v="1"/>
    <s v="Contract"/>
    <x v="6"/>
    <s v="Operations"/>
    <d v="1989-10-15T00:00:00"/>
    <n v="27.8"/>
    <d v="2012-08-23T00:00:00"/>
    <s v="Q3"/>
    <n v="2012"/>
    <n v="8"/>
    <n v="23"/>
    <s v="August"/>
    <n v="4.93"/>
    <n v="105581"/>
    <s v="Norfolk"/>
    <s v="Weymouth"/>
    <s v="Northeast"/>
    <n v="3"/>
    <n v="2"/>
  </r>
  <r>
    <n v="394010"/>
    <s v="Kareem Santos"/>
    <x v="1"/>
    <s v="Contract"/>
    <x v="5"/>
    <s v="Administration "/>
    <d v="1974-02-05T00:00:00"/>
    <n v="43.5"/>
    <d v="2004-09-03T00:00:00"/>
    <s v="Q3"/>
    <n v="2004"/>
    <n v="9"/>
    <n v="3"/>
    <s v="September"/>
    <n v="12.91"/>
    <n v="64814"/>
    <s v="Penobscot"/>
    <s v="Hudson"/>
    <s v="Northeast"/>
    <n v="3"/>
    <n v="3"/>
  </r>
  <r>
    <n v="372801"/>
    <s v="Raymond Jernigan"/>
    <x v="1"/>
    <s v="Permanent"/>
    <x v="3"/>
    <s v="Health &amp; Safety "/>
    <d v="1967-11-27T00:00:00"/>
    <n v="49.7"/>
    <d v="2007-05-20T00:00:00"/>
    <s v="Q2"/>
    <n v="2007"/>
    <n v="5"/>
    <n v="20"/>
    <s v="May"/>
    <n v="10.199999999999999"/>
    <n v="171676"/>
    <s v="Polk"/>
    <s v="Polk City"/>
    <s v="South"/>
    <n v="8"/>
    <n v="5"/>
  </r>
  <r>
    <n v="999307"/>
    <s v="Daryl Treadwell"/>
    <x v="1"/>
    <s v="Contract"/>
    <x v="3"/>
    <s v="Health &amp; Safety "/>
    <d v="1977-07-07T00:00:00"/>
    <n v="40.08"/>
    <d v="2014-04-10T00:00:00"/>
    <s v="Q2"/>
    <n v="2014"/>
    <n v="4"/>
    <n v="10"/>
    <s v="April"/>
    <n v="3.3"/>
    <n v="87411"/>
    <s v="Pointe Coupee"/>
    <s v="Torbert"/>
    <s v="South"/>
    <n v="4"/>
    <n v="2"/>
  </r>
  <r>
    <n v="486707"/>
    <s v="Sol Sams"/>
    <x v="1"/>
    <s v="Permanent"/>
    <x v="0"/>
    <s v="Engineering Team "/>
    <d v="1970-03-10T00:00:00"/>
    <n v="47.42"/>
    <d v="2015-12-17T00:00:00"/>
    <s v="Q4"/>
    <n v="2015"/>
    <n v="12"/>
    <n v="17"/>
    <s v="December"/>
    <n v="1.61"/>
    <n v="181252"/>
    <s v="Davidson"/>
    <s v="Lexington"/>
    <s v="South"/>
    <n v="8"/>
    <n v="7"/>
  </r>
  <r>
    <n v="312646"/>
    <s v="Thomas Rhoden"/>
    <x v="1"/>
    <s v="Permanent"/>
    <x v="2"/>
    <s v="Government &amp; Regulatory Affairs "/>
    <d v="1975-11-09T00:00:00"/>
    <n v="41.75"/>
    <d v="2011-01-10T00:00:00"/>
    <s v="Q1"/>
    <n v="2011"/>
    <n v="1"/>
    <n v="10"/>
    <s v="January"/>
    <n v="6.55"/>
    <n v="166595"/>
    <s v="Smith"/>
    <s v="Flint"/>
    <s v="South"/>
    <n v="3"/>
    <n v="1"/>
  </r>
  <r>
    <n v="581520"/>
    <s v="Emmitt Montague"/>
    <x v="1"/>
    <s v="Permanent"/>
    <x v="0"/>
    <s v="Engineering Team "/>
    <d v="1989-04-01T00:00:00"/>
    <n v="28.34"/>
    <d v="2014-03-11T00:00:00"/>
    <s v="Q1"/>
    <n v="2014"/>
    <n v="3"/>
    <n v="11"/>
    <s v="March"/>
    <n v="3.38"/>
    <n v="199968"/>
    <s v="Marshall"/>
    <s v="Langford"/>
    <s v="Midwest"/>
    <n v="4"/>
    <n v="1"/>
  </r>
  <r>
    <n v="701494"/>
    <s v="Jarvis Holliman"/>
    <x v="1"/>
    <s v="Contract"/>
    <x v="2"/>
    <s v="Finance "/>
    <d v="1985-06-06T00:00:00"/>
    <n v="32.159999999999997"/>
    <d v="2007-01-14T00:00:00"/>
    <s v="Q1"/>
    <n v="2007"/>
    <n v="1"/>
    <n v="14"/>
    <s v="January"/>
    <n v="10.54"/>
    <n v="161637"/>
    <s v="Martin"/>
    <s v="Warfield"/>
    <s v="South"/>
    <n v="4"/>
    <n v="3"/>
  </r>
  <r>
    <n v="617343"/>
    <s v="Candida Connors"/>
    <x v="0"/>
    <s v="Permanent"/>
    <x v="6"/>
    <s v="Operations"/>
    <d v="1981-10-20T00:00:00"/>
    <n v="35.79"/>
    <d v="2011-07-07T00:00:00"/>
    <s v="Q3"/>
    <n v="2011"/>
    <n v="7"/>
    <n v="7"/>
    <s v="July"/>
    <n v="6.06"/>
    <n v="161270"/>
    <s v="Saum"/>
    <s v="Saum"/>
    <s v="Midwest"/>
    <n v="8"/>
    <n v="4"/>
  </r>
  <r>
    <n v="653595"/>
    <s v="Shanita Tilton"/>
    <x v="0"/>
    <s v="Contract"/>
    <x v="7"/>
    <s v="Internal Audit "/>
    <d v="1972-05-02T00:00:00"/>
    <n v="45.27"/>
    <d v="2014-04-11T00:00:00"/>
    <s v="Q2"/>
    <n v="2014"/>
    <n v="4"/>
    <n v="11"/>
    <s v="April"/>
    <n v="3.3"/>
    <n v="138454"/>
    <s v="Hillsdale"/>
    <s v="Somerset Center"/>
    <s v="Midwest"/>
    <n v="9"/>
    <n v="8"/>
  </r>
  <r>
    <n v="248995"/>
    <s v="Fredia Chism"/>
    <x v="0"/>
    <s v="Contract"/>
    <x v="2"/>
    <s v="Finance "/>
    <d v="1959-06-01T00:00:00"/>
    <n v="58.2"/>
    <d v="1980-12-01T00:00:00"/>
    <s v="Q4"/>
    <n v="1980"/>
    <n v="12"/>
    <n v="1"/>
    <s v="December"/>
    <n v="36.68"/>
    <n v="108649"/>
    <s v="Morgan"/>
    <s v="Decatur"/>
    <s v="South"/>
    <n v="4"/>
    <n v="3"/>
  </r>
  <r>
    <n v="739214"/>
    <s v="Ivey Thorp"/>
    <x v="0"/>
    <s v="Permanent"/>
    <x v="2"/>
    <s v="Government &amp; Regulatory Affairs "/>
    <d v="1967-07-25T00:00:00"/>
    <n v="50.04"/>
    <d v="1989-07-28T00:00:00"/>
    <s v="Q3"/>
    <n v="1989"/>
    <n v="7"/>
    <n v="28"/>
    <s v="July"/>
    <n v="28.02"/>
    <n v="42820"/>
    <s v="New Haven"/>
    <s v="Waterbury"/>
    <s v="Northeast"/>
    <n v="5"/>
    <n v="2"/>
  </r>
  <r>
    <n v="939293"/>
    <s v="Patrick Dominquez"/>
    <x v="1"/>
    <s v="Contract"/>
    <x v="5"/>
    <s v="Security "/>
    <d v="1972-01-19T00:00:00"/>
    <n v="45.55"/>
    <d v="2012-02-05T00:00:00"/>
    <s v="Q1"/>
    <n v="2012"/>
    <n v="2"/>
    <n v="5"/>
    <s v="February"/>
    <n v="5.48"/>
    <n v="136037"/>
    <s v="Calloway"/>
    <s v="Murray"/>
    <s v="South"/>
    <n v="9"/>
    <n v="2"/>
  </r>
  <r>
    <n v="382405"/>
    <s v="Latrina Calderon"/>
    <x v="0"/>
    <s v="Permanent"/>
    <x v="2"/>
    <s v="Commercial "/>
    <d v="1957-12-29T00:00:00"/>
    <n v="59.62"/>
    <d v="2013-05-30T00:00:00"/>
    <s v="Q2"/>
    <n v="2013"/>
    <n v="5"/>
    <n v="30"/>
    <s v="May"/>
    <n v="4.16"/>
    <n v="119191"/>
    <s v="Clark"/>
    <s v="Minneola"/>
    <s v="Midwest"/>
    <n v="9"/>
    <n v="2"/>
  </r>
  <r>
    <n v="978581"/>
    <s v="Rae Dodge"/>
    <x v="0"/>
    <s v="Permanent"/>
    <x v="7"/>
    <s v="Internal Audit "/>
    <d v="1984-06-17T00:00:00"/>
    <n v="33.130000000000003"/>
    <d v="2010-05-10T00:00:00"/>
    <s v="Q2"/>
    <n v="2010"/>
    <n v="5"/>
    <n v="10"/>
    <s v="May"/>
    <n v="7.22"/>
    <n v="171322"/>
    <s v="Prince George's"/>
    <s v="Riverdale"/>
    <s v="South"/>
    <n v="6"/>
    <n v="3"/>
  </r>
  <r>
    <n v="802411"/>
    <s v="Aracely Ashby"/>
    <x v="0"/>
    <s v="Permanent"/>
    <x v="0"/>
    <s v="Field Construction "/>
    <d v="1982-01-03T00:00:00"/>
    <n v="35.590000000000003"/>
    <d v="2014-07-22T00:00:00"/>
    <s v="Q3"/>
    <n v="2014"/>
    <n v="7"/>
    <n v="22"/>
    <s v="July"/>
    <n v="3.02"/>
    <n v="40152"/>
    <s v="Boone"/>
    <s v="Julian"/>
    <s v="South"/>
    <n v="7"/>
    <n v="5"/>
  </r>
  <r>
    <n v="438290"/>
    <s v="Roxana Medeiros"/>
    <x v="0"/>
    <s v="Permanent"/>
    <x v="3"/>
    <s v="Health &amp; Safety "/>
    <d v="1996-02-22T00:00:00"/>
    <n v="21.44"/>
    <d v="2017-06-18T00:00:00"/>
    <s v="Q2"/>
    <n v="2017"/>
    <n v="6"/>
    <n v="18"/>
    <s v="June"/>
    <n v="0.11"/>
    <n v="107985"/>
    <s v="Columbiana"/>
    <s v="Columbiana"/>
    <s v="Midwest"/>
    <n v="3"/>
    <n v="1"/>
  </r>
  <r>
    <n v="375215"/>
    <s v="Bernardina Beatty"/>
    <x v="0"/>
    <s v="Permanent"/>
    <x v="2"/>
    <s v="Finance "/>
    <d v="1962-01-04T00:00:00"/>
    <n v="55.6"/>
    <d v="1983-10-16T00:00:00"/>
    <s v="Q4"/>
    <n v="1983"/>
    <n v="10"/>
    <n v="16"/>
    <s v="October"/>
    <n v="33.81"/>
    <n v="191510"/>
    <s v="Warren"/>
    <s v="North River"/>
    <s v="Northeast"/>
    <n v="6"/>
    <n v="3"/>
  </r>
  <r>
    <n v="419637"/>
    <s v="Gaston Coyle"/>
    <x v="1"/>
    <s v="Permanent"/>
    <x v="2"/>
    <s v="Commercial "/>
    <d v="1976-03-07T00:00:00"/>
    <n v="41.42"/>
    <d v="1997-03-14T00:00:00"/>
    <s v="Q1"/>
    <n v="1997"/>
    <n v="3"/>
    <n v="14"/>
    <s v="March"/>
    <n v="20.39"/>
    <n v="189872"/>
    <s v="Curry"/>
    <s v="Grady"/>
    <s v="West"/>
    <n v="3"/>
    <n v="0"/>
  </r>
  <r>
    <n v="887447"/>
    <s v="Annemarie Fair"/>
    <x v="0"/>
    <s v="Permanent"/>
    <x v="7"/>
    <s v="Internal Audit "/>
    <d v="1975-06-05T00:00:00"/>
    <n v="42.18"/>
    <d v="2016-03-12T00:00:00"/>
    <s v="Q1"/>
    <n v="2016"/>
    <n v="3"/>
    <n v="12"/>
    <s v="March"/>
    <n v="1.38"/>
    <n v="117979"/>
    <s v="Fremont"/>
    <s v="Lander"/>
    <s v="West"/>
    <n v="5"/>
    <n v="3"/>
  </r>
  <r>
    <n v="736349"/>
    <s v="Tangela Speight"/>
    <x v="0"/>
    <s v="Permanent"/>
    <x v="1"/>
    <s v="Human Resource "/>
    <d v="1963-09-26T00:00:00"/>
    <n v="53.87"/>
    <d v="2016-04-15T00:00:00"/>
    <s v="Q2"/>
    <n v="2016"/>
    <n v="4"/>
    <n v="15"/>
    <s v="April"/>
    <n v="1.28"/>
    <n v="154077"/>
    <s v="Stearns"/>
    <s v="Freeport"/>
    <s v="Midwest"/>
    <n v="7"/>
    <n v="5"/>
  </r>
  <r>
    <n v="710423"/>
    <s v="Margorie Pace"/>
    <x v="0"/>
    <s v="Contract"/>
    <x v="2"/>
    <s v="Government &amp; Regulatory Affairs "/>
    <d v="1989-10-21T00:00:00"/>
    <n v="27.79"/>
    <d v="2013-02-02T00:00:00"/>
    <s v="Q1"/>
    <n v="2013"/>
    <n v="2"/>
    <n v="2"/>
    <s v="February"/>
    <n v="4.4800000000000004"/>
    <n v="54523"/>
    <s v="Sumner"/>
    <s v="Milton"/>
    <s v="Midwest"/>
    <n v="7"/>
    <n v="4"/>
  </r>
  <r>
    <n v="392529"/>
    <s v="Cornelius Mcvey"/>
    <x v="1"/>
    <s v="Contract"/>
    <x v="3"/>
    <s v="Health &amp; Safety "/>
    <d v="1983-05-22T00:00:00"/>
    <n v="34.21"/>
    <d v="2011-08-06T00:00:00"/>
    <s v="Q3"/>
    <n v="2011"/>
    <n v="8"/>
    <n v="6"/>
    <s v="August"/>
    <n v="5.98"/>
    <n v="156965"/>
    <s v="Shiawassee"/>
    <s v="Corunna"/>
    <s v="Midwest"/>
    <n v="3"/>
    <n v="2"/>
  </r>
  <r>
    <n v="922113"/>
    <s v="Wiley Phifer"/>
    <x v="1"/>
    <s v="Permanent"/>
    <x v="4"/>
    <s v="Exploration "/>
    <d v="1958-06-01T00:00:00"/>
    <n v="59.2"/>
    <d v="1984-12-09T00:00:00"/>
    <s v="Q4"/>
    <n v="1984"/>
    <n v="12"/>
    <n v="9"/>
    <s v="December"/>
    <n v="32.65"/>
    <n v="148301"/>
    <s v="Clark"/>
    <s v="Vancouver"/>
    <s v="West"/>
    <n v="6"/>
    <n v="4"/>
  </r>
  <r>
    <n v="994548"/>
    <s v="Nettie Peck"/>
    <x v="0"/>
    <s v="Contract"/>
    <x v="1"/>
    <s v="Human Resource "/>
    <d v="1970-03-27T00:00:00"/>
    <n v="47.37"/>
    <d v="2006-03-16T00:00:00"/>
    <s v="Q1"/>
    <n v="2006"/>
    <n v="3"/>
    <n v="16"/>
    <s v="March"/>
    <n v="11.38"/>
    <n v="148307"/>
    <s v="Berkshire"/>
    <s v="Adams"/>
    <s v="Northeast"/>
    <n v="9"/>
    <n v="9"/>
  </r>
  <r>
    <n v="849237"/>
    <s v="Faustino Levy"/>
    <x v="1"/>
    <s v="Permanent"/>
    <x v="5"/>
    <s v="Administration "/>
    <d v="1964-08-03T00:00:00"/>
    <n v="53.02"/>
    <d v="1993-08-11T00:00:00"/>
    <s v="Q3"/>
    <n v="1993"/>
    <n v="8"/>
    <n v="11"/>
    <s v="August"/>
    <n v="23.98"/>
    <n v="176248"/>
    <s v="Kenner"/>
    <s v="Kenner"/>
    <s v="South"/>
    <n v="9"/>
    <n v="3"/>
  </r>
  <r>
    <n v="124742"/>
    <s v="Shiela Leggett"/>
    <x v="0"/>
    <s v="Contract"/>
    <x v="2"/>
    <s v="Government &amp; Regulatory Affairs "/>
    <d v="1977-07-21T00:00:00"/>
    <n v="40.049999999999997"/>
    <d v="2012-07-25T00:00:00"/>
    <s v="Q3"/>
    <n v="2012"/>
    <n v="7"/>
    <n v="25"/>
    <s v="July"/>
    <n v="5.01"/>
    <n v="158549"/>
    <s v="Monroe"/>
    <s v="Tavernier"/>
    <s v="South"/>
    <n v="4"/>
    <n v="2"/>
  </r>
  <r>
    <n v="612842"/>
    <s v="Rosaria Caraway"/>
    <x v="0"/>
    <s v="Permanent"/>
    <x v="0"/>
    <s v="Field Construction "/>
    <d v="1986-01-12T00:00:00"/>
    <n v="31.56"/>
    <d v="2014-04-04T00:00:00"/>
    <s v="Q2"/>
    <n v="2014"/>
    <n v="4"/>
    <n v="4"/>
    <s v="April"/>
    <n v="3.32"/>
    <n v="43276"/>
    <s v="Hillsborough"/>
    <s v="Nashua"/>
    <s v="Northeast"/>
    <n v="5"/>
    <n v="3"/>
  </r>
  <r>
    <n v="149140"/>
    <s v="Liz Harness"/>
    <x v="0"/>
    <s v="Contract"/>
    <x v="0"/>
    <s v="Field Construction "/>
    <d v="1965-06-28T00:00:00"/>
    <n v="52.12"/>
    <d v="2015-06-20T00:00:00"/>
    <s v="Q2"/>
    <n v="2015"/>
    <n v="6"/>
    <n v="20"/>
    <s v="June"/>
    <n v="2.11"/>
    <n v="164200"/>
    <s v="Somerset"/>
    <s v="Meyersdale"/>
    <s v="Northeast"/>
    <n v="5"/>
    <n v="4"/>
  </r>
  <r>
    <n v="927344"/>
    <s v="Johanne Pederson"/>
    <x v="0"/>
    <s v="Contract"/>
    <x v="0"/>
    <s v="Engineering Team "/>
    <d v="1980-09-13T00:00:00"/>
    <n v="36.9"/>
    <d v="2017-07-16T00:00:00"/>
    <s v="Q3"/>
    <n v="2017"/>
    <n v="7"/>
    <n v="16"/>
    <s v="July"/>
    <n v="0.03"/>
    <n v="106108"/>
    <s v="Reynolds"/>
    <s v="Redford"/>
    <s v="Midwest"/>
    <n v="4"/>
    <n v="3"/>
  </r>
  <r>
    <n v="375880"/>
    <s v="Frank Mcnabb"/>
    <x v="0"/>
    <s v="Contract"/>
    <x v="8"/>
    <s v="President Office "/>
    <d v="1989-03-23T00:00:00"/>
    <n v="28.37"/>
    <d v="2015-07-06T00:00:00"/>
    <s v="Q3"/>
    <n v="2015"/>
    <n v="7"/>
    <n v="6"/>
    <s v="July"/>
    <n v="2.06"/>
    <n v="156351"/>
    <s v="Monterey"/>
    <s v="Salinas"/>
    <s v="West"/>
    <n v="6"/>
    <n v="1"/>
  </r>
  <r>
    <n v="403048"/>
    <s v="Giovanni Carrion"/>
    <x v="1"/>
    <s v="Contract"/>
    <x v="1"/>
    <s v="Human Resource "/>
    <d v="1982-05-27T00:00:00"/>
    <n v="35.19"/>
    <d v="2016-02-13T00:00:00"/>
    <s v="Q1"/>
    <n v="2016"/>
    <n v="2"/>
    <n v="13"/>
    <s v="February"/>
    <n v="1.45"/>
    <n v="87721"/>
    <s v="Pierce"/>
    <s v="Plum City"/>
    <s v="Midwest"/>
    <n v="8"/>
    <n v="4"/>
  </r>
  <r>
    <n v="258773"/>
    <s v="Stanton Araujo"/>
    <x v="1"/>
    <s v="Permanent"/>
    <x v="4"/>
    <s v="Exploration "/>
    <d v="1968-03-04T00:00:00"/>
    <n v="49.43"/>
    <d v="1992-06-03T00:00:00"/>
    <s v="Q2"/>
    <n v="1992"/>
    <n v="6"/>
    <n v="3"/>
    <s v="June"/>
    <n v="25.17"/>
    <n v="117313"/>
    <s v="Wayne"/>
    <s v="Johnsonville"/>
    <s v="Midwest"/>
    <n v="6"/>
    <n v="4"/>
  </r>
  <r>
    <n v="602135"/>
    <s v="Merlin Kendrick"/>
    <x v="1"/>
    <s v="Contract"/>
    <x v="2"/>
    <s v="Commercial "/>
    <d v="1972-04-23T00:00:00"/>
    <n v="45.29"/>
    <d v="1996-11-04T00:00:00"/>
    <s v="Q4"/>
    <n v="1996"/>
    <n v="11"/>
    <n v="4"/>
    <s v="November"/>
    <n v="20.74"/>
    <n v="187434"/>
    <s v="Washington"/>
    <s v="Creswell"/>
    <s v="South"/>
    <n v="4"/>
    <n v="3"/>
  </r>
  <r>
    <n v="673774"/>
    <s v="Mica Saavedra"/>
    <x v="0"/>
    <s v="Contract"/>
    <x v="3"/>
    <s v="Health &amp; Safety "/>
    <d v="1971-08-09T00:00:00"/>
    <n v="46"/>
    <d v="2007-07-15T00:00:00"/>
    <s v="Q3"/>
    <n v="2007"/>
    <n v="7"/>
    <n v="15"/>
    <s v="July"/>
    <n v="10.039999999999999"/>
    <n v="130382"/>
    <s v="Clinton"/>
    <s v="Saranac"/>
    <s v="Northeast"/>
    <n v="8"/>
    <n v="5"/>
  </r>
  <r>
    <n v="875902"/>
    <s v="Yaeko Lemay"/>
    <x v="0"/>
    <s v="Contract"/>
    <x v="2"/>
    <s v="Government &amp; Regulatory Affairs "/>
    <d v="1994-01-20T00:00:00"/>
    <n v="23.53"/>
    <d v="2016-10-22T00:00:00"/>
    <s v="Q4"/>
    <n v="2016"/>
    <n v="10"/>
    <n v="22"/>
    <s v="October"/>
    <n v="0.76"/>
    <n v="191605"/>
    <s v="Elkhart"/>
    <s v="Elkhart"/>
    <s v="Midwest"/>
    <n v="4"/>
    <n v="2"/>
  </r>
  <r>
    <n v="296157"/>
    <s v="Scot Alicea"/>
    <x v="1"/>
    <s v="Contract"/>
    <x v="4"/>
    <s v="Exploration "/>
    <d v="1968-05-01T00:00:00"/>
    <n v="49.27"/>
    <d v="2000-02-15T00:00:00"/>
    <s v="Q1"/>
    <n v="2000"/>
    <n v="2"/>
    <n v="15"/>
    <s v="February"/>
    <n v="17.46"/>
    <n v="87733"/>
    <s v="Vanderburgh"/>
    <s v="Evansville"/>
    <s v="Midwest"/>
    <n v="9"/>
    <n v="6"/>
  </r>
  <r>
    <n v="788810"/>
    <s v="Zackary Wingfield"/>
    <x v="1"/>
    <s v="Contract"/>
    <x v="1"/>
    <s v="Human Resource "/>
    <d v="1966-10-07T00:00:00"/>
    <n v="50.84"/>
    <d v="1990-06-19T00:00:00"/>
    <s v="Q2"/>
    <n v="1990"/>
    <n v="6"/>
    <n v="19"/>
    <s v="June"/>
    <n v="27.13"/>
    <n v="109961"/>
    <s v="Delta"/>
    <s v="Gladstone"/>
    <s v="Midwest"/>
    <n v="6"/>
    <n v="1"/>
  </r>
  <r>
    <n v="328375"/>
    <s v="Whitney Homan"/>
    <x v="0"/>
    <s v="Permanent"/>
    <x v="2"/>
    <s v="Commercial "/>
    <d v="1975-12-09T00:00:00"/>
    <n v="41.66"/>
    <d v="2016-01-26T00:00:00"/>
    <s v="Q1"/>
    <n v="2016"/>
    <n v="1"/>
    <n v="26"/>
    <s v="January"/>
    <n v="1.5"/>
    <n v="101433"/>
    <s v="Clark"/>
    <s v="Las Vegas"/>
    <s v="West"/>
    <n v="8"/>
    <n v="7"/>
  </r>
  <r>
    <n v="601554"/>
    <s v="America Moyer"/>
    <x v="0"/>
    <s v="Permanent"/>
    <x v="0"/>
    <s v="Engineering Team "/>
    <d v="1975-07-25T00:00:00"/>
    <n v="42.04"/>
    <d v="1998-05-03T00:00:00"/>
    <s v="Q2"/>
    <n v="1998"/>
    <n v="5"/>
    <n v="3"/>
    <s v="May"/>
    <n v="19.25"/>
    <n v="142554"/>
    <s v="Maricopa"/>
    <s v="Phoenix"/>
    <s v="West"/>
    <n v="5"/>
    <n v="2"/>
  </r>
  <r>
    <n v="828621"/>
    <s v="Roberto Furr"/>
    <x v="0"/>
    <s v="Permanent"/>
    <x v="1"/>
    <s v="Human Resource "/>
    <d v="1985-11-07T00:00:00"/>
    <n v="31.74"/>
    <d v="2014-05-26T00:00:00"/>
    <s v="Q2"/>
    <n v="2014"/>
    <n v="5"/>
    <n v="26"/>
    <s v="May"/>
    <n v="3.18"/>
    <n v="42580"/>
    <s v="Zapata"/>
    <s v="San Ygnacio"/>
    <s v="South"/>
    <n v="3"/>
    <n v="3"/>
  </r>
  <r>
    <n v="285385"/>
    <s v="Alfred Strother"/>
    <x v="1"/>
    <s v="Contract"/>
    <x v="8"/>
    <s v="President Office "/>
    <d v="1987-02-25T00:00:00"/>
    <n v="30.44"/>
    <d v="2013-05-19T00:00:00"/>
    <s v="Q2"/>
    <n v="2013"/>
    <n v="5"/>
    <n v="19"/>
    <s v="May"/>
    <n v="4.1900000000000004"/>
    <n v="62332"/>
    <s v="Shelby"/>
    <s v="Oconee"/>
    <s v="Midwest"/>
    <n v="3"/>
    <n v="2"/>
  </r>
  <r>
    <n v="556750"/>
    <s v="Daniele Hodges"/>
    <x v="0"/>
    <s v="Permanent"/>
    <x v="0"/>
    <s v="Projects Team "/>
    <d v="1976-02-21T00:00:00"/>
    <n v="41.46"/>
    <d v="2001-07-08T00:00:00"/>
    <s v="Q3"/>
    <n v="2001"/>
    <n v="7"/>
    <n v="8"/>
    <s v="July"/>
    <n v="16.07"/>
    <n v="193576"/>
    <s v="Foster"/>
    <s v="Grace City"/>
    <s v="Midwest"/>
    <n v="5"/>
    <n v="1"/>
  </r>
  <r>
    <n v="428798"/>
    <s v="Alonzo Mcknight"/>
    <x v="1"/>
    <s v="Permanent"/>
    <x v="5"/>
    <s v="Administration "/>
    <d v="1964-12-05T00:00:00"/>
    <n v="52.68"/>
    <d v="2005-12-09T00:00:00"/>
    <s v="Q4"/>
    <n v="2005"/>
    <n v="12"/>
    <n v="9"/>
    <s v="December"/>
    <n v="11.64"/>
    <n v="58352"/>
    <s v="Broome"/>
    <s v="Endicott"/>
    <s v="Northeast"/>
    <n v="6"/>
    <n v="3"/>
  </r>
  <r>
    <n v="920890"/>
    <s v="Altha Ashcraft"/>
    <x v="0"/>
    <s v="Permanent"/>
    <x v="2"/>
    <s v="Commercial "/>
    <d v="1973-01-08T00:00:00"/>
    <n v="44.58"/>
    <d v="1999-12-20T00:00:00"/>
    <s v="Q4"/>
    <n v="1999"/>
    <n v="12"/>
    <n v="20"/>
    <s v="December"/>
    <n v="17.62"/>
    <n v="78505"/>
    <s v="Hartford"/>
    <s v="Broad Brook"/>
    <s v="Northeast"/>
    <n v="3"/>
    <n v="3"/>
  </r>
  <r>
    <n v="619908"/>
    <s v="Rodrigo Hannan"/>
    <x v="1"/>
    <s v="Contract"/>
    <x v="8"/>
    <s v="President Office "/>
    <d v="1993-10-29T00:00:00"/>
    <n v="23.76"/>
    <d v="2015-01-24T00:00:00"/>
    <s v="Q1"/>
    <n v="2015"/>
    <n v="1"/>
    <n v="24"/>
    <s v="January"/>
    <n v="2.5099999999999998"/>
    <n v="164598"/>
    <s v="Lycoming"/>
    <s v="Williamsport"/>
    <s v="Northeast"/>
    <n v="8"/>
    <n v="4"/>
  </r>
  <r>
    <n v="608086"/>
    <s v="Maximina Aiken"/>
    <x v="0"/>
    <s v="Contract"/>
    <x v="4"/>
    <s v="Exploration "/>
    <d v="1966-03-19T00:00:00"/>
    <n v="51.39"/>
    <d v="2000-01-15T00:00:00"/>
    <s v="Q1"/>
    <n v="2000"/>
    <n v="1"/>
    <n v="15"/>
    <s v="January"/>
    <n v="17.55"/>
    <n v="96664"/>
    <s v="Montague"/>
    <s v="Sunset"/>
    <s v="South"/>
    <n v="6"/>
    <n v="2"/>
  </r>
  <r>
    <n v="887855"/>
    <s v="Eboni Rosen"/>
    <x v="0"/>
    <s v="Contract"/>
    <x v="6"/>
    <s v="Operations"/>
    <d v="1986-02-26T00:00:00"/>
    <n v="31.44"/>
    <d v="2017-07-03T00:00:00"/>
    <s v="Q3"/>
    <n v="2017"/>
    <n v="7"/>
    <n v="3"/>
    <s v="July"/>
    <n v="7.0000000000000007E-2"/>
    <n v="79439"/>
    <s v="Travis"/>
    <s v="Austin"/>
    <s v="South"/>
    <n v="7"/>
    <n v="6"/>
  </r>
  <r>
    <n v="593416"/>
    <s v="Ellena Jobe"/>
    <x v="0"/>
    <s v="Permanent"/>
    <x v="2"/>
    <s v="Government &amp; Regulatory Affairs "/>
    <d v="1989-12-03T00:00:00"/>
    <n v="27.67"/>
    <d v="2016-12-06T00:00:00"/>
    <s v="Q4"/>
    <n v="2016"/>
    <n v="12"/>
    <n v="6"/>
    <s v="December"/>
    <n v="0.64"/>
    <n v="64189"/>
    <s v="Gila"/>
    <s v="Payson"/>
    <s v="West"/>
    <n v="5"/>
    <n v="4"/>
  </r>
  <r>
    <n v="453240"/>
    <s v="Gaston Silvers"/>
    <x v="1"/>
    <s v="Contract"/>
    <x v="2"/>
    <s v="Government &amp; Regulatory Affairs "/>
    <d v="1981-11-10T00:00:00"/>
    <n v="35.74"/>
    <d v="2011-05-07T00:00:00"/>
    <s v="Q2"/>
    <n v="2011"/>
    <n v="5"/>
    <n v="7"/>
    <s v="May"/>
    <n v="6.23"/>
    <n v="100710"/>
    <s v="Dallas"/>
    <s v="Dallas"/>
    <s v="South"/>
    <n v="6"/>
    <n v="3"/>
  </r>
  <r>
    <n v="333131"/>
    <s v="Ronny Regan"/>
    <x v="1"/>
    <s v="Contract"/>
    <x v="2"/>
    <s v="Government &amp; Regulatory Affairs "/>
    <d v="1979-09-30T00:00:00"/>
    <n v="37.85"/>
    <d v="2008-07-27T00:00:00"/>
    <s v="Q3"/>
    <n v="2008"/>
    <n v="7"/>
    <n v="27"/>
    <s v="July"/>
    <n v="9.01"/>
    <n v="168832"/>
    <s v="Wayne"/>
    <s v="Kiahsville"/>
    <s v="South"/>
    <n v="7"/>
    <n v="7"/>
  </r>
  <r>
    <n v="704255"/>
    <s v="Humberto Toro"/>
    <x v="1"/>
    <s v="Contract"/>
    <x v="5"/>
    <s v="Administration "/>
    <d v="1990-10-08T00:00:00"/>
    <n v="26.82"/>
    <d v="2014-01-27T00:00:00"/>
    <s v="Q1"/>
    <n v="2014"/>
    <n v="1"/>
    <n v="27"/>
    <s v="January"/>
    <n v="3.5"/>
    <n v="101411"/>
    <s v="Laramie"/>
    <s v="Horse Creek"/>
    <s v="West"/>
    <n v="3"/>
    <n v="2"/>
  </r>
  <r>
    <n v="836272"/>
    <s v="Lai Byrnes"/>
    <x v="0"/>
    <s v="Permanent"/>
    <x v="0"/>
    <s v="Engineering Team "/>
    <d v="1990-01-24T00:00:00"/>
    <n v="27.53"/>
    <d v="2015-11-05T00:00:00"/>
    <s v="Q4"/>
    <n v="2015"/>
    <n v="11"/>
    <n v="5"/>
    <s v="November"/>
    <n v="1.73"/>
    <n v="122845"/>
    <s v="Accomack"/>
    <s v="New Church"/>
    <s v="South"/>
    <n v="4"/>
    <n v="3"/>
  </r>
  <r>
    <n v="870724"/>
    <s v="Samatha Underhill"/>
    <x v="0"/>
    <s v="Permanent"/>
    <x v="5"/>
    <s v="Administration "/>
    <d v="1961-07-19T00:00:00"/>
    <n v="56.06"/>
    <d v="2007-10-19T00:00:00"/>
    <s v="Q4"/>
    <n v="2007"/>
    <n v="10"/>
    <n v="19"/>
    <s v="October"/>
    <n v="9.7799999999999994"/>
    <n v="71033"/>
    <s v="Washtenaw"/>
    <s v="Whitmore Lake"/>
    <s v="Midwest"/>
    <n v="9"/>
    <n v="5"/>
  </r>
  <r>
    <n v="309197"/>
    <s v="Gayla Scoggins"/>
    <x v="0"/>
    <s v="Permanent"/>
    <x v="5"/>
    <s v="Administration "/>
    <d v="1992-06-23T00:00:00"/>
    <n v="25.11"/>
    <d v="2016-05-20T00:00:00"/>
    <s v="Q2"/>
    <n v="2016"/>
    <n v="5"/>
    <n v="20"/>
    <s v="May"/>
    <n v="1.19"/>
    <n v="178997"/>
    <s v="Hillsborough"/>
    <s v="Manchester"/>
    <s v="Northeast"/>
    <n v="4"/>
    <n v="4"/>
  </r>
  <r>
    <n v="868288"/>
    <s v="Nelle Shockley"/>
    <x v="0"/>
    <s v="Permanent"/>
    <x v="7"/>
    <s v="Internal Audit "/>
    <d v="1994-03-29T00:00:00"/>
    <n v="23.35"/>
    <d v="2015-08-05T00:00:00"/>
    <s v="Q3"/>
    <n v="2015"/>
    <n v="8"/>
    <n v="5"/>
    <s v="August"/>
    <n v="1.98"/>
    <n v="187519"/>
    <s v="Brooks"/>
    <s v="Dixie"/>
    <s v="South"/>
    <n v="4"/>
    <n v="4"/>
  </r>
  <r>
    <n v="289702"/>
    <s v="Emory Windsor"/>
    <x v="1"/>
    <s v="Permanent"/>
    <x v="3"/>
    <s v="Health &amp; Safety "/>
    <d v="1995-10-08T00:00:00"/>
    <n v="21.82"/>
    <d v="2017-03-09T00:00:00"/>
    <s v="Q1"/>
    <n v="2017"/>
    <n v="3"/>
    <n v="9"/>
    <s v="March"/>
    <n v="0.39"/>
    <n v="194717"/>
    <s v="Surry"/>
    <s v="Lowgap"/>
    <s v="South"/>
    <n v="5"/>
    <n v="5"/>
  </r>
  <r>
    <n v="229399"/>
    <s v="Dewitt Burns"/>
    <x v="1"/>
    <s v="Contract"/>
    <x v="2"/>
    <s v="Government &amp; Regulatory Affairs "/>
    <d v="1977-11-26T00:00:00"/>
    <n v="39.700000000000003"/>
    <d v="2009-04-28T00:00:00"/>
    <s v="Q2"/>
    <n v="2009"/>
    <n v="4"/>
    <n v="28"/>
    <s v="April"/>
    <n v="8.25"/>
    <n v="184834"/>
    <s v="Dane"/>
    <s v="Madison"/>
    <s v="Midwest"/>
    <n v="4"/>
    <n v="2"/>
  </r>
  <r>
    <n v="409602"/>
    <s v="Ethan Marlowe"/>
    <x v="1"/>
    <s v="Permanent"/>
    <x v="5"/>
    <s v="Administration "/>
    <d v="1980-09-30T00:00:00"/>
    <n v="36.85"/>
    <d v="2009-04-28T00:00:00"/>
    <s v="Q2"/>
    <n v="2009"/>
    <n v="4"/>
    <n v="28"/>
    <s v="April"/>
    <n v="8.25"/>
    <n v="169355"/>
    <s v="Perry"/>
    <s v="Ary"/>
    <s v="South"/>
    <n v="6"/>
    <n v="6"/>
  </r>
  <r>
    <n v="926666"/>
    <s v="Lala Montero"/>
    <x v="0"/>
    <s v="Contract"/>
    <x v="2"/>
    <s v="Commercial "/>
    <d v="1978-07-19T00:00:00"/>
    <n v="39.049999999999997"/>
    <d v="2002-05-10T00:00:00"/>
    <s v="Q2"/>
    <n v="2002"/>
    <n v="5"/>
    <n v="10"/>
    <s v="May"/>
    <n v="15.23"/>
    <n v="61171"/>
    <s v="Saint Leo"/>
    <s v="Saint Leo"/>
    <s v="Midwest"/>
    <n v="6"/>
    <n v="5"/>
  </r>
  <r>
    <n v="146904"/>
    <s v="Cathie Dietz"/>
    <x v="0"/>
    <s v="Contract"/>
    <x v="1"/>
    <s v="Communication "/>
    <d v="1961-10-04T00:00:00"/>
    <n v="55.85"/>
    <d v="1992-02-26T00:00:00"/>
    <s v="Q1"/>
    <n v="1992"/>
    <n v="2"/>
    <n v="26"/>
    <s v="February"/>
    <n v="25.44"/>
    <n v="119579"/>
    <s v="Lincoln"/>
    <s v="Mc Kinney"/>
    <s v="South"/>
    <n v="8"/>
    <n v="6"/>
  </r>
  <r>
    <n v="783011"/>
    <s v="Olinda Roby"/>
    <x v="0"/>
    <s v="Permanent"/>
    <x v="6"/>
    <s v="Operations"/>
    <d v="1974-03-24T00:00:00"/>
    <n v="43.38"/>
    <d v="2016-07-12T00:00:00"/>
    <s v="Q3"/>
    <n v="2016"/>
    <n v="7"/>
    <n v="12"/>
    <s v="July"/>
    <n v="1.04"/>
    <n v="52784"/>
    <s v="Taylor"/>
    <s v="Mannsville"/>
    <s v="South"/>
    <n v="9"/>
    <n v="7"/>
  </r>
  <r>
    <n v="373115"/>
    <s v="Jackie Esposito"/>
    <x v="1"/>
    <s v="Permanent"/>
    <x v="5"/>
    <s v="Security "/>
    <d v="1979-12-24T00:00:00"/>
    <n v="37.619999999999997"/>
    <d v="2010-01-05T00:00:00"/>
    <s v="Q1"/>
    <n v="2010"/>
    <n v="1"/>
    <n v="5"/>
    <s v="January"/>
    <n v="7.56"/>
    <n v="77884"/>
    <s v="Hampden"/>
    <s v="Hampden"/>
    <s v="Northeast"/>
    <n v="5"/>
    <n v="3"/>
  </r>
  <r>
    <n v="829747"/>
    <s v="Willian Hogg"/>
    <x v="1"/>
    <s v="Permanent"/>
    <x v="1"/>
    <s v="Human Resource "/>
    <d v="1989-08-12T00:00:00"/>
    <n v="27.98"/>
    <d v="2013-02-14T00:00:00"/>
    <s v="Q1"/>
    <n v="2013"/>
    <n v="2"/>
    <n v="14"/>
    <s v="February"/>
    <n v="4.45"/>
    <n v="78433"/>
    <s v="Beaufort"/>
    <s v="Belhaven"/>
    <s v="South"/>
    <n v="3"/>
    <n v="1"/>
  </r>
  <r>
    <n v="390136"/>
    <s v="Pearly Stafford"/>
    <x v="0"/>
    <s v="Permanent"/>
    <x v="5"/>
    <s v="Security "/>
    <d v="1989-07-13T00:00:00"/>
    <n v="28.06"/>
    <d v="2015-01-30T00:00:00"/>
    <s v="Q1"/>
    <n v="2015"/>
    <n v="1"/>
    <n v="30"/>
    <s v="January"/>
    <n v="2.4900000000000002"/>
    <n v="79239"/>
    <s v="Lawrence"/>
    <s v="Town Creek"/>
    <s v="South"/>
    <n v="6"/>
    <n v="3"/>
  </r>
  <r>
    <n v="418115"/>
    <s v="Hugh Ybarra"/>
    <x v="1"/>
    <s v="Contract"/>
    <x v="2"/>
    <s v="Government &amp; Regulatory Affairs "/>
    <d v="1967-07-08T00:00:00"/>
    <n v="50.09"/>
    <d v="1991-05-01T00:00:00"/>
    <s v="Q2"/>
    <n v="1991"/>
    <n v="5"/>
    <n v="1"/>
    <s v="May"/>
    <n v="26.26"/>
    <n v="179467"/>
    <s v="Mohave"/>
    <s v="Oatman"/>
    <s v="West"/>
    <n v="3"/>
    <n v="3"/>
  </r>
  <r>
    <n v="595624"/>
    <s v="Benton Steed"/>
    <x v="1"/>
    <s v="Permanent"/>
    <x v="1"/>
    <s v="Human Resource "/>
    <d v="1987-03-20T00:00:00"/>
    <n v="30.38"/>
    <d v="2014-02-24T00:00:00"/>
    <s v="Q1"/>
    <n v="2014"/>
    <n v="2"/>
    <n v="24"/>
    <s v="February"/>
    <n v="3.42"/>
    <n v="40846"/>
    <s v="Outagamie"/>
    <s v="Nichols"/>
    <s v="Midwest"/>
    <n v="3"/>
    <n v="2"/>
  </r>
  <r>
    <n v="334312"/>
    <s v="Willian Osteen"/>
    <x v="1"/>
    <s v="Contract"/>
    <x v="0"/>
    <s v="Projects Team "/>
    <d v="1961-11-30T00:00:00"/>
    <n v="55.7"/>
    <d v="1993-11-18T00:00:00"/>
    <s v="Q4"/>
    <n v="1993"/>
    <n v="11"/>
    <n v="18"/>
    <s v="November"/>
    <n v="23.71"/>
    <n v="160524"/>
    <s v="Dinwiddie"/>
    <s v="Wilsons"/>
    <s v="South"/>
    <n v="4"/>
    <n v="3"/>
  </r>
  <r>
    <n v="693498"/>
    <s v="Stephaine Harlan"/>
    <x v="0"/>
    <s v="Permanent"/>
    <x v="0"/>
    <s v="Engineering Team "/>
    <d v="1996-01-19T00:00:00"/>
    <n v="21.54"/>
    <d v="2017-05-01T00:00:00"/>
    <s v="Q2"/>
    <n v="2017"/>
    <n v="5"/>
    <n v="1"/>
    <s v="May"/>
    <n v="0.24"/>
    <n v="120036"/>
    <s v="Kennebec"/>
    <s v="Augusta"/>
    <s v="Northeast"/>
    <n v="9"/>
    <n v="6"/>
  </r>
  <r>
    <n v="612413"/>
    <s v="Kortney Tabor"/>
    <x v="0"/>
    <s v="Permanent"/>
    <x v="2"/>
    <s v="Commercial "/>
    <d v="1989-12-27T00:00:00"/>
    <n v="27.6"/>
    <d v="2011-01-16T00:00:00"/>
    <s v="Q1"/>
    <n v="2011"/>
    <n v="1"/>
    <n v="16"/>
    <s v="January"/>
    <n v="6.53"/>
    <n v="195866"/>
    <s v="Kingman"/>
    <s v="Kingman"/>
    <s v="West"/>
    <n v="8"/>
    <n v="4"/>
  </r>
  <r>
    <n v="477357"/>
    <s v="Roxanne Mcdaniels"/>
    <x v="0"/>
    <s v="Permanent"/>
    <x v="7"/>
    <s v="Internal Audit "/>
    <d v="1980-08-18T00:00:00"/>
    <n v="36.97"/>
    <d v="2016-06-11T00:00:00"/>
    <s v="Q2"/>
    <n v="2016"/>
    <n v="6"/>
    <n v="11"/>
    <s v="June"/>
    <n v="1.1299999999999999"/>
    <n v="95281"/>
    <s v="Fayette"/>
    <s v="Wickhaven"/>
    <s v="Northeast"/>
    <n v="5"/>
    <n v="4"/>
  </r>
  <r>
    <n v="406344"/>
    <s v="Cyndy Goldsmith"/>
    <x v="0"/>
    <s v="Permanent"/>
    <x v="9"/>
    <s v="Corporate Office "/>
    <d v="1971-10-27T00:00:00"/>
    <n v="45.78"/>
    <d v="2008-09-20T00:00:00"/>
    <s v="Q3"/>
    <n v="2008"/>
    <n v="9"/>
    <n v="20"/>
    <s v="September"/>
    <n v="8.86"/>
    <n v="46322"/>
    <s v="St. Louis"/>
    <s v="Brookston"/>
    <s v="Midwest"/>
    <n v="8"/>
    <n v="6"/>
  </r>
  <r>
    <n v="659040"/>
    <s v="Judson Comer"/>
    <x v="1"/>
    <s v="Permanent"/>
    <x v="3"/>
    <s v="Health &amp; Safety "/>
    <d v="1967-02-06T00:00:00"/>
    <n v="50.51"/>
    <d v="2004-12-29T00:00:00"/>
    <s v="Q4"/>
    <n v="2004"/>
    <n v="12"/>
    <n v="29"/>
    <s v="December"/>
    <n v="12.59"/>
    <n v="195338"/>
    <s v="Spink"/>
    <s v="Northville"/>
    <s v="Midwest"/>
    <n v="8"/>
    <n v="7"/>
  </r>
  <r>
    <n v="393086"/>
    <s v="Toccara Stinnett"/>
    <x v="0"/>
    <s v="Contract"/>
    <x v="5"/>
    <s v="Security "/>
    <d v="1991-08-27T00:00:00"/>
    <n v="25.94"/>
    <d v="2012-11-03T00:00:00"/>
    <s v="Q4"/>
    <n v="2012"/>
    <n v="11"/>
    <n v="3"/>
    <s v="November"/>
    <n v="4.7300000000000004"/>
    <n v="171875"/>
    <s v="Gentry"/>
    <s v="Albany"/>
    <s v="Midwest"/>
    <n v="9"/>
    <n v="5"/>
  </r>
  <r>
    <n v="547881"/>
    <s v="Elijah Tolley"/>
    <x v="1"/>
    <s v="Contract"/>
    <x v="5"/>
    <s v="Security "/>
    <d v="1977-12-25T00:00:00"/>
    <n v="39.619999999999997"/>
    <d v="2009-05-30T00:00:00"/>
    <s v="Q2"/>
    <n v="2009"/>
    <n v="5"/>
    <n v="30"/>
    <s v="May"/>
    <n v="8.17"/>
    <n v="81510"/>
    <s v="Windham"/>
    <s v="Westminster"/>
    <s v="Northeast"/>
    <n v="9"/>
    <n v="3"/>
  </r>
  <r>
    <n v="401585"/>
    <s v="Dusti Weaver"/>
    <x v="0"/>
    <s v="Contract"/>
    <x v="6"/>
    <s v="Operations"/>
    <d v="1984-04-04T00:00:00"/>
    <n v="33.340000000000003"/>
    <d v="2011-11-22T00:00:00"/>
    <s v="Q4"/>
    <n v="2011"/>
    <n v="11"/>
    <n v="22"/>
    <s v="November"/>
    <n v="5.68"/>
    <n v="64859"/>
    <s v="Cole"/>
    <s v="Jefferson City"/>
    <s v="Midwest"/>
    <n v="7"/>
    <n v="1"/>
  </r>
  <r>
    <n v="275099"/>
    <s v="Bud Beaulieu"/>
    <x v="1"/>
    <s v="Contract"/>
    <x v="2"/>
    <s v="Finance "/>
    <d v="1976-10-08T00:00:00"/>
    <n v="40.83"/>
    <d v="2007-12-19T00:00:00"/>
    <s v="Q4"/>
    <n v="2007"/>
    <n v="12"/>
    <n v="19"/>
    <s v="December"/>
    <n v="9.61"/>
    <n v="88044"/>
    <s v="Union"/>
    <s v="Brownsville"/>
    <s v="Midwest"/>
    <n v="9"/>
    <n v="7"/>
  </r>
  <r>
    <n v="295128"/>
    <s v="Jewel Sumpter"/>
    <x v="1"/>
    <s v="Permanent"/>
    <x v="0"/>
    <s v="Engineering Team "/>
    <d v="1976-09-17T00:00:00"/>
    <n v="40.89"/>
    <d v="2004-12-17T00:00:00"/>
    <s v="Q4"/>
    <n v="2004"/>
    <n v="12"/>
    <n v="17"/>
    <s v="December"/>
    <n v="12.62"/>
    <n v="48793"/>
    <s v="Lonoke"/>
    <s v="Lonoke"/>
    <s v="South"/>
    <n v="8"/>
    <n v="6"/>
  </r>
  <r>
    <n v="368884"/>
    <s v="Tonette Mccurry"/>
    <x v="0"/>
    <s v="Permanent"/>
    <x v="3"/>
    <s v="Health &amp; Safety "/>
    <d v="1978-02-23T00:00:00"/>
    <n v="39.450000000000003"/>
    <d v="2001-04-19T00:00:00"/>
    <s v="Q2"/>
    <n v="2001"/>
    <n v="4"/>
    <n v="19"/>
    <s v="April"/>
    <n v="16.28"/>
    <n v="65638"/>
    <s v="Garza"/>
    <s v="Post"/>
    <s v="South"/>
    <n v="8"/>
    <n v="7"/>
  </r>
  <r>
    <n v="801641"/>
    <s v="Maxwell Hallman"/>
    <x v="1"/>
    <s v="Contract"/>
    <x v="1"/>
    <s v="Human Resource "/>
    <d v="1989-02-14T00:00:00"/>
    <n v="28.47"/>
    <d v="2012-03-25T00:00:00"/>
    <s v="Q1"/>
    <n v="2012"/>
    <n v="3"/>
    <n v="25"/>
    <s v="March"/>
    <n v="5.35"/>
    <n v="187827"/>
    <s v="Clearfield"/>
    <s v="Hawk Run"/>
    <s v="Northeast"/>
    <n v="8"/>
    <n v="3"/>
  </r>
  <r>
    <n v="596849"/>
    <s v="Tamekia Sheldon"/>
    <x v="0"/>
    <s v="Permanent"/>
    <x v="2"/>
    <s v="Government &amp; Regulatory Affairs "/>
    <d v="1973-01-31T00:00:00"/>
    <n v="44.52"/>
    <d v="2014-08-24T00:00:00"/>
    <s v="Q3"/>
    <n v="2014"/>
    <n v="8"/>
    <n v="24"/>
    <s v="August"/>
    <n v="2.93"/>
    <n v="173089"/>
    <s v="Macon"/>
    <s v="Tuskegee"/>
    <s v="South"/>
    <n v="5"/>
    <n v="3"/>
  </r>
  <r>
    <n v="319677"/>
    <s v="Junita Race"/>
    <x v="0"/>
    <s v="Contract"/>
    <x v="0"/>
    <s v="Field Construction "/>
    <d v="1984-02-02T00:00:00"/>
    <n v="33.51"/>
    <d v="2011-03-04T00:00:00"/>
    <s v="Q1"/>
    <n v="2011"/>
    <n v="3"/>
    <n v="4"/>
    <s v="March"/>
    <n v="6.41"/>
    <n v="71825"/>
    <s v="Winkler"/>
    <s v="Kermit"/>
    <s v="South"/>
    <n v="7"/>
    <n v="1"/>
  </r>
  <r>
    <n v="214725"/>
    <s v="Kirstie Mckee"/>
    <x v="0"/>
    <s v="Contract"/>
    <x v="8"/>
    <s v="President Office "/>
    <d v="1980-08-10T00:00:00"/>
    <n v="36.99"/>
    <d v="2003-10-15T00:00:00"/>
    <s v="Q4"/>
    <n v="2003"/>
    <n v="10"/>
    <n v="15"/>
    <s v="October"/>
    <n v="13.79"/>
    <n v="162050"/>
    <s v="Dillon"/>
    <s v="Fork"/>
    <s v="South"/>
    <n v="5"/>
    <n v="4"/>
  </r>
  <r>
    <n v="838989"/>
    <s v="Raymon Cromwell"/>
    <x v="1"/>
    <s v="Permanent"/>
    <x v="4"/>
    <s v="Exploration "/>
    <d v="1981-10-15T00:00:00"/>
    <n v="35.81"/>
    <d v="2013-08-22T00:00:00"/>
    <s v="Q3"/>
    <n v="2013"/>
    <n v="8"/>
    <n v="22"/>
    <s v="August"/>
    <n v="3.93"/>
    <n v="82069"/>
    <s v="Natrona"/>
    <s v="Evansville"/>
    <s v="West"/>
    <n v="4"/>
    <n v="3"/>
  </r>
  <r>
    <n v="204641"/>
    <s v="Gertha Temple"/>
    <x v="0"/>
    <s v="Permanent"/>
    <x v="2"/>
    <s v="Finance "/>
    <d v="1992-05-17T00:00:00"/>
    <n v="25.21"/>
    <d v="2014-11-13T00:00:00"/>
    <s v="Q4"/>
    <n v="2014"/>
    <n v="11"/>
    <n v="13"/>
    <s v="November"/>
    <n v="2.71"/>
    <n v="139932"/>
    <s v="Delaware"/>
    <s v="Havertown"/>
    <s v="Northeast"/>
    <n v="9"/>
    <n v="2"/>
  </r>
  <r>
    <n v="781241"/>
    <s v="Virgilio Phillip"/>
    <x v="1"/>
    <s v="Permanent"/>
    <x v="1"/>
    <s v="Communication "/>
    <d v="1989-12-20T00:00:00"/>
    <n v="27.62"/>
    <d v="2015-11-09T00:00:00"/>
    <s v="Q4"/>
    <n v="2015"/>
    <n v="11"/>
    <n v="9"/>
    <s v="November"/>
    <n v="1.72"/>
    <n v="142583"/>
    <s v="Orange"/>
    <s v="Newport Beach"/>
    <s v="West"/>
    <n v="4"/>
    <n v="2"/>
  </r>
  <r>
    <n v="308548"/>
    <s v="Lieselotte Moorman"/>
    <x v="0"/>
    <s v="Contract"/>
    <x v="4"/>
    <s v="Exploration "/>
    <d v="1965-12-23T00:00:00"/>
    <n v="51.63"/>
    <d v="2005-09-30T00:00:00"/>
    <s v="Q3"/>
    <n v="2005"/>
    <n v="9"/>
    <n v="30"/>
    <s v="September"/>
    <n v="11.83"/>
    <n v="75911"/>
    <s v="Powell"/>
    <s v="Avon"/>
    <s v="West"/>
    <n v="7"/>
    <n v="5"/>
  </r>
  <r>
    <n v="788639"/>
    <s v="Oda Walden"/>
    <x v="0"/>
    <s v="Permanent"/>
    <x v="8"/>
    <s v="President Office "/>
    <d v="1982-08-08T00:00:00"/>
    <n v="34.99"/>
    <d v="2015-02-03T00:00:00"/>
    <s v="Q1"/>
    <n v="2015"/>
    <n v="2"/>
    <n v="3"/>
    <s v="February"/>
    <n v="2.48"/>
    <n v="162088"/>
    <s v="New Castle"/>
    <s v="Wilmington"/>
    <s v="South"/>
    <n v="9"/>
    <n v="4"/>
  </r>
  <r>
    <n v="773441"/>
    <s v="Sammie Weiner"/>
    <x v="1"/>
    <s v="Permanent"/>
    <x v="2"/>
    <s v="Finance "/>
    <d v="1983-11-21T00:00:00"/>
    <n v="33.71"/>
    <d v="2009-07-24T00:00:00"/>
    <s v="Q3"/>
    <n v="2009"/>
    <n v="7"/>
    <n v="24"/>
    <s v="July"/>
    <n v="8.02"/>
    <n v="155071"/>
    <s v="Cleveland"/>
    <s v="Oklahoma City"/>
    <s v="South"/>
    <n v="9"/>
    <n v="3"/>
  </r>
  <r>
    <n v="710473"/>
    <s v="Kraig Cazares"/>
    <x v="1"/>
    <s v="Contract"/>
    <x v="8"/>
    <s v="President Office "/>
    <d v="1966-04-14T00:00:00"/>
    <n v="51.32"/>
    <d v="2011-01-19T00:00:00"/>
    <s v="Q1"/>
    <n v="2011"/>
    <n v="1"/>
    <n v="19"/>
    <s v="January"/>
    <n v="6.53"/>
    <n v="171583"/>
    <s v="El Dorado"/>
    <s v="Grizzly Flats"/>
    <s v="West"/>
    <n v="3"/>
    <n v="3"/>
  </r>
  <r>
    <n v="280616"/>
    <s v="Booker Cotton"/>
    <x v="1"/>
    <s v="Permanent"/>
    <x v="8"/>
    <s v="President Office "/>
    <d v="1993-06-03T00:00:00"/>
    <n v="24.17"/>
    <d v="2015-12-19T00:00:00"/>
    <s v="Q4"/>
    <n v="2015"/>
    <n v="12"/>
    <n v="19"/>
    <s v="December"/>
    <n v="1.61"/>
    <n v="125668"/>
    <s v="Crawford"/>
    <s v="Roberta"/>
    <s v="South"/>
    <n v="3"/>
    <n v="1"/>
  </r>
  <r>
    <n v="926471"/>
    <s v="Daron Loving"/>
    <x v="1"/>
    <s v="Permanent"/>
    <x v="0"/>
    <s v="Field Construction "/>
    <d v="1978-05-29T00:00:00"/>
    <n v="39.19"/>
    <d v="2000-07-07T00:00:00"/>
    <s v="Q3"/>
    <n v="2000"/>
    <n v="7"/>
    <n v="7"/>
    <s v="July"/>
    <n v="17.07"/>
    <n v="122542"/>
    <s v="Marshall"/>
    <s v="Gilbertsville"/>
    <s v="South"/>
    <n v="6"/>
    <n v="1"/>
  </r>
  <r>
    <n v="420058"/>
    <s v="Ronnie Boyd"/>
    <x v="1"/>
    <s v="Permanent"/>
    <x v="7"/>
    <s v="Internal Audit "/>
    <d v="1985-03-02T00:00:00"/>
    <n v="32.43"/>
    <d v="2012-01-31T00:00:00"/>
    <s v="Q1"/>
    <n v="2012"/>
    <n v="1"/>
    <n v="31"/>
    <s v="January"/>
    <n v="5.49"/>
    <n v="144528"/>
    <s v="Madison"/>
    <s v="Huntsville"/>
    <s v="South"/>
    <n v="4"/>
    <n v="3"/>
  </r>
  <r>
    <n v="923618"/>
    <s v="Cruz Bear"/>
    <x v="0"/>
    <s v="Permanent"/>
    <x v="5"/>
    <s v="Security "/>
    <d v="1978-02-21T00:00:00"/>
    <n v="39.46"/>
    <d v="2001-02-18T00:00:00"/>
    <s v="Q1"/>
    <n v="2001"/>
    <n v="2"/>
    <n v="18"/>
    <s v="February"/>
    <n v="16.45"/>
    <n v="150750"/>
    <s v="Watauga"/>
    <s v="Valle Crucis"/>
    <s v="South"/>
    <n v="7"/>
    <n v="6"/>
  </r>
  <r>
    <n v="626643"/>
    <s v="Luella Underwood"/>
    <x v="0"/>
    <s v="Permanent"/>
    <x v="1"/>
    <s v="Human Resource "/>
    <d v="1986-04-19T00:00:00"/>
    <n v="31.3"/>
    <d v="2009-01-18T00:00:00"/>
    <s v="Q1"/>
    <n v="2009"/>
    <n v="1"/>
    <n v="18"/>
    <s v="January"/>
    <n v="8.5299999999999994"/>
    <n v="65551"/>
    <s v="Gadsden"/>
    <s v="Mount Pleasant"/>
    <s v="South"/>
    <n v="4"/>
    <n v="3"/>
  </r>
  <r>
    <n v="709787"/>
    <s v="Hedwig Halsey"/>
    <x v="0"/>
    <s v="Permanent"/>
    <x v="8"/>
    <s v="President Office "/>
    <d v="1981-01-11T00:00:00"/>
    <n v="36.57"/>
    <d v="2002-09-02T00:00:00"/>
    <s v="Q3"/>
    <n v="2002"/>
    <n v="9"/>
    <n v="2"/>
    <s v="September"/>
    <n v="14.91"/>
    <n v="70746"/>
    <s v="Dallas"/>
    <s v="Dallas"/>
    <s v="South"/>
    <n v="9"/>
    <n v="7"/>
  </r>
  <r>
    <n v="605917"/>
    <s v="Arvilla Bethea"/>
    <x v="0"/>
    <s v="Contract"/>
    <x v="5"/>
    <s v="Security "/>
    <d v="1985-08-26T00:00:00"/>
    <n v="31.94"/>
    <d v="2007-12-17T00:00:00"/>
    <s v="Q4"/>
    <n v="2007"/>
    <n v="12"/>
    <n v="17"/>
    <s v="December"/>
    <n v="9.6199999999999992"/>
    <n v="76361"/>
    <s v="McCreary"/>
    <s v="Revelo"/>
    <s v="South"/>
    <n v="3"/>
    <n v="0"/>
  </r>
  <r>
    <n v="203063"/>
    <s v="Mikki Ulrich"/>
    <x v="0"/>
    <s v="Contract"/>
    <x v="5"/>
    <s v="Security "/>
    <d v="1969-06-16T00:00:00"/>
    <n v="48.15"/>
    <d v="2004-10-25T00:00:00"/>
    <s v="Q4"/>
    <n v="2004"/>
    <n v="10"/>
    <n v="25"/>
    <s v="October"/>
    <n v="12.76"/>
    <n v="105913"/>
    <s v="Clay"/>
    <s v="Dille"/>
    <s v="South"/>
    <n v="4"/>
    <n v="1"/>
  </r>
  <r>
    <n v="832795"/>
    <s v="Osvaldo Courtney"/>
    <x v="1"/>
    <s v="Contract"/>
    <x v="3"/>
    <s v="Health &amp; Safety "/>
    <d v="1985-07-05T00:00:00"/>
    <n v="32.08"/>
    <d v="2006-07-17T00:00:00"/>
    <s v="Q3"/>
    <n v="2006"/>
    <n v="7"/>
    <n v="17"/>
    <s v="July"/>
    <n v="11.04"/>
    <n v="188069"/>
    <s v="Marion"/>
    <s v="Metz"/>
    <s v="South"/>
    <n v="3"/>
    <n v="0"/>
  </r>
  <r>
    <n v="846758"/>
    <s v="Meta Beckett"/>
    <x v="0"/>
    <s v="Contract"/>
    <x v="4"/>
    <s v="Exploration "/>
    <d v="1968-10-14T00:00:00"/>
    <n v="48.82"/>
    <d v="2015-09-09T00:00:00"/>
    <s v="Q3"/>
    <n v="2015"/>
    <n v="9"/>
    <n v="9"/>
    <s v="September"/>
    <n v="1.88"/>
    <n v="99171"/>
    <s v="Bureau"/>
    <s v="Sheffield"/>
    <s v="Midwest"/>
    <n v="8"/>
    <n v="5"/>
  </r>
  <r>
    <n v="817618"/>
    <s v="Dedra Pendergrass"/>
    <x v="0"/>
    <s v="Contract"/>
    <x v="2"/>
    <s v="Commercial "/>
    <d v="1985-02-18T00:00:00"/>
    <n v="32.46"/>
    <d v="2014-01-11T00:00:00"/>
    <s v="Q1"/>
    <n v="2014"/>
    <n v="1"/>
    <n v="11"/>
    <s v="January"/>
    <n v="3.55"/>
    <n v="123159"/>
    <s v="District of Columbia"/>
    <s v="Washington"/>
    <s v="South"/>
    <n v="4"/>
    <n v="0"/>
  </r>
  <r>
    <n v="589012"/>
    <s v="Lynetta Goldberg"/>
    <x v="0"/>
    <s v="Contract"/>
    <x v="2"/>
    <s v="Commercial "/>
    <d v="1977-04-27T00:00:00"/>
    <n v="40.28"/>
    <d v="2011-08-27T00:00:00"/>
    <s v="Q3"/>
    <n v="2011"/>
    <n v="8"/>
    <n v="27"/>
    <s v="August"/>
    <n v="5.92"/>
    <n v="89309"/>
    <s v="San Diego"/>
    <s v="San Diego"/>
    <s v="West"/>
    <n v="4"/>
    <n v="1"/>
  </r>
  <r>
    <n v="389576"/>
    <s v="Sharice Mathias"/>
    <x v="0"/>
    <s v="Permanent"/>
    <x v="2"/>
    <s v="Government &amp; Regulatory Affairs "/>
    <d v="1974-02-04T00:00:00"/>
    <n v="43.51"/>
    <d v="2012-12-21T00:00:00"/>
    <s v="Q4"/>
    <n v="2012"/>
    <n v="12"/>
    <n v="21"/>
    <s v="December"/>
    <n v="4.5999999999999996"/>
    <n v="66511"/>
    <s v="San Joaquin"/>
    <s v="Victor"/>
    <s v="West"/>
    <n v="6"/>
    <n v="3"/>
  </r>
  <r>
    <n v="254755"/>
    <s v="Hilton Krause"/>
    <x v="1"/>
    <s v="Contract"/>
    <x v="2"/>
    <s v="Government &amp; Regulatory Affairs "/>
    <d v="1983-12-14T00:00:00"/>
    <n v="33.64"/>
    <d v="2017-04-20T00:00:00"/>
    <s v="Q2"/>
    <n v="2017"/>
    <n v="4"/>
    <n v="20"/>
    <s v="April"/>
    <n v="0.27"/>
    <n v="57942"/>
    <s v="Carter"/>
    <s v="Van Buren"/>
    <s v="Midwest"/>
    <n v="4"/>
    <n v="1"/>
  </r>
  <r>
    <n v="580822"/>
    <s v="Leroy Leach"/>
    <x v="1"/>
    <s v="Contract"/>
    <x v="1"/>
    <s v="Human Resource "/>
    <d v="1974-04-09T00:00:00"/>
    <n v="43.33"/>
    <d v="2005-03-29T00:00:00"/>
    <s v="Q1"/>
    <n v="2005"/>
    <n v="3"/>
    <n v="29"/>
    <s v="March"/>
    <n v="12.34"/>
    <n v="64539"/>
    <s v="Albany"/>
    <s v="Albany"/>
    <s v="Northeast"/>
    <n v="6"/>
    <n v="1"/>
  </r>
  <r>
    <n v="448922"/>
    <s v="Joann Easton"/>
    <x v="0"/>
    <s v="Permanent"/>
    <x v="1"/>
    <s v="Communication "/>
    <d v="1995-08-02T00:00:00"/>
    <n v="22"/>
    <d v="2017-02-21T00:00:00"/>
    <s v="Q1"/>
    <n v="2017"/>
    <n v="2"/>
    <n v="21"/>
    <s v="February"/>
    <n v="0.43"/>
    <n v="52081"/>
    <s v="West Bend"/>
    <s v="West Bend"/>
    <s v="Midwest"/>
    <n v="7"/>
    <n v="6"/>
  </r>
  <r>
    <n v="916834"/>
    <s v="Santiago Dolan"/>
    <x v="1"/>
    <s v="Permanent"/>
    <x v="5"/>
    <s v="Security "/>
    <d v="1974-09-08T00:00:00"/>
    <n v="42.92"/>
    <d v="2002-04-24T00:00:00"/>
    <s v="Q2"/>
    <n v="2002"/>
    <n v="4"/>
    <n v="24"/>
    <s v="April"/>
    <n v="15.27"/>
    <n v="57453"/>
    <s v="Calhoun"/>
    <s v="Burlington"/>
    <s v="Midwest"/>
    <n v="3"/>
    <n v="0"/>
  </r>
  <r>
    <n v="352019"/>
    <s v="Rebekah Bivins"/>
    <x v="0"/>
    <s v="Permanent"/>
    <x v="0"/>
    <s v="Engineering Team "/>
    <d v="1996-04-26T00:00:00"/>
    <n v="21.27"/>
    <d v="2017-04-21T00:00:00"/>
    <s v="Q2"/>
    <n v="2017"/>
    <n v="4"/>
    <n v="21"/>
    <s v="April"/>
    <n v="0.27"/>
    <n v="167345"/>
    <s v="Smith"/>
    <s v="Tyler"/>
    <s v="South"/>
    <n v="4"/>
    <n v="1"/>
  </r>
  <r>
    <n v="807476"/>
    <s v="Magen Craddock"/>
    <x v="0"/>
    <s v="Permanent"/>
    <x v="1"/>
    <s v="Communication "/>
    <d v="1993-01-15T00:00:00"/>
    <n v="24.55"/>
    <d v="2016-11-29T00:00:00"/>
    <s v="Q4"/>
    <n v="2016"/>
    <n v="11"/>
    <n v="29"/>
    <s v="November"/>
    <n v="0.66"/>
    <n v="169654"/>
    <s v="Taos"/>
    <s v="Trampas"/>
    <s v="West"/>
    <n v="4"/>
    <n v="3"/>
  </r>
  <r>
    <n v="213620"/>
    <s v="Emmaline Orton"/>
    <x v="0"/>
    <s v="Permanent"/>
    <x v="2"/>
    <s v="Commercial "/>
    <d v="1994-05-08T00:00:00"/>
    <n v="23.24"/>
    <d v="2017-06-30T00:00:00"/>
    <s v="Q2"/>
    <n v="2017"/>
    <n v="6"/>
    <n v="30"/>
    <s v="June"/>
    <n v="0.08"/>
    <n v="76778"/>
    <s v="Webster"/>
    <s v="Fordland"/>
    <s v="Midwest"/>
    <n v="7"/>
    <n v="5"/>
  </r>
  <r>
    <n v="510975"/>
    <s v="Evangelina Collins"/>
    <x v="0"/>
    <s v="Permanent"/>
    <x v="4"/>
    <s v="Exploration "/>
    <d v="1991-01-13T00:00:00"/>
    <n v="26.56"/>
    <d v="2016-02-15T00:00:00"/>
    <s v="Q1"/>
    <n v="2016"/>
    <n v="2"/>
    <n v="15"/>
    <s v="February"/>
    <n v="1.45"/>
    <n v="123246"/>
    <s v="Mecklenburg"/>
    <s v="Charlotte"/>
    <s v="South"/>
    <n v="3"/>
    <n v="1"/>
  </r>
  <r>
    <n v="682658"/>
    <s v="Jonah Nesbitt"/>
    <x v="1"/>
    <s v="Permanent"/>
    <x v="9"/>
    <s v="Corporate Office "/>
    <d v="1961-09-05T00:00:00"/>
    <n v="55.93"/>
    <d v="2014-08-28T00:00:00"/>
    <s v="Q3"/>
    <n v="2014"/>
    <n v="8"/>
    <n v="28"/>
    <s v="August"/>
    <n v="2.92"/>
    <n v="70316"/>
    <s v="Armstrong"/>
    <s v="Spring Church"/>
    <s v="Northeast"/>
    <n v="4"/>
    <n v="1"/>
  </r>
  <r>
    <n v="920812"/>
    <s v="Lloyd Faulkner"/>
    <x v="1"/>
    <s v="Contract"/>
    <x v="2"/>
    <s v="Government &amp; Regulatory Affairs "/>
    <d v="1994-05-07T00:00:00"/>
    <n v="23.24"/>
    <d v="2017-05-20T00:00:00"/>
    <s v="Q2"/>
    <n v="2017"/>
    <n v="5"/>
    <n v="20"/>
    <s v="May"/>
    <n v="0.19"/>
    <n v="199683"/>
    <s v="Black Hawk"/>
    <s v="Dewar"/>
    <s v="Midwest"/>
    <n v="8"/>
    <n v="6"/>
  </r>
  <r>
    <n v="335636"/>
    <s v="Joel Burleson"/>
    <x v="1"/>
    <s v="Contract"/>
    <x v="8"/>
    <s v="President Office "/>
    <d v="1978-06-08T00:00:00"/>
    <n v="39.159999999999997"/>
    <d v="1999-07-04T00:00:00"/>
    <s v="Q3"/>
    <n v="1999"/>
    <n v="7"/>
    <n v="4"/>
    <s v="July"/>
    <n v="18.079999999999998"/>
    <n v="169855"/>
    <s v="Madison"/>
    <s v="Morrisville"/>
    <s v="Northeast"/>
    <n v="8"/>
    <n v="2"/>
  </r>
  <r>
    <n v="758862"/>
    <s v="Alisia Couture"/>
    <x v="0"/>
    <s v="Permanent"/>
    <x v="1"/>
    <s v="Human Resource "/>
    <d v="1988-07-07T00:00:00"/>
    <n v="29.08"/>
    <d v="2011-08-29T00:00:00"/>
    <s v="Q3"/>
    <n v="2011"/>
    <n v="8"/>
    <n v="29"/>
    <s v="August"/>
    <n v="5.92"/>
    <n v="134526"/>
    <s v="Montrose"/>
    <s v="Montrose"/>
    <s v="West"/>
    <n v="6"/>
    <n v="4"/>
  </r>
  <r>
    <n v="986092"/>
    <s v="Jacinda Thorp"/>
    <x v="0"/>
    <s v="Contract"/>
    <x v="1"/>
    <s v="Human Resource "/>
    <d v="1958-03-26T00:00:00"/>
    <n v="59.38"/>
    <d v="1986-07-31T00:00:00"/>
    <s v="Q3"/>
    <n v="1986"/>
    <n v="7"/>
    <n v="31"/>
    <s v="July"/>
    <n v="31.01"/>
    <n v="164954"/>
    <s v="Warren"/>
    <s v="Columbus"/>
    <s v="Northeast"/>
    <n v="3"/>
    <n v="2"/>
  </r>
  <r>
    <n v="647012"/>
    <s v="Barabara Gabbard"/>
    <x v="0"/>
    <s v="Contract"/>
    <x v="4"/>
    <s v="Exploration "/>
    <d v="1980-05-31T00:00:00"/>
    <n v="37.18"/>
    <d v="2002-09-06T00:00:00"/>
    <s v="Q3"/>
    <n v="2002"/>
    <n v="9"/>
    <n v="6"/>
    <s v="September"/>
    <n v="14.9"/>
    <n v="50340"/>
    <s v="Trego"/>
    <s v="Ogallah"/>
    <s v="Midwest"/>
    <n v="6"/>
    <n v="6"/>
  </r>
  <r>
    <n v="358642"/>
    <s v="Carmen Stafford"/>
    <x v="1"/>
    <s v="Permanent"/>
    <x v="0"/>
    <s v="Field Construction "/>
    <d v="1967-11-17T00:00:00"/>
    <n v="49.73"/>
    <d v="2007-06-20T00:00:00"/>
    <s v="Q2"/>
    <n v="2007"/>
    <n v="6"/>
    <n v="20"/>
    <s v="June"/>
    <n v="10.11"/>
    <n v="94171"/>
    <s v="Calhoun"/>
    <s v="Pittsboro"/>
    <s v="South"/>
    <n v="9"/>
    <n v="4"/>
  </r>
  <r>
    <n v="640581"/>
    <s v="Lowell Spicer"/>
    <x v="1"/>
    <s v="Contract"/>
    <x v="0"/>
    <s v="Engineering Team "/>
    <d v="1991-08-03T00:00:00"/>
    <n v="26"/>
    <d v="2015-02-07T00:00:00"/>
    <s v="Q1"/>
    <n v="2015"/>
    <n v="2"/>
    <n v="7"/>
    <s v="February"/>
    <n v="2.4700000000000002"/>
    <n v="52708"/>
    <s v="Raleigh"/>
    <s v="Arnett"/>
    <s v="South"/>
    <n v="3"/>
    <n v="2"/>
  </r>
  <r>
    <n v="822054"/>
    <s v="Rudolf Ramirez"/>
    <x v="1"/>
    <s v="Permanent"/>
    <x v="8"/>
    <s v="President Office "/>
    <d v="1972-03-20T00:00:00"/>
    <n v="45.39"/>
    <d v="2002-09-27T00:00:00"/>
    <s v="Q3"/>
    <n v="2002"/>
    <n v="9"/>
    <n v="27"/>
    <s v="September"/>
    <n v="14.84"/>
    <n v="97009"/>
    <s v="Cherokee"/>
    <s v="Larrabee"/>
    <s v="Midwest"/>
    <n v="9"/>
    <n v="2"/>
  </r>
  <r>
    <n v="251321"/>
    <s v="Shaunta Westbrook"/>
    <x v="0"/>
    <s v="Permanent"/>
    <x v="9"/>
    <s v="Corporate Office "/>
    <d v="1983-04-24T00:00:00"/>
    <n v="34.28"/>
    <d v="2008-10-19T00:00:00"/>
    <s v="Q4"/>
    <n v="2008"/>
    <n v="10"/>
    <n v="19"/>
    <s v="October"/>
    <n v="8.7799999999999994"/>
    <n v="114370"/>
    <s v="Los Angeles"/>
    <s v="Canoga Park"/>
    <s v="West"/>
    <n v="3"/>
    <n v="1"/>
  </r>
  <r>
    <n v="875792"/>
    <s v="Dewayne Lewis"/>
    <x v="1"/>
    <s v="Contract"/>
    <x v="9"/>
    <s v="Corporate Office "/>
    <d v="1978-06-16T00:00:00"/>
    <n v="39.14"/>
    <d v="2002-09-15T00:00:00"/>
    <s v="Q3"/>
    <n v="2002"/>
    <n v="9"/>
    <n v="15"/>
    <s v="September"/>
    <n v="14.88"/>
    <n v="41496"/>
    <s v="Blount"/>
    <s v="Maryville"/>
    <s v="South"/>
    <n v="9"/>
    <n v="5"/>
  </r>
  <r>
    <n v="432229"/>
    <s v="King Stjohn"/>
    <x v="1"/>
    <s v="Contract"/>
    <x v="8"/>
    <s v="President Office "/>
    <d v="1986-05-04T00:00:00"/>
    <n v="31.25"/>
    <d v="2007-08-02T00:00:00"/>
    <s v="Q3"/>
    <n v="2007"/>
    <n v="8"/>
    <n v="2"/>
    <s v="August"/>
    <n v="9.99"/>
    <n v="152490"/>
    <s v="Osborne"/>
    <s v="Portis"/>
    <s v="Midwest"/>
    <n v="6"/>
    <n v="3"/>
  </r>
  <r>
    <n v="306701"/>
    <s v="Xuan Spicer"/>
    <x v="0"/>
    <s v="Contract"/>
    <x v="6"/>
    <s v="Operations"/>
    <d v="1995-05-12T00:00:00"/>
    <n v="22.23"/>
    <d v="2017-02-22T00:00:00"/>
    <s v="Q1"/>
    <n v="2017"/>
    <n v="2"/>
    <n v="22"/>
    <s v="February"/>
    <n v="0.43"/>
    <n v="172391"/>
    <s v="Curry"/>
    <s v="Clovis"/>
    <s v="West"/>
    <n v="9"/>
    <n v="2"/>
  </r>
  <r>
    <n v="996381"/>
    <s v="Marni Tirado"/>
    <x v="0"/>
    <s v="Permanent"/>
    <x v="1"/>
    <s v="Human Resource "/>
    <d v="1967-07-04T00:00:00"/>
    <n v="50.1"/>
    <d v="2015-07-10T00:00:00"/>
    <s v="Q3"/>
    <n v="2015"/>
    <n v="7"/>
    <n v="10"/>
    <s v="July"/>
    <n v="2.0499999999999998"/>
    <n v="84047"/>
    <s v="Broome"/>
    <s v="Maine"/>
    <s v="Northeast"/>
    <n v="8"/>
    <n v="6"/>
  </r>
  <r>
    <n v="376941"/>
    <s v="Lawanda Jaime"/>
    <x v="0"/>
    <s v="Permanent"/>
    <x v="3"/>
    <s v="Health &amp; Safety "/>
    <d v="1963-03-21T00:00:00"/>
    <n v="54.39"/>
    <d v="2008-01-19T00:00:00"/>
    <s v="Q1"/>
    <n v="2008"/>
    <n v="1"/>
    <n v="19"/>
    <s v="January"/>
    <n v="9.5299999999999994"/>
    <n v="65004"/>
    <s v="Pulaski"/>
    <s v="Little Rock"/>
    <s v="South"/>
    <n v="3"/>
    <n v="0"/>
  </r>
  <r>
    <n v="497576"/>
    <s v="Gilberto Allison"/>
    <x v="1"/>
    <s v="Permanent"/>
    <x v="8"/>
    <s v="President Office "/>
    <d v="1978-12-15T00:00:00"/>
    <n v="38.64"/>
    <d v="2014-12-07T00:00:00"/>
    <s v="Q4"/>
    <n v="2014"/>
    <n v="12"/>
    <n v="7"/>
    <s v="December"/>
    <n v="2.64"/>
    <n v="164350"/>
    <s v="Nodaway"/>
    <s v="Ravenwood"/>
    <s v="Midwest"/>
    <n v="5"/>
    <n v="3"/>
  </r>
  <r>
    <n v="182058"/>
    <s v="Yuette Pollard"/>
    <x v="0"/>
    <s v="Contract"/>
    <x v="4"/>
    <s v="Exploration "/>
    <d v="1966-05-24T00:00:00"/>
    <n v="51.21"/>
    <d v="1993-01-24T00:00:00"/>
    <s v="Q1"/>
    <n v="1993"/>
    <n v="1"/>
    <n v="24"/>
    <s v="January"/>
    <n v="24.52"/>
    <n v="89661"/>
    <s v="San Bernardino"/>
    <s v="Rancho Cucamonga"/>
    <s v="West"/>
    <n v="5"/>
    <n v="4"/>
  </r>
  <r>
    <n v="489450"/>
    <s v="Chelsie Sisco"/>
    <x v="0"/>
    <s v="Permanent"/>
    <x v="2"/>
    <s v="Government &amp; Regulatory Affairs "/>
    <d v="1966-04-14T00:00:00"/>
    <n v="51.32"/>
    <d v="2011-02-20T00:00:00"/>
    <s v="Q1"/>
    <n v="2011"/>
    <n v="2"/>
    <n v="20"/>
    <s v="February"/>
    <n v="6.44"/>
    <n v="193679"/>
    <s v="Jefferson"/>
    <s v="Union Church"/>
    <s v="South"/>
    <n v="5"/>
    <n v="4"/>
  </r>
  <r>
    <n v="318089"/>
    <s v="Aurelio Lamar"/>
    <x v="1"/>
    <s v="Permanent"/>
    <x v="1"/>
    <s v="Human Resource "/>
    <d v="1987-11-18T00:00:00"/>
    <n v="29.71"/>
    <d v="2014-11-28T00:00:00"/>
    <s v="Q4"/>
    <n v="2014"/>
    <n v="11"/>
    <n v="28"/>
    <s v="November"/>
    <n v="2.67"/>
    <n v="191774"/>
    <s v="Ontario"/>
    <s v="Ionia"/>
    <s v="Northeast"/>
    <n v="8"/>
    <n v="4"/>
  </r>
  <r>
    <n v="301953"/>
    <s v="Carl Delong"/>
    <x v="1"/>
    <s v="Contract"/>
    <x v="6"/>
    <s v="Operations"/>
    <d v="1976-03-24T00:00:00"/>
    <n v="41.37"/>
    <d v="2016-09-12T00:00:00"/>
    <s v="Q3"/>
    <n v="2016"/>
    <n v="9"/>
    <n v="12"/>
    <s v="September"/>
    <n v="0.87"/>
    <n v="57048"/>
    <s v="Etowah"/>
    <s v="Gadsden"/>
    <s v="South"/>
    <n v="4"/>
    <n v="1"/>
  </r>
  <r>
    <n v="329907"/>
    <s v="Shanna Volz"/>
    <x v="0"/>
    <s v="Permanent"/>
    <x v="0"/>
    <s v="Engineering Team "/>
    <d v="1985-06-11T00:00:00"/>
    <n v="32.15"/>
    <d v="2015-04-15T00:00:00"/>
    <s v="Q2"/>
    <n v="2015"/>
    <n v="4"/>
    <n v="15"/>
    <s v="April"/>
    <n v="2.29"/>
    <n v="112544"/>
    <s v="Montgomery"/>
    <s v="Montgomery"/>
    <s v="South"/>
    <n v="6"/>
    <n v="5"/>
  </r>
  <r>
    <n v="696295"/>
    <s v="Linwood Oaks"/>
    <x v="1"/>
    <s v="Permanent"/>
    <x v="2"/>
    <s v="Government &amp; Regulatory Affairs "/>
    <d v="1984-04-22T00:00:00"/>
    <n v="33.29"/>
    <d v="2005-12-20T00:00:00"/>
    <s v="Q4"/>
    <n v="2005"/>
    <n v="12"/>
    <n v="20"/>
    <s v="December"/>
    <n v="11.61"/>
    <n v="102102"/>
    <s v="Lewis"/>
    <s v="Copenhagen"/>
    <s v="Northeast"/>
    <n v="6"/>
    <n v="4"/>
  </r>
  <r>
    <n v="635271"/>
    <s v="Donny Lemke"/>
    <x v="1"/>
    <s v="Permanent"/>
    <x v="0"/>
    <s v="Projects Team "/>
    <d v="1977-06-23T00:00:00"/>
    <n v="40.119999999999997"/>
    <d v="2005-11-13T00:00:00"/>
    <s v="Q4"/>
    <n v="2005"/>
    <n v="11"/>
    <n v="13"/>
    <s v="November"/>
    <n v="11.71"/>
    <n v="95292"/>
    <s v="Jefferson"/>
    <s v="Louisville"/>
    <s v="South"/>
    <n v="6"/>
    <n v="5"/>
  </r>
  <r>
    <n v="315034"/>
    <s v="Ninfa Baron"/>
    <x v="0"/>
    <s v="Contract"/>
    <x v="0"/>
    <s v="Engineering Team "/>
    <d v="1966-01-28T00:00:00"/>
    <n v="51.53"/>
    <d v="2010-09-28T00:00:00"/>
    <s v="Q3"/>
    <n v="2010"/>
    <n v="9"/>
    <n v="28"/>
    <s v="September"/>
    <n v="6.84"/>
    <n v="60125"/>
    <s v="Augusta"/>
    <s v="Greenville"/>
    <s v="South"/>
    <n v="9"/>
    <n v="1"/>
  </r>
  <r>
    <n v="285675"/>
    <s v="Harrison Cavazos"/>
    <x v="1"/>
    <s v="Contract"/>
    <x v="3"/>
    <s v="Health &amp; Safety "/>
    <d v="1982-09-21T00:00:00"/>
    <n v="34.869999999999997"/>
    <d v="2008-06-16T00:00:00"/>
    <s v="Q2"/>
    <n v="2008"/>
    <n v="6"/>
    <n v="16"/>
    <s v="June"/>
    <n v="9.1199999999999992"/>
    <n v="42413"/>
    <s v="Onslow"/>
    <s v="Hubert"/>
    <s v="South"/>
    <n v="7"/>
    <n v="2"/>
  </r>
  <r>
    <n v="177300"/>
    <s v="Kelley Curley"/>
    <x v="1"/>
    <s v="Contract"/>
    <x v="2"/>
    <s v="Government &amp; Regulatory Affairs "/>
    <d v="1978-02-16T00:00:00"/>
    <n v="39.47"/>
    <d v="2009-10-01T00:00:00"/>
    <s v="Q4"/>
    <n v="2009"/>
    <n v="10"/>
    <n v="1"/>
    <s v="October"/>
    <n v="7.83"/>
    <n v="55186"/>
    <s v="Starr"/>
    <s v="Roma"/>
    <s v="South"/>
    <n v="9"/>
    <n v="3"/>
  </r>
  <r>
    <n v="814002"/>
    <s v="Winnifred Hoke"/>
    <x v="0"/>
    <s v="Permanent"/>
    <x v="0"/>
    <s v="Field Construction "/>
    <d v="1969-09-17T00:00:00"/>
    <n v="47.89"/>
    <d v="2001-04-15T00:00:00"/>
    <s v="Q2"/>
    <n v="2001"/>
    <n v="4"/>
    <n v="15"/>
    <s v="April"/>
    <n v="16.3"/>
    <n v="87952"/>
    <s v="Carter"/>
    <s v="Tatums"/>
    <s v="South"/>
    <n v="4"/>
    <n v="2"/>
  </r>
  <r>
    <n v="580274"/>
    <s v="Elias Collette"/>
    <x v="1"/>
    <s v="Contract"/>
    <x v="5"/>
    <s v="Administration "/>
    <d v="1975-12-31T00:00:00"/>
    <n v="41.6"/>
    <d v="2011-03-15T00:00:00"/>
    <s v="Q1"/>
    <n v="2011"/>
    <n v="3"/>
    <n v="15"/>
    <s v="March"/>
    <n v="6.38"/>
    <n v="86404"/>
    <s v="King"/>
    <s v="Seattle"/>
    <s v="West"/>
    <n v="9"/>
    <n v="3"/>
  </r>
  <r>
    <n v="863434"/>
    <s v="Alfonso Alba"/>
    <x v="1"/>
    <s v="Permanent"/>
    <x v="2"/>
    <s v="Commercial "/>
    <d v="1971-11-16T00:00:00"/>
    <n v="45.73"/>
    <d v="1999-10-25T00:00:00"/>
    <s v="Q4"/>
    <n v="1999"/>
    <n v="10"/>
    <n v="25"/>
    <s v="October"/>
    <n v="17.77"/>
    <n v="150805"/>
    <s v="Los Angeles"/>
    <s v="Burbank"/>
    <s v="West"/>
    <n v="8"/>
    <n v="6"/>
  </r>
  <r>
    <n v="768022"/>
    <s v="Simone Rea"/>
    <x v="0"/>
    <s v="Permanent"/>
    <x v="1"/>
    <s v="Human Resource "/>
    <d v="1992-08-08T00:00:00"/>
    <n v="24.99"/>
    <d v="2015-03-05T00:00:00"/>
    <s v="Q1"/>
    <n v="2015"/>
    <n v="3"/>
    <n v="5"/>
    <s v="March"/>
    <n v="2.4"/>
    <n v="168333"/>
    <s v="Manatee"/>
    <s v="Manasota"/>
    <s v="South"/>
    <n v="4"/>
    <n v="3"/>
  </r>
  <r>
    <n v="292052"/>
    <s v="Woodrow Mccann"/>
    <x v="1"/>
    <s v="Permanent"/>
    <x v="1"/>
    <s v="Communication "/>
    <d v="1978-07-13T00:00:00"/>
    <n v="39.07"/>
    <d v="2002-01-13T00:00:00"/>
    <s v="Q1"/>
    <n v="2002"/>
    <n v="1"/>
    <n v="13"/>
    <s v="January"/>
    <n v="15.55"/>
    <n v="73552"/>
    <s v="Brown"/>
    <s v="Green Bay"/>
    <s v="Midwest"/>
    <n v="8"/>
    <n v="4"/>
  </r>
  <r>
    <n v="395472"/>
    <s v="Dario Spencer"/>
    <x v="1"/>
    <s v="Permanent"/>
    <x v="6"/>
    <s v="Operations"/>
    <d v="1975-08-22T00:00:00"/>
    <n v="41.96"/>
    <d v="2007-11-16T00:00:00"/>
    <s v="Q4"/>
    <n v="2007"/>
    <n v="11"/>
    <n v="16"/>
    <s v="November"/>
    <n v="9.6999999999999993"/>
    <n v="154487"/>
    <s v="Wright"/>
    <s v="Buffalo"/>
    <s v="Midwest"/>
    <n v="5"/>
    <n v="3"/>
  </r>
  <r>
    <n v="669795"/>
    <s v="Polly Armstrong"/>
    <x v="0"/>
    <s v="Contract"/>
    <x v="9"/>
    <s v="Corporate Office "/>
    <d v="1991-07-09T00:00:00"/>
    <n v="26.07"/>
    <d v="2013-03-17T00:00:00"/>
    <s v="Q1"/>
    <n v="2013"/>
    <n v="3"/>
    <n v="17"/>
    <s v="March"/>
    <n v="4.37"/>
    <n v="71907"/>
    <s v="Johnson"/>
    <s v="Rio Vista"/>
    <s v="South"/>
    <n v="8"/>
    <n v="5"/>
  </r>
  <r>
    <n v="259749"/>
    <s v="Lurline Roby"/>
    <x v="0"/>
    <s v="Permanent"/>
    <x v="6"/>
    <s v="Operations"/>
    <d v="1985-07-02T00:00:00"/>
    <n v="32.090000000000003"/>
    <d v="2009-06-29T00:00:00"/>
    <s v="Q2"/>
    <n v="2009"/>
    <n v="6"/>
    <n v="29"/>
    <s v="June"/>
    <n v="8.08"/>
    <n v="68973"/>
    <s v="Concho"/>
    <s v="Eola"/>
    <s v="South"/>
    <n v="6"/>
    <n v="1"/>
  </r>
  <r>
    <n v="862228"/>
    <s v="Charlie Meehan"/>
    <x v="0"/>
    <s v="Permanent"/>
    <x v="5"/>
    <s v="Security "/>
    <d v="1974-08-25T00:00:00"/>
    <n v="42.95"/>
    <d v="2003-12-07T00:00:00"/>
    <s v="Q4"/>
    <n v="2003"/>
    <n v="12"/>
    <n v="7"/>
    <s v="December"/>
    <n v="13.65"/>
    <n v="139797"/>
    <s v="Trumbull"/>
    <s v="West Farmington"/>
    <s v="Midwest"/>
    <n v="4"/>
    <n v="3"/>
  </r>
  <r>
    <n v="882209"/>
    <s v="Theresa Dalton"/>
    <x v="0"/>
    <s v="Permanent"/>
    <x v="2"/>
    <s v="Finance "/>
    <d v="1974-03-25T00:00:00"/>
    <n v="43.37"/>
    <d v="1997-07-25T00:00:00"/>
    <s v="Q3"/>
    <n v="1997"/>
    <n v="7"/>
    <n v="25"/>
    <s v="July"/>
    <n v="20.02"/>
    <n v="51259"/>
    <s v="Worcester"/>
    <s v="Showell"/>
    <s v="South"/>
    <n v="5"/>
    <n v="1"/>
  </r>
  <r>
    <n v="840009"/>
    <s v="Contessa Sheppard"/>
    <x v="0"/>
    <s v="Contract"/>
    <x v="2"/>
    <s v="Finance "/>
    <d v="1968-10-25T00:00:00"/>
    <n v="48.79"/>
    <d v="1990-05-29T00:00:00"/>
    <s v="Q2"/>
    <n v="1990"/>
    <n v="5"/>
    <n v="29"/>
    <s v="May"/>
    <n v="27.18"/>
    <n v="135065"/>
    <s v="Harrison"/>
    <s v="Mount Moriah"/>
    <s v="Midwest"/>
    <n v="4"/>
    <n v="1"/>
  </r>
  <r>
    <n v="413384"/>
    <s v="Sharen Halverson"/>
    <x v="0"/>
    <s v="Permanent"/>
    <x v="6"/>
    <s v="Operations"/>
    <d v="1963-12-04T00:00:00"/>
    <n v="53.68"/>
    <d v="1989-10-16T00:00:00"/>
    <s v="Q4"/>
    <n v="1989"/>
    <n v="10"/>
    <n v="16"/>
    <s v="October"/>
    <n v="27.8"/>
    <n v="179069"/>
    <s v="Lawrence"/>
    <s v="Huron"/>
    <s v="Midwest"/>
    <n v="8"/>
    <n v="6"/>
  </r>
  <r>
    <n v="408482"/>
    <s v="Adele Mccallum"/>
    <x v="0"/>
    <s v="Contract"/>
    <x v="5"/>
    <s v="Administration "/>
    <d v="1982-12-23T00:00:00"/>
    <n v="34.619999999999997"/>
    <d v="2013-05-24T00:00:00"/>
    <s v="Q2"/>
    <n v="2013"/>
    <n v="5"/>
    <n v="24"/>
    <s v="May"/>
    <n v="4.18"/>
    <n v="70798"/>
    <s v="Broward"/>
    <s v="Fort Lauderdale"/>
    <s v="South"/>
    <n v="7"/>
    <n v="3"/>
  </r>
  <r>
    <n v="666407"/>
    <s v="Ha Matson"/>
    <x v="0"/>
    <s v="Contract"/>
    <x v="0"/>
    <s v="Engineering Team "/>
    <d v="1962-02-13T00:00:00"/>
    <n v="55.49"/>
    <d v="2005-01-26T00:00:00"/>
    <s v="Q1"/>
    <n v="2005"/>
    <n v="1"/>
    <n v="26"/>
    <s v="January"/>
    <n v="12.51"/>
    <n v="154388"/>
    <s v="Hillsborough"/>
    <s v="Tampa"/>
    <s v="South"/>
    <n v="3"/>
    <n v="2"/>
  </r>
  <r>
    <n v="218533"/>
    <s v="Fletcher Ashcraft"/>
    <x v="1"/>
    <s v="Contract"/>
    <x v="4"/>
    <s v="Exploration "/>
    <d v="1972-11-01T00:00:00"/>
    <n v="44.77"/>
    <d v="1996-07-06T00:00:00"/>
    <s v="Q3"/>
    <n v="1996"/>
    <n v="7"/>
    <n v="6"/>
    <s v="July"/>
    <n v="21.07"/>
    <n v="177282"/>
    <s v="Roberts"/>
    <s v="Peever"/>
    <s v="Midwest"/>
    <n v="5"/>
    <n v="4"/>
  </r>
  <r>
    <n v="973342"/>
    <s v="Nickolas Lara"/>
    <x v="1"/>
    <s v="Permanent"/>
    <x v="5"/>
    <s v="Administration "/>
    <d v="1964-10-22T00:00:00"/>
    <n v="52.8"/>
    <d v="2007-09-13T00:00:00"/>
    <s v="Q3"/>
    <n v="2007"/>
    <n v="9"/>
    <n v="13"/>
    <s v="September"/>
    <n v="9.8800000000000008"/>
    <n v="157615"/>
    <s v="Yukon-Koyukuk (CA)"/>
    <s v="Huslia"/>
    <s v="West"/>
    <n v="3"/>
    <n v="2"/>
  </r>
  <r>
    <n v="197578"/>
    <s v="Blanche Chandler"/>
    <x v="0"/>
    <s v="Contract"/>
    <x v="2"/>
    <s v="Finance "/>
    <d v="1985-03-08T00:00:00"/>
    <n v="32.409999999999997"/>
    <d v="2017-07-04T00:00:00"/>
    <s v="Q3"/>
    <n v="2017"/>
    <n v="7"/>
    <n v="4"/>
    <s v="July"/>
    <n v="7.0000000000000007E-2"/>
    <n v="179575"/>
    <s v="Birmingham"/>
    <s v="Birmingham"/>
    <s v="South"/>
    <n v="6"/>
    <n v="6"/>
  </r>
  <r>
    <n v="669996"/>
    <s v="Warren Coe"/>
    <x v="1"/>
    <s v="Permanent"/>
    <x v="5"/>
    <s v="Administration "/>
    <d v="1969-03-30T00:00:00"/>
    <n v="48.36"/>
    <d v="1999-03-28T00:00:00"/>
    <s v="Q1"/>
    <n v="1999"/>
    <n v="3"/>
    <n v="28"/>
    <s v="March"/>
    <n v="18.350000000000001"/>
    <n v="54819"/>
    <s v="Neosho"/>
    <s v="Galesburg"/>
    <s v="Midwest"/>
    <n v="6"/>
    <n v="5"/>
  </r>
  <r>
    <n v="539579"/>
    <s v="Erich Mancuso"/>
    <x v="1"/>
    <s v="Contract"/>
    <x v="9"/>
    <s v="Corporate Office "/>
    <d v="1961-03-11T00:00:00"/>
    <n v="56.42"/>
    <d v="1988-05-29T00:00:00"/>
    <s v="Q2"/>
    <n v="1988"/>
    <n v="5"/>
    <n v="29"/>
    <s v="May"/>
    <n v="29.18"/>
    <n v="155715"/>
    <s v="Hidalgo"/>
    <s v="Mcallen"/>
    <s v="South"/>
    <n v="9"/>
    <n v="5"/>
  </r>
  <r>
    <n v="125872"/>
    <s v="Carisa Drake"/>
    <x v="0"/>
    <s v="Permanent"/>
    <x v="4"/>
    <s v="Exploration "/>
    <d v="1996-06-21T00:00:00"/>
    <n v="21.12"/>
    <d v="2017-07-18T00:00:00"/>
    <s v="Q3"/>
    <n v="2017"/>
    <n v="7"/>
    <n v="18"/>
    <s v="July"/>
    <n v="0.03"/>
    <n v="103137"/>
    <s v="Bucks"/>
    <s v="Levittown"/>
    <s v="Northeast"/>
    <n v="5"/>
    <n v="4"/>
  </r>
  <r>
    <n v="837426"/>
    <s v="Cruz Emery"/>
    <x v="1"/>
    <s v="Permanent"/>
    <x v="0"/>
    <s v="Projects Team "/>
    <d v="1978-03-04T00:00:00"/>
    <n v="39.43"/>
    <d v="1999-07-15T00:00:00"/>
    <s v="Q3"/>
    <n v="1999"/>
    <n v="7"/>
    <n v="15"/>
    <s v="July"/>
    <n v="18.05"/>
    <n v="100547"/>
    <s v="Los Angeles"/>
    <s v="Burbank"/>
    <s v="West"/>
    <n v="6"/>
    <n v="3"/>
  </r>
  <r>
    <n v="235913"/>
    <s v="Vanetta Mabe"/>
    <x v="0"/>
    <s v="Contract"/>
    <x v="0"/>
    <s v="Engineering Team "/>
    <d v="1967-09-09T00:00:00"/>
    <n v="49.92"/>
    <d v="2012-09-04T00:00:00"/>
    <s v="Q3"/>
    <n v="2012"/>
    <n v="9"/>
    <n v="4"/>
    <s v="September"/>
    <n v="4.9000000000000004"/>
    <n v="99282"/>
    <s v="Fairfax"/>
    <s v="Alexandria"/>
    <s v="South"/>
    <n v="7"/>
    <n v="6"/>
  </r>
  <r>
    <n v="274339"/>
    <s v="Fernanda Vigil"/>
    <x v="0"/>
    <s v="Contract"/>
    <x v="2"/>
    <s v="Finance "/>
    <d v="1994-06-04T00:00:00"/>
    <n v="23.16"/>
    <d v="2015-07-08T00:00:00"/>
    <s v="Q3"/>
    <n v="2015"/>
    <n v="7"/>
    <n v="8"/>
    <s v="July"/>
    <n v="2.06"/>
    <n v="160178"/>
    <s v="Valley"/>
    <s v="Donnelly"/>
    <s v="West"/>
    <n v="7"/>
    <n v="3"/>
  </r>
  <r>
    <n v="512957"/>
    <s v="Darell Alderman"/>
    <x v="1"/>
    <s v="Contract"/>
    <x v="5"/>
    <s v="Security "/>
    <d v="1980-02-22T00:00:00"/>
    <n v="37.450000000000003"/>
    <d v="2015-11-16T00:00:00"/>
    <s v="Q4"/>
    <n v="2015"/>
    <n v="11"/>
    <n v="16"/>
    <s v="November"/>
    <n v="1.7"/>
    <n v="196192"/>
    <s v="Kings"/>
    <s v="Brooklyn"/>
    <s v="Northeast"/>
    <n v="8"/>
    <n v="5"/>
  </r>
  <r>
    <n v="235415"/>
    <s v="Elaina Hinojosa"/>
    <x v="0"/>
    <s v="Permanent"/>
    <x v="0"/>
    <s v="Projects Team "/>
    <d v="1993-07-21T00:00:00"/>
    <n v="24.04"/>
    <d v="2017-01-31T00:00:00"/>
    <s v="Q1"/>
    <n v="2017"/>
    <n v="1"/>
    <n v="31"/>
    <s v="January"/>
    <n v="0.49"/>
    <n v="182049"/>
    <s v="Bureau"/>
    <s v="Malden"/>
    <s v="Midwest"/>
    <n v="5"/>
    <n v="1"/>
  </r>
  <r>
    <n v="586433"/>
    <s v="Jc Maas"/>
    <x v="1"/>
    <s v="Permanent"/>
    <x v="1"/>
    <s v="Communication "/>
    <d v="1969-02-12T00:00:00"/>
    <n v="48.49"/>
    <d v="2010-07-03T00:00:00"/>
    <s v="Q3"/>
    <n v="2010"/>
    <n v="7"/>
    <n v="3"/>
    <s v="July"/>
    <n v="7.07"/>
    <n v="92786"/>
    <s v="Dutchess"/>
    <s v="Pawling"/>
    <s v="Northeast"/>
    <n v="9"/>
    <n v="6"/>
  </r>
  <r>
    <n v="255982"/>
    <s v="Germaine Peoples"/>
    <x v="0"/>
    <s v="Contract"/>
    <x v="2"/>
    <s v="Finance "/>
    <d v="1982-08-25T00:00:00"/>
    <n v="34.950000000000003"/>
    <d v="2005-10-14T00:00:00"/>
    <s v="Q4"/>
    <n v="2005"/>
    <n v="10"/>
    <n v="14"/>
    <s v="October"/>
    <n v="11.79"/>
    <n v="145644"/>
    <s v="Tippecanoe"/>
    <s v="Lafayette"/>
    <s v="Midwest"/>
    <n v="3"/>
    <n v="2"/>
  </r>
  <r>
    <n v="357307"/>
    <s v="Chara Byrd"/>
    <x v="0"/>
    <s v="Permanent"/>
    <x v="8"/>
    <s v="President Office "/>
    <d v="1964-05-01T00:00:00"/>
    <n v="53.28"/>
    <d v="2014-02-18T00:00:00"/>
    <s v="Q1"/>
    <n v="2014"/>
    <n v="2"/>
    <n v="18"/>
    <s v="February"/>
    <n v="3.44"/>
    <n v="61865"/>
    <s v="Linwood"/>
    <s v="Linwood"/>
    <s v="Northeast"/>
    <n v="6"/>
    <n v="1"/>
  </r>
  <r>
    <n v="667859"/>
    <s v="Emmett Herrmann"/>
    <x v="1"/>
    <s v="Contract"/>
    <x v="5"/>
    <s v="Security "/>
    <d v="1961-03-25T00:00:00"/>
    <n v="56.38"/>
    <d v="1994-06-03T00:00:00"/>
    <s v="Q2"/>
    <n v="1994"/>
    <n v="6"/>
    <n v="3"/>
    <s v="June"/>
    <n v="23.17"/>
    <n v="198815"/>
    <s v="Daviess"/>
    <s v="Owensboro"/>
    <s v="South"/>
    <n v="6"/>
    <n v="2"/>
  </r>
  <r>
    <n v="503729"/>
    <s v="Burl Slattery"/>
    <x v="1"/>
    <s v="Permanent"/>
    <x v="6"/>
    <s v="Operations"/>
    <d v="1966-04-26T00:00:00"/>
    <n v="51.29"/>
    <d v="1990-12-17T00:00:00"/>
    <s v="Q4"/>
    <n v="1990"/>
    <n v="12"/>
    <n v="17"/>
    <s v="December"/>
    <n v="26.63"/>
    <n v="121122"/>
    <s v="Deaf Smith"/>
    <s v="Hereford"/>
    <s v="South"/>
    <n v="7"/>
    <n v="4"/>
  </r>
  <r>
    <n v="637992"/>
    <s v="Yi Tamayo"/>
    <x v="0"/>
    <s v="Contract"/>
    <x v="2"/>
    <s v="Finance "/>
    <d v="1977-11-16T00:00:00"/>
    <n v="39.72"/>
    <d v="2017-04-17T00:00:00"/>
    <s v="Q2"/>
    <n v="2017"/>
    <n v="4"/>
    <n v="17"/>
    <s v="April"/>
    <n v="0.28000000000000003"/>
    <n v="184738"/>
    <s v="Union"/>
    <s v="Farmerville"/>
    <s v="South"/>
    <n v="6"/>
    <n v="4"/>
  </r>
  <r>
    <n v="809585"/>
    <s v="Carlos Lindsey"/>
    <x v="1"/>
    <s v="Contract"/>
    <x v="2"/>
    <s v="Commercial "/>
    <d v="1988-06-02T00:00:00"/>
    <n v="29.17"/>
    <d v="2011-02-13T00:00:00"/>
    <s v="Q1"/>
    <n v="2011"/>
    <n v="2"/>
    <n v="13"/>
    <s v="February"/>
    <n v="6.46"/>
    <n v="92279"/>
    <s v="Thayer"/>
    <s v="Byron"/>
    <s v="Midwest"/>
    <n v="8"/>
    <n v="8"/>
  </r>
  <r>
    <n v="960549"/>
    <s v="King English"/>
    <x v="1"/>
    <s v="Contract"/>
    <x v="2"/>
    <s v="Commercial "/>
    <d v="1962-10-03T00:00:00"/>
    <n v="54.85"/>
    <d v="2009-07-02T00:00:00"/>
    <s v="Q3"/>
    <n v="2009"/>
    <n v="7"/>
    <n v="2"/>
    <s v="July"/>
    <n v="8.08"/>
    <n v="184487"/>
    <s v="Franklin"/>
    <s v="Columbus"/>
    <s v="Midwest"/>
    <n v="8"/>
    <n v="2"/>
  </r>
  <r>
    <n v="232646"/>
    <s v="Emmett Ordonez"/>
    <x v="1"/>
    <s v="Contract"/>
    <x v="7"/>
    <s v="Internal Audit "/>
    <d v="1991-08-29T00:00:00"/>
    <n v="25.93"/>
    <d v="2017-06-11T00:00:00"/>
    <s v="Q2"/>
    <n v="2017"/>
    <n v="6"/>
    <n v="11"/>
    <s v="June"/>
    <n v="0.13"/>
    <n v="133362"/>
    <s v="Kings"/>
    <s v="Brooklyn"/>
    <s v="Northeast"/>
    <n v="3"/>
    <n v="3"/>
  </r>
  <r>
    <n v="741386"/>
    <s v="Tessie Arriola"/>
    <x v="0"/>
    <s v="Permanent"/>
    <x v="5"/>
    <s v="Administration "/>
    <d v="1959-08-26T00:00:00"/>
    <n v="57.96"/>
    <d v="2003-06-03T00:00:00"/>
    <s v="Q2"/>
    <n v="2003"/>
    <n v="6"/>
    <n v="3"/>
    <s v="June"/>
    <n v="14.16"/>
    <n v="120243"/>
    <s v="Ovid"/>
    <s v="Ovid"/>
    <s v="West"/>
    <n v="8"/>
    <n v="1"/>
  </r>
  <r>
    <n v="184514"/>
    <s v="Clint Amaral"/>
    <x v="1"/>
    <s v="Permanent"/>
    <x v="3"/>
    <s v="Health &amp; Safety "/>
    <d v="1985-03-14T00:00:00"/>
    <n v="32.39"/>
    <d v="2012-02-03T00:00:00"/>
    <s v="Q1"/>
    <n v="2012"/>
    <n v="2"/>
    <n v="3"/>
    <s v="February"/>
    <n v="5.48"/>
    <n v="89083"/>
    <s v="El Paso"/>
    <s v="El Paso"/>
    <s v="South"/>
    <n v="3"/>
    <n v="2"/>
  </r>
  <r>
    <n v="447090"/>
    <s v="Lacy Mcgehee"/>
    <x v="0"/>
    <s v="Contract"/>
    <x v="1"/>
    <s v="Human Resource "/>
    <d v="1977-12-22T00:00:00"/>
    <n v="39.619999999999997"/>
    <d v="2001-07-21T00:00:00"/>
    <s v="Q3"/>
    <n v="2001"/>
    <n v="7"/>
    <n v="21"/>
    <s v="July"/>
    <n v="16.03"/>
    <n v="184116"/>
    <s v="New Haven"/>
    <s v="New Haven"/>
    <s v="Northeast"/>
    <n v="7"/>
    <n v="4"/>
  </r>
  <r>
    <n v="272372"/>
    <s v="Forest Longoria"/>
    <x v="1"/>
    <s v="Contract"/>
    <x v="0"/>
    <s v="Engineering Team "/>
    <d v="1980-09-06T00:00:00"/>
    <n v="36.92"/>
    <d v="2013-10-15T00:00:00"/>
    <s v="Q4"/>
    <n v="2013"/>
    <n v="10"/>
    <n v="15"/>
    <s v="October"/>
    <n v="3.79"/>
    <n v="44360"/>
    <s v="Kit Carson"/>
    <s v="Stratton"/>
    <s v="West"/>
    <n v="4"/>
    <n v="2"/>
  </r>
  <r>
    <n v="901940"/>
    <s v="Jin Ackerman"/>
    <x v="0"/>
    <s v="Contract"/>
    <x v="6"/>
    <s v="Operations"/>
    <d v="1971-06-16T00:00:00"/>
    <n v="46.15"/>
    <d v="1997-07-15T00:00:00"/>
    <s v="Q3"/>
    <n v="1997"/>
    <n v="7"/>
    <n v="15"/>
    <s v="July"/>
    <n v="20.05"/>
    <n v="57599"/>
    <s v="Lee"/>
    <s v="Waverly"/>
    <s v="South"/>
    <n v="4"/>
    <n v="1"/>
  </r>
  <r>
    <n v="863659"/>
    <s v="Herb Crouch"/>
    <x v="1"/>
    <s v="Permanent"/>
    <x v="0"/>
    <s v="Field Construction "/>
    <d v="1995-04-09T00:00:00"/>
    <n v="22.32"/>
    <d v="2016-07-06T00:00:00"/>
    <s v="Q3"/>
    <n v="2016"/>
    <n v="7"/>
    <n v="6"/>
    <s v="July"/>
    <n v="1.06"/>
    <n v="185958"/>
    <s v="Guthrie"/>
    <s v="Stuart"/>
    <s v="Midwest"/>
    <n v="9"/>
    <n v="6"/>
  </r>
  <r>
    <n v="482788"/>
    <s v="Hilary Martinson"/>
    <x v="0"/>
    <s v="Permanent"/>
    <x v="1"/>
    <s v="Communication "/>
    <d v="1982-06-21T00:00:00"/>
    <n v="35.130000000000003"/>
    <d v="2015-07-28T00:00:00"/>
    <s v="Q3"/>
    <n v="2015"/>
    <n v="7"/>
    <n v="28"/>
    <s v="July"/>
    <n v="2"/>
    <n v="46654"/>
    <s v="Riverside"/>
    <s v="Temecula"/>
    <s v="West"/>
    <n v="4"/>
    <n v="3"/>
  </r>
  <r>
    <n v="390321"/>
    <s v="Charita Weber"/>
    <x v="0"/>
    <s v="Permanent"/>
    <x v="5"/>
    <s v="Security "/>
    <d v="1986-06-22T00:00:00"/>
    <n v="31.12"/>
    <d v="2016-07-28T00:00:00"/>
    <s v="Q3"/>
    <n v="2016"/>
    <n v="7"/>
    <n v="28"/>
    <s v="July"/>
    <n v="1"/>
    <n v="197252"/>
    <s v="Fayette"/>
    <s v="Peachtree City"/>
    <s v="South"/>
    <n v="6"/>
    <n v="4"/>
  </r>
  <r>
    <n v="984074"/>
    <s v="Teddy Witherspoon"/>
    <x v="1"/>
    <s v="Permanent"/>
    <x v="2"/>
    <s v="Government &amp; Regulatory Affairs "/>
    <d v="1984-04-23T00:00:00"/>
    <n v="33.28"/>
    <d v="2011-02-10T00:00:00"/>
    <s v="Q1"/>
    <n v="2011"/>
    <n v="2"/>
    <n v="10"/>
    <s v="February"/>
    <n v="6.47"/>
    <n v="97403"/>
    <s v="Warren"/>
    <s v="Belvidere"/>
    <s v="Northeast"/>
    <n v="8"/>
    <n v="2"/>
  </r>
  <r>
    <n v="420425"/>
    <s v="Tim Sallee"/>
    <x v="1"/>
    <s v="Contract"/>
    <x v="0"/>
    <s v="Projects Team "/>
    <d v="1991-08-16T00:00:00"/>
    <n v="25.97"/>
    <d v="2016-09-02T00:00:00"/>
    <s v="Q3"/>
    <n v="2016"/>
    <n v="9"/>
    <n v="2"/>
    <s v="September"/>
    <n v="0.9"/>
    <n v="51117"/>
    <s v="Otsego"/>
    <s v="Mount Vision"/>
    <s v="Northeast"/>
    <n v="6"/>
    <n v="1"/>
  </r>
  <r>
    <n v="847428"/>
    <s v="Walter Goldberg"/>
    <x v="0"/>
    <s v="Permanent"/>
    <x v="9"/>
    <s v="Corporate Office "/>
    <d v="1967-01-19T00:00:00"/>
    <n v="50.56"/>
    <d v="1991-09-30T00:00:00"/>
    <s v="Q3"/>
    <n v="1991"/>
    <n v="9"/>
    <n v="30"/>
    <s v="September"/>
    <n v="25.84"/>
    <n v="57465"/>
    <s v="Santa Clara"/>
    <s v="Sunnyvale"/>
    <s v="West"/>
    <n v="8"/>
    <n v="7"/>
  </r>
  <r>
    <n v="636027"/>
    <s v="Latrina Archuleta"/>
    <x v="0"/>
    <s v="Contract"/>
    <x v="8"/>
    <s v="President Office "/>
    <d v="1965-04-09T00:00:00"/>
    <n v="52.34"/>
    <d v="1994-05-03T00:00:00"/>
    <s v="Q2"/>
    <n v="1994"/>
    <n v="5"/>
    <n v="3"/>
    <s v="May"/>
    <n v="23.25"/>
    <n v="105951"/>
    <s v="Riverside"/>
    <s v="Riverside"/>
    <s v="West"/>
    <n v="8"/>
    <n v="2"/>
  </r>
  <r>
    <n v="894744"/>
    <s v="Fred Collazo"/>
    <x v="0"/>
    <s v="Contract"/>
    <x v="1"/>
    <s v="Communication "/>
    <d v="1994-03-13T00:00:00"/>
    <n v="23.39"/>
    <d v="2015-10-02T00:00:00"/>
    <s v="Q4"/>
    <n v="2015"/>
    <n v="10"/>
    <n v="2"/>
    <s v="October"/>
    <n v="1.82"/>
    <n v="107906"/>
    <s v="Alameda"/>
    <s v="Fremont"/>
    <s v="West"/>
    <n v="5"/>
    <n v="4"/>
  </r>
  <r>
    <n v="745058"/>
    <s v="Lindsey Rector"/>
    <x v="1"/>
    <s v="Permanent"/>
    <x v="7"/>
    <s v="Internal Audit "/>
    <d v="1977-02-04T00:00:00"/>
    <n v="40.5"/>
    <d v="2011-02-15T00:00:00"/>
    <s v="Q1"/>
    <n v="2011"/>
    <n v="2"/>
    <n v="15"/>
    <s v="February"/>
    <n v="6.45"/>
    <n v="49805"/>
    <s v="District of Columbia"/>
    <s v="Washington"/>
    <s v="South"/>
    <n v="8"/>
    <n v="5"/>
  </r>
  <r>
    <n v="814720"/>
    <s v="Shandi Prince"/>
    <x v="0"/>
    <s v="Permanent"/>
    <x v="3"/>
    <s v="Health &amp; Safety "/>
    <d v="1996-03-19T00:00:00"/>
    <n v="21.37"/>
    <d v="2017-05-18T00:00:00"/>
    <s v="Q2"/>
    <n v="2017"/>
    <n v="5"/>
    <n v="18"/>
    <s v="May"/>
    <n v="0.19"/>
    <n v="170816"/>
    <s v="Lincoln"/>
    <s v="Sod"/>
    <s v="South"/>
    <n v="5"/>
    <n v="3"/>
  </r>
  <r>
    <n v="799474"/>
    <s v="Bryce Joseph"/>
    <x v="1"/>
    <s v="Contract"/>
    <x v="2"/>
    <s v="Commercial "/>
    <d v="1990-11-11T00:00:00"/>
    <n v="26.73"/>
    <d v="2015-08-05T00:00:00"/>
    <s v="Q3"/>
    <n v="2015"/>
    <n v="8"/>
    <n v="5"/>
    <s v="August"/>
    <n v="1.98"/>
    <n v="117657"/>
    <s v="Coleman"/>
    <s v="Coleman"/>
    <s v="South"/>
    <n v="5"/>
    <n v="1"/>
  </r>
  <r>
    <n v="430660"/>
    <s v="Guadalupe Noll"/>
    <x v="1"/>
    <s v="Permanent"/>
    <x v="6"/>
    <s v="Operations"/>
    <d v="1963-08-08T00:00:00"/>
    <n v="54.01"/>
    <d v="2013-10-13T00:00:00"/>
    <s v="Q4"/>
    <n v="2013"/>
    <n v="10"/>
    <n v="13"/>
    <s v="October"/>
    <n v="3.79"/>
    <n v="177516"/>
    <s v="Carteret"/>
    <s v="Atlantic Beach"/>
    <s v="South"/>
    <n v="6"/>
    <n v="6"/>
  </r>
  <r>
    <n v="502976"/>
    <s v="Emogene Corrigan"/>
    <x v="0"/>
    <s v="Permanent"/>
    <x v="5"/>
    <s v="Administration "/>
    <d v="1964-11-17T00:00:00"/>
    <n v="52.73"/>
    <d v="1993-04-04T00:00:00"/>
    <s v="Q2"/>
    <n v="1993"/>
    <n v="4"/>
    <n v="4"/>
    <s v="April"/>
    <n v="24.33"/>
    <n v="46796"/>
    <s v="Winona"/>
    <s v="Homer"/>
    <s v="Midwest"/>
    <n v="9"/>
    <n v="6"/>
  </r>
  <r>
    <n v="443961"/>
    <s v="Quentin Roach"/>
    <x v="1"/>
    <s v="Contract"/>
    <x v="0"/>
    <s v="Engineering Team "/>
    <d v="1993-10-10T00:00:00"/>
    <n v="23.81"/>
    <d v="2015-07-16T00:00:00"/>
    <s v="Q3"/>
    <n v="2015"/>
    <n v="7"/>
    <n v="16"/>
    <s v="July"/>
    <n v="2.04"/>
    <n v="82380"/>
    <s v="Greenbrier"/>
    <s v="Ronceverte"/>
    <s v="South"/>
    <n v="4"/>
    <n v="4"/>
  </r>
  <r>
    <n v="980544"/>
    <s v="Manda Goldman"/>
    <x v="0"/>
    <s v="Contract"/>
    <x v="2"/>
    <s v="Government &amp; Regulatory Affairs "/>
    <d v="1962-04-01T00:00:00"/>
    <n v="55.36"/>
    <d v="1995-09-08T00:00:00"/>
    <s v="Q3"/>
    <n v="1995"/>
    <n v="9"/>
    <n v="8"/>
    <s v="September"/>
    <n v="21.9"/>
    <n v="75347"/>
    <s v="Keith"/>
    <s v="Keystone"/>
    <s v="Midwest"/>
    <n v="6"/>
    <n v="6"/>
  </r>
  <r>
    <n v="236627"/>
    <s v="Tosha Shore"/>
    <x v="0"/>
    <s v="Permanent"/>
    <x v="9"/>
    <s v="Corporate Office "/>
    <d v="1957-12-09T00:00:00"/>
    <n v="59.67"/>
    <d v="2012-11-10T00:00:00"/>
    <s v="Q4"/>
    <n v="2012"/>
    <n v="11"/>
    <n v="10"/>
    <s v="November"/>
    <n v="4.72"/>
    <n v="147297"/>
    <s v="Itasca"/>
    <s v="Effie"/>
    <s v="Midwest"/>
    <n v="3"/>
    <n v="1"/>
  </r>
  <r>
    <n v="259771"/>
    <s v="Basil Cornell"/>
    <x v="1"/>
    <s v="Permanent"/>
    <x v="3"/>
    <s v="Health &amp; Safety "/>
    <d v="1959-01-09T00:00:00"/>
    <n v="58.59"/>
    <d v="2006-03-27T00:00:00"/>
    <s v="Q1"/>
    <n v="2006"/>
    <n v="3"/>
    <n v="27"/>
    <s v="March"/>
    <n v="11.35"/>
    <n v="168899"/>
    <s v="Marion"/>
    <s v="Guin"/>
    <s v="South"/>
    <n v="7"/>
    <n v="4"/>
  </r>
  <r>
    <n v="316153"/>
    <s v="Joya Godfrey"/>
    <x v="0"/>
    <s v="Permanent"/>
    <x v="8"/>
    <s v="President Office "/>
    <d v="1996-03-20T00:00:00"/>
    <n v="21.37"/>
    <d v="2017-04-13T00:00:00"/>
    <s v="Q2"/>
    <n v="2017"/>
    <n v="4"/>
    <n v="13"/>
    <s v="April"/>
    <n v="0.28999999999999998"/>
    <n v="141738"/>
    <s v="Juneau"/>
    <s v="Hustler"/>
    <s v="Midwest"/>
    <n v="4"/>
    <n v="2"/>
  </r>
  <r>
    <n v="602901"/>
    <s v="Latrice Overstreet"/>
    <x v="0"/>
    <s v="Contract"/>
    <x v="0"/>
    <s v="Engineering Team "/>
    <d v="1973-12-02T00:00:00"/>
    <n v="43.68"/>
    <d v="2008-10-05T00:00:00"/>
    <s v="Q4"/>
    <n v="2008"/>
    <n v="10"/>
    <n v="5"/>
    <s v="October"/>
    <n v="8.82"/>
    <n v="100281"/>
    <s v="Essex"/>
    <s v="Montclair"/>
    <s v="Northeast"/>
    <n v="7"/>
    <n v="4"/>
  </r>
  <r>
    <n v="319426"/>
    <s v="Launa Saucier"/>
    <x v="0"/>
    <s v="Permanent"/>
    <x v="0"/>
    <s v="Engineering Team "/>
    <d v="1970-02-23T00:00:00"/>
    <n v="47.46"/>
    <d v="1998-01-13T00:00:00"/>
    <s v="Q1"/>
    <n v="1998"/>
    <n v="1"/>
    <n v="13"/>
    <s v="January"/>
    <n v="19.55"/>
    <n v="143470"/>
    <s v="Adams"/>
    <s v="Camp Point"/>
    <s v="Midwest"/>
    <n v="9"/>
    <n v="9"/>
  </r>
  <r>
    <n v="717322"/>
    <s v="Santos Spruill"/>
    <x v="1"/>
    <s v="Permanent"/>
    <x v="6"/>
    <s v="Operations"/>
    <d v="1973-12-07T00:00:00"/>
    <n v="43.67"/>
    <d v="2005-03-25T00:00:00"/>
    <s v="Q1"/>
    <n v="2005"/>
    <n v="3"/>
    <n v="25"/>
    <s v="March"/>
    <n v="12.35"/>
    <n v="167450"/>
    <s v="Maricopa"/>
    <s v="Glendale"/>
    <s v="West"/>
    <n v="5"/>
    <n v="3"/>
  </r>
  <r>
    <n v="603441"/>
    <s v="Allan Surratt"/>
    <x v="1"/>
    <s v="Contract"/>
    <x v="2"/>
    <s v="Finance "/>
    <d v="1977-04-19T00:00:00"/>
    <n v="40.299999999999997"/>
    <d v="2014-01-05T00:00:00"/>
    <s v="Q1"/>
    <n v="2014"/>
    <n v="1"/>
    <n v="5"/>
    <s v="January"/>
    <n v="3.56"/>
    <n v="64875"/>
    <s v="Otsego"/>
    <s v="Edmeston"/>
    <s v="Northeast"/>
    <n v="5"/>
    <n v="3"/>
  </r>
  <r>
    <n v="316773"/>
    <s v="Sarai Hatton"/>
    <x v="0"/>
    <s v="Contract"/>
    <x v="2"/>
    <s v="Finance "/>
    <d v="1984-07-23T00:00:00"/>
    <n v="33.04"/>
    <d v="2006-07-04T00:00:00"/>
    <s v="Q3"/>
    <n v="2006"/>
    <n v="7"/>
    <n v="4"/>
    <s v="July"/>
    <n v="11.07"/>
    <n v="134501"/>
    <s v="Colfax"/>
    <s v="Raton"/>
    <s v="West"/>
    <n v="8"/>
    <n v="5"/>
  </r>
  <r>
    <n v="561706"/>
    <s v="Marlin Duong"/>
    <x v="1"/>
    <s v="Permanent"/>
    <x v="8"/>
    <s v="President Office "/>
    <d v="1979-02-28T00:00:00"/>
    <n v="38.44"/>
    <d v="2002-11-10T00:00:00"/>
    <s v="Q4"/>
    <n v="2002"/>
    <n v="11"/>
    <n v="10"/>
    <s v="November"/>
    <n v="14.72"/>
    <n v="189913"/>
    <s v="Indianapolis"/>
    <s v="Indianapolis"/>
    <s v="Midwest"/>
    <n v="9"/>
    <n v="7"/>
  </r>
  <r>
    <n v="283233"/>
    <s v="Stevie Agee"/>
    <x v="1"/>
    <s v="Contract"/>
    <x v="0"/>
    <s v="Engineering Team "/>
    <d v="1975-11-29T00:00:00"/>
    <n v="41.69"/>
    <d v="2009-04-09T00:00:00"/>
    <s v="Q2"/>
    <n v="2009"/>
    <n v="4"/>
    <n v="9"/>
    <s v="April"/>
    <n v="8.31"/>
    <n v="100817"/>
    <s v="Pratt"/>
    <s v="Iuka"/>
    <s v="Midwest"/>
    <n v="3"/>
    <n v="2"/>
  </r>
  <r>
    <n v="360785"/>
    <s v="Danial Spaulding"/>
    <x v="1"/>
    <s v="Contract"/>
    <x v="2"/>
    <s v="Commercial "/>
    <d v="1984-06-18T00:00:00"/>
    <n v="33.130000000000003"/>
    <d v="2016-08-20T00:00:00"/>
    <s v="Q3"/>
    <n v="2016"/>
    <n v="8"/>
    <n v="20"/>
    <s v="August"/>
    <n v="0.94"/>
    <n v="86686"/>
    <s v="York"/>
    <s v="Ogunquit"/>
    <s v="Northeast"/>
    <n v="4"/>
    <n v="2"/>
  </r>
  <r>
    <n v="568396"/>
    <s v="Sharee Lemay"/>
    <x v="0"/>
    <s v="Permanent"/>
    <x v="2"/>
    <s v="Commercial "/>
    <d v="1992-06-08T00:00:00"/>
    <n v="25.15"/>
    <d v="2015-02-02T00:00:00"/>
    <s v="Q1"/>
    <n v="2015"/>
    <n v="2"/>
    <n v="2"/>
    <s v="February"/>
    <n v="2.48"/>
    <n v="163328"/>
    <s v="Los Angeles"/>
    <s v="Azusa"/>
    <s v="West"/>
    <n v="4"/>
    <n v="3"/>
  </r>
  <r>
    <n v="569208"/>
    <s v="Edwin Stillwell"/>
    <x v="1"/>
    <s v="Permanent"/>
    <x v="2"/>
    <s v="Finance "/>
    <d v="1969-05-22T00:00:00"/>
    <n v="48.22"/>
    <d v="1997-07-01T00:00:00"/>
    <s v="Q3"/>
    <n v="1997"/>
    <n v="7"/>
    <n v="1"/>
    <s v="July"/>
    <n v="20.09"/>
    <n v="180657"/>
    <s v="Indian River"/>
    <s v="Fellsmere"/>
    <s v="South"/>
    <n v="5"/>
    <n v="2"/>
  </r>
  <r>
    <n v="862508"/>
    <s v="Christian Bartels"/>
    <x v="1"/>
    <s v="Contract"/>
    <x v="0"/>
    <s v="Field Construction "/>
    <d v="1980-07-29T00:00:00"/>
    <n v="37.020000000000003"/>
    <d v="2008-05-16T00:00:00"/>
    <s v="Q2"/>
    <n v="2008"/>
    <n v="5"/>
    <n v="16"/>
    <s v="May"/>
    <n v="9.2100000000000009"/>
    <n v="96903"/>
    <s v="St. Louis"/>
    <s v="Saint Louis"/>
    <s v="Midwest"/>
    <n v="5"/>
    <n v="4"/>
  </r>
  <r>
    <n v="595400"/>
    <s v="Bruno Madsen"/>
    <x v="1"/>
    <s v="Contract"/>
    <x v="5"/>
    <s v="Administration "/>
    <d v="1963-06-14T00:00:00"/>
    <n v="54.16"/>
    <d v="1991-07-16T00:00:00"/>
    <s v="Q3"/>
    <n v="1991"/>
    <n v="7"/>
    <n v="16"/>
    <s v="July"/>
    <n v="26.05"/>
    <n v="73467"/>
    <s v="Merrick"/>
    <s v="Clarks"/>
    <s v="Midwest"/>
    <n v="6"/>
    <n v="4"/>
  </r>
  <r>
    <n v="391677"/>
    <s v="Xenia Peacock"/>
    <x v="0"/>
    <s v="Contract"/>
    <x v="8"/>
    <s v="President Office "/>
    <d v="1976-12-08T00:00:00"/>
    <n v="40.659999999999997"/>
    <d v="2010-12-19T00:00:00"/>
    <s v="Q4"/>
    <n v="2010"/>
    <n v="12"/>
    <n v="19"/>
    <s v="December"/>
    <n v="6.61"/>
    <n v="157867"/>
    <s v="Queens"/>
    <s v="South Richmond Hill"/>
    <s v="Northeast"/>
    <n v="7"/>
    <n v="6"/>
  </r>
  <r>
    <n v="629094"/>
    <s v="Sadie Earls"/>
    <x v="0"/>
    <s v="Contract"/>
    <x v="2"/>
    <s v="Government &amp; Regulatory Affairs "/>
    <d v="1989-03-11T00:00:00"/>
    <n v="28.4"/>
    <d v="2012-10-26T00:00:00"/>
    <s v="Q4"/>
    <n v="2012"/>
    <n v="10"/>
    <n v="26"/>
    <s v="October"/>
    <n v="4.76"/>
    <n v="52393"/>
    <s v="Boone"/>
    <s v="Diamond City"/>
    <s v="South"/>
    <n v="5"/>
    <n v="4"/>
  </r>
  <r>
    <n v="538099"/>
    <s v="Dee Laplante"/>
    <x v="0"/>
    <s v="Contract"/>
    <x v="3"/>
    <s v="Health &amp; Safety "/>
    <d v="1994-06-02T00:00:00"/>
    <n v="23.17"/>
    <d v="2017-06-08T00:00:00"/>
    <s v="Q2"/>
    <n v="2017"/>
    <n v="6"/>
    <n v="8"/>
    <s v="June"/>
    <n v="0.14000000000000001"/>
    <n v="155639"/>
    <s v="Laramie"/>
    <s v="Cheyenne"/>
    <s v="West"/>
    <n v="6"/>
    <n v="1"/>
  </r>
  <r>
    <n v="447315"/>
    <s v="Milo Dion"/>
    <x v="1"/>
    <s v="Permanent"/>
    <x v="7"/>
    <s v="Internal Audit "/>
    <d v="1972-09-02T00:00:00"/>
    <n v="44.93"/>
    <d v="2010-04-08T00:00:00"/>
    <s v="Q2"/>
    <n v="2010"/>
    <n v="4"/>
    <n v="8"/>
    <s v="April"/>
    <n v="7.31"/>
    <n v="115425"/>
    <s v="Fort Bend"/>
    <s v="Richmond"/>
    <s v="South"/>
    <n v="4"/>
    <n v="3"/>
  </r>
  <r>
    <n v="866533"/>
    <s v="Karrie Conley"/>
    <x v="0"/>
    <s v="Contract"/>
    <x v="2"/>
    <s v="Commercial "/>
    <d v="1996-01-06T00:00:00"/>
    <n v="21.57"/>
    <d v="2017-07-09T00:00:00"/>
    <s v="Q3"/>
    <n v="2017"/>
    <n v="7"/>
    <n v="9"/>
    <s v="July"/>
    <n v="0.05"/>
    <n v="57500"/>
    <s v="McHenry"/>
    <s v="Crystal Lake"/>
    <s v="Midwest"/>
    <n v="3"/>
    <n v="1"/>
  </r>
  <r>
    <n v="223842"/>
    <s v="Annetta Martins"/>
    <x v="0"/>
    <s v="Contract"/>
    <x v="9"/>
    <s v="Corporate Office "/>
    <d v="1975-06-26T00:00:00"/>
    <n v="42.12"/>
    <d v="2013-04-21T00:00:00"/>
    <s v="Q2"/>
    <n v="2013"/>
    <n v="4"/>
    <n v="21"/>
    <s v="April"/>
    <n v="4.2699999999999996"/>
    <n v="156968"/>
    <s v="Vigo"/>
    <s v="Saint Mary Of The Woods"/>
    <s v="Midwest"/>
    <n v="8"/>
    <n v="2"/>
  </r>
  <r>
    <n v="695913"/>
    <s v="Shiloh Church"/>
    <x v="0"/>
    <s v="Contract"/>
    <x v="1"/>
    <s v="Human Resource "/>
    <d v="1995-04-22T00:00:00"/>
    <n v="22.28"/>
    <d v="2016-09-20T00:00:00"/>
    <s v="Q3"/>
    <n v="2016"/>
    <n v="9"/>
    <n v="20"/>
    <s v="September"/>
    <n v="0.85"/>
    <n v="151487"/>
    <s v="Brookings"/>
    <s v="Bruce"/>
    <s v="Midwest"/>
    <n v="9"/>
    <n v="6"/>
  </r>
  <r>
    <n v="703258"/>
    <s v="Lacy Camacho"/>
    <x v="0"/>
    <s v="Permanent"/>
    <x v="1"/>
    <s v="Human Resource "/>
    <d v="1968-10-29T00:00:00"/>
    <n v="48.78"/>
    <d v="1995-04-03T00:00:00"/>
    <s v="Q2"/>
    <n v="1995"/>
    <n v="4"/>
    <n v="3"/>
    <s v="April"/>
    <n v="22.33"/>
    <n v="199171"/>
    <s v="Anne Arundel"/>
    <s v="Linthicum Heights"/>
    <s v="South"/>
    <n v="5"/>
    <n v="1"/>
  </r>
  <r>
    <n v="799440"/>
    <s v="Latricia Kelly"/>
    <x v="0"/>
    <s v="Permanent"/>
    <x v="7"/>
    <s v="Internal Audit "/>
    <d v="1971-10-23T00:00:00"/>
    <n v="45.79"/>
    <d v="2008-02-09T00:00:00"/>
    <s v="Q1"/>
    <n v="2008"/>
    <n v="2"/>
    <n v="9"/>
    <s v="February"/>
    <n v="9.4700000000000006"/>
    <n v="112397"/>
    <s v="Linn"/>
    <s v="Halsey"/>
    <s v="West"/>
    <n v="6"/>
    <n v="3"/>
  </r>
  <r>
    <n v="322907"/>
    <s v="Olin Drury"/>
    <x v="1"/>
    <s v="Permanent"/>
    <x v="2"/>
    <s v="Commercial "/>
    <d v="1968-02-04T00:00:00"/>
    <n v="49.51"/>
    <d v="1989-07-29T00:00:00"/>
    <s v="Q3"/>
    <n v="1989"/>
    <n v="7"/>
    <n v="29"/>
    <s v="July"/>
    <n v="28.02"/>
    <n v="73881"/>
    <s v="Carlton"/>
    <s v="Cloquet"/>
    <s v="Midwest"/>
    <n v="4"/>
    <n v="3"/>
  </r>
  <r>
    <n v="927582"/>
    <s v="Ines Speed"/>
    <x v="0"/>
    <s v="Contract"/>
    <x v="3"/>
    <s v="Health &amp; Safety "/>
    <d v="1990-12-12T00:00:00"/>
    <n v="26.64"/>
    <d v="2014-12-01T00:00:00"/>
    <s v="Q4"/>
    <n v="2014"/>
    <n v="12"/>
    <n v="1"/>
    <s v="December"/>
    <n v="2.66"/>
    <n v="195941"/>
    <s v="Noble"/>
    <s v="Kimmell"/>
    <s v="Midwest"/>
    <n v="3"/>
    <n v="2"/>
  </r>
  <r>
    <n v="421662"/>
    <s v="Ernest Bonner"/>
    <x v="1"/>
    <s v="Permanent"/>
    <x v="5"/>
    <s v="Security "/>
    <d v="1982-04-24T00:00:00"/>
    <n v="35.28"/>
    <d v="2015-11-07T00:00:00"/>
    <s v="Q4"/>
    <n v="2015"/>
    <n v="11"/>
    <n v="7"/>
    <s v="November"/>
    <n v="1.72"/>
    <n v="80221"/>
    <s v="Somerset"/>
    <s v="North Anson"/>
    <s v="Northeast"/>
    <n v="8"/>
    <n v="6"/>
  </r>
  <r>
    <n v="626217"/>
    <s v="Georgiann Hensley"/>
    <x v="0"/>
    <s v="Permanent"/>
    <x v="5"/>
    <s v="Administration "/>
    <d v="1982-12-24T00:00:00"/>
    <n v="34.619999999999997"/>
    <d v="2007-05-09T00:00:00"/>
    <s v="Q2"/>
    <n v="2007"/>
    <n v="5"/>
    <n v="9"/>
    <s v="May"/>
    <n v="10.23"/>
    <n v="146002"/>
    <s v="Conejos"/>
    <s v="La Jara"/>
    <s v="West"/>
    <n v="9"/>
    <n v="3"/>
  </r>
  <r>
    <n v="563278"/>
    <s v="Kortney Michaud"/>
    <x v="0"/>
    <s v="Permanent"/>
    <x v="2"/>
    <s v="Commercial "/>
    <d v="1973-05-11T00:00:00"/>
    <n v="44.24"/>
    <d v="1995-01-03T00:00:00"/>
    <s v="Q1"/>
    <n v="1995"/>
    <n v="1"/>
    <n v="3"/>
    <s v="January"/>
    <n v="22.58"/>
    <n v="182793"/>
    <s v="Cumberland"/>
    <s v="Fayetteville"/>
    <s v="South"/>
    <n v="5"/>
    <n v="4"/>
  </r>
  <r>
    <n v="377693"/>
    <s v="Roselee Cecil"/>
    <x v="0"/>
    <s v="Permanent"/>
    <x v="2"/>
    <s v="Finance "/>
    <d v="1960-06-04T00:00:00"/>
    <n v="57.19"/>
    <d v="2004-01-29T00:00:00"/>
    <s v="Q1"/>
    <n v="2004"/>
    <n v="1"/>
    <n v="29"/>
    <s v="January"/>
    <n v="13.5"/>
    <n v="80027"/>
    <s v="Volusia"/>
    <s v="Deltona"/>
    <s v="South"/>
    <n v="7"/>
    <n v="2"/>
  </r>
  <r>
    <n v="890991"/>
    <s v="Ming Holcomb"/>
    <x v="0"/>
    <s v="Permanent"/>
    <x v="2"/>
    <s v="Commercial "/>
    <d v="1980-10-16T00:00:00"/>
    <n v="36.81"/>
    <d v="2013-05-11T00:00:00"/>
    <s v="Q2"/>
    <n v="2013"/>
    <n v="5"/>
    <n v="11"/>
    <s v="May"/>
    <n v="4.22"/>
    <n v="155502"/>
    <s v="Acadia"/>
    <s v="Branch"/>
    <s v="South"/>
    <n v="7"/>
    <n v="6"/>
  </r>
  <r>
    <n v="314801"/>
    <s v="Stefania Couch"/>
    <x v="0"/>
    <s v="Contract"/>
    <x v="2"/>
    <s v="Government &amp; Regulatory Affairs "/>
    <d v="1972-05-17T00:00:00"/>
    <n v="45.23"/>
    <d v="2010-03-23T00:00:00"/>
    <s v="Q1"/>
    <n v="2010"/>
    <n v="3"/>
    <n v="23"/>
    <s v="March"/>
    <n v="7.35"/>
    <n v="137544"/>
    <s v="Baltimore"/>
    <s v="Windsor Mill"/>
    <s v="South"/>
    <n v="4"/>
    <n v="4"/>
  </r>
  <r>
    <n v="207814"/>
    <s v="Paige Scanlon"/>
    <x v="0"/>
    <s v="Permanent"/>
    <x v="6"/>
    <s v="Operations"/>
    <d v="1983-08-12T00:00:00"/>
    <n v="33.979999999999997"/>
    <d v="2016-07-22T00:00:00"/>
    <s v="Q3"/>
    <n v="2016"/>
    <n v="7"/>
    <n v="22"/>
    <s v="July"/>
    <n v="1.02"/>
    <n v="76016"/>
    <s v="Onondaga"/>
    <s v="Apulia Station"/>
    <s v="Northeast"/>
    <n v="7"/>
    <n v="1"/>
  </r>
  <r>
    <n v="202115"/>
    <s v="Cynthia Burchfield"/>
    <x v="0"/>
    <s v="Contract"/>
    <x v="3"/>
    <s v="Health &amp; Safety "/>
    <d v="1990-08-14T00:00:00"/>
    <n v="26.97"/>
    <d v="2014-03-29T00:00:00"/>
    <s v="Q1"/>
    <n v="2014"/>
    <n v="3"/>
    <n v="29"/>
    <s v="March"/>
    <n v="3.33"/>
    <n v="196802"/>
    <s v="McDowell"/>
    <s v="Isaban"/>
    <s v="South"/>
    <n v="5"/>
    <n v="1"/>
  </r>
  <r>
    <n v="921413"/>
    <s v="Ollie Totten"/>
    <x v="0"/>
    <s v="Contract"/>
    <x v="6"/>
    <s v="Operations"/>
    <d v="1966-08-23T00:00:00"/>
    <n v="50.96"/>
    <d v="1989-11-10T00:00:00"/>
    <s v="Q4"/>
    <n v="1989"/>
    <n v="11"/>
    <n v="10"/>
    <s v="November"/>
    <n v="27.73"/>
    <n v="135841"/>
    <s v="Clark"/>
    <s v="Las Vegas"/>
    <s v="West"/>
    <n v="7"/>
    <n v="3"/>
  </r>
  <r>
    <n v="156912"/>
    <s v="Marc Shannon"/>
    <x v="1"/>
    <s v="Contract"/>
    <x v="5"/>
    <s v="Administration "/>
    <d v="1961-05-27T00:00:00"/>
    <n v="56.21"/>
    <d v="2010-12-28T00:00:00"/>
    <s v="Q4"/>
    <n v="2010"/>
    <n v="12"/>
    <n v="28"/>
    <s v="December"/>
    <n v="6.59"/>
    <n v="44534"/>
    <s v="Putnam"/>
    <s v="Liberty"/>
    <s v="South"/>
    <n v="5"/>
    <n v="2"/>
  </r>
  <r>
    <n v="214684"/>
    <s v="Bart Angel"/>
    <x v="1"/>
    <s v="Permanent"/>
    <x v="7"/>
    <s v="Internal Audit "/>
    <d v="1957-09-07T00:00:00"/>
    <n v="59.93"/>
    <d v="1992-11-11T00:00:00"/>
    <s v="Q4"/>
    <n v="1992"/>
    <n v="11"/>
    <n v="11"/>
    <s v="November"/>
    <n v="24.73"/>
    <n v="51022"/>
    <s v="Logan"/>
    <s v="Padroni"/>
    <s v="West"/>
    <n v="9"/>
    <n v="3"/>
  </r>
  <r>
    <n v="915227"/>
    <s v="Brandon Vandyke"/>
    <x v="1"/>
    <s v="Permanent"/>
    <x v="6"/>
    <s v="Operations"/>
    <d v="1983-11-17T00:00:00"/>
    <n v="33.72"/>
    <d v="2017-06-15T00:00:00"/>
    <s v="Q2"/>
    <n v="2017"/>
    <n v="6"/>
    <n v="15"/>
    <s v="June"/>
    <n v="0.12"/>
    <n v="103853"/>
    <s v="Wright"/>
    <s v="Belmond"/>
    <s v="Midwest"/>
    <n v="6"/>
    <n v="6"/>
  </r>
  <r>
    <n v="358685"/>
    <s v="Arlie Christy"/>
    <x v="1"/>
    <s v="Permanent"/>
    <x v="4"/>
    <s v="Exploration "/>
    <d v="1996-06-13T00:00:00"/>
    <n v="21.14"/>
    <d v="2017-06-10T00:00:00"/>
    <s v="Q2"/>
    <n v="2017"/>
    <n v="6"/>
    <n v="10"/>
    <s v="June"/>
    <n v="0.13"/>
    <n v="158476"/>
    <s v="Summit"/>
    <s v="Green"/>
    <s v="Midwest"/>
    <n v="5"/>
    <n v="2"/>
  </r>
  <r>
    <n v="893055"/>
    <s v="Deandrea Barnhill"/>
    <x v="0"/>
    <s v="Contract"/>
    <x v="0"/>
    <s v="Engineering Team "/>
    <d v="1991-07-29T00:00:00"/>
    <n v="26.02"/>
    <d v="2017-02-01T00:00:00"/>
    <s v="Q1"/>
    <n v="2017"/>
    <n v="2"/>
    <n v="1"/>
    <s v="February"/>
    <n v="0.48"/>
    <n v="145263"/>
    <s v="Floyd"/>
    <s v="Drift"/>
    <s v="South"/>
    <n v="9"/>
    <n v="6"/>
  </r>
  <r>
    <n v="195707"/>
    <s v="Palmer Ogle"/>
    <x v="1"/>
    <s v="Permanent"/>
    <x v="8"/>
    <s v="President Office "/>
    <d v="1996-04-25T00:00:00"/>
    <n v="21.27"/>
    <d v="2017-04-30T00:00:00"/>
    <s v="Q2"/>
    <n v="2017"/>
    <n v="4"/>
    <n v="30"/>
    <s v="April"/>
    <n v="0.24"/>
    <n v="82938"/>
    <s v="Oakland"/>
    <s v="Lake Orion"/>
    <s v="Midwest"/>
    <n v="9"/>
    <n v="8"/>
  </r>
  <r>
    <n v="848244"/>
    <s v="Ronny Sewell"/>
    <x v="1"/>
    <s v="Contract"/>
    <x v="5"/>
    <s v="Administration "/>
    <d v="1989-04-27T00:00:00"/>
    <n v="28.27"/>
    <d v="2017-07-07T00:00:00"/>
    <s v="Q3"/>
    <n v="2017"/>
    <n v="7"/>
    <n v="7"/>
    <s v="July"/>
    <n v="0.06"/>
    <n v="165801"/>
    <s v="Smith"/>
    <s v="Tyler"/>
    <s v="South"/>
    <n v="6"/>
    <n v="4"/>
  </r>
  <r>
    <n v="264711"/>
    <s v="Linwood Matlock"/>
    <x v="1"/>
    <s v="Permanent"/>
    <x v="8"/>
    <s v="President Office "/>
    <d v="1966-08-15T00:00:00"/>
    <n v="50.99"/>
    <d v="1991-06-11T00:00:00"/>
    <s v="Q2"/>
    <n v="1991"/>
    <n v="6"/>
    <n v="11"/>
    <s v="June"/>
    <n v="26.15"/>
    <n v="179549"/>
    <s v="Buena Vista"/>
    <s v="Truesdale"/>
    <s v="Midwest"/>
    <n v="7"/>
    <n v="4"/>
  </r>
  <r>
    <n v="504189"/>
    <s v="Sindy Youngblood"/>
    <x v="0"/>
    <s v="Permanent"/>
    <x v="6"/>
    <s v="Operations"/>
    <d v="1988-01-28T00:00:00"/>
    <n v="29.52"/>
    <d v="2010-12-25T00:00:00"/>
    <s v="Q4"/>
    <n v="2010"/>
    <n v="12"/>
    <n v="25"/>
    <s v="December"/>
    <n v="6.59"/>
    <n v="141302"/>
    <s v="Hamilton"/>
    <s v="Cincinnati"/>
    <s v="Midwest"/>
    <n v="5"/>
    <n v="3"/>
  </r>
  <r>
    <n v="930232"/>
    <s v="Reyes Mohr"/>
    <x v="1"/>
    <s v="Permanent"/>
    <x v="5"/>
    <s v="Security "/>
    <d v="1971-11-09T00:00:00"/>
    <n v="45.75"/>
    <d v="2004-05-18T00:00:00"/>
    <s v="Q2"/>
    <n v="2004"/>
    <n v="5"/>
    <n v="18"/>
    <s v="May"/>
    <n v="13.2"/>
    <n v="117048"/>
    <s v="Bonita Springs"/>
    <s v="Bonita Springs"/>
    <s v="South"/>
    <n v="7"/>
    <n v="6"/>
  </r>
  <r>
    <n v="163114"/>
    <s v="Rubin Wilbanks"/>
    <x v="1"/>
    <s v="Permanent"/>
    <x v="2"/>
    <s v="Government &amp; Regulatory Affairs "/>
    <d v="1988-06-21T00:00:00"/>
    <n v="29.12"/>
    <d v="2012-06-12T00:00:00"/>
    <s v="Q2"/>
    <n v="2012"/>
    <n v="6"/>
    <n v="12"/>
    <s v="June"/>
    <n v="5.13"/>
    <n v="196794"/>
    <s v="Boulder"/>
    <s v="Boulder"/>
    <s v="West"/>
    <n v="3"/>
    <n v="1"/>
  </r>
  <r>
    <n v="653650"/>
    <s v="Kandi Ziegler"/>
    <x v="0"/>
    <s v="Permanent"/>
    <x v="0"/>
    <s v="Field Construction "/>
    <d v="1983-09-05T00:00:00"/>
    <n v="33.92"/>
    <d v="2012-08-06T00:00:00"/>
    <s v="Q3"/>
    <n v="2012"/>
    <n v="8"/>
    <n v="6"/>
    <s v="August"/>
    <n v="4.9800000000000004"/>
    <n v="46608"/>
    <s v="Humboldt"/>
    <s v="Ottosen"/>
    <s v="Midwest"/>
    <n v="6"/>
    <n v="3"/>
  </r>
  <r>
    <n v="114498"/>
    <s v="Gerard Mcneal"/>
    <x v="1"/>
    <s v="Contract"/>
    <x v="5"/>
    <s v="Security "/>
    <d v="1974-02-21T00:00:00"/>
    <n v="43.46"/>
    <d v="2006-03-05T00:00:00"/>
    <s v="Q1"/>
    <n v="2006"/>
    <n v="3"/>
    <n v="5"/>
    <s v="March"/>
    <n v="11.41"/>
    <n v="60005"/>
    <s v="Montgomery"/>
    <s v="Alston"/>
    <s v="South"/>
    <n v="9"/>
    <n v="5"/>
  </r>
  <r>
    <n v="879035"/>
    <s v="Hershel Lavoie"/>
    <x v="1"/>
    <s v="Permanent"/>
    <x v="0"/>
    <s v="Projects Team "/>
    <d v="1976-07-07T00:00:00"/>
    <n v="41.08"/>
    <d v="2014-08-12T00:00:00"/>
    <s v="Q3"/>
    <n v="2014"/>
    <n v="8"/>
    <n v="12"/>
    <s v="August"/>
    <n v="2.96"/>
    <n v="81289"/>
    <s v="Los Angeles"/>
    <s v="Northridge"/>
    <s v="West"/>
    <n v="4"/>
    <n v="2"/>
  </r>
  <r>
    <n v="644180"/>
    <s v="Jermaine Tyree"/>
    <x v="1"/>
    <s v="Permanent"/>
    <x v="3"/>
    <s v="Health &amp; Safety "/>
    <d v="1992-09-09T00:00:00"/>
    <n v="24.9"/>
    <d v="2016-07-31T00:00:00"/>
    <s v="Q3"/>
    <n v="2016"/>
    <n v="7"/>
    <n v="31"/>
    <s v="July"/>
    <n v="0.99"/>
    <n v="63014"/>
    <s v="Dallas"/>
    <s v="Carrollton"/>
    <s v="South"/>
    <n v="7"/>
    <n v="1"/>
  </r>
  <r>
    <n v="228031"/>
    <s v="Tom Dancy"/>
    <x v="1"/>
    <s v="Permanent"/>
    <x v="9"/>
    <s v="Corporate Office "/>
    <d v="1993-12-20T00:00:00"/>
    <n v="23.62"/>
    <d v="2015-04-25T00:00:00"/>
    <s v="Q2"/>
    <n v="2015"/>
    <n v="4"/>
    <n v="25"/>
    <s v="April"/>
    <n v="2.2599999999999998"/>
    <n v="91110"/>
    <s v="Rensselaer"/>
    <s v="Buskirk"/>
    <s v="Northeast"/>
    <n v="4"/>
    <n v="2"/>
  </r>
  <r>
    <n v="338621"/>
    <s v="Kaye Newton"/>
    <x v="0"/>
    <s v="Contract"/>
    <x v="6"/>
    <s v="Operations"/>
    <d v="1973-08-15T00:00:00"/>
    <n v="43.98"/>
    <d v="2003-01-11T00:00:00"/>
    <s v="Q1"/>
    <n v="2003"/>
    <n v="1"/>
    <n v="11"/>
    <s v="January"/>
    <n v="14.55"/>
    <n v="77008"/>
    <s v="Lehigh"/>
    <s v="Schnecksville"/>
    <s v="Northeast"/>
    <n v="7"/>
    <n v="4"/>
  </r>
  <r>
    <n v="920425"/>
    <s v="Kizzy Alves"/>
    <x v="0"/>
    <s v="Permanent"/>
    <x v="2"/>
    <s v="Commercial "/>
    <d v="1991-01-20T00:00:00"/>
    <n v="26.54"/>
    <d v="2013-05-21T00:00:00"/>
    <s v="Q2"/>
    <n v="2013"/>
    <n v="5"/>
    <n v="21"/>
    <s v="May"/>
    <n v="4.1900000000000004"/>
    <n v="98759"/>
    <s v="Stanislaus"/>
    <s v="Denair"/>
    <s v="West"/>
    <n v="5"/>
    <n v="3"/>
  </r>
  <r>
    <n v="378735"/>
    <s v="Malik Wenger"/>
    <x v="1"/>
    <s v="Contract"/>
    <x v="0"/>
    <s v="Field Construction "/>
    <d v="1984-09-18T00:00:00"/>
    <n v="32.880000000000003"/>
    <d v="2016-12-30T00:00:00"/>
    <s v="Q4"/>
    <n v="2016"/>
    <n v="12"/>
    <n v="30"/>
    <s v="December"/>
    <n v="0.57999999999999996"/>
    <n v="165176"/>
    <s v="San Bernardino"/>
    <s v="Fontana"/>
    <s v="West"/>
    <n v="5"/>
    <n v="2"/>
  </r>
  <r>
    <n v="781527"/>
    <s v="Ute Peeler"/>
    <x v="0"/>
    <s v="Contract"/>
    <x v="5"/>
    <s v="Security "/>
    <d v="1959-01-26T00:00:00"/>
    <n v="58.54"/>
    <d v="1985-11-01T00:00:00"/>
    <s v="Q4"/>
    <n v="1985"/>
    <n v="11"/>
    <n v="1"/>
    <s v="November"/>
    <n v="31.76"/>
    <n v="160916"/>
    <s v="Niagara"/>
    <s v="Barker"/>
    <s v="Northeast"/>
    <n v="3"/>
    <n v="1"/>
  </r>
  <r>
    <n v="517758"/>
    <s v="Reita Frederick"/>
    <x v="0"/>
    <s v="Contract"/>
    <x v="5"/>
    <s v="Administration "/>
    <d v="1991-06-25T00:00:00"/>
    <n v="26.11"/>
    <d v="2017-05-28T00:00:00"/>
    <s v="Q2"/>
    <n v="2017"/>
    <n v="5"/>
    <n v="28"/>
    <s v="May"/>
    <n v="0.17"/>
    <n v="58725"/>
    <s v="Wayne"/>
    <s v="Plymouth"/>
    <s v="Midwest"/>
    <n v="8"/>
    <n v="2"/>
  </r>
  <r>
    <n v="419690"/>
    <s v="Lacy Winchester"/>
    <x v="0"/>
    <s v="Contract"/>
    <x v="8"/>
    <s v="President Office "/>
    <d v="1982-03-22T00:00:00"/>
    <n v="35.380000000000003"/>
    <d v="2013-04-03T00:00:00"/>
    <s v="Q2"/>
    <n v="2013"/>
    <n v="4"/>
    <n v="3"/>
    <s v="April"/>
    <n v="4.32"/>
    <n v="100208"/>
    <s v="Macomb"/>
    <s v="New Haven"/>
    <s v="Midwest"/>
    <n v="9"/>
    <n v="1"/>
  </r>
  <r>
    <n v="215358"/>
    <s v="Roland Desimone"/>
    <x v="1"/>
    <s v="Permanent"/>
    <x v="2"/>
    <s v="Government &amp; Regulatory Affairs "/>
    <d v="1977-02-15T00:00:00"/>
    <n v="40.47"/>
    <d v="2008-03-16T00:00:00"/>
    <s v="Q1"/>
    <n v="2008"/>
    <n v="3"/>
    <n v="16"/>
    <s v="March"/>
    <n v="9.3699999999999992"/>
    <n v="41021"/>
    <s v="Salt Lake"/>
    <s v="Draper"/>
    <s v="West"/>
    <n v="4"/>
    <n v="1"/>
  </r>
  <r>
    <n v="268404"/>
    <s v="Van Horne"/>
    <x v="0"/>
    <s v="Contract"/>
    <x v="0"/>
    <s v="Field Construction "/>
    <d v="1992-03-14T00:00:00"/>
    <n v="25.39"/>
    <d v="2015-02-28T00:00:00"/>
    <s v="Q1"/>
    <n v="2015"/>
    <n v="2"/>
    <n v="28"/>
    <s v="February"/>
    <n v="2.41"/>
    <n v="132792"/>
    <s v="St. Francis"/>
    <s v="Forrest City"/>
    <s v="South"/>
    <n v="6"/>
    <n v="2"/>
  </r>
  <r>
    <n v="844671"/>
    <s v="Frieda Ragsdale"/>
    <x v="0"/>
    <s v="Permanent"/>
    <x v="0"/>
    <s v="Field Construction "/>
    <d v="1994-04-27T00:00:00"/>
    <n v="23.27"/>
    <d v="2016-02-18T00:00:00"/>
    <s v="Q1"/>
    <n v="2016"/>
    <n v="2"/>
    <n v="18"/>
    <s v="February"/>
    <n v="1.44"/>
    <n v="104854"/>
    <s v="Ft Devens"/>
    <s v="Ft Devens"/>
    <s v="Northeast"/>
    <n v="5"/>
    <n v="3"/>
  </r>
  <r>
    <n v="631876"/>
    <s v="Amparo Carrillo"/>
    <x v="0"/>
    <s v="Permanent"/>
    <x v="2"/>
    <s v="Government &amp; Regulatory Affairs "/>
    <d v="1961-03-25T00:00:00"/>
    <n v="56.38"/>
    <d v="2012-07-05T00:00:00"/>
    <s v="Q3"/>
    <n v="2012"/>
    <n v="7"/>
    <n v="5"/>
    <s v="July"/>
    <n v="5.07"/>
    <n v="116547"/>
    <s v="Liberty"/>
    <s v="Hull"/>
    <s v="South"/>
    <n v="8"/>
    <n v="8"/>
  </r>
  <r>
    <n v="666689"/>
    <s v="Leida Rosser"/>
    <x v="0"/>
    <s v="Permanent"/>
    <x v="1"/>
    <s v="Communication "/>
    <d v="1992-11-08T00:00:00"/>
    <n v="24.73"/>
    <d v="2014-07-08T00:00:00"/>
    <s v="Q3"/>
    <n v="2014"/>
    <n v="7"/>
    <n v="8"/>
    <s v="July"/>
    <n v="3.06"/>
    <n v="47827"/>
    <s v="Todd"/>
    <s v="Sharon Grove"/>
    <s v="South"/>
    <n v="7"/>
    <n v="7"/>
  </r>
  <r>
    <n v="317405"/>
    <s v="Detra Catron"/>
    <x v="0"/>
    <s v="Permanent"/>
    <x v="1"/>
    <s v="Communication "/>
    <d v="1987-12-11T00:00:00"/>
    <n v="29.65"/>
    <d v="2014-06-17T00:00:00"/>
    <s v="Q2"/>
    <n v="2014"/>
    <n v="6"/>
    <n v="17"/>
    <s v="June"/>
    <n v="3.12"/>
    <n v="144913"/>
    <s v="Mobile"/>
    <s v="Mount Vernon"/>
    <s v="South"/>
    <n v="3"/>
    <n v="1"/>
  </r>
  <r>
    <n v="266463"/>
    <s v="Kasey Pleasant"/>
    <x v="1"/>
    <s v="Permanent"/>
    <x v="5"/>
    <s v="Security "/>
    <d v="1968-11-01T00:00:00"/>
    <n v="48.77"/>
    <d v="1992-02-06T00:00:00"/>
    <s v="Q1"/>
    <n v="1992"/>
    <n v="2"/>
    <n v="6"/>
    <s v="February"/>
    <n v="25.49"/>
    <n v="170875"/>
    <s v="Schuyler"/>
    <s v="Rushville"/>
    <s v="Midwest"/>
    <n v="7"/>
    <n v="1"/>
  </r>
  <r>
    <n v="326786"/>
    <s v="Bobby Sorenson"/>
    <x v="1"/>
    <s v="Permanent"/>
    <x v="5"/>
    <s v="Administration "/>
    <d v="1964-04-03T00:00:00"/>
    <n v="53.35"/>
    <d v="1999-03-06T00:00:00"/>
    <s v="Q1"/>
    <n v="1999"/>
    <n v="3"/>
    <n v="6"/>
    <s v="March"/>
    <n v="18.41"/>
    <n v="131338"/>
    <s v="Cedar Springs"/>
    <s v="Cedar Springs"/>
    <s v="South"/>
    <n v="8"/>
    <n v="6"/>
  </r>
  <r>
    <n v="812211"/>
    <s v="Cinthia Hand"/>
    <x v="0"/>
    <s v="Permanent"/>
    <x v="0"/>
    <s v="Field Construction "/>
    <d v="1967-09-30T00:00:00"/>
    <n v="49.86"/>
    <d v="1999-08-21T00:00:00"/>
    <s v="Q3"/>
    <n v="1999"/>
    <n v="8"/>
    <n v="21"/>
    <s v="August"/>
    <n v="17.95"/>
    <n v="44900"/>
    <s v="Nemaha"/>
    <s v="Brownville"/>
    <s v="Midwest"/>
    <n v="7"/>
    <n v="5"/>
  </r>
  <r>
    <n v="634529"/>
    <s v="Jenny Burroughs"/>
    <x v="0"/>
    <s v="Permanent"/>
    <x v="1"/>
    <s v="Human Resource "/>
    <d v="1992-07-11T00:00:00"/>
    <n v="25.06"/>
    <d v="2016-03-17T00:00:00"/>
    <s v="Q1"/>
    <n v="2016"/>
    <n v="3"/>
    <n v="17"/>
    <s v="March"/>
    <n v="1.36"/>
    <n v="69358"/>
    <s v="Woodford"/>
    <s v="Secor"/>
    <s v="Midwest"/>
    <n v="4"/>
    <n v="3"/>
  </r>
  <r>
    <n v="831799"/>
    <s v="Kiana Ralph"/>
    <x v="0"/>
    <s v="Permanent"/>
    <x v="8"/>
    <s v="President Office "/>
    <d v="1980-04-15T00:00:00"/>
    <n v="37.31"/>
    <d v="2011-01-05T00:00:00"/>
    <s v="Q1"/>
    <n v="2011"/>
    <n v="1"/>
    <n v="5"/>
    <s v="January"/>
    <n v="6.56"/>
    <n v="50545"/>
    <s v="Piatt"/>
    <s v="White Heath"/>
    <s v="Midwest"/>
    <n v="4"/>
    <n v="3"/>
  </r>
  <r>
    <n v="525091"/>
    <s v="Margart Cosgrove"/>
    <x v="0"/>
    <s v="Contract"/>
    <x v="9"/>
    <s v="Corporate Office "/>
    <d v="1993-12-24T00:00:00"/>
    <n v="23.61"/>
    <d v="2016-10-31T00:00:00"/>
    <s v="Q4"/>
    <n v="2016"/>
    <n v="10"/>
    <n v="31"/>
    <s v="October"/>
    <n v="0.74"/>
    <n v="133302"/>
    <s v="Camden"/>
    <s v="Camden"/>
    <s v="Northeast"/>
    <n v="5"/>
    <n v="4"/>
  </r>
  <r>
    <n v="978800"/>
    <s v="Daron Mcmaster"/>
    <x v="1"/>
    <s v="Contract"/>
    <x v="7"/>
    <s v="Internal Audit "/>
    <d v="1964-12-06T00:00:00"/>
    <n v="52.68"/>
    <d v="2009-08-25T00:00:00"/>
    <s v="Q3"/>
    <n v="2009"/>
    <n v="8"/>
    <n v="25"/>
    <s v="August"/>
    <n v="7.93"/>
    <n v="196078"/>
    <s v="Sugar Hill"/>
    <s v="Sugar Hill"/>
    <s v="Northeast"/>
    <n v="7"/>
    <n v="6"/>
  </r>
  <r>
    <n v="739146"/>
    <s v="Weston Chow"/>
    <x v="1"/>
    <s v="Permanent"/>
    <x v="4"/>
    <s v="Exploration "/>
    <d v="1989-06-14T00:00:00"/>
    <n v="28.14"/>
    <d v="2012-07-14T00:00:00"/>
    <s v="Q3"/>
    <n v="2012"/>
    <n v="7"/>
    <n v="14"/>
    <s v="July"/>
    <n v="5.04"/>
    <n v="144615"/>
    <s v="Portage"/>
    <s v="Brady Lake"/>
    <s v="Midwest"/>
    <n v="3"/>
    <n v="2"/>
  </r>
  <r>
    <n v="704797"/>
    <s v="Sook Devlin"/>
    <x v="0"/>
    <s v="Contract"/>
    <x v="3"/>
    <s v="Health &amp; Safety "/>
    <d v="1958-02-16T00:00:00"/>
    <n v="59.48"/>
    <d v="2011-06-15T00:00:00"/>
    <s v="Q2"/>
    <n v="2011"/>
    <n v="6"/>
    <n v="15"/>
    <s v="June"/>
    <n v="6.12"/>
    <n v="198408"/>
    <s v="Larue"/>
    <s v="Hodgenville"/>
    <s v="South"/>
    <n v="8"/>
    <n v="5"/>
  </r>
  <r>
    <n v="567772"/>
    <s v="Luanna Bravo"/>
    <x v="0"/>
    <s v="Permanent"/>
    <x v="1"/>
    <s v="Communication "/>
    <d v="1961-02-18T00:00:00"/>
    <n v="56.48"/>
    <d v="1985-01-14T00:00:00"/>
    <s v="Q1"/>
    <n v="1985"/>
    <n v="1"/>
    <n v="14"/>
    <s v="January"/>
    <n v="32.56"/>
    <n v="48816"/>
    <s v="Lavaca"/>
    <s v="Moulton"/>
    <s v="South"/>
    <n v="6"/>
    <n v="3"/>
  </r>
  <r>
    <n v="310173"/>
    <s v="Randy Gordon"/>
    <x v="1"/>
    <s v="Contract"/>
    <x v="7"/>
    <s v="Internal Audit "/>
    <d v="1960-06-12T00:00:00"/>
    <n v="57.16"/>
    <d v="2004-07-28T00:00:00"/>
    <s v="Q3"/>
    <n v="2004"/>
    <n v="7"/>
    <n v="28"/>
    <s v="July"/>
    <n v="13.01"/>
    <n v="52229"/>
    <s v="Honolulu"/>
    <s v="Waianae"/>
    <s v="West"/>
    <n v="4"/>
    <n v="3"/>
  </r>
  <r>
    <n v="144548"/>
    <s v="Lashawnda Yee"/>
    <x v="0"/>
    <s v="Contract"/>
    <x v="4"/>
    <s v="Exploration "/>
    <d v="1957-12-14T00:00:00"/>
    <n v="59.66"/>
    <d v="2003-03-04T00:00:00"/>
    <s v="Q1"/>
    <n v="2003"/>
    <n v="3"/>
    <n v="4"/>
    <s v="March"/>
    <n v="14.41"/>
    <n v="48075"/>
    <s v="San Francisco"/>
    <s v="San Francisco"/>
    <s v="West"/>
    <n v="6"/>
    <n v="1"/>
  </r>
  <r>
    <n v="734469"/>
    <s v="Miss Hargis"/>
    <x v="0"/>
    <s v="Permanent"/>
    <x v="9"/>
    <s v="Corporate Office "/>
    <d v="1988-04-26T00:00:00"/>
    <n v="29.27"/>
    <d v="2015-01-20T00:00:00"/>
    <s v="Q1"/>
    <n v="2015"/>
    <n v="1"/>
    <n v="20"/>
    <s v="January"/>
    <n v="2.52"/>
    <n v="192284"/>
    <s v="Ouachita"/>
    <s v="Monroe"/>
    <s v="South"/>
    <n v="9"/>
    <n v="1"/>
  </r>
  <r>
    <n v="630016"/>
    <s v="Kristopher Collette"/>
    <x v="1"/>
    <s v="Contract"/>
    <x v="2"/>
    <s v="Government &amp; Regulatory Affairs "/>
    <d v="1976-10-18T00:00:00"/>
    <n v="40.799999999999997"/>
    <d v="2007-04-18T00:00:00"/>
    <s v="Q2"/>
    <n v="2007"/>
    <n v="4"/>
    <n v="18"/>
    <s v="April"/>
    <n v="10.28"/>
    <n v="194415"/>
    <s v="Clark"/>
    <s v="Las Vegas"/>
    <s v="West"/>
    <n v="9"/>
    <n v="2"/>
  </r>
  <r>
    <n v="780778"/>
    <s v="Shawanna Gagnon"/>
    <x v="0"/>
    <s v="Permanent"/>
    <x v="4"/>
    <s v="Exploration "/>
    <d v="1979-08-30T00:00:00"/>
    <n v="37.94"/>
    <d v="2010-10-04T00:00:00"/>
    <s v="Q4"/>
    <n v="2010"/>
    <n v="10"/>
    <n v="4"/>
    <s v="October"/>
    <n v="6.82"/>
    <n v="73754"/>
    <s v="Pickens"/>
    <s v="Mc Shan"/>
    <s v="South"/>
    <n v="4"/>
    <n v="1"/>
  </r>
  <r>
    <n v="538505"/>
    <s v="Aldo Nguyen"/>
    <x v="1"/>
    <s v="Contract"/>
    <x v="4"/>
    <s v="Exploration "/>
    <d v="1970-06-12T00:00:00"/>
    <n v="47.16"/>
    <d v="2006-11-08T00:00:00"/>
    <s v="Q4"/>
    <n v="2006"/>
    <n v="11"/>
    <n v="8"/>
    <s v="November"/>
    <n v="10.73"/>
    <n v="88539"/>
    <s v="Eaton"/>
    <s v="Lansing"/>
    <s v="Midwest"/>
    <n v="4"/>
    <n v="1"/>
  </r>
  <r>
    <n v="579723"/>
    <s v="Buck Noyes"/>
    <x v="1"/>
    <s v="Permanent"/>
    <x v="4"/>
    <s v="Exploration "/>
    <d v="1982-01-15T00:00:00"/>
    <n v="35.56"/>
    <d v="2010-04-06T00:00:00"/>
    <s v="Q2"/>
    <n v="2010"/>
    <n v="4"/>
    <n v="6"/>
    <s v="April"/>
    <n v="7.32"/>
    <n v="115777"/>
    <s v="Livingston"/>
    <s v="Lakeland"/>
    <s v="Midwest"/>
    <n v="7"/>
    <n v="5"/>
  </r>
  <r>
    <n v="901762"/>
    <s v="Jacalyn Briggs"/>
    <x v="0"/>
    <s v="Contract"/>
    <x v="3"/>
    <s v="Health &amp; Safety "/>
    <d v="1982-02-23T00:00:00"/>
    <n v="35.450000000000003"/>
    <d v="2016-09-07T00:00:00"/>
    <s v="Q3"/>
    <n v="2016"/>
    <n v="9"/>
    <n v="7"/>
    <s v="September"/>
    <n v="0.89"/>
    <n v="169287"/>
    <s v="Sweetwater"/>
    <s v="Point Of Rocks"/>
    <s v="West"/>
    <n v="7"/>
    <n v="2"/>
  </r>
  <r>
    <n v="765235"/>
    <s v="Emilio Hoyle"/>
    <x v="1"/>
    <s v="Permanent"/>
    <x v="2"/>
    <s v="Commercial "/>
    <d v="1960-11-08T00:00:00"/>
    <n v="56.76"/>
    <d v="2012-12-25T00:00:00"/>
    <s v="Q4"/>
    <n v="2012"/>
    <n v="12"/>
    <n v="25"/>
    <s v="December"/>
    <n v="4.59"/>
    <n v="153086"/>
    <s v="Greenwood"/>
    <s v="Ninety Six"/>
    <s v="South"/>
    <n v="4"/>
    <n v="2"/>
  </r>
  <r>
    <n v="186047"/>
    <s v="Karl Nunez"/>
    <x v="1"/>
    <s v="Permanent"/>
    <x v="8"/>
    <s v="President Office "/>
    <d v="1978-02-25T00:00:00"/>
    <n v="39.450000000000003"/>
    <d v="2007-03-10T00:00:00"/>
    <s v="Q1"/>
    <n v="2007"/>
    <n v="3"/>
    <n v="10"/>
    <s v="March"/>
    <n v="10.39"/>
    <n v="198710"/>
    <s v="Bosque"/>
    <s v="Laguna Park"/>
    <s v="South"/>
    <n v="8"/>
    <n v="6"/>
  </r>
  <r>
    <n v="389919"/>
    <s v="Kennith Dasilva"/>
    <x v="1"/>
    <s v="Permanent"/>
    <x v="7"/>
    <s v="Internal Audit "/>
    <d v="1968-01-05T00:00:00"/>
    <n v="49.59"/>
    <d v="2004-05-01T00:00:00"/>
    <s v="Q2"/>
    <n v="2004"/>
    <n v="5"/>
    <n v="1"/>
    <s v="May"/>
    <n v="13.25"/>
    <n v="60772"/>
    <s v="Kings"/>
    <s v="Kettleman City"/>
    <s v="West"/>
    <n v="4"/>
    <n v="4"/>
  </r>
  <r>
    <n v="990488"/>
    <s v="Billy Kyle"/>
    <x v="1"/>
    <s v="Permanent"/>
    <x v="3"/>
    <s v="Health &amp; Safety "/>
    <d v="1962-10-25T00:00:00"/>
    <n v="54.79"/>
    <d v="1985-11-21T00:00:00"/>
    <s v="Q4"/>
    <n v="1985"/>
    <n v="11"/>
    <n v="21"/>
    <s v="November"/>
    <n v="31.7"/>
    <n v="187777"/>
    <s v="Harrison"/>
    <s v="New Rumley"/>
    <s v="Midwest"/>
    <n v="9"/>
    <n v="3"/>
  </r>
  <r>
    <n v="385559"/>
    <s v="Shelley Rojas"/>
    <x v="0"/>
    <s v="Contract"/>
    <x v="5"/>
    <s v="Security "/>
    <d v="1969-08-05T00:00:00"/>
    <n v="48.01"/>
    <d v="2015-04-24T00:00:00"/>
    <s v="Q2"/>
    <n v="2015"/>
    <n v="4"/>
    <n v="24"/>
    <s v="April"/>
    <n v="2.2599999999999998"/>
    <n v="97185"/>
    <s v="Schoharie"/>
    <s v="Cobleskill"/>
    <s v="Northeast"/>
    <n v="3"/>
    <n v="1"/>
  </r>
  <r>
    <n v="998903"/>
    <s v="Chasity Guido"/>
    <x v="0"/>
    <s v="Contract"/>
    <x v="0"/>
    <s v="Field Construction "/>
    <d v="1986-07-02T00:00:00"/>
    <n v="31.09"/>
    <d v="2010-01-02T00:00:00"/>
    <s v="Q1"/>
    <n v="2010"/>
    <n v="1"/>
    <n v="2"/>
    <s v="January"/>
    <n v="7.57"/>
    <n v="87699"/>
    <s v="Comanche"/>
    <s v="Protection"/>
    <s v="Midwest"/>
    <n v="3"/>
    <n v="1"/>
  </r>
  <r>
    <n v="929869"/>
    <s v="Trevor Jacob"/>
    <x v="1"/>
    <s v="Contract"/>
    <x v="6"/>
    <s v="Operations"/>
    <d v="1995-01-19T00:00:00"/>
    <n v="22.54"/>
    <d v="2016-11-21T00:00:00"/>
    <s v="Q4"/>
    <n v="2016"/>
    <n v="11"/>
    <n v="21"/>
    <s v="November"/>
    <n v="0.68"/>
    <n v="149936"/>
    <s v="Montgomery"/>
    <s v="Linden"/>
    <s v="Midwest"/>
    <n v="6"/>
    <n v="2"/>
  </r>
  <r>
    <n v="435093"/>
    <s v="Cathrine Champagne"/>
    <x v="0"/>
    <s v="Permanent"/>
    <x v="1"/>
    <s v="Human Resource "/>
    <d v="1968-05-17T00:00:00"/>
    <n v="49.23"/>
    <d v="2004-06-12T00:00:00"/>
    <s v="Q2"/>
    <n v="2004"/>
    <n v="6"/>
    <n v="12"/>
    <s v="June"/>
    <n v="13.13"/>
    <n v="51887"/>
    <s v="Marion"/>
    <s v="Hillsboro"/>
    <s v="Midwest"/>
    <n v="6"/>
    <n v="1"/>
  </r>
  <r>
    <n v="858385"/>
    <s v="Henry Phipps"/>
    <x v="0"/>
    <s v="Permanent"/>
    <x v="0"/>
    <s v="Field Construction "/>
    <d v="1984-05-08T00:00:00"/>
    <n v="33.24"/>
    <d v="2016-03-16T00:00:00"/>
    <s v="Q1"/>
    <n v="2016"/>
    <n v="3"/>
    <n v="16"/>
    <s v="March"/>
    <n v="1.37"/>
    <n v="150048"/>
    <s v="Pinellas"/>
    <s v="Saint Petersburg"/>
    <s v="South"/>
    <n v="5"/>
    <n v="3"/>
  </r>
  <r>
    <n v="716058"/>
    <s v="Santo Byrd"/>
    <x v="1"/>
    <s v="Contract"/>
    <x v="4"/>
    <s v="Exploration "/>
    <d v="1957-09-01T00:00:00"/>
    <n v="59.95"/>
    <d v="1995-10-14T00:00:00"/>
    <s v="Q4"/>
    <n v="1995"/>
    <n v="10"/>
    <n v="14"/>
    <s v="October"/>
    <n v="21.8"/>
    <n v="73525"/>
    <s v="Tuscaloosa"/>
    <s v="Coker"/>
    <s v="South"/>
    <n v="6"/>
    <n v="5"/>
  </r>
  <r>
    <n v="371501"/>
    <s v="Carline Sharkey"/>
    <x v="0"/>
    <s v="Permanent"/>
    <x v="8"/>
    <s v="President Office "/>
    <d v="1995-08-26T00:00:00"/>
    <n v="21.94"/>
    <d v="2016-11-13T00:00:00"/>
    <s v="Q4"/>
    <n v="2016"/>
    <n v="11"/>
    <n v="13"/>
    <s v="November"/>
    <n v="0.7"/>
    <n v="119215"/>
    <s v="Doña Ana"/>
    <s v="Mesilla Park"/>
    <s v="West"/>
    <n v="7"/>
    <n v="2"/>
  </r>
  <r>
    <n v="330900"/>
    <s v="Davida Pemberton"/>
    <x v="0"/>
    <s v="Permanent"/>
    <x v="6"/>
    <s v="Operations"/>
    <d v="1975-12-08T00:00:00"/>
    <n v="41.67"/>
    <d v="2009-09-18T00:00:00"/>
    <s v="Q3"/>
    <n v="2009"/>
    <n v="9"/>
    <n v="18"/>
    <s v="September"/>
    <n v="7.86"/>
    <n v="83777"/>
    <s v="Maricopa"/>
    <s v="Mesa"/>
    <s v="West"/>
    <n v="5"/>
    <n v="4"/>
  </r>
  <r>
    <n v="508854"/>
    <s v="Valentin Purvis"/>
    <x v="1"/>
    <s v="Contract"/>
    <x v="9"/>
    <s v="Corporate Office "/>
    <d v="1993-12-16T00:00:00"/>
    <n v="23.63"/>
    <d v="2015-05-01T00:00:00"/>
    <s v="Q2"/>
    <n v="2015"/>
    <n v="5"/>
    <n v="1"/>
    <s v="May"/>
    <n v="2.2400000000000002"/>
    <n v="115199"/>
    <s v="Pima"/>
    <s v="Catalina"/>
    <s v="West"/>
    <n v="6"/>
    <n v="4"/>
  </r>
  <r>
    <n v="417646"/>
    <s v="Cristobal Bone"/>
    <x v="1"/>
    <s v="Permanent"/>
    <x v="3"/>
    <s v="Health &amp; Safety "/>
    <d v="1985-12-30T00:00:00"/>
    <n v="31.6"/>
    <d v="2009-08-04T00:00:00"/>
    <s v="Q3"/>
    <n v="2009"/>
    <n v="8"/>
    <n v="4"/>
    <s v="August"/>
    <n v="7.99"/>
    <n v="195613"/>
    <s v="Berks"/>
    <s v="Stony Run"/>
    <s v="Northeast"/>
    <n v="6"/>
    <n v="3"/>
  </r>
  <r>
    <n v="196640"/>
    <s v="Art Dubose"/>
    <x v="1"/>
    <s v="Permanent"/>
    <x v="5"/>
    <s v="Security "/>
    <d v="1961-05-18T00:00:00"/>
    <n v="56.23"/>
    <d v="2009-06-15T00:00:00"/>
    <s v="Q2"/>
    <n v="2009"/>
    <n v="6"/>
    <n v="15"/>
    <s v="June"/>
    <n v="8.1199999999999992"/>
    <n v="60338"/>
    <s v="Bronx"/>
    <s v="Bronx"/>
    <s v="Northeast"/>
    <n v="7"/>
    <n v="4"/>
  </r>
  <r>
    <n v="732435"/>
    <s v="Dale Sipes"/>
    <x v="1"/>
    <s v="Permanent"/>
    <x v="3"/>
    <s v="Health &amp; Safety "/>
    <d v="1987-07-26T00:00:00"/>
    <n v="30.03"/>
    <d v="2014-06-21T00:00:00"/>
    <s v="Q2"/>
    <n v="2014"/>
    <n v="6"/>
    <n v="21"/>
    <s v="June"/>
    <n v="3.1"/>
    <n v="178261"/>
    <s v="Wayne"/>
    <s v="Dearborn"/>
    <s v="Midwest"/>
    <n v="3"/>
    <n v="3"/>
  </r>
  <r>
    <n v="784503"/>
    <s v="Stevie Parkinson"/>
    <x v="1"/>
    <s v="Contract"/>
    <x v="3"/>
    <s v="Health &amp; Safety "/>
    <d v="1978-02-07T00:00:00"/>
    <n v="39.5"/>
    <d v="2013-01-28T00:00:00"/>
    <s v="Q1"/>
    <n v="2013"/>
    <n v="1"/>
    <n v="28"/>
    <s v="January"/>
    <n v="4.5"/>
    <n v="118194"/>
    <s v="Dallas"/>
    <s v="Dallas"/>
    <s v="South"/>
    <n v="7"/>
    <n v="1"/>
  </r>
  <r>
    <n v="705501"/>
    <s v="Andrea Bueno"/>
    <x v="1"/>
    <s v="Contract"/>
    <x v="2"/>
    <s v="Commercial "/>
    <d v="1966-09-07T00:00:00"/>
    <n v="50.92"/>
    <d v="1994-09-17T00:00:00"/>
    <s v="Q3"/>
    <n v="1994"/>
    <n v="9"/>
    <n v="17"/>
    <s v="September"/>
    <n v="22.88"/>
    <n v="167290"/>
    <s v="Harris"/>
    <s v="Houston"/>
    <s v="South"/>
    <n v="5"/>
    <n v="2"/>
  </r>
  <r>
    <n v="655342"/>
    <s v="Sherrell Kasper"/>
    <x v="0"/>
    <s v="Permanent"/>
    <x v="6"/>
    <s v="Operations"/>
    <d v="1962-05-15T00:00:00"/>
    <n v="55.24"/>
    <d v="1990-09-19T00:00:00"/>
    <s v="Q3"/>
    <n v="1990"/>
    <n v="9"/>
    <n v="19"/>
    <s v="September"/>
    <n v="26.87"/>
    <n v="83314"/>
    <s v="Rutherford"/>
    <s v="Ellenboro"/>
    <s v="South"/>
    <n v="4"/>
    <n v="1"/>
  </r>
  <r>
    <n v="945089"/>
    <s v="Angelina Fredrick"/>
    <x v="0"/>
    <s v="Contract"/>
    <x v="1"/>
    <s v="Communication "/>
    <d v="1971-11-07T00:00:00"/>
    <n v="45.75"/>
    <d v="2006-10-11T00:00:00"/>
    <s v="Q4"/>
    <n v="2006"/>
    <n v="10"/>
    <n v="11"/>
    <s v="October"/>
    <n v="10.8"/>
    <n v="175308"/>
    <s v="Orange"/>
    <s v="Orlando"/>
    <s v="South"/>
    <n v="5"/>
    <n v="1"/>
  </r>
  <r>
    <n v="935819"/>
    <s v="Werner Griffis"/>
    <x v="1"/>
    <s v="Contract"/>
    <x v="1"/>
    <s v="Communication "/>
    <d v="1965-10-25T00:00:00"/>
    <n v="51.79"/>
    <d v="2017-01-11T00:00:00"/>
    <s v="Q1"/>
    <n v="2017"/>
    <n v="1"/>
    <n v="11"/>
    <s v="January"/>
    <n v="0.54"/>
    <n v="129123"/>
    <s v="Mobile"/>
    <s v="Mobile"/>
    <s v="South"/>
    <n v="8"/>
    <n v="6"/>
  </r>
  <r>
    <n v="772602"/>
    <s v="Zula Romeo"/>
    <x v="0"/>
    <s v="Permanent"/>
    <x v="5"/>
    <s v="Administration "/>
    <d v="1966-01-18T00:00:00"/>
    <n v="51.56"/>
    <d v="2011-07-17T00:00:00"/>
    <s v="Q3"/>
    <n v="2011"/>
    <n v="7"/>
    <n v="17"/>
    <s v="July"/>
    <n v="6.04"/>
    <n v="168294"/>
    <s v="Onondaga"/>
    <s v="Syracuse"/>
    <s v="Northeast"/>
    <n v="6"/>
    <n v="3"/>
  </r>
  <r>
    <n v="890888"/>
    <s v="Edwin Desimone"/>
    <x v="1"/>
    <s v="Permanent"/>
    <x v="0"/>
    <s v="Engineering Team "/>
    <d v="1971-12-02T00:00:00"/>
    <n v="45.68"/>
    <d v="1996-06-04T00:00:00"/>
    <s v="Q2"/>
    <n v="1996"/>
    <n v="6"/>
    <n v="4"/>
    <s v="June"/>
    <n v="21.16"/>
    <n v="178936"/>
    <s v="San Diego"/>
    <s v="San Diego"/>
    <s v="West"/>
    <n v="8"/>
    <n v="5"/>
  </r>
  <r>
    <n v="927902"/>
    <s v="Serina Werner"/>
    <x v="0"/>
    <s v="Permanent"/>
    <x v="2"/>
    <s v="Commercial "/>
    <d v="1961-04-24T00:00:00"/>
    <n v="56.3"/>
    <d v="1994-03-22T00:00:00"/>
    <s v="Q1"/>
    <n v="1994"/>
    <n v="3"/>
    <n v="22"/>
    <s v="March"/>
    <n v="23.37"/>
    <n v="112546"/>
    <s v="Forrest"/>
    <s v="Petal"/>
    <s v="South"/>
    <n v="9"/>
    <n v="7"/>
  </r>
  <r>
    <n v="919021"/>
    <s v="Florentino Mclain"/>
    <x v="1"/>
    <s v="Permanent"/>
    <x v="9"/>
    <s v="Corporate Office "/>
    <d v="1976-12-23T00:00:00"/>
    <n v="40.619999999999997"/>
    <d v="2013-07-11T00:00:00"/>
    <s v="Q3"/>
    <n v="2013"/>
    <n v="7"/>
    <n v="11"/>
    <s v="July"/>
    <n v="4.05"/>
    <n v="165103"/>
    <s v="Wyoming"/>
    <s v="Allen Junction"/>
    <s v="South"/>
    <n v="4"/>
    <n v="1"/>
  </r>
  <r>
    <n v="361407"/>
    <s v="Jamie Jansen"/>
    <x v="1"/>
    <s v="Contract"/>
    <x v="0"/>
    <s v="Field Construction "/>
    <d v="1968-03-15T00:00:00"/>
    <n v="49.4"/>
    <d v="2008-03-20T00:00:00"/>
    <s v="Q1"/>
    <n v="2008"/>
    <n v="3"/>
    <n v="20"/>
    <s v="March"/>
    <n v="9.36"/>
    <n v="77266"/>
    <s v="Alamance"/>
    <s v="Burlington"/>
    <s v="South"/>
    <n v="3"/>
    <n v="2"/>
  </r>
  <r>
    <n v="175904"/>
    <s v="Maisie Lorenzo"/>
    <x v="0"/>
    <s v="Permanent"/>
    <x v="2"/>
    <s v="Commercial "/>
    <d v="1963-12-09T00:00:00"/>
    <n v="53.67"/>
    <d v="1986-11-22T00:00:00"/>
    <s v="Q4"/>
    <n v="1986"/>
    <n v="11"/>
    <n v="22"/>
    <s v="November"/>
    <n v="30.7"/>
    <n v="121273"/>
    <s v="Beauregard"/>
    <s v="Longville"/>
    <s v="South"/>
    <n v="6"/>
    <n v="1"/>
  </r>
  <r>
    <n v="251891"/>
    <s v="Ahmad Petit"/>
    <x v="1"/>
    <s v="Contract"/>
    <x v="5"/>
    <s v="Security "/>
    <d v="1993-12-16T00:00:00"/>
    <n v="23.63"/>
    <d v="2016-05-26T00:00:00"/>
    <s v="Q2"/>
    <n v="2016"/>
    <n v="5"/>
    <n v="26"/>
    <s v="May"/>
    <n v="1.17"/>
    <n v="197759"/>
    <s v="King"/>
    <s v="Seattle"/>
    <s v="West"/>
    <n v="4"/>
    <n v="1"/>
  </r>
  <r>
    <n v="965500"/>
    <s v="Verlene Andres"/>
    <x v="0"/>
    <s v="Permanent"/>
    <x v="0"/>
    <s v="Projects Team "/>
    <d v="1963-11-19T00:00:00"/>
    <n v="53.73"/>
    <d v="1996-09-22T00:00:00"/>
    <s v="Q3"/>
    <n v="1996"/>
    <n v="9"/>
    <n v="22"/>
    <s v="September"/>
    <n v="20.86"/>
    <n v="52785"/>
    <s v="Halifax"/>
    <s v="Alton"/>
    <s v="South"/>
    <n v="7"/>
    <n v="3"/>
  </r>
  <r>
    <n v="166633"/>
    <s v="Tarsha Webster"/>
    <x v="0"/>
    <s v="Contract"/>
    <x v="0"/>
    <s v="Engineering Team "/>
    <d v="1972-06-24T00:00:00"/>
    <n v="45.12"/>
    <d v="2002-11-18T00:00:00"/>
    <s v="Q4"/>
    <n v="2002"/>
    <n v="11"/>
    <n v="18"/>
    <s v="November"/>
    <n v="14.7"/>
    <n v="184258"/>
    <s v="Vermilion"/>
    <s v="Muncie"/>
    <s v="Midwest"/>
    <n v="5"/>
    <n v="3"/>
  </r>
  <r>
    <n v="259575"/>
    <s v="Darell Runyon"/>
    <x v="1"/>
    <s v="Contract"/>
    <x v="0"/>
    <s v="Projects Team "/>
    <d v="1971-05-28T00:00:00"/>
    <n v="46.2"/>
    <d v="2015-10-18T00:00:00"/>
    <s v="Q4"/>
    <n v="2015"/>
    <n v="10"/>
    <n v="18"/>
    <s v="October"/>
    <n v="1.78"/>
    <n v="50181"/>
    <s v="Alexander"/>
    <s v="Miller City"/>
    <s v="Midwest"/>
    <n v="9"/>
    <n v="9"/>
  </r>
  <r>
    <n v="836165"/>
    <s v="Oliver Grimes"/>
    <x v="1"/>
    <s v="Contract"/>
    <x v="0"/>
    <s v="Projects Team "/>
    <d v="1976-11-08T00:00:00"/>
    <n v="40.75"/>
    <d v="2014-12-01T00:00:00"/>
    <s v="Q4"/>
    <n v="2014"/>
    <n v="12"/>
    <n v="1"/>
    <s v="December"/>
    <n v="2.66"/>
    <n v="181385"/>
    <s v="Big Stone"/>
    <s v="Beardsley"/>
    <s v="Midwest"/>
    <n v="3"/>
    <n v="0"/>
  </r>
  <r>
    <n v="484597"/>
    <s v="Moses Hutchinson"/>
    <x v="1"/>
    <s v="Contract"/>
    <x v="2"/>
    <s v="Government &amp; Regulatory Affairs "/>
    <d v="1986-08-11T00:00:00"/>
    <n v="30.98"/>
    <d v="2013-03-26T00:00:00"/>
    <s v="Q1"/>
    <n v="2013"/>
    <n v="3"/>
    <n v="26"/>
    <s v="March"/>
    <n v="4.34"/>
    <n v="190852"/>
    <s v="Jefferson"/>
    <s v="Louisville"/>
    <s v="South"/>
    <n v="3"/>
    <n v="1"/>
  </r>
  <r>
    <n v="682475"/>
    <s v="Julio Grice"/>
    <x v="0"/>
    <s v="Contract"/>
    <x v="0"/>
    <s v="Projects Team "/>
    <d v="1973-12-12T00:00:00"/>
    <n v="43.65"/>
    <d v="2014-01-02T00:00:00"/>
    <s v="Q1"/>
    <n v="2014"/>
    <n v="1"/>
    <n v="2"/>
    <s v="January"/>
    <n v="3.57"/>
    <n v="183223"/>
    <s v="Los Angeles"/>
    <s v="Santa Monica"/>
    <s v="West"/>
    <n v="6"/>
    <n v="1"/>
  </r>
  <r>
    <n v="825983"/>
    <s v="Tristan Boggs"/>
    <x v="0"/>
    <s v="Permanent"/>
    <x v="2"/>
    <s v="Commercial "/>
    <d v="1988-12-07T00:00:00"/>
    <n v="28.66"/>
    <d v="2015-01-03T00:00:00"/>
    <s v="Q1"/>
    <n v="2015"/>
    <n v="1"/>
    <n v="3"/>
    <s v="January"/>
    <n v="2.57"/>
    <n v="133796"/>
    <s v="San Diego"/>
    <s v="San Diego"/>
    <s v="West"/>
    <n v="4"/>
    <n v="4"/>
  </r>
  <r>
    <n v="128477"/>
    <s v="Jong Seibert"/>
    <x v="0"/>
    <s v="Permanent"/>
    <x v="9"/>
    <s v="Corporate Office "/>
    <d v="1978-06-18T00:00:00"/>
    <n v="39.14"/>
    <d v="2008-07-19T00:00:00"/>
    <s v="Q3"/>
    <n v="2008"/>
    <n v="7"/>
    <n v="19"/>
    <s v="July"/>
    <n v="9.0299999999999994"/>
    <n v="49020"/>
    <s v="Umatilla"/>
    <s v="Adams"/>
    <s v="West"/>
    <n v="3"/>
    <n v="1"/>
  </r>
  <r>
    <n v="744163"/>
    <s v="Jeane Deyoung"/>
    <x v="0"/>
    <s v="Permanent"/>
    <x v="2"/>
    <s v="Government &amp; Regulatory Affairs "/>
    <d v="1959-09-09T00:00:00"/>
    <n v="57.92"/>
    <d v="1998-05-14T00:00:00"/>
    <s v="Q2"/>
    <n v="1998"/>
    <n v="5"/>
    <n v="14"/>
    <s v="May"/>
    <n v="19.22"/>
    <n v="112515"/>
    <s v="Jefferson"/>
    <s v="Sackets Harbor"/>
    <s v="Northeast"/>
    <n v="6"/>
    <n v="3"/>
  </r>
  <r>
    <n v="383161"/>
    <s v="Lon Sharkey"/>
    <x v="1"/>
    <s v="Permanent"/>
    <x v="0"/>
    <s v="Field Construction "/>
    <d v="1982-11-28T00:00:00"/>
    <n v="34.69"/>
    <d v="2013-12-04T00:00:00"/>
    <s v="Q4"/>
    <n v="2013"/>
    <n v="12"/>
    <n v="4"/>
    <s v="December"/>
    <n v="3.65"/>
    <n v="124522"/>
    <s v="San Mateo"/>
    <s v="Daly City"/>
    <s v="West"/>
    <n v="7"/>
    <n v="4"/>
  </r>
  <r>
    <n v="507995"/>
    <s v="Domingo Storm"/>
    <x v="1"/>
    <s v="Permanent"/>
    <x v="4"/>
    <s v="Exploration "/>
    <d v="1992-04-06T00:00:00"/>
    <n v="25.33"/>
    <d v="2015-12-27T00:00:00"/>
    <s v="Q4"/>
    <n v="2015"/>
    <n v="12"/>
    <n v="27"/>
    <s v="December"/>
    <n v="1.59"/>
    <n v="111030"/>
    <s v="Nevada"/>
    <s v="Penn Valley"/>
    <s v="West"/>
    <n v="3"/>
    <n v="1"/>
  </r>
  <r>
    <n v="508004"/>
    <s v="Jae Shipman"/>
    <x v="1"/>
    <s v="Permanent"/>
    <x v="9"/>
    <s v="Corporate Office "/>
    <d v="1975-04-10T00:00:00"/>
    <n v="42.33"/>
    <d v="2012-09-28T00:00:00"/>
    <s v="Q3"/>
    <n v="2012"/>
    <n v="9"/>
    <n v="28"/>
    <s v="September"/>
    <n v="4.83"/>
    <n v="113918"/>
    <s v="Loudoun"/>
    <s v="Paeonian Springs"/>
    <s v="South"/>
    <n v="7"/>
    <n v="3"/>
  </r>
  <r>
    <n v="662220"/>
    <s v="Sherman Lawton"/>
    <x v="1"/>
    <s v="Permanent"/>
    <x v="5"/>
    <s v="Administration "/>
    <d v="1983-05-25T00:00:00"/>
    <n v="34.200000000000003"/>
    <d v="2016-02-03T00:00:00"/>
    <s v="Q1"/>
    <n v="2016"/>
    <n v="2"/>
    <n v="3"/>
    <s v="February"/>
    <n v="1.48"/>
    <n v="128019"/>
    <s v="Orange"/>
    <s v="San Juan Capistrano"/>
    <s v="West"/>
    <n v="4"/>
    <n v="2"/>
  </r>
  <r>
    <n v="347957"/>
    <s v="Ivelisse Nealy"/>
    <x v="0"/>
    <s v="Permanent"/>
    <x v="2"/>
    <s v="Government &amp; Regulatory Affairs "/>
    <d v="1966-05-31T00:00:00"/>
    <n v="51.19"/>
    <d v="1990-05-21T00:00:00"/>
    <s v="Q2"/>
    <n v="1990"/>
    <n v="5"/>
    <n v="21"/>
    <s v="May"/>
    <n v="27.21"/>
    <n v="127424"/>
    <s v="Rio Arriba"/>
    <s v="Embudo"/>
    <s v="West"/>
    <n v="6"/>
    <n v="2"/>
  </r>
  <r>
    <n v="790041"/>
    <s v="Cynthia Ponce"/>
    <x v="0"/>
    <s v="Permanent"/>
    <x v="5"/>
    <s v="Security "/>
    <d v="1957-09-26T00:00:00"/>
    <n v="59.88"/>
    <d v="1984-10-23T00:00:00"/>
    <s v="Q4"/>
    <n v="1984"/>
    <n v="10"/>
    <n v="23"/>
    <s v="October"/>
    <n v="32.78"/>
    <n v="154084"/>
    <s v="Monroe"/>
    <s v="Luna Pier"/>
    <s v="Midwest"/>
    <n v="6"/>
    <n v="3"/>
  </r>
  <r>
    <n v="243683"/>
    <s v="Norbert Byars"/>
    <x v="1"/>
    <s v="Permanent"/>
    <x v="7"/>
    <s v="Internal Audit "/>
    <d v="1988-03-29T00:00:00"/>
    <n v="29.35"/>
    <d v="2013-12-15T00:00:00"/>
    <s v="Q4"/>
    <n v="2013"/>
    <n v="12"/>
    <n v="15"/>
    <s v="December"/>
    <n v="3.62"/>
    <n v="189485"/>
    <s v="Lake"/>
    <s v="Gary"/>
    <s v="Midwest"/>
    <n v="4"/>
    <n v="2"/>
  </r>
  <r>
    <n v="820854"/>
    <s v="Jody Pool"/>
    <x v="0"/>
    <s v="Contract"/>
    <x v="2"/>
    <s v="Commercial "/>
    <d v="1973-06-24T00:00:00"/>
    <n v="44.12"/>
    <d v="2012-05-11T00:00:00"/>
    <s v="Q2"/>
    <n v="2012"/>
    <n v="5"/>
    <n v="11"/>
    <s v="May"/>
    <n v="5.22"/>
    <n v="127140"/>
    <s v="Livingston"/>
    <s v="Chillicothe"/>
    <s v="Midwest"/>
    <n v="5"/>
    <n v="1"/>
  </r>
  <r>
    <n v="219494"/>
    <s v="Elly Banuelos"/>
    <x v="0"/>
    <s v="Permanent"/>
    <x v="0"/>
    <s v="Projects Team "/>
    <d v="1984-09-12T00:00:00"/>
    <n v="32.9"/>
    <d v="2015-03-28T00:00:00"/>
    <s v="Q1"/>
    <n v="2015"/>
    <n v="3"/>
    <n v="28"/>
    <s v="March"/>
    <n v="2.34"/>
    <n v="132601"/>
    <s v="Erie"/>
    <s v="Erie"/>
    <s v="Northeast"/>
    <n v="9"/>
    <n v="6"/>
  </r>
  <r>
    <n v="355333"/>
    <s v="Anton Lovett"/>
    <x v="1"/>
    <s v="Contract"/>
    <x v="3"/>
    <s v="Health &amp; Safety "/>
    <d v="1959-09-29T00:00:00"/>
    <n v="57.87"/>
    <d v="1981-01-16T00:00:00"/>
    <s v="Q1"/>
    <n v="1981"/>
    <n v="1"/>
    <n v="16"/>
    <s v="January"/>
    <n v="36.549999999999997"/>
    <n v="170934"/>
    <s v="Carroll"/>
    <s v="Burlington"/>
    <s v="Midwest"/>
    <n v="3"/>
    <n v="0"/>
  </r>
  <r>
    <n v="674758"/>
    <s v="Leonor Croteau"/>
    <x v="0"/>
    <s v="Permanent"/>
    <x v="6"/>
    <s v="Operations"/>
    <d v="1985-05-03T00:00:00"/>
    <n v="32.26"/>
    <d v="2015-11-09T00:00:00"/>
    <s v="Q4"/>
    <n v="2015"/>
    <n v="11"/>
    <n v="9"/>
    <s v="November"/>
    <n v="1.72"/>
    <n v="81785"/>
    <s v="Elmore"/>
    <s v="Millbrook"/>
    <s v="South"/>
    <n v="4"/>
    <n v="3"/>
  </r>
  <r>
    <n v="591213"/>
    <s v="Hilton Hawks"/>
    <x v="1"/>
    <s v="Permanent"/>
    <x v="0"/>
    <s v="Field Construction "/>
    <d v="1992-06-16T00:00:00"/>
    <n v="25.13"/>
    <d v="2016-11-10T00:00:00"/>
    <s v="Q4"/>
    <n v="2016"/>
    <n v="11"/>
    <n v="10"/>
    <s v="November"/>
    <n v="0.71"/>
    <n v="181684"/>
    <s v="Monroe"/>
    <s v="Stafford"/>
    <s v="Midwest"/>
    <n v="7"/>
    <n v="7"/>
  </r>
  <r>
    <n v="606551"/>
    <s v="Jenifer Mulligan"/>
    <x v="0"/>
    <s v="Permanent"/>
    <x v="6"/>
    <s v="Operations"/>
    <d v="1976-10-22T00:00:00"/>
    <n v="40.79"/>
    <d v="1998-07-20T00:00:00"/>
    <s v="Q3"/>
    <n v="1998"/>
    <n v="7"/>
    <n v="20"/>
    <s v="July"/>
    <n v="19.04"/>
    <n v="174635"/>
    <s v="Limestone"/>
    <s v="Mooresville"/>
    <s v="South"/>
    <n v="6"/>
    <n v="3"/>
  </r>
  <r>
    <n v="321983"/>
    <s v="Elvira New"/>
    <x v="0"/>
    <s v="Permanent"/>
    <x v="6"/>
    <s v="Operations"/>
    <d v="1995-05-04T00:00:00"/>
    <n v="22.25"/>
    <d v="2017-06-20T00:00:00"/>
    <s v="Q2"/>
    <n v="2017"/>
    <n v="6"/>
    <n v="20"/>
    <s v="June"/>
    <n v="0.1"/>
    <n v="107841"/>
    <s v="Chautauqua"/>
    <s v="Sheridan"/>
    <s v="Northeast"/>
    <n v="4"/>
    <n v="3"/>
  </r>
  <r>
    <n v="280235"/>
    <s v="Cira Waters"/>
    <x v="0"/>
    <s v="Permanent"/>
    <x v="3"/>
    <s v="Health &amp; Safety "/>
    <d v="1978-12-28T00:00:00"/>
    <n v="38.61"/>
    <d v="2002-10-07T00:00:00"/>
    <s v="Q4"/>
    <n v="2002"/>
    <n v="10"/>
    <n v="7"/>
    <s v="October"/>
    <n v="14.82"/>
    <n v="122040"/>
    <s v="Cook"/>
    <s v="Chicago"/>
    <s v="Midwest"/>
    <n v="7"/>
    <n v="3"/>
  </r>
  <r>
    <n v="814062"/>
    <s v="Leandro Leal"/>
    <x v="1"/>
    <s v="Permanent"/>
    <x v="1"/>
    <s v="Communication "/>
    <d v="1996-04-10T00:00:00"/>
    <n v="21.31"/>
    <d v="2017-07-21T00:00:00"/>
    <s v="Q3"/>
    <n v="2017"/>
    <n v="7"/>
    <n v="21"/>
    <s v="July"/>
    <n v="0.02"/>
    <n v="67987"/>
    <s v="Anoka"/>
    <s v="Saint Francis"/>
    <s v="Midwest"/>
    <n v="3"/>
    <n v="1"/>
  </r>
  <r>
    <n v="375719"/>
    <s v="Clifford Torrez"/>
    <x v="1"/>
    <s v="Permanent"/>
    <x v="7"/>
    <s v="Internal Audit "/>
    <d v="1974-12-17T00:00:00"/>
    <n v="42.64"/>
    <d v="2013-10-03T00:00:00"/>
    <s v="Q4"/>
    <n v="2013"/>
    <n v="10"/>
    <n v="3"/>
    <s v="October"/>
    <n v="3.82"/>
    <n v="54510"/>
    <s v="Warren"/>
    <s v="Oakland"/>
    <s v="South"/>
    <n v="6"/>
    <n v="2"/>
  </r>
  <r>
    <n v="812440"/>
    <s v="Brendan Bock"/>
    <x v="1"/>
    <s v="Permanent"/>
    <x v="5"/>
    <s v="Security "/>
    <d v="1964-09-26T00:00:00"/>
    <n v="52.87"/>
    <d v="1987-08-06T00:00:00"/>
    <s v="Q3"/>
    <n v="1987"/>
    <n v="8"/>
    <n v="6"/>
    <s v="August"/>
    <n v="30"/>
    <n v="131846"/>
    <s v="Maricopa"/>
    <s v="Phoenix"/>
    <s v="West"/>
    <n v="5"/>
    <n v="1"/>
  </r>
  <r>
    <n v="526095"/>
    <s v="Shemeka Chalmers"/>
    <x v="0"/>
    <s v="Contract"/>
    <x v="1"/>
    <s v="Human Resource "/>
    <d v="1967-08-15T00:00:00"/>
    <n v="49.99"/>
    <d v="1992-02-22T00:00:00"/>
    <s v="Q1"/>
    <n v="1992"/>
    <n v="2"/>
    <n v="22"/>
    <s v="February"/>
    <n v="25.45"/>
    <n v="139127"/>
    <s v="Richland"/>
    <s v="State Park"/>
    <s v="South"/>
    <n v="9"/>
    <n v="4"/>
  </r>
  <r>
    <n v="480343"/>
    <s v="Marta Dumont"/>
    <x v="0"/>
    <s v="Contract"/>
    <x v="8"/>
    <s v="President Office "/>
    <d v="1970-09-17T00:00:00"/>
    <n v="46.89"/>
    <d v="2009-11-08T00:00:00"/>
    <s v="Q4"/>
    <n v="2009"/>
    <n v="11"/>
    <n v="8"/>
    <s v="November"/>
    <n v="7.72"/>
    <n v="109422"/>
    <s v="Grundy"/>
    <s v="Mazon"/>
    <s v="Midwest"/>
    <n v="4"/>
    <n v="2"/>
  </r>
  <r>
    <n v="387512"/>
    <s v="Muoi Mcdonough"/>
    <x v="0"/>
    <s v="Contract"/>
    <x v="2"/>
    <s v="Finance "/>
    <d v="1968-02-19T00:00:00"/>
    <n v="49.47"/>
    <d v="2003-07-24T00:00:00"/>
    <s v="Q3"/>
    <n v="2003"/>
    <n v="7"/>
    <n v="24"/>
    <s v="July"/>
    <n v="14.02"/>
    <n v="172122"/>
    <s v="Tippecanoe"/>
    <s v="Lafayette"/>
    <s v="Midwest"/>
    <n v="4"/>
    <n v="4"/>
  </r>
  <r>
    <n v="411827"/>
    <s v="Mario Novotny"/>
    <x v="1"/>
    <s v="Permanent"/>
    <x v="6"/>
    <s v="Operations"/>
    <d v="1963-08-25T00:00:00"/>
    <n v="53.96"/>
    <d v="2003-06-08T00:00:00"/>
    <s v="Q2"/>
    <n v="2003"/>
    <n v="6"/>
    <n v="8"/>
    <s v="June"/>
    <n v="14.15"/>
    <n v="53270"/>
    <s v="Muskingum"/>
    <s v="Norwich"/>
    <s v="Midwest"/>
    <n v="8"/>
    <n v="3"/>
  </r>
  <r>
    <n v="379192"/>
    <s v="Lucius Martin"/>
    <x v="1"/>
    <s v="Permanent"/>
    <x v="3"/>
    <s v="Health &amp; Safety "/>
    <d v="1994-02-07T00:00:00"/>
    <n v="23.48"/>
    <d v="2017-06-02T00:00:00"/>
    <s v="Q2"/>
    <n v="2017"/>
    <n v="6"/>
    <n v="2"/>
    <s v="June"/>
    <n v="0.15"/>
    <n v="72079"/>
    <s v="Pennington"/>
    <s v="Wall"/>
    <s v="Midwest"/>
    <n v="5"/>
    <n v="5"/>
  </r>
  <r>
    <n v="745056"/>
    <s v="Bridgette Sierra"/>
    <x v="0"/>
    <s v="Contract"/>
    <x v="0"/>
    <s v="Field Construction "/>
    <d v="1989-11-10T00:00:00"/>
    <n v="27.73"/>
    <d v="2016-12-29T00:00:00"/>
    <s v="Q4"/>
    <n v="2016"/>
    <n v="12"/>
    <n v="29"/>
    <s v="December"/>
    <n v="0.57999999999999996"/>
    <n v="138887"/>
    <s v="Columbiana"/>
    <s v="Negley"/>
    <s v="Midwest"/>
    <n v="7"/>
    <n v="4"/>
  </r>
  <r>
    <n v="343590"/>
    <s v="Criselda Dortch"/>
    <x v="0"/>
    <s v="Contract"/>
    <x v="2"/>
    <s v="Finance "/>
    <d v="1960-07-17T00:00:00"/>
    <n v="57.07"/>
    <d v="1991-02-16T00:00:00"/>
    <s v="Q1"/>
    <n v="1991"/>
    <n v="2"/>
    <n v="16"/>
    <s v="February"/>
    <n v="26.46"/>
    <n v="158767"/>
    <s v="Sacramento"/>
    <s v="Sacramento"/>
    <s v="West"/>
    <n v="8"/>
    <n v="2"/>
  </r>
  <r>
    <n v="292943"/>
    <s v="Marge Silverman"/>
    <x v="0"/>
    <s v="Permanent"/>
    <x v="2"/>
    <s v="Government &amp; Regulatory Affairs "/>
    <d v="1990-12-14T00:00:00"/>
    <n v="26.64"/>
    <d v="2012-02-25T00:00:00"/>
    <s v="Q1"/>
    <n v="2012"/>
    <n v="2"/>
    <n v="25"/>
    <s v="February"/>
    <n v="5.42"/>
    <n v="68219"/>
    <s v="Hill"/>
    <s v="Irene"/>
    <s v="South"/>
    <n v="5"/>
    <n v="1"/>
  </r>
  <r>
    <n v="821131"/>
    <s v="Nannie Champion"/>
    <x v="0"/>
    <s v="Contract"/>
    <x v="0"/>
    <s v="Field Construction "/>
    <d v="1970-05-20T00:00:00"/>
    <n v="47.22"/>
    <d v="2014-07-06T00:00:00"/>
    <s v="Q3"/>
    <n v="2014"/>
    <n v="7"/>
    <n v="6"/>
    <s v="July"/>
    <n v="3.06"/>
    <n v="142585"/>
    <s v="Albany"/>
    <s v="Albany"/>
    <s v="Northeast"/>
    <n v="3"/>
    <n v="1"/>
  </r>
  <r>
    <n v="274488"/>
    <s v="Grant Kiefer"/>
    <x v="1"/>
    <s v="Permanent"/>
    <x v="9"/>
    <s v="Corporate Office "/>
    <d v="1962-10-07T00:00:00"/>
    <n v="54.84"/>
    <d v="1986-04-27T00:00:00"/>
    <s v="Q2"/>
    <n v="1986"/>
    <n v="4"/>
    <n v="27"/>
    <s v="April"/>
    <n v="31.27"/>
    <n v="101313"/>
    <s v="Tompkins"/>
    <s v="Ithaca"/>
    <s v="Northeast"/>
    <n v="3"/>
    <n v="1"/>
  </r>
  <r>
    <n v="300647"/>
    <s v="Debbra Bobo"/>
    <x v="0"/>
    <s v="Permanent"/>
    <x v="0"/>
    <s v="Projects Team "/>
    <d v="1991-02-05T00:00:00"/>
    <n v="26.49"/>
    <d v="2015-05-27T00:00:00"/>
    <s v="Q2"/>
    <n v="2015"/>
    <n v="5"/>
    <n v="27"/>
    <s v="May"/>
    <n v="2.17"/>
    <n v="109650"/>
    <s v="Floyd"/>
    <s v="Drift"/>
    <s v="South"/>
    <n v="4"/>
    <n v="4"/>
  </r>
  <r>
    <n v="563480"/>
    <s v="Neil Bowman"/>
    <x v="1"/>
    <s v="Contract"/>
    <x v="0"/>
    <s v="Field Construction "/>
    <d v="1968-03-06T00:00:00"/>
    <n v="49.43"/>
    <d v="1989-03-05T00:00:00"/>
    <s v="Q1"/>
    <n v="1989"/>
    <n v="3"/>
    <n v="5"/>
    <s v="March"/>
    <n v="28.42"/>
    <n v="101076"/>
    <s v="Steuben"/>
    <s v="Hornell"/>
    <s v="Northeast"/>
    <n v="3"/>
    <n v="2"/>
  </r>
  <r>
    <n v="695502"/>
    <s v="Alba Begay"/>
    <x v="0"/>
    <s v="Contract"/>
    <x v="7"/>
    <s v="Internal Audit "/>
    <d v="1969-10-14T00:00:00"/>
    <n v="47.82"/>
    <d v="2012-08-06T00:00:00"/>
    <s v="Q3"/>
    <n v="2012"/>
    <n v="8"/>
    <n v="6"/>
    <s v="August"/>
    <n v="4.9800000000000004"/>
    <n v="107491"/>
    <s v="Appanoose"/>
    <s v="Unionville"/>
    <s v="Midwest"/>
    <n v="3"/>
    <n v="0"/>
  </r>
  <r>
    <n v="593435"/>
    <s v="Parthenia Yancey"/>
    <x v="0"/>
    <s v="Permanent"/>
    <x v="5"/>
    <s v="Administration "/>
    <d v="1964-09-27T00:00:00"/>
    <n v="52.87"/>
    <d v="2014-02-11T00:00:00"/>
    <s v="Q1"/>
    <n v="2014"/>
    <n v="2"/>
    <n v="11"/>
    <s v="February"/>
    <n v="3.46"/>
    <n v="56165"/>
    <s v="Snohomish"/>
    <s v="Monroe"/>
    <s v="West"/>
    <n v="8"/>
    <n v="7"/>
  </r>
  <r>
    <n v="628748"/>
    <s v="Jimmy Bettis"/>
    <x v="1"/>
    <s v="Contract"/>
    <x v="9"/>
    <s v="Corporate Office "/>
    <d v="1958-01-15T00:00:00"/>
    <n v="59.57"/>
    <d v="2011-12-18T00:00:00"/>
    <s v="Q4"/>
    <n v="2011"/>
    <n v="12"/>
    <n v="18"/>
    <s v="December"/>
    <n v="5.61"/>
    <n v="96384"/>
    <s v="Boulder"/>
    <s v="Boulder"/>
    <s v="West"/>
    <n v="7"/>
    <n v="4"/>
  </r>
  <r>
    <n v="391027"/>
    <s v="Clark Deal"/>
    <x v="1"/>
    <s v="Contract"/>
    <x v="2"/>
    <s v="Finance "/>
    <d v="1992-11-12T00:00:00"/>
    <n v="24.72"/>
    <d v="2015-07-12T00:00:00"/>
    <s v="Q3"/>
    <n v="2015"/>
    <n v="7"/>
    <n v="12"/>
    <s v="July"/>
    <n v="2.0499999999999998"/>
    <n v="147007"/>
    <s v="Los Angeles"/>
    <s v="Los Angeles"/>
    <s v="West"/>
    <n v="6"/>
    <n v="4"/>
  </r>
  <r>
    <n v="777314"/>
    <s v="Carlene Mallory"/>
    <x v="0"/>
    <s v="Contract"/>
    <x v="1"/>
    <s v="Communication "/>
    <d v="1973-09-06T00:00:00"/>
    <n v="43.92"/>
    <d v="2009-11-28T00:00:00"/>
    <s v="Q4"/>
    <n v="2009"/>
    <n v="11"/>
    <n v="28"/>
    <s v="November"/>
    <n v="7.67"/>
    <n v="151300"/>
    <s v="Placer"/>
    <s v="Roseville"/>
    <s v="West"/>
    <n v="6"/>
    <n v="5"/>
  </r>
  <r>
    <n v="987973"/>
    <s v="Armand Beltran"/>
    <x v="1"/>
    <s v="Permanent"/>
    <x v="0"/>
    <s v="Engineering Team "/>
    <d v="1983-12-31T00:00:00"/>
    <n v="33.6"/>
    <d v="2014-08-22T00:00:00"/>
    <s v="Q3"/>
    <n v="2014"/>
    <n v="8"/>
    <n v="22"/>
    <s v="August"/>
    <n v="2.93"/>
    <n v="59936"/>
    <s v="Richland"/>
    <s v="Mooreton"/>
    <s v="Midwest"/>
    <n v="3"/>
    <n v="0"/>
  </r>
  <r>
    <n v="414100"/>
    <s v="Refugio Cuellar"/>
    <x v="1"/>
    <s v="Contract"/>
    <x v="7"/>
    <s v="Internal Audit "/>
    <d v="1989-03-16T00:00:00"/>
    <n v="28.39"/>
    <d v="2015-03-10T00:00:00"/>
    <s v="Q1"/>
    <n v="2015"/>
    <n v="3"/>
    <n v="10"/>
    <s v="March"/>
    <n v="2.39"/>
    <n v="199486"/>
    <s v="Flagler"/>
    <s v="Palm Coast"/>
    <s v="South"/>
    <n v="9"/>
    <n v="2"/>
  </r>
  <r>
    <n v="128069"/>
    <s v="Norbert Wilburn"/>
    <x v="1"/>
    <s v="Contract"/>
    <x v="5"/>
    <s v="Administration "/>
    <d v="1968-04-11T00:00:00"/>
    <n v="49.33"/>
    <d v="1998-09-17T00:00:00"/>
    <s v="Q3"/>
    <n v="1998"/>
    <n v="9"/>
    <n v="17"/>
    <s v="September"/>
    <n v="18.87"/>
    <n v="174460"/>
    <s v="Moore"/>
    <s v="Masterson"/>
    <s v="South"/>
    <n v="9"/>
    <n v="8"/>
  </r>
  <r>
    <n v="953557"/>
    <s v="Jada Santos"/>
    <x v="0"/>
    <s v="Permanent"/>
    <x v="1"/>
    <s v="Human Resource "/>
    <d v="1968-12-01T00:00:00"/>
    <n v="48.69"/>
    <d v="2016-02-25T00:00:00"/>
    <s v="Q1"/>
    <n v="2016"/>
    <n v="2"/>
    <n v="25"/>
    <s v="February"/>
    <n v="1.42"/>
    <n v="58668"/>
    <s v="Park"/>
    <s v="Cooke City"/>
    <s v="West"/>
    <n v="7"/>
    <n v="5"/>
  </r>
  <r>
    <n v="741578"/>
    <s v="Rick Arnold"/>
    <x v="1"/>
    <s v="Contract"/>
    <x v="5"/>
    <s v="Security "/>
    <d v="1980-02-21T00:00:00"/>
    <n v="37.46"/>
    <d v="2006-04-07T00:00:00"/>
    <s v="Q2"/>
    <n v="2006"/>
    <n v="4"/>
    <n v="7"/>
    <s v="April"/>
    <n v="11.32"/>
    <n v="88651"/>
    <s v="Starr"/>
    <s v="Rio Grande City"/>
    <s v="South"/>
    <n v="7"/>
    <n v="2"/>
  </r>
  <r>
    <n v="528503"/>
    <s v="Arden Willie"/>
    <x v="1"/>
    <s v="Permanent"/>
    <x v="0"/>
    <s v="Field Construction "/>
    <d v="1993-10-16T00:00:00"/>
    <n v="23.8"/>
    <d v="2016-05-05T00:00:00"/>
    <s v="Q2"/>
    <n v="2016"/>
    <n v="5"/>
    <n v="5"/>
    <s v="May"/>
    <n v="1.23"/>
    <n v="100879"/>
    <s v="Richmond"/>
    <s v="Hamlet"/>
    <s v="South"/>
    <n v="5"/>
    <n v="5"/>
  </r>
  <r>
    <n v="992542"/>
    <s v="Zane Riddell"/>
    <x v="1"/>
    <s v="Permanent"/>
    <x v="5"/>
    <s v="Administration "/>
    <d v="1973-09-04T00:00:00"/>
    <n v="43.93"/>
    <d v="1995-10-17T00:00:00"/>
    <s v="Q4"/>
    <n v="1995"/>
    <n v="10"/>
    <n v="17"/>
    <s v="October"/>
    <n v="21.79"/>
    <n v="67662"/>
    <s v="Park"/>
    <s v="Powell"/>
    <s v="West"/>
    <n v="6"/>
    <n v="2"/>
  </r>
  <r>
    <n v="292646"/>
    <s v="Alexia Churchill"/>
    <x v="0"/>
    <s v="Permanent"/>
    <x v="5"/>
    <s v="Administration "/>
    <d v="1967-04-25T00:00:00"/>
    <n v="50.29"/>
    <d v="1995-09-27T00:00:00"/>
    <s v="Q3"/>
    <n v="1995"/>
    <n v="9"/>
    <n v="27"/>
    <s v="September"/>
    <n v="21.85"/>
    <n v="186911"/>
    <s v="Merrimack"/>
    <s v="Pittsfield"/>
    <s v="Northeast"/>
    <n v="9"/>
    <n v="2"/>
  </r>
  <r>
    <n v="704563"/>
    <s v="Marcelene Khan"/>
    <x v="0"/>
    <s v="Contract"/>
    <x v="0"/>
    <s v="Projects Team "/>
    <d v="1981-07-30T00:00:00"/>
    <n v="36.020000000000003"/>
    <d v="2015-03-10T00:00:00"/>
    <s v="Q1"/>
    <n v="2015"/>
    <n v="3"/>
    <n v="10"/>
    <s v="March"/>
    <n v="2.39"/>
    <n v="160368"/>
    <s v="York"/>
    <s v="Mc Cool Junction"/>
    <s v="Midwest"/>
    <n v="7"/>
    <n v="5"/>
  </r>
  <r>
    <n v="698791"/>
    <s v="Delma Cummins"/>
    <x v="0"/>
    <s v="Permanent"/>
    <x v="8"/>
    <s v="President Office "/>
    <d v="1993-09-02T00:00:00"/>
    <n v="23.92"/>
    <d v="2015-08-06T00:00:00"/>
    <s v="Q3"/>
    <n v="2015"/>
    <n v="8"/>
    <n v="6"/>
    <s v="August"/>
    <n v="1.98"/>
    <n v="156394"/>
    <s v="Broward"/>
    <s v="Fort Lauderdale"/>
    <s v="South"/>
    <n v="5"/>
    <n v="5"/>
  </r>
  <r>
    <n v="526168"/>
    <s v="Maritza Osburn"/>
    <x v="0"/>
    <s v="Permanent"/>
    <x v="7"/>
    <s v="Internal Audit "/>
    <d v="1972-01-05T00:00:00"/>
    <n v="45.59"/>
    <d v="2016-05-01T00:00:00"/>
    <s v="Q2"/>
    <n v="2016"/>
    <n v="5"/>
    <n v="1"/>
    <s v="May"/>
    <n v="1.24"/>
    <n v="89125"/>
    <s v="District of Columbia"/>
    <s v="Washington"/>
    <s v="South"/>
    <n v="4"/>
    <n v="3"/>
  </r>
  <r>
    <n v="891639"/>
    <s v="Johanna Murry"/>
    <x v="0"/>
    <s v="Contract"/>
    <x v="7"/>
    <s v="Internal Audit "/>
    <d v="1986-03-03T00:00:00"/>
    <n v="31.42"/>
    <d v="2014-12-22T00:00:00"/>
    <s v="Q4"/>
    <n v="2014"/>
    <n v="12"/>
    <n v="22"/>
    <s v="December"/>
    <n v="2.6"/>
    <n v="78499"/>
    <s v="Nevada"/>
    <s v="Truckee"/>
    <s v="West"/>
    <n v="9"/>
    <n v="5"/>
  </r>
  <r>
    <n v="641307"/>
    <s v="Oliver Troutman"/>
    <x v="1"/>
    <s v="Contract"/>
    <x v="1"/>
    <s v="Communication "/>
    <d v="1988-02-06T00:00:00"/>
    <n v="29.49"/>
    <d v="2016-06-16T00:00:00"/>
    <s v="Q2"/>
    <n v="2016"/>
    <n v="6"/>
    <n v="16"/>
    <s v="June"/>
    <n v="1.1200000000000001"/>
    <n v="177673"/>
    <s v="Renville"/>
    <s v="Mohall"/>
    <s v="Midwest"/>
    <n v="9"/>
    <n v="6"/>
  </r>
  <r>
    <n v="354053"/>
    <s v="Sima Pruitt"/>
    <x v="0"/>
    <s v="Permanent"/>
    <x v="3"/>
    <s v="Health &amp; Safety "/>
    <d v="1986-12-15T00:00:00"/>
    <n v="30.64"/>
    <d v="2013-10-16T00:00:00"/>
    <s v="Q4"/>
    <n v="2013"/>
    <n v="10"/>
    <n v="16"/>
    <s v="October"/>
    <n v="3.78"/>
    <n v="108267"/>
    <s v="Breckinridge"/>
    <s v="Big Spring"/>
    <s v="South"/>
    <n v="9"/>
    <n v="9"/>
  </r>
  <r>
    <n v="719451"/>
    <s v="Deneen Shultz"/>
    <x v="0"/>
    <s v="Contract"/>
    <x v="0"/>
    <s v="Engineering Team "/>
    <d v="1985-04-20T00:00:00"/>
    <n v="32.29"/>
    <d v="2015-10-05T00:00:00"/>
    <s v="Q4"/>
    <n v="2015"/>
    <n v="10"/>
    <n v="5"/>
    <s v="October"/>
    <n v="1.81"/>
    <n v="102139"/>
    <s v="Cumming"/>
    <s v="Cumming"/>
    <s v="South"/>
    <n v="6"/>
    <n v="1"/>
  </r>
  <r>
    <n v="390131"/>
    <s v="Jina Grice"/>
    <x v="0"/>
    <s v="Contract"/>
    <x v="1"/>
    <s v="Human Resource "/>
    <d v="1989-10-19T00:00:00"/>
    <n v="27.79"/>
    <d v="2015-06-07T00:00:00"/>
    <s v="Q2"/>
    <n v="2015"/>
    <n v="6"/>
    <n v="7"/>
    <s v="June"/>
    <n v="2.14"/>
    <n v="153560"/>
    <s v="Trumbull"/>
    <s v="Cortland"/>
    <s v="Midwest"/>
    <n v="4"/>
    <n v="2"/>
  </r>
  <r>
    <n v="355249"/>
    <s v="Gricelda Pritchard"/>
    <x v="0"/>
    <s v="Contract"/>
    <x v="5"/>
    <s v="Security "/>
    <d v="1990-05-14T00:00:00"/>
    <n v="27.22"/>
    <d v="2015-03-06T00:00:00"/>
    <s v="Q1"/>
    <n v="2015"/>
    <n v="3"/>
    <n v="6"/>
    <s v="March"/>
    <n v="2.4"/>
    <n v="130187"/>
    <s v="Washington"/>
    <s v="Clemons"/>
    <s v="Northeast"/>
    <n v="7"/>
    <n v="2"/>
  </r>
  <r>
    <n v="583972"/>
    <s v="Jaleesa Jaime"/>
    <x v="0"/>
    <s v="Permanent"/>
    <x v="1"/>
    <s v="Human Resource "/>
    <d v="1967-07-02T00:00:00"/>
    <n v="50.11"/>
    <d v="1999-10-15T00:00:00"/>
    <s v="Q4"/>
    <n v="1999"/>
    <n v="10"/>
    <n v="15"/>
    <s v="October"/>
    <n v="17.8"/>
    <n v="77640"/>
    <s v="Kankakee"/>
    <s v="Aroma Park"/>
    <s v="Midwest"/>
    <n v="8"/>
    <n v="7"/>
  </r>
  <r>
    <n v="358904"/>
    <s v="Stewart Bartholomew"/>
    <x v="1"/>
    <s v="Contract"/>
    <x v="2"/>
    <s v="Commercial "/>
    <d v="1958-03-22T00:00:00"/>
    <n v="59.39"/>
    <d v="1997-07-01T00:00:00"/>
    <s v="Q3"/>
    <n v="1997"/>
    <n v="7"/>
    <n v="1"/>
    <s v="July"/>
    <n v="20.09"/>
    <n v="113276"/>
    <s v="Bernalillo"/>
    <s v="Albuquerque"/>
    <s v="West"/>
    <n v="5"/>
    <n v="5"/>
  </r>
  <r>
    <n v="706362"/>
    <s v="Marion Lowman"/>
    <x v="0"/>
    <s v="Permanent"/>
    <x v="8"/>
    <s v="President Office "/>
    <d v="1986-12-24T00:00:00"/>
    <n v="30.61"/>
    <d v="2016-06-04T00:00:00"/>
    <s v="Q2"/>
    <n v="2016"/>
    <n v="6"/>
    <n v="4"/>
    <s v="June"/>
    <n v="1.1499999999999999"/>
    <n v="82376"/>
    <s v="Oklahoma"/>
    <s v="Oklahoma City"/>
    <s v="South"/>
    <n v="9"/>
    <n v="5"/>
  </r>
  <r>
    <n v="147225"/>
    <s v="Benny Warner"/>
    <x v="1"/>
    <s v="Permanent"/>
    <x v="5"/>
    <s v="Security "/>
    <d v="1989-05-20T00:00:00"/>
    <n v="28.21"/>
    <d v="2013-12-24T00:00:00"/>
    <s v="Q4"/>
    <n v="2013"/>
    <n v="12"/>
    <n v="24"/>
    <s v="December"/>
    <n v="3.59"/>
    <n v="177059"/>
    <s v="Plymouth"/>
    <s v="Marion"/>
    <s v="Northeast"/>
    <n v="3"/>
    <n v="1"/>
  </r>
  <r>
    <n v="986041"/>
    <s v="Agustina Vieira"/>
    <x v="0"/>
    <s v="Contract"/>
    <x v="0"/>
    <s v="Field Construction "/>
    <d v="1983-05-11T00:00:00"/>
    <n v="34.24"/>
    <d v="2010-07-11T00:00:00"/>
    <s v="Q3"/>
    <n v="2010"/>
    <n v="7"/>
    <n v="11"/>
    <s v="July"/>
    <n v="7.05"/>
    <n v="157064"/>
    <s v="Lee"/>
    <s v="Shannon"/>
    <s v="South"/>
    <n v="7"/>
    <n v="5"/>
  </r>
  <r>
    <n v="929826"/>
    <s v="Eusebio Verdin"/>
    <x v="1"/>
    <s v="Contract"/>
    <x v="4"/>
    <s v="Exploration "/>
    <d v="1972-06-22T00:00:00"/>
    <n v="45.13"/>
    <d v="1995-03-27T00:00:00"/>
    <s v="Q1"/>
    <n v="1995"/>
    <n v="3"/>
    <n v="27"/>
    <s v="March"/>
    <n v="22.35"/>
    <n v="54889"/>
    <s v="Los Angeles"/>
    <s v="Los Angeles"/>
    <s v="West"/>
    <n v="8"/>
    <n v="1"/>
  </r>
  <r>
    <n v="995551"/>
    <s v="Clinton Delossantos"/>
    <x v="1"/>
    <s v="Permanent"/>
    <x v="6"/>
    <s v="Operations"/>
    <d v="1972-06-22T00:00:00"/>
    <n v="45.13"/>
    <d v="1999-04-15T00:00:00"/>
    <s v="Q2"/>
    <n v="1999"/>
    <n v="4"/>
    <n v="15"/>
    <s v="April"/>
    <n v="18.3"/>
    <n v="77887"/>
    <s v="Humphreys"/>
    <s v="Isola"/>
    <s v="South"/>
    <n v="9"/>
    <n v="6"/>
  </r>
  <r>
    <n v="607132"/>
    <s v="Bridget Redding"/>
    <x v="0"/>
    <s v="Contract"/>
    <x v="9"/>
    <s v="Corporate Office "/>
    <d v="1977-01-09T00:00:00"/>
    <n v="40.58"/>
    <d v="2010-10-22T00:00:00"/>
    <s v="Q4"/>
    <n v="2010"/>
    <n v="10"/>
    <n v="22"/>
    <s v="October"/>
    <n v="6.77"/>
    <n v="129471"/>
    <s v="Ottawa"/>
    <s v="Oak Harbor"/>
    <s v="Midwest"/>
    <n v="8"/>
    <n v="5"/>
  </r>
  <r>
    <n v="290565"/>
    <s v="Rasheeda Hulsey"/>
    <x v="0"/>
    <s v="Contract"/>
    <x v="1"/>
    <s v="Human Resource "/>
    <d v="1961-05-22T00:00:00"/>
    <n v="56.22"/>
    <d v="2016-08-16T00:00:00"/>
    <s v="Q3"/>
    <n v="2016"/>
    <n v="8"/>
    <n v="16"/>
    <s v="August"/>
    <n v="0.95"/>
    <n v="42991"/>
    <s v="Okeechobee"/>
    <s v="Okeechobee"/>
    <s v="South"/>
    <n v="3"/>
    <n v="3"/>
  </r>
  <r>
    <n v="296852"/>
    <s v="Trevor Galvan"/>
    <x v="1"/>
    <s v="Contract"/>
    <x v="0"/>
    <s v="Engineering Team "/>
    <d v="1993-06-10T00:00:00"/>
    <n v="24.15"/>
    <d v="2016-12-04T00:00:00"/>
    <s v="Q4"/>
    <n v="2016"/>
    <n v="12"/>
    <n v="4"/>
    <s v="December"/>
    <n v="0.65"/>
    <n v="87614"/>
    <s v="Vilas"/>
    <s v="Eagle River"/>
    <s v="Midwest"/>
    <n v="8"/>
    <n v="6"/>
  </r>
  <r>
    <n v="608230"/>
    <s v="Elane Lay"/>
    <x v="0"/>
    <s v="Permanent"/>
    <x v="0"/>
    <s v="Field Construction "/>
    <d v="1985-07-05T00:00:00"/>
    <n v="32.08"/>
    <d v="2009-04-01T00:00:00"/>
    <s v="Q2"/>
    <n v="2009"/>
    <n v="4"/>
    <n v="1"/>
    <s v="April"/>
    <n v="8.33"/>
    <n v="148189"/>
    <s v="Armstrong"/>
    <s v="Freeport"/>
    <s v="Northeast"/>
    <n v="8"/>
    <n v="2"/>
  </r>
  <r>
    <n v="850042"/>
    <s v="Sheron Wooden"/>
    <x v="0"/>
    <s v="Permanent"/>
    <x v="9"/>
    <s v="Corporate Office "/>
    <d v="1994-06-30T00:00:00"/>
    <n v="23.09"/>
    <d v="2016-04-27T00:00:00"/>
    <s v="Q2"/>
    <n v="2016"/>
    <n v="4"/>
    <n v="27"/>
    <s v="April"/>
    <n v="1.25"/>
    <n v="93136"/>
    <s v="Rice"/>
    <s v="Geneseo"/>
    <s v="Midwest"/>
    <n v="6"/>
    <n v="1"/>
  </r>
  <r>
    <n v="763441"/>
    <s v="Zenobia Tejada"/>
    <x v="0"/>
    <s v="Permanent"/>
    <x v="3"/>
    <s v="Health &amp; Safety "/>
    <d v="1960-08-12T00:00:00"/>
    <n v="57"/>
    <d v="2012-08-27T00:00:00"/>
    <s v="Q3"/>
    <n v="2012"/>
    <n v="8"/>
    <n v="27"/>
    <s v="August"/>
    <n v="4.92"/>
    <n v="148285"/>
    <s v="Bolivar"/>
    <s v="Rosedale"/>
    <s v="South"/>
    <n v="8"/>
    <n v="5"/>
  </r>
  <r>
    <n v="828962"/>
    <s v="Jeanne Conti"/>
    <x v="0"/>
    <s v="Permanent"/>
    <x v="8"/>
    <s v="President Office "/>
    <d v="1967-08-16T00:00:00"/>
    <n v="49.98"/>
    <d v="1996-01-16T00:00:00"/>
    <s v="Q1"/>
    <n v="1996"/>
    <n v="1"/>
    <n v="16"/>
    <s v="January"/>
    <n v="21.55"/>
    <n v="142867"/>
    <s v="Glynn"/>
    <s v="Saint Simons Island"/>
    <s v="South"/>
    <n v="6"/>
    <n v="4"/>
  </r>
  <r>
    <n v="493020"/>
    <s v="Ida Lugo"/>
    <x v="0"/>
    <s v="Permanent"/>
    <x v="6"/>
    <s v="Operations"/>
    <d v="1973-05-07T00:00:00"/>
    <n v="44.25"/>
    <d v="2005-01-14T00:00:00"/>
    <s v="Q1"/>
    <n v="2005"/>
    <n v="1"/>
    <n v="14"/>
    <s v="January"/>
    <n v="12.54"/>
    <n v="189033"/>
    <s v="Middlesex"/>
    <s v="New Town"/>
    <s v="Northeast"/>
    <n v="5"/>
    <n v="5"/>
  </r>
  <r>
    <n v="530089"/>
    <s v="Melvin Jensen"/>
    <x v="1"/>
    <s v="Contract"/>
    <x v="0"/>
    <s v="Projects Team "/>
    <d v="1995-11-28T00:00:00"/>
    <n v="21.68"/>
    <d v="2017-06-03T00:00:00"/>
    <s v="Q2"/>
    <n v="2017"/>
    <n v="6"/>
    <n v="3"/>
    <s v="June"/>
    <n v="0.15"/>
    <n v="190799"/>
    <s v="Wilson"/>
    <s v="Mount Juliet"/>
    <s v="South"/>
    <n v="9"/>
    <n v="2"/>
  </r>
  <r>
    <n v="386711"/>
    <s v="Daysi Baskin"/>
    <x v="0"/>
    <s v="Permanent"/>
    <x v="7"/>
    <s v="Internal Audit "/>
    <d v="1957-10-31T00:00:00"/>
    <n v="59.78"/>
    <d v="1995-03-28T00:00:00"/>
    <s v="Q1"/>
    <n v="1995"/>
    <n v="3"/>
    <n v="28"/>
    <s v="March"/>
    <n v="22.35"/>
    <n v="194712"/>
    <s v="Ripley"/>
    <s v="Doniphan"/>
    <s v="Midwest"/>
    <n v="9"/>
    <n v="2"/>
  </r>
  <r>
    <n v="857807"/>
    <s v="John Latham"/>
    <x v="1"/>
    <s v="Contract"/>
    <x v="0"/>
    <s v="Projects Team "/>
    <d v="1959-01-23T00:00:00"/>
    <n v="58.55"/>
    <d v="1981-03-20T00:00:00"/>
    <s v="Q1"/>
    <n v="1981"/>
    <n v="3"/>
    <n v="20"/>
    <s v="March"/>
    <n v="36.380000000000003"/>
    <n v="145344"/>
    <s v="Maricopa"/>
    <s v="Litchfield Park"/>
    <s v="West"/>
    <n v="4"/>
    <n v="2"/>
  </r>
  <r>
    <n v="377190"/>
    <s v="Charity Soriano"/>
    <x v="0"/>
    <s v="Contract"/>
    <x v="1"/>
    <s v="Human Resource "/>
    <d v="1966-09-07T00:00:00"/>
    <n v="50.92"/>
    <d v="1988-02-12T00:00:00"/>
    <s v="Q1"/>
    <n v="1988"/>
    <n v="2"/>
    <n v="12"/>
    <s v="February"/>
    <n v="29.48"/>
    <n v="116328"/>
    <s v="Lee"/>
    <s v="Elliott"/>
    <s v="South"/>
    <n v="3"/>
    <n v="1"/>
  </r>
  <r>
    <n v="298803"/>
    <s v="Renay Healy"/>
    <x v="0"/>
    <s v="Permanent"/>
    <x v="1"/>
    <s v="Communication "/>
    <d v="1984-09-15T00:00:00"/>
    <n v="32.89"/>
    <d v="2005-10-30T00:00:00"/>
    <s v="Q4"/>
    <n v="2005"/>
    <n v="10"/>
    <n v="30"/>
    <s v="October"/>
    <n v="11.75"/>
    <n v="164733"/>
    <s v="Taliaferro"/>
    <s v="Crawfordville"/>
    <s v="South"/>
    <n v="5"/>
    <n v="1"/>
  </r>
  <r>
    <n v="372452"/>
    <s v="Fernanda Denning"/>
    <x v="0"/>
    <s v="Contract"/>
    <x v="0"/>
    <s v="Projects Team "/>
    <d v="1984-01-17T00:00:00"/>
    <n v="33.549999999999997"/>
    <d v="2014-08-30T00:00:00"/>
    <s v="Q3"/>
    <n v="2014"/>
    <n v="8"/>
    <n v="30"/>
    <s v="August"/>
    <n v="2.91"/>
    <n v="85446"/>
    <s v="Barron"/>
    <s v="Chetek"/>
    <s v="Midwest"/>
    <n v="9"/>
    <n v="5"/>
  </r>
  <r>
    <n v="580489"/>
    <s v="Alta Westfall"/>
    <x v="0"/>
    <s v="Contract"/>
    <x v="3"/>
    <s v="Health &amp; Safety "/>
    <d v="1973-12-11T00:00:00"/>
    <n v="43.66"/>
    <d v="1998-02-22T00:00:00"/>
    <s v="Q1"/>
    <n v="1998"/>
    <n v="2"/>
    <n v="22"/>
    <s v="February"/>
    <n v="19.440000000000001"/>
    <n v="115524"/>
    <s v="Montgomery"/>
    <s v="Gaithersburg"/>
    <s v="South"/>
    <n v="8"/>
    <n v="2"/>
  </r>
  <r>
    <n v="613875"/>
    <s v="Norberto Esparza"/>
    <x v="1"/>
    <s v="Contract"/>
    <x v="6"/>
    <s v="Operations"/>
    <d v="1982-03-19T00:00:00"/>
    <n v="35.380000000000003"/>
    <d v="2005-01-07T00:00:00"/>
    <s v="Q1"/>
    <n v="2005"/>
    <n v="1"/>
    <n v="7"/>
    <s v="January"/>
    <n v="12.56"/>
    <n v="198639"/>
    <s v="Athens"/>
    <s v="Jacksonville"/>
    <s v="Midwest"/>
    <n v="9"/>
    <n v="3"/>
  </r>
  <r>
    <n v="707888"/>
    <s v="Shad Pointer"/>
    <x v="1"/>
    <s v="Permanent"/>
    <x v="5"/>
    <s v="Security "/>
    <d v="1994-03-07T00:00:00"/>
    <n v="23.41"/>
    <d v="2015-04-12T00:00:00"/>
    <s v="Q2"/>
    <n v="2015"/>
    <n v="4"/>
    <n v="12"/>
    <s v="April"/>
    <n v="2.2999999999999998"/>
    <n v="139247"/>
    <s v="Wright"/>
    <s v="Waverly"/>
    <s v="Midwest"/>
    <n v="9"/>
    <n v="2"/>
  </r>
  <r>
    <n v="454442"/>
    <s v="Krista Cromer"/>
    <x v="0"/>
    <s v="Permanent"/>
    <x v="8"/>
    <s v="President Office "/>
    <d v="1988-01-15T00:00:00"/>
    <n v="29.55"/>
    <d v="2011-11-30T00:00:00"/>
    <s v="Q4"/>
    <n v="2011"/>
    <n v="11"/>
    <n v="30"/>
    <s v="November"/>
    <n v="5.66"/>
    <n v="177568"/>
    <s v="Acadia"/>
    <s v="Branch"/>
    <s v="South"/>
    <n v="3"/>
    <n v="3"/>
  </r>
  <r>
    <n v="184562"/>
    <s v="Ara Carrillo"/>
    <x v="0"/>
    <s v="Permanent"/>
    <x v="5"/>
    <s v="Security "/>
    <d v="1980-02-02T00:00:00"/>
    <n v="37.51"/>
    <d v="2010-06-01T00:00:00"/>
    <s v="Q2"/>
    <n v="2010"/>
    <n v="6"/>
    <n v="1"/>
    <s v="June"/>
    <n v="7.16"/>
    <n v="152168"/>
    <s v="Henry"/>
    <s v="Sulphur Springs"/>
    <s v="Midwest"/>
    <n v="8"/>
    <n v="4"/>
  </r>
  <r>
    <n v="695969"/>
    <s v="Bennett Lam"/>
    <x v="1"/>
    <s v="Permanent"/>
    <x v="0"/>
    <s v="Engineering Team "/>
    <d v="1964-02-26T00:00:00"/>
    <n v="53.45"/>
    <d v="2004-04-07T00:00:00"/>
    <s v="Q2"/>
    <n v="2004"/>
    <n v="4"/>
    <n v="7"/>
    <s v="April"/>
    <n v="13.32"/>
    <n v="149685"/>
    <s v="Orange"/>
    <s v="Orlando"/>
    <s v="South"/>
    <n v="5"/>
    <n v="5"/>
  </r>
  <r>
    <n v="445332"/>
    <s v="Adaline Byrnes"/>
    <x v="0"/>
    <s v="Permanent"/>
    <x v="9"/>
    <s v="Corporate Office "/>
    <d v="1990-01-05T00:00:00"/>
    <n v="27.58"/>
    <d v="2011-02-22T00:00:00"/>
    <s v="Q1"/>
    <n v="2011"/>
    <n v="2"/>
    <n v="22"/>
    <s v="February"/>
    <n v="6.43"/>
    <n v="143179"/>
    <s v="Genesee"/>
    <s v="Burton"/>
    <s v="Midwest"/>
    <n v="3"/>
    <n v="3"/>
  </r>
  <r>
    <n v="624271"/>
    <s v="Morgan Simons"/>
    <x v="1"/>
    <s v="Contract"/>
    <x v="1"/>
    <s v="Human Resource "/>
    <d v="1972-10-20T00:00:00"/>
    <n v="44.8"/>
    <d v="2003-05-23T00:00:00"/>
    <s v="Q2"/>
    <n v="2003"/>
    <n v="5"/>
    <n v="23"/>
    <s v="May"/>
    <n v="14.19"/>
    <n v="154563"/>
    <s v="Hartford"/>
    <s v="Hartford"/>
    <s v="Northeast"/>
    <n v="8"/>
    <n v="2"/>
  </r>
  <r>
    <n v="861922"/>
    <s v="Wilson Aaron"/>
    <x v="1"/>
    <s v="Permanent"/>
    <x v="1"/>
    <s v="Human Resource "/>
    <d v="1965-05-28T00:00:00"/>
    <n v="52.2"/>
    <d v="2009-04-10T00:00:00"/>
    <s v="Q2"/>
    <n v="2009"/>
    <n v="4"/>
    <n v="10"/>
    <s v="April"/>
    <n v="8.3000000000000007"/>
    <n v="134815"/>
    <s v="Baltimore (city)"/>
    <s v="Baltimore"/>
    <s v="South"/>
    <n v="5"/>
    <n v="5"/>
  </r>
  <r>
    <n v="658898"/>
    <s v="Natalya Laporte"/>
    <x v="0"/>
    <s v="Permanent"/>
    <x v="6"/>
    <s v="Operations"/>
    <d v="1959-08-23T00:00:00"/>
    <n v="57.97"/>
    <d v="1990-10-17T00:00:00"/>
    <s v="Q4"/>
    <n v="1990"/>
    <n v="10"/>
    <n v="17"/>
    <s v="October"/>
    <n v="26.8"/>
    <n v="180845"/>
    <s v="Los Angeles"/>
    <s v="Culver City"/>
    <s v="West"/>
    <n v="3"/>
    <n v="0"/>
  </r>
  <r>
    <n v="127075"/>
    <s v="Ileen Settles"/>
    <x v="0"/>
    <s v="Contract"/>
    <x v="7"/>
    <s v="Internal Audit "/>
    <d v="1967-09-25T00:00:00"/>
    <n v="49.87"/>
    <d v="2011-04-19T00:00:00"/>
    <s v="Q2"/>
    <n v="2011"/>
    <n v="4"/>
    <n v="19"/>
    <s v="April"/>
    <n v="6.28"/>
    <n v="152396"/>
    <s v="Newton"/>
    <s v="Wentworth"/>
    <s v="Midwest"/>
    <n v="4"/>
    <n v="1"/>
  </r>
  <r>
    <n v="423011"/>
    <s v="Margherita Fay"/>
    <x v="0"/>
    <s v="Permanent"/>
    <x v="0"/>
    <s v="Projects Team "/>
    <d v="1976-01-14T00:00:00"/>
    <n v="41.56"/>
    <d v="2008-08-08T00:00:00"/>
    <s v="Q3"/>
    <n v="2008"/>
    <n v="8"/>
    <n v="8"/>
    <s v="August"/>
    <n v="8.98"/>
    <n v="178824"/>
    <s v="Maries"/>
    <s v="Vichy"/>
    <s v="Midwest"/>
    <n v="3"/>
    <n v="1"/>
  </r>
  <r>
    <n v="711581"/>
    <s v="Arron Guerrero"/>
    <x v="1"/>
    <s v="Permanent"/>
    <x v="4"/>
    <s v="Exploration "/>
    <d v="1996-05-17T00:00:00"/>
    <n v="21.21"/>
    <d v="2017-05-14T00:00:00"/>
    <s v="Q2"/>
    <n v="2017"/>
    <n v="5"/>
    <n v="14"/>
    <s v="May"/>
    <n v="0.21"/>
    <n v="106289"/>
    <s v="Windsor"/>
    <s v="Rochester"/>
    <s v="Northeast"/>
    <n v="9"/>
    <n v="8"/>
  </r>
  <r>
    <n v="927847"/>
    <s v="Jaquelyn Culbertson"/>
    <x v="0"/>
    <s v="Contract"/>
    <x v="8"/>
    <s v="President Office "/>
    <d v="1982-05-01T00:00:00"/>
    <n v="35.270000000000003"/>
    <d v="2012-05-04T00:00:00"/>
    <s v="Q2"/>
    <n v="2012"/>
    <n v="5"/>
    <n v="4"/>
    <s v="May"/>
    <n v="5.24"/>
    <n v="173650"/>
    <s v="Jefferson"/>
    <s v="Tiltonsville"/>
    <s v="Midwest"/>
    <n v="6"/>
    <n v="4"/>
  </r>
  <r>
    <n v="977563"/>
    <s v="Mario Allen"/>
    <x v="1"/>
    <s v="Permanent"/>
    <x v="1"/>
    <s v="Human Resource "/>
    <d v="1972-03-13T00:00:00"/>
    <n v="45.41"/>
    <d v="2002-04-30T00:00:00"/>
    <s v="Q2"/>
    <n v="2002"/>
    <n v="4"/>
    <n v="30"/>
    <s v="April"/>
    <n v="15.25"/>
    <n v="172301"/>
    <s v="Fresno"/>
    <s v="Kingsburg"/>
    <s v="West"/>
    <n v="8"/>
    <n v="1"/>
  </r>
  <r>
    <n v="232875"/>
    <s v="Numbers Brubaker"/>
    <x v="1"/>
    <s v="Permanent"/>
    <x v="9"/>
    <s v="Corporate Office "/>
    <d v="1972-09-18T00:00:00"/>
    <n v="44.89"/>
    <d v="1999-07-07T00:00:00"/>
    <s v="Q3"/>
    <n v="1999"/>
    <n v="7"/>
    <n v="7"/>
    <s v="July"/>
    <n v="18.07"/>
    <n v="164151"/>
    <s v="Norfolk"/>
    <s v="Brookline Village"/>
    <s v="Northeast"/>
    <n v="3"/>
    <n v="1"/>
  </r>
  <r>
    <n v="642447"/>
    <s v="Andrea Dugas"/>
    <x v="1"/>
    <s v="Permanent"/>
    <x v="0"/>
    <s v="Projects Team "/>
    <d v="1964-09-09T00:00:00"/>
    <n v="52.92"/>
    <d v="1994-10-18T00:00:00"/>
    <s v="Q4"/>
    <n v="1994"/>
    <n v="10"/>
    <n v="18"/>
    <s v="October"/>
    <n v="22.79"/>
    <n v="55192"/>
    <s v="Whatcom"/>
    <s v="Ferndale"/>
    <s v="West"/>
    <n v="8"/>
    <n v="2"/>
  </r>
  <r>
    <n v="609424"/>
    <s v="Delbert Boudreau"/>
    <x v="1"/>
    <s v="Contract"/>
    <x v="0"/>
    <s v="Projects Team "/>
    <d v="1992-11-15T00:00:00"/>
    <n v="24.72"/>
    <d v="2014-07-27T00:00:00"/>
    <s v="Q3"/>
    <n v="2014"/>
    <n v="7"/>
    <n v="27"/>
    <s v="July"/>
    <n v="3.01"/>
    <n v="172291"/>
    <s v="Harrison"/>
    <s v="Laconia"/>
    <s v="Midwest"/>
    <n v="9"/>
    <n v="6"/>
  </r>
  <r>
    <n v="176971"/>
    <s v="Lucilla Healy"/>
    <x v="0"/>
    <s v="Contract"/>
    <x v="4"/>
    <s v="Exploration "/>
    <d v="1961-03-06T00:00:00"/>
    <n v="56.43"/>
    <d v="2001-08-20T00:00:00"/>
    <s v="Q3"/>
    <n v="2001"/>
    <n v="8"/>
    <n v="20"/>
    <s v="August"/>
    <n v="15.95"/>
    <n v="40322"/>
    <s v="Citrus"/>
    <s v="Hernando"/>
    <s v="South"/>
    <n v="7"/>
    <n v="3"/>
  </r>
  <r>
    <n v="124449"/>
    <s v="Freeman Mcmaster"/>
    <x v="1"/>
    <s v="Permanent"/>
    <x v="4"/>
    <s v="Exploration "/>
    <d v="1972-07-10T00:00:00"/>
    <n v="45.08"/>
    <d v="1998-04-11T00:00:00"/>
    <s v="Q2"/>
    <n v="1998"/>
    <n v="4"/>
    <n v="11"/>
    <s v="April"/>
    <n v="19.309999999999999"/>
    <n v="48246"/>
    <s v="Kiowa"/>
    <s v="Mullinville"/>
    <s v="Midwest"/>
    <n v="6"/>
    <n v="3"/>
  </r>
  <r>
    <n v="720547"/>
    <s v="Rashad Schrader"/>
    <x v="1"/>
    <s v="Contract"/>
    <x v="3"/>
    <s v="Health &amp; Safety "/>
    <d v="1996-07-05T00:00:00"/>
    <n v="21.08"/>
    <d v="2017-07-08T00:00:00"/>
    <s v="Q3"/>
    <n v="2017"/>
    <n v="7"/>
    <n v="8"/>
    <s v="July"/>
    <n v="0.05"/>
    <n v="58410"/>
    <s v="Mathews"/>
    <s v="Bohannon"/>
    <s v="South"/>
    <n v="4"/>
    <n v="4"/>
  </r>
  <r>
    <n v="449995"/>
    <s v="Laurinda Dang"/>
    <x v="0"/>
    <s v="Contract"/>
    <x v="6"/>
    <s v="Operations"/>
    <d v="1996-05-25T00:00:00"/>
    <n v="21.19"/>
    <d v="2017-05-23T00:00:00"/>
    <s v="Q2"/>
    <n v="2017"/>
    <n v="5"/>
    <n v="23"/>
    <s v="May"/>
    <n v="0.18"/>
    <n v="116113"/>
    <s v="Grayson"/>
    <s v="Whitewright"/>
    <s v="South"/>
    <n v="5"/>
    <n v="2"/>
  </r>
  <r>
    <n v="652873"/>
    <s v="Alejandro Scribner"/>
    <x v="1"/>
    <s v="Permanent"/>
    <x v="3"/>
    <s v="Health &amp; Safety "/>
    <d v="1980-09-29T00:00:00"/>
    <n v="36.85"/>
    <d v="2005-11-12T00:00:00"/>
    <s v="Q4"/>
    <n v="2005"/>
    <n v="11"/>
    <n v="12"/>
    <s v="November"/>
    <n v="11.72"/>
    <n v="68426"/>
    <s v="Johnston"/>
    <s v="Middlesex"/>
    <s v="South"/>
    <n v="9"/>
    <n v="7"/>
  </r>
  <r>
    <n v="703906"/>
    <s v="Lisandra Halsey"/>
    <x v="0"/>
    <s v="Contract"/>
    <x v="5"/>
    <s v="Security "/>
    <d v="1961-05-26T00:00:00"/>
    <n v="56.21"/>
    <d v="1982-09-24T00:00:00"/>
    <s v="Q3"/>
    <n v="1982"/>
    <n v="9"/>
    <n v="24"/>
    <s v="September"/>
    <n v="34.869999999999997"/>
    <n v="105225"/>
    <s v="Broadwater"/>
    <s v="Winston"/>
    <s v="West"/>
    <n v="6"/>
    <n v="1"/>
  </r>
  <r>
    <n v="294025"/>
    <s v="Hiram Pickering"/>
    <x v="1"/>
    <s v="Contract"/>
    <x v="4"/>
    <s v="Exploration "/>
    <d v="1965-04-03T00:00:00"/>
    <n v="52.35"/>
    <d v="1995-09-15T00:00:00"/>
    <s v="Q3"/>
    <n v="1995"/>
    <n v="9"/>
    <n v="15"/>
    <s v="September"/>
    <n v="21.88"/>
    <n v="143610"/>
    <s v="Talbot"/>
    <s v="Oxford"/>
    <s v="South"/>
    <n v="7"/>
    <n v="2"/>
  </r>
  <r>
    <n v="682902"/>
    <s v="Danyelle Trout"/>
    <x v="0"/>
    <s v="Permanent"/>
    <x v="0"/>
    <s v="Field Construction "/>
    <d v="1984-01-05T00:00:00"/>
    <n v="33.58"/>
    <d v="2010-02-22T00:00:00"/>
    <s v="Q1"/>
    <n v="2010"/>
    <n v="2"/>
    <n v="22"/>
    <s v="February"/>
    <n v="7.43"/>
    <n v="92118"/>
    <s v="Jefferson"/>
    <s v="Birmingham"/>
    <s v="South"/>
    <n v="9"/>
    <n v="1"/>
  </r>
  <r>
    <n v="649679"/>
    <s v="Herbert Irby"/>
    <x v="1"/>
    <s v="Contract"/>
    <x v="1"/>
    <s v="Human Resource "/>
    <d v="1989-11-20T00:00:00"/>
    <n v="27.7"/>
    <d v="2011-12-24T00:00:00"/>
    <s v="Q4"/>
    <n v="2011"/>
    <n v="12"/>
    <n v="24"/>
    <s v="December"/>
    <n v="5.6"/>
    <n v="125606"/>
    <s v="Tyler"/>
    <s v="Sistersville"/>
    <s v="South"/>
    <n v="8"/>
    <n v="1"/>
  </r>
  <r>
    <n v="626899"/>
    <s v="America Chang"/>
    <x v="0"/>
    <s v="Permanent"/>
    <x v="5"/>
    <s v="Administration "/>
    <d v="1959-12-29T00:00:00"/>
    <n v="57.62"/>
    <d v="2002-07-19T00:00:00"/>
    <s v="Q3"/>
    <n v="2002"/>
    <n v="7"/>
    <n v="19"/>
    <s v="July"/>
    <n v="15.04"/>
    <n v="178102"/>
    <s v="Orange"/>
    <s v="Orange"/>
    <s v="West"/>
    <n v="5"/>
    <n v="1"/>
  </r>
  <r>
    <n v="118144"/>
    <s v="Scot Hoyle"/>
    <x v="1"/>
    <s v="Permanent"/>
    <x v="0"/>
    <s v="Field Construction "/>
    <d v="1978-10-25T00:00:00"/>
    <n v="38.78"/>
    <d v="2008-09-02T00:00:00"/>
    <s v="Q3"/>
    <n v="2008"/>
    <n v="9"/>
    <n v="2"/>
    <s v="September"/>
    <n v="8.91"/>
    <n v="191736"/>
    <s v="Adams"/>
    <s v="Fowler"/>
    <s v="Midwest"/>
    <n v="8"/>
    <n v="4"/>
  </r>
  <r>
    <n v="875693"/>
    <s v="Carol Hardesty"/>
    <x v="1"/>
    <s v="Permanent"/>
    <x v="2"/>
    <s v="Finance "/>
    <d v="1991-04-15T00:00:00"/>
    <n v="26.3"/>
    <d v="2012-05-09T00:00:00"/>
    <s v="Q2"/>
    <n v="2012"/>
    <n v="5"/>
    <n v="9"/>
    <s v="May"/>
    <n v="5.22"/>
    <n v="147465"/>
    <s v="Montgomery"/>
    <s v="New Market"/>
    <s v="Midwest"/>
    <n v="3"/>
    <n v="2"/>
  </r>
  <r>
    <n v="409197"/>
    <s v="Tera Aviles"/>
    <x v="0"/>
    <s v="Contract"/>
    <x v="0"/>
    <s v="Projects Team "/>
    <d v="1957-12-12T00:00:00"/>
    <n v="59.67"/>
    <d v="1983-08-26T00:00:00"/>
    <s v="Q3"/>
    <n v="1983"/>
    <n v="8"/>
    <n v="26"/>
    <s v="August"/>
    <n v="33.950000000000003"/>
    <n v="40385"/>
    <s v="Erie"/>
    <s v="Wattsburg"/>
    <s v="Northeast"/>
    <n v="7"/>
    <n v="6"/>
  </r>
  <r>
    <n v="556895"/>
    <s v="Izola Lundy"/>
    <x v="0"/>
    <s v="Permanent"/>
    <x v="1"/>
    <s v="Communication "/>
    <d v="1965-03-14T00:00:00"/>
    <n v="52.41"/>
    <d v="2007-05-21T00:00:00"/>
    <s v="Q2"/>
    <n v="2007"/>
    <n v="5"/>
    <n v="21"/>
    <s v="May"/>
    <n v="10.19"/>
    <n v="71302"/>
    <s v="Essex"/>
    <s v="Lynn"/>
    <s v="Northeast"/>
    <n v="5"/>
    <n v="3"/>
  </r>
  <r>
    <n v="258062"/>
    <s v="Erasmo Almeida"/>
    <x v="1"/>
    <s v="Permanent"/>
    <x v="4"/>
    <s v="Exploration "/>
    <d v="1970-04-17T00:00:00"/>
    <n v="47.31"/>
    <d v="2005-05-20T00:00:00"/>
    <s v="Q2"/>
    <n v="2005"/>
    <n v="5"/>
    <n v="20"/>
    <s v="May"/>
    <n v="12.2"/>
    <n v="199519"/>
    <s v="Kent"/>
    <s v="Grand Rapids"/>
    <s v="Midwest"/>
    <n v="5"/>
    <n v="3"/>
  </r>
  <r>
    <n v="888447"/>
    <s v="Roberto Deluca"/>
    <x v="1"/>
    <s v="Permanent"/>
    <x v="1"/>
    <s v="Communication "/>
    <d v="1961-10-30T00:00:00"/>
    <n v="55.78"/>
    <d v="2007-09-05T00:00:00"/>
    <s v="Q3"/>
    <n v="2007"/>
    <n v="9"/>
    <n v="5"/>
    <s v="September"/>
    <n v="9.9"/>
    <n v="141968"/>
    <s v="Greenwood"/>
    <s v="Hamilton"/>
    <s v="Midwest"/>
    <n v="7"/>
    <n v="1"/>
  </r>
  <r>
    <n v="184520"/>
    <s v="Darron Hammer"/>
    <x v="1"/>
    <s v="Contract"/>
    <x v="2"/>
    <s v="Finance "/>
    <d v="1962-01-22T00:00:00"/>
    <n v="55.55"/>
    <d v="2007-01-14T00:00:00"/>
    <s v="Q1"/>
    <n v="2007"/>
    <n v="1"/>
    <n v="14"/>
    <s v="January"/>
    <n v="10.54"/>
    <n v="43322"/>
    <s v="Oxford"/>
    <s v="Hebron"/>
    <s v="Northeast"/>
    <n v="3"/>
    <n v="1"/>
  </r>
  <r>
    <n v="234615"/>
    <s v="Jann Tremblay"/>
    <x v="0"/>
    <s v="Contract"/>
    <x v="3"/>
    <s v="Health &amp; Safety "/>
    <d v="1969-08-27T00:00:00"/>
    <n v="47.95"/>
    <d v="1999-08-30T00:00:00"/>
    <s v="Q3"/>
    <n v="1999"/>
    <n v="8"/>
    <n v="30"/>
    <s v="August"/>
    <n v="17.920000000000002"/>
    <n v="143155"/>
    <s v="Warren"/>
    <s v="Cumming"/>
    <s v="Midwest"/>
    <n v="8"/>
    <n v="4"/>
  </r>
  <r>
    <n v="880500"/>
    <s v="Lahoma Lachance"/>
    <x v="0"/>
    <s v="Permanent"/>
    <x v="4"/>
    <s v="Exploration "/>
    <d v="1990-05-02T00:00:00"/>
    <n v="27.26"/>
    <d v="2011-06-02T00:00:00"/>
    <s v="Q2"/>
    <n v="2011"/>
    <n v="6"/>
    <n v="2"/>
    <s v="June"/>
    <n v="6.16"/>
    <n v="101968"/>
    <s v="Skagway-Hoonah-Angoon"/>
    <s v="Skagway"/>
    <s v="West"/>
    <n v="7"/>
    <n v="3"/>
  </r>
  <r>
    <n v="276557"/>
    <s v="Janetta Bowlin"/>
    <x v="0"/>
    <s v="Contract"/>
    <x v="2"/>
    <s v="Finance "/>
    <d v="1961-08-30T00:00:00"/>
    <n v="55.95"/>
    <d v="2014-12-26T00:00:00"/>
    <s v="Q4"/>
    <n v="2014"/>
    <n v="12"/>
    <n v="26"/>
    <s v="December"/>
    <n v="2.59"/>
    <n v="120597"/>
    <s v="Rapides"/>
    <s v="Sieper"/>
    <s v="South"/>
    <n v="6"/>
    <n v="1"/>
  </r>
  <r>
    <n v="253914"/>
    <s v="Kim Lorenzo"/>
    <x v="1"/>
    <s v="Permanent"/>
    <x v="9"/>
    <s v="Corporate Office "/>
    <d v="1972-10-11T00:00:00"/>
    <n v="44.82"/>
    <d v="2009-03-24T00:00:00"/>
    <s v="Q1"/>
    <n v="2009"/>
    <n v="3"/>
    <n v="24"/>
    <s v="March"/>
    <n v="8.35"/>
    <n v="129505"/>
    <s v="Kanawha"/>
    <s v="Blount"/>
    <s v="South"/>
    <n v="8"/>
    <n v="3"/>
  </r>
  <r>
    <n v="214151"/>
    <s v="Annie Mccracken"/>
    <x v="0"/>
    <s v="Contract"/>
    <x v="8"/>
    <s v="President Office "/>
    <d v="1981-03-21T00:00:00"/>
    <n v="36.380000000000003"/>
    <d v="2009-04-26T00:00:00"/>
    <s v="Q2"/>
    <n v="2009"/>
    <n v="4"/>
    <n v="26"/>
    <s v="April"/>
    <n v="8.26"/>
    <n v="178397"/>
    <s v="Manatee"/>
    <s v="Longboat Key"/>
    <s v="South"/>
    <n v="4"/>
    <n v="3"/>
  </r>
  <r>
    <n v="600965"/>
    <s v="Man Leroy"/>
    <x v="1"/>
    <s v="Permanent"/>
    <x v="7"/>
    <s v="Internal Audit "/>
    <d v="1992-09-29T00:00:00"/>
    <n v="24.84"/>
    <d v="2017-07-18T00:00:00"/>
    <s v="Q3"/>
    <n v="2017"/>
    <n v="7"/>
    <n v="18"/>
    <s v="July"/>
    <n v="0.03"/>
    <n v="114874"/>
    <s v="Hennepin"/>
    <s v="Minneapolis"/>
    <s v="Midwest"/>
    <n v="5"/>
    <n v="1"/>
  </r>
  <r>
    <n v="582395"/>
    <s v="Zackary Register"/>
    <x v="1"/>
    <s v="Contract"/>
    <x v="1"/>
    <s v="Human Resource "/>
    <d v="1964-11-05T00:00:00"/>
    <n v="52.76"/>
    <d v="1990-05-30T00:00:00"/>
    <s v="Q2"/>
    <n v="1990"/>
    <n v="5"/>
    <n v="30"/>
    <s v="May"/>
    <n v="27.18"/>
    <n v="85980"/>
    <s v="Fulton"/>
    <s v="Dunfermline"/>
    <s v="Midwest"/>
    <n v="8"/>
    <n v="3"/>
  </r>
  <r>
    <n v="268040"/>
    <s v="Malissa Morey"/>
    <x v="0"/>
    <s v="Contract"/>
    <x v="6"/>
    <s v="Operations"/>
    <d v="1990-07-05T00:00:00"/>
    <n v="27.08"/>
    <d v="2014-04-06T00:00:00"/>
    <s v="Q2"/>
    <n v="2014"/>
    <n v="4"/>
    <n v="6"/>
    <s v="April"/>
    <n v="3.31"/>
    <n v="101051"/>
    <s v="Collier"/>
    <s v="Naples"/>
    <s v="South"/>
    <n v="8"/>
    <n v="7"/>
  </r>
  <r>
    <n v="265738"/>
    <s v="Kayla Plunkett"/>
    <x v="0"/>
    <s v="Contract"/>
    <x v="0"/>
    <s v="Projects Team "/>
    <d v="1964-07-06T00:00:00"/>
    <n v="53.1"/>
    <d v="1994-07-23T00:00:00"/>
    <s v="Q3"/>
    <n v="1994"/>
    <n v="7"/>
    <n v="23"/>
    <s v="July"/>
    <n v="23.03"/>
    <n v="60671"/>
    <s v="Champaign"/>
    <s v="Seymour"/>
    <s v="Midwest"/>
    <n v="8"/>
    <n v="1"/>
  </r>
  <r>
    <n v="386523"/>
    <s v="Kasey Spruill"/>
    <x v="1"/>
    <s v="Contract"/>
    <x v="1"/>
    <s v="Communication "/>
    <d v="1970-12-06T00:00:00"/>
    <n v="46.67"/>
    <d v="2004-02-10T00:00:00"/>
    <s v="Q1"/>
    <n v="2004"/>
    <n v="2"/>
    <n v="10"/>
    <s v="February"/>
    <n v="13.47"/>
    <n v="157310"/>
    <s v="San Luis Obispo"/>
    <s v="San Miguel"/>
    <s v="West"/>
    <n v="7"/>
    <n v="5"/>
  </r>
  <r>
    <n v="738090"/>
    <s v="Lyman Cavanaugh"/>
    <x v="1"/>
    <s v="Contract"/>
    <x v="2"/>
    <s v="Government &amp; Regulatory Affairs "/>
    <d v="1989-11-24T00:00:00"/>
    <n v="27.69"/>
    <d v="2013-11-10T00:00:00"/>
    <s v="Q4"/>
    <n v="2013"/>
    <n v="11"/>
    <n v="10"/>
    <s v="November"/>
    <n v="3.72"/>
    <n v="130900"/>
    <s v="Jackson"/>
    <s v="Kansas City"/>
    <s v="Midwest"/>
    <n v="6"/>
    <n v="3"/>
  </r>
  <r>
    <n v="597179"/>
    <s v="Ethyl Mcclellan"/>
    <x v="0"/>
    <s v="Contract"/>
    <x v="4"/>
    <s v="Exploration "/>
    <d v="1987-01-09T00:00:00"/>
    <n v="30.57"/>
    <d v="2015-07-07T00:00:00"/>
    <s v="Q3"/>
    <n v="2015"/>
    <n v="7"/>
    <n v="7"/>
    <s v="July"/>
    <n v="2.06"/>
    <n v="129613"/>
    <s v="Montgomery"/>
    <s v="Silver Spring"/>
    <s v="South"/>
    <n v="4"/>
    <n v="2"/>
  </r>
  <r>
    <n v="667427"/>
    <s v="Wilbur Muncy"/>
    <x v="1"/>
    <s v="Contract"/>
    <x v="5"/>
    <s v="Security "/>
    <d v="1977-05-02T00:00:00"/>
    <n v="40.270000000000003"/>
    <d v="2014-08-03T00:00:00"/>
    <s v="Q3"/>
    <n v="2014"/>
    <n v="8"/>
    <n v="3"/>
    <s v="August"/>
    <n v="2.99"/>
    <n v="165026"/>
    <s v="McLennan"/>
    <s v="Waco"/>
    <s v="South"/>
    <n v="8"/>
    <n v="8"/>
  </r>
  <r>
    <n v="569695"/>
    <s v="Edison Desjardins"/>
    <x v="1"/>
    <s v="Contract"/>
    <x v="0"/>
    <s v="Projects Team "/>
    <d v="1977-05-08T00:00:00"/>
    <n v="40.25"/>
    <d v="2016-02-17T00:00:00"/>
    <s v="Q1"/>
    <n v="2016"/>
    <n v="2"/>
    <n v="17"/>
    <s v="February"/>
    <n v="1.44"/>
    <n v="114128"/>
    <s v="Hancock"/>
    <s v="Frenchboro"/>
    <s v="Northeast"/>
    <n v="3"/>
    <n v="0"/>
  </r>
  <r>
    <n v="690528"/>
    <s v="Kris Aguiar"/>
    <x v="1"/>
    <s v="Contract"/>
    <x v="5"/>
    <s v="Security "/>
    <d v="1963-05-17T00:00:00"/>
    <n v="54.24"/>
    <d v="2016-12-12T00:00:00"/>
    <s v="Q4"/>
    <n v="2016"/>
    <n v="12"/>
    <n v="12"/>
    <s v="December"/>
    <n v="0.62"/>
    <n v="130795"/>
    <s v="Citrus"/>
    <s v="Inverness"/>
    <s v="South"/>
    <n v="4"/>
    <n v="3"/>
  </r>
  <r>
    <n v="345118"/>
    <s v="Micah Murdock"/>
    <x v="1"/>
    <s v="Permanent"/>
    <x v="1"/>
    <s v="Human Resource "/>
    <d v="1963-12-10T00:00:00"/>
    <n v="53.67"/>
    <d v="1985-05-07T00:00:00"/>
    <s v="Q2"/>
    <n v="1985"/>
    <n v="5"/>
    <n v="7"/>
    <s v="May"/>
    <n v="32.25"/>
    <n v="78870"/>
    <s v="Shoshone"/>
    <s v="Kellogg"/>
    <s v="West"/>
    <n v="7"/>
    <n v="3"/>
  </r>
  <r>
    <n v="163411"/>
    <s v="Latonia Lockhart"/>
    <x v="0"/>
    <s v="Permanent"/>
    <x v="8"/>
    <s v="President Office "/>
    <d v="1995-04-08T00:00:00"/>
    <n v="22.32"/>
    <d v="2016-12-13T00:00:00"/>
    <s v="Q4"/>
    <n v="2016"/>
    <n v="12"/>
    <n v="13"/>
    <s v="December"/>
    <n v="0.62"/>
    <n v="190417"/>
    <s v="Ashtabula"/>
    <s v="Windsor"/>
    <s v="Midwest"/>
    <n v="8"/>
    <n v="5"/>
  </r>
  <r>
    <n v="751229"/>
    <s v="Michael Cupp"/>
    <x v="1"/>
    <s v="Permanent"/>
    <x v="4"/>
    <s v="Exploration "/>
    <d v="1987-02-19T00:00:00"/>
    <n v="30.46"/>
    <d v="2015-04-09T00:00:00"/>
    <s v="Q2"/>
    <n v="2015"/>
    <n v="4"/>
    <n v="9"/>
    <s v="April"/>
    <n v="2.2999999999999998"/>
    <n v="138465"/>
    <s v="Albany"/>
    <s v="Feura Bush"/>
    <s v="Northeast"/>
    <n v="5"/>
    <n v="4"/>
  </r>
  <r>
    <n v="804129"/>
    <s v="Manuel Grant"/>
    <x v="1"/>
    <s v="Permanent"/>
    <x v="6"/>
    <s v="Operations"/>
    <d v="1973-03-22T00:00:00"/>
    <n v="44.38"/>
    <d v="2005-07-03T00:00:00"/>
    <s v="Q3"/>
    <n v="2005"/>
    <n v="7"/>
    <n v="3"/>
    <s v="July"/>
    <n v="12.08"/>
    <n v="116263"/>
    <s v="Columbiana"/>
    <s v="Columbiana"/>
    <s v="Midwest"/>
    <n v="6"/>
    <n v="3"/>
  </r>
  <r>
    <n v="918594"/>
    <s v="Neil Walters"/>
    <x v="1"/>
    <s v="Contract"/>
    <x v="3"/>
    <s v="Health &amp; Safety "/>
    <d v="1972-03-17T00:00:00"/>
    <n v="45.39"/>
    <d v="2010-09-20T00:00:00"/>
    <s v="Q3"/>
    <n v="2010"/>
    <n v="9"/>
    <n v="20"/>
    <s v="September"/>
    <n v="6.86"/>
    <n v="147038"/>
    <s v="Cass"/>
    <s v="Harrisonville"/>
    <s v="Midwest"/>
    <n v="4"/>
    <n v="3"/>
  </r>
  <r>
    <n v="366810"/>
    <s v="Jamie Basham"/>
    <x v="1"/>
    <s v="Contract"/>
    <x v="1"/>
    <s v="Human Resource "/>
    <d v="1970-02-21T00:00:00"/>
    <n v="47.46"/>
    <d v="2005-07-08T00:00:00"/>
    <s v="Q3"/>
    <n v="2005"/>
    <n v="7"/>
    <n v="8"/>
    <s v="July"/>
    <n v="12.06"/>
    <n v="112204"/>
    <s v="Oakland"/>
    <s v="Clarkston"/>
    <s v="Midwest"/>
    <n v="6"/>
    <n v="3"/>
  </r>
  <r>
    <n v="813992"/>
    <s v="Marin Hale"/>
    <x v="0"/>
    <s v="Contract"/>
    <x v="8"/>
    <s v="President Office "/>
    <d v="1995-07-05T00:00:00"/>
    <n v="22.08"/>
    <d v="2017-05-25T00:00:00"/>
    <s v="Q2"/>
    <n v="2017"/>
    <n v="5"/>
    <n v="25"/>
    <s v="May"/>
    <n v="0.18"/>
    <n v="194235"/>
    <s v="Bloom City"/>
    <s v="Bloom City"/>
    <s v="Midwest"/>
    <n v="8"/>
    <n v="4"/>
  </r>
  <r>
    <n v="596960"/>
    <s v="Latrina Wallin"/>
    <x v="0"/>
    <s v="Permanent"/>
    <x v="6"/>
    <s v="Operations"/>
    <d v="1976-06-11T00:00:00"/>
    <n v="41.16"/>
    <d v="2012-10-06T00:00:00"/>
    <s v="Q4"/>
    <n v="2012"/>
    <n v="10"/>
    <n v="6"/>
    <s v="October"/>
    <n v="4.8099999999999996"/>
    <n v="45554"/>
    <s v="Cowlitz"/>
    <s v="Longview"/>
    <s v="West"/>
    <n v="8"/>
    <n v="8"/>
  </r>
  <r>
    <n v="930076"/>
    <s v="Gus Sterling"/>
    <x v="1"/>
    <s v="Contract"/>
    <x v="0"/>
    <s v="Field Construction "/>
    <d v="1975-09-08T00:00:00"/>
    <n v="41.92"/>
    <d v="2000-07-08T00:00:00"/>
    <s v="Q3"/>
    <n v="2000"/>
    <n v="7"/>
    <n v="8"/>
    <s v="July"/>
    <n v="17.07"/>
    <n v="109358"/>
    <s v="Virginia Beach (city)"/>
    <s v="Virginia Beach"/>
    <s v="South"/>
    <n v="6"/>
    <n v="1"/>
  </r>
  <r>
    <n v="606888"/>
    <s v="Eugene Orr"/>
    <x v="1"/>
    <s v="Permanent"/>
    <x v="2"/>
    <s v="Government &amp; Regulatory Affairs "/>
    <d v="1966-06-15T00:00:00"/>
    <n v="51.15"/>
    <d v="2000-03-20T00:00:00"/>
    <s v="Q1"/>
    <n v="2000"/>
    <n v="3"/>
    <n v="20"/>
    <s v="March"/>
    <n v="17.37"/>
    <n v="54656"/>
    <s v="Suffolk"/>
    <s v="Huntington Station"/>
    <s v="Northeast"/>
    <n v="4"/>
    <n v="4"/>
  </r>
  <r>
    <n v="381302"/>
    <s v="Dorothea Welsh"/>
    <x v="0"/>
    <s v="Permanent"/>
    <x v="4"/>
    <s v="Exploration "/>
    <d v="1959-04-29T00:00:00"/>
    <n v="58.29"/>
    <d v="2017-02-11T00:00:00"/>
    <s v="Q1"/>
    <n v="2017"/>
    <n v="2"/>
    <n v="11"/>
    <s v="February"/>
    <n v="0.46"/>
    <n v="118636"/>
    <s v="McKean"/>
    <s v="Ludlow"/>
    <s v="Northeast"/>
    <n v="9"/>
    <n v="2"/>
  </r>
  <r>
    <n v="365733"/>
    <s v="Sheree Diggs"/>
    <x v="0"/>
    <s v="Contract"/>
    <x v="1"/>
    <s v="Communication "/>
    <d v="1974-07-06T00:00:00"/>
    <n v="43.09"/>
    <d v="1999-12-11T00:00:00"/>
    <s v="Q4"/>
    <n v="1999"/>
    <n v="12"/>
    <n v="11"/>
    <s v="December"/>
    <n v="17.64"/>
    <n v="97078"/>
    <s v="Tazewell"/>
    <s v="Burkes Garden"/>
    <s v="South"/>
    <n v="6"/>
    <n v="3"/>
  </r>
  <r>
    <n v="211648"/>
    <s v="Laquita Irving"/>
    <x v="0"/>
    <s v="Permanent"/>
    <x v="0"/>
    <s v="Field Construction "/>
    <d v="1987-07-24T00:00:00"/>
    <n v="30.03"/>
    <d v="2016-08-12T00:00:00"/>
    <s v="Q3"/>
    <n v="2016"/>
    <n v="8"/>
    <n v="12"/>
    <s v="August"/>
    <n v="0.96"/>
    <n v="40607"/>
    <s v="Orange"/>
    <s v="Orlando"/>
    <s v="South"/>
    <n v="3"/>
    <n v="3"/>
  </r>
  <r>
    <n v="998499"/>
    <s v="Will Nunn"/>
    <x v="1"/>
    <s v="Contract"/>
    <x v="9"/>
    <s v="Corporate Office "/>
    <d v="1985-12-23T00:00:00"/>
    <n v="31.62"/>
    <d v="2012-08-14T00:00:00"/>
    <s v="Q3"/>
    <n v="2012"/>
    <n v="8"/>
    <n v="14"/>
    <s v="August"/>
    <n v="4.96"/>
    <n v="43447"/>
    <s v="Madison"/>
    <s v="Norris"/>
    <s v="West"/>
    <n v="6"/>
    <n v="6"/>
  </r>
  <r>
    <n v="275262"/>
    <s v="Cristopher Sands"/>
    <x v="1"/>
    <s v="Permanent"/>
    <x v="2"/>
    <s v="Finance "/>
    <d v="1972-06-18T00:00:00"/>
    <n v="45.14"/>
    <d v="2005-02-02T00:00:00"/>
    <s v="Q1"/>
    <n v="2005"/>
    <n v="2"/>
    <n v="2"/>
    <s v="February"/>
    <n v="12.49"/>
    <n v="44646"/>
    <s v="Fort Bend"/>
    <s v="Richmond"/>
    <s v="South"/>
    <n v="5"/>
    <n v="2"/>
  </r>
  <r>
    <n v="366361"/>
    <s v="Young Mann"/>
    <x v="1"/>
    <s v="Contract"/>
    <x v="2"/>
    <s v="Finance "/>
    <d v="1993-11-09T00:00:00"/>
    <n v="23.73"/>
    <d v="2015-07-31T00:00:00"/>
    <s v="Q3"/>
    <n v="2015"/>
    <n v="7"/>
    <n v="31"/>
    <s v="July"/>
    <n v="1.99"/>
    <n v="41898"/>
    <s v="Sarpy"/>
    <s v="Offutt A F B"/>
    <s v="Midwest"/>
    <n v="3"/>
    <n v="1"/>
  </r>
  <r>
    <n v="495571"/>
    <s v="Omega Keeney"/>
    <x v="0"/>
    <s v="Permanent"/>
    <x v="0"/>
    <s v="Engineering Team "/>
    <d v="1972-11-29T00:00:00"/>
    <n v="44.69"/>
    <d v="1994-09-25T00:00:00"/>
    <s v="Q3"/>
    <n v="1994"/>
    <n v="9"/>
    <n v="25"/>
    <s v="September"/>
    <n v="22.85"/>
    <n v="117593"/>
    <s v="Queens"/>
    <s v="Far Rockaway"/>
    <s v="Northeast"/>
    <n v="7"/>
    <n v="6"/>
  </r>
  <r>
    <n v="400422"/>
    <s v="Michale Dozier"/>
    <x v="1"/>
    <s v="Contract"/>
    <x v="3"/>
    <s v="Health &amp; Safety "/>
    <d v="1987-03-29T00:00:00"/>
    <n v="30.35"/>
    <d v="2013-06-28T00:00:00"/>
    <s v="Q2"/>
    <n v="2013"/>
    <n v="6"/>
    <n v="28"/>
    <s v="June"/>
    <n v="4.08"/>
    <n v="118156"/>
    <s v="Calcasieu"/>
    <s v="Vinton"/>
    <s v="South"/>
    <n v="5"/>
    <n v="2"/>
  </r>
  <r>
    <n v="641760"/>
    <s v="Loyd Loftus"/>
    <x v="1"/>
    <s v="Contract"/>
    <x v="9"/>
    <s v="Corporate Office "/>
    <d v="1973-07-08T00:00:00"/>
    <n v="44.08"/>
    <d v="2007-02-27T00:00:00"/>
    <s v="Q1"/>
    <n v="2007"/>
    <n v="2"/>
    <n v="27"/>
    <s v="February"/>
    <n v="10.42"/>
    <n v="63526"/>
    <s v="Faulkner"/>
    <s v="Damascus"/>
    <s v="South"/>
    <n v="7"/>
    <n v="6"/>
  </r>
  <r>
    <n v="216738"/>
    <s v="Christoper Williamson"/>
    <x v="1"/>
    <s v="Permanent"/>
    <x v="2"/>
    <s v="Government &amp; Regulatory Affairs "/>
    <d v="1988-06-11T00:00:00"/>
    <n v="29.15"/>
    <d v="2009-07-03T00:00:00"/>
    <s v="Q3"/>
    <n v="2009"/>
    <n v="7"/>
    <n v="3"/>
    <s v="July"/>
    <n v="8.07"/>
    <n v="96236"/>
    <s v="Philadelphia"/>
    <s v="Philadelphia"/>
    <s v="Northeast"/>
    <n v="9"/>
    <n v="7"/>
  </r>
  <r>
    <n v="983720"/>
    <s v="Jeff Soliz"/>
    <x v="1"/>
    <s v="Contract"/>
    <x v="2"/>
    <s v="Commercial "/>
    <d v="1985-02-13T00:00:00"/>
    <n v="32.47"/>
    <d v="2006-02-09T00:00:00"/>
    <s v="Q1"/>
    <n v="2006"/>
    <n v="2"/>
    <n v="9"/>
    <s v="February"/>
    <n v="11.47"/>
    <n v="141651"/>
    <s v="Hutchinson"/>
    <s v="Stinnett"/>
    <s v="South"/>
    <n v="7"/>
    <n v="2"/>
  </r>
  <r>
    <n v="818136"/>
    <s v="Dagmar Gerald"/>
    <x v="0"/>
    <s v="Contract"/>
    <x v="2"/>
    <s v="Government &amp; Regulatory Affairs "/>
    <d v="1982-12-23T00:00:00"/>
    <n v="34.619999999999997"/>
    <d v="2004-06-07T00:00:00"/>
    <s v="Q2"/>
    <n v="2004"/>
    <n v="6"/>
    <n v="7"/>
    <s v="June"/>
    <n v="13.15"/>
    <n v="164771"/>
    <s v="Baldwin"/>
    <s v="Hardwick"/>
    <s v="South"/>
    <n v="4"/>
    <n v="2"/>
  </r>
  <r>
    <n v="186578"/>
    <s v="Randal Murdock"/>
    <x v="1"/>
    <s v="Permanent"/>
    <x v="9"/>
    <s v="Corporate Office "/>
    <d v="1960-02-20T00:00:00"/>
    <n v="57.47"/>
    <d v="2012-09-07T00:00:00"/>
    <s v="Q3"/>
    <n v="2012"/>
    <n v="9"/>
    <n v="7"/>
    <s v="September"/>
    <n v="4.8899999999999997"/>
    <n v="87316"/>
    <s v="Bell"/>
    <s v="Middlesboro"/>
    <s v="South"/>
    <n v="7"/>
    <n v="6"/>
  </r>
  <r>
    <n v="299513"/>
    <s v="Rickie Dale"/>
    <x v="1"/>
    <s v="Contract"/>
    <x v="0"/>
    <s v="Projects Team "/>
    <d v="1976-03-06T00:00:00"/>
    <n v="41.42"/>
    <d v="2008-03-20T00:00:00"/>
    <s v="Q1"/>
    <n v="2008"/>
    <n v="3"/>
    <n v="20"/>
    <s v="March"/>
    <n v="9.36"/>
    <n v="53967"/>
    <s v="St. Louis"/>
    <s v="Saint Louis"/>
    <s v="Midwest"/>
    <n v="7"/>
    <n v="2"/>
  </r>
  <r>
    <n v="361480"/>
    <s v="Frankie Dorris"/>
    <x v="0"/>
    <s v="Contract"/>
    <x v="3"/>
    <s v="Health &amp; Safety "/>
    <d v="1990-06-26T00:00:00"/>
    <n v="27.11"/>
    <d v="2016-11-09T00:00:00"/>
    <s v="Q4"/>
    <n v="2016"/>
    <n v="11"/>
    <n v="9"/>
    <s v="November"/>
    <n v="0.72"/>
    <n v="61151"/>
    <s v="Cattaraugus"/>
    <s v="South Dayton"/>
    <s v="Northeast"/>
    <n v="4"/>
    <n v="1"/>
  </r>
  <r>
    <n v="473266"/>
    <s v="Tamekia Noriega"/>
    <x v="0"/>
    <s v="Contract"/>
    <x v="2"/>
    <s v="Commercial "/>
    <d v="1981-08-26T00:00:00"/>
    <n v="35.950000000000003"/>
    <d v="2014-07-08T00:00:00"/>
    <s v="Q3"/>
    <n v="2014"/>
    <n v="7"/>
    <n v="8"/>
    <s v="July"/>
    <n v="3.06"/>
    <n v="108182"/>
    <s v="Grand Traverse"/>
    <s v="Old Mission"/>
    <s v="Midwest"/>
    <n v="5"/>
    <n v="3"/>
  </r>
  <r>
    <n v="967064"/>
    <s v="Garrett Corbitt"/>
    <x v="1"/>
    <s v="Contract"/>
    <x v="8"/>
    <s v="President Office "/>
    <d v="1969-07-29T00:00:00"/>
    <n v="48.03"/>
    <d v="1992-05-22T00:00:00"/>
    <s v="Q2"/>
    <n v="1992"/>
    <n v="5"/>
    <n v="22"/>
    <s v="May"/>
    <n v="25.2"/>
    <n v="71338"/>
    <s v="Linn"/>
    <s v="Central City"/>
    <s v="Midwest"/>
    <n v="4"/>
    <n v="4"/>
  </r>
  <r>
    <n v="720426"/>
    <s v="Carleen Tijerina"/>
    <x v="0"/>
    <s v="Contract"/>
    <x v="9"/>
    <s v="Corporate Office "/>
    <d v="1980-06-14T00:00:00"/>
    <n v="37.15"/>
    <d v="2010-07-31T00:00:00"/>
    <s v="Q3"/>
    <n v="2010"/>
    <n v="7"/>
    <n v="31"/>
    <s v="July"/>
    <n v="7"/>
    <n v="59126"/>
    <s v="Muhlenberg"/>
    <s v="Greenville"/>
    <s v="South"/>
    <n v="4"/>
    <n v="2"/>
  </r>
  <r>
    <n v="811632"/>
    <s v="Meggan Maxfield"/>
    <x v="0"/>
    <s v="Contract"/>
    <x v="4"/>
    <s v="Exploration "/>
    <d v="1965-08-26T00:00:00"/>
    <n v="51.96"/>
    <d v="2016-12-20T00:00:00"/>
    <s v="Q4"/>
    <n v="2016"/>
    <n v="12"/>
    <n v="20"/>
    <s v="December"/>
    <n v="0.6"/>
    <n v="53995"/>
    <s v="Brazoria"/>
    <s v="Pearland"/>
    <s v="South"/>
    <n v="9"/>
    <n v="6"/>
  </r>
  <r>
    <n v="428584"/>
    <s v="Teddy Leblanc"/>
    <x v="1"/>
    <s v="Contract"/>
    <x v="1"/>
    <s v="Human Resource "/>
    <d v="1967-12-27T00:00:00"/>
    <n v="49.62"/>
    <d v="2003-11-20T00:00:00"/>
    <s v="Q4"/>
    <n v="2003"/>
    <n v="11"/>
    <n v="20"/>
    <s v="November"/>
    <n v="13.7"/>
    <n v="144691"/>
    <s v="Morehouse"/>
    <s v="Bonita"/>
    <s v="South"/>
    <n v="6"/>
    <n v="4"/>
  </r>
  <r>
    <n v="961569"/>
    <s v="Devin Garvin"/>
    <x v="1"/>
    <s v="Contract"/>
    <x v="5"/>
    <s v="Administration "/>
    <d v="1981-03-20T00:00:00"/>
    <n v="36.380000000000003"/>
    <d v="2005-11-25T00:00:00"/>
    <s v="Q4"/>
    <n v="2005"/>
    <n v="11"/>
    <n v="25"/>
    <s v="November"/>
    <n v="11.68"/>
    <n v="116697"/>
    <s v="Passaic"/>
    <s v="Totowa"/>
    <s v="Northeast"/>
    <n v="6"/>
    <n v="5"/>
  </r>
  <r>
    <n v="488863"/>
    <s v="Jamison Crockett"/>
    <x v="1"/>
    <s v="Contract"/>
    <x v="5"/>
    <s v="Administration "/>
    <d v="1971-09-03T00:00:00"/>
    <n v="45.93"/>
    <d v="2014-02-20T00:00:00"/>
    <s v="Q1"/>
    <n v="2014"/>
    <n v="2"/>
    <n v="20"/>
    <s v="February"/>
    <n v="3.44"/>
    <n v="138402"/>
    <s v="Worcester"/>
    <s v="Millville"/>
    <s v="Northeast"/>
    <n v="8"/>
    <n v="3"/>
  </r>
  <r>
    <n v="694905"/>
    <s v="Sarai Slagle"/>
    <x v="0"/>
    <s v="Contract"/>
    <x v="1"/>
    <s v="Communication "/>
    <d v="1995-01-23T00:00:00"/>
    <n v="22.53"/>
    <d v="2016-06-29T00:00:00"/>
    <s v="Q2"/>
    <n v="2016"/>
    <n v="6"/>
    <n v="29"/>
    <s v="June"/>
    <n v="1.08"/>
    <n v="170114"/>
    <s v="Honolulu"/>
    <s v="Tripler Army Medical Ctr"/>
    <s v="West"/>
    <n v="3"/>
    <n v="1"/>
  </r>
  <r>
    <n v="768563"/>
    <s v="Efren Lehmann"/>
    <x v="1"/>
    <s v="Permanent"/>
    <x v="0"/>
    <s v="Projects Team "/>
    <d v="1961-05-30T00:00:00"/>
    <n v="56.2"/>
    <d v="1990-01-18T00:00:00"/>
    <s v="Q1"/>
    <n v="1990"/>
    <n v="1"/>
    <n v="18"/>
    <s v="January"/>
    <n v="27.54"/>
    <n v="54500"/>
    <s v="Hettinger"/>
    <s v="Mott"/>
    <s v="Midwest"/>
    <n v="5"/>
    <n v="5"/>
  </r>
  <r>
    <n v="194454"/>
    <s v="Major Hetrick"/>
    <x v="1"/>
    <s v="Contract"/>
    <x v="1"/>
    <s v="Human Resource "/>
    <d v="1975-01-21T00:00:00"/>
    <n v="42.55"/>
    <d v="2005-03-05T00:00:00"/>
    <s v="Q1"/>
    <n v="2005"/>
    <n v="3"/>
    <n v="5"/>
    <s v="March"/>
    <n v="12.41"/>
    <n v="132777"/>
    <s v="Montgomery"/>
    <s v="Beallsville"/>
    <s v="South"/>
    <n v="4"/>
    <n v="4"/>
  </r>
  <r>
    <n v="476189"/>
    <s v="Lavonna Keys"/>
    <x v="0"/>
    <s v="Contract"/>
    <x v="3"/>
    <s v="Health &amp; Safety "/>
    <d v="1964-09-12T00:00:00"/>
    <n v="52.91"/>
    <d v="2010-09-08T00:00:00"/>
    <s v="Q3"/>
    <n v="2010"/>
    <n v="9"/>
    <n v="8"/>
    <s v="September"/>
    <n v="6.89"/>
    <n v="93640"/>
    <s v="Lancaster"/>
    <s v="Narvon"/>
    <s v="Northeast"/>
    <n v="7"/>
    <n v="6"/>
  </r>
  <r>
    <n v="786096"/>
    <s v="Caridad Lam"/>
    <x v="0"/>
    <s v="Permanent"/>
    <x v="2"/>
    <s v="Commercial "/>
    <d v="1978-08-19T00:00:00"/>
    <n v="38.97"/>
    <d v="2000-01-26T00:00:00"/>
    <s v="Q1"/>
    <n v="2000"/>
    <n v="1"/>
    <n v="26"/>
    <s v="January"/>
    <n v="17.52"/>
    <n v="173970"/>
    <s v="Fresno"/>
    <s v="Fresno"/>
    <s v="West"/>
    <n v="8"/>
    <n v="6"/>
  </r>
  <r>
    <n v="557710"/>
    <s v="Gigi Cloud"/>
    <x v="0"/>
    <s v="Permanent"/>
    <x v="0"/>
    <s v="Field Construction "/>
    <d v="1996-07-31T00:00:00"/>
    <n v="21.01"/>
    <d v="2017-07-28T00:00:00"/>
    <s v="Q3"/>
    <n v="2017"/>
    <n v="7"/>
    <n v="28"/>
    <s v="July"/>
    <n v="0"/>
    <n v="154222"/>
    <s v="Chautauqua"/>
    <s v="Cassadaga"/>
    <s v="Northeast"/>
    <n v="6"/>
    <n v="4"/>
  </r>
  <r>
    <n v="861085"/>
    <s v="Torie Cheung"/>
    <x v="0"/>
    <s v="Permanent"/>
    <x v="1"/>
    <s v="Communication "/>
    <d v="1990-03-04T00:00:00"/>
    <n v="27.42"/>
    <d v="2011-11-13T00:00:00"/>
    <s v="Q4"/>
    <n v="2011"/>
    <n v="11"/>
    <n v="13"/>
    <s v="November"/>
    <n v="5.71"/>
    <n v="179743"/>
    <s v="Johnston"/>
    <s v="Princeton"/>
    <s v="South"/>
    <n v="5"/>
    <n v="3"/>
  </r>
  <r>
    <n v="374081"/>
    <s v="Elinor Mccloud"/>
    <x v="0"/>
    <s v="Permanent"/>
    <x v="5"/>
    <s v="Security "/>
    <d v="1960-05-23T00:00:00"/>
    <n v="57.22"/>
    <d v="2009-02-13T00:00:00"/>
    <s v="Q1"/>
    <n v="2009"/>
    <n v="2"/>
    <n v="13"/>
    <s v="February"/>
    <n v="8.4600000000000009"/>
    <n v="74343"/>
    <s v="Washington"/>
    <s v="Tualatin"/>
    <s v="West"/>
    <n v="9"/>
    <n v="8"/>
  </r>
  <r>
    <n v="954614"/>
    <s v="Janeen Mccallister"/>
    <x v="0"/>
    <s v="Contract"/>
    <x v="0"/>
    <s v="Projects Team "/>
    <d v="1963-01-16T00:00:00"/>
    <n v="54.57"/>
    <d v="1986-10-23T00:00:00"/>
    <s v="Q4"/>
    <n v="1986"/>
    <n v="10"/>
    <n v="23"/>
    <s v="October"/>
    <n v="30.78"/>
    <n v="67056"/>
    <s v="Roosevelt"/>
    <s v="Milnesand"/>
    <s v="West"/>
    <n v="9"/>
    <n v="6"/>
  </r>
  <r>
    <n v="687789"/>
    <s v="Charlsie Binkley"/>
    <x v="0"/>
    <s v="Contract"/>
    <x v="2"/>
    <s v="Government &amp; Regulatory Affairs "/>
    <d v="1986-12-17T00:00:00"/>
    <n v="30.63"/>
    <d v="2009-08-27T00:00:00"/>
    <s v="Q3"/>
    <n v="2009"/>
    <n v="8"/>
    <n v="27"/>
    <s v="August"/>
    <n v="7.92"/>
    <n v="49374"/>
    <s v="Hampden"/>
    <s v="Springfield"/>
    <s v="Northeast"/>
    <n v="3"/>
    <n v="2"/>
  </r>
  <r>
    <n v="563948"/>
    <s v="Sharie Sandoval"/>
    <x v="0"/>
    <s v="Contract"/>
    <x v="2"/>
    <s v="Finance "/>
    <d v="1988-04-14T00:00:00"/>
    <n v="29.31"/>
    <d v="2015-06-21T00:00:00"/>
    <s v="Q2"/>
    <n v="2015"/>
    <n v="6"/>
    <n v="21"/>
    <s v="June"/>
    <n v="2.1"/>
    <n v="51043"/>
    <s v="DeKalb"/>
    <s v="Waterman"/>
    <s v="Midwest"/>
    <n v="6"/>
    <n v="1"/>
  </r>
  <r>
    <n v="319531"/>
    <s v="Antonio Garcia"/>
    <x v="0"/>
    <s v="Contract"/>
    <x v="9"/>
    <s v="Corporate Office "/>
    <d v="1965-01-31T00:00:00"/>
    <n v="52.52"/>
    <d v="2011-12-15T00:00:00"/>
    <s v="Q4"/>
    <n v="2011"/>
    <n v="12"/>
    <n v="15"/>
    <s v="December"/>
    <n v="5.62"/>
    <n v="70168"/>
    <s v="Oregon"/>
    <s v="Myrtle"/>
    <s v="Midwest"/>
    <n v="3"/>
    <n v="1"/>
  </r>
  <r>
    <n v="622824"/>
    <s v="Christina Henley"/>
    <x v="0"/>
    <s v="Contract"/>
    <x v="1"/>
    <s v="Human Resource "/>
    <d v="1966-05-11T00:00:00"/>
    <n v="51.25"/>
    <d v="2004-10-06T00:00:00"/>
    <s v="Q4"/>
    <n v="2004"/>
    <n v="10"/>
    <n v="6"/>
    <s v="October"/>
    <n v="12.82"/>
    <n v="170401"/>
    <s v="Virginia Beach (city)"/>
    <s v="Virginia Beach"/>
    <s v="South"/>
    <n v="5"/>
    <n v="2"/>
  </r>
  <r>
    <n v="725043"/>
    <s v="Carmen Sheets"/>
    <x v="1"/>
    <s v="Contract"/>
    <x v="5"/>
    <s v="Administration "/>
    <d v="1978-03-04T00:00:00"/>
    <n v="39.43"/>
    <d v="2010-01-16T00:00:00"/>
    <s v="Q1"/>
    <n v="2010"/>
    <n v="1"/>
    <n v="16"/>
    <s v="January"/>
    <n v="7.53"/>
    <n v="146881"/>
    <s v="Luzerne"/>
    <s v="Wilkes Barre"/>
    <s v="Northeast"/>
    <n v="6"/>
    <n v="6"/>
  </r>
  <r>
    <n v="882089"/>
    <s v="Lyn Shea"/>
    <x v="0"/>
    <s v="Contract"/>
    <x v="2"/>
    <s v="Commercial "/>
    <d v="1990-03-16T00:00:00"/>
    <n v="27.39"/>
    <d v="2012-08-29T00:00:00"/>
    <s v="Q3"/>
    <n v="2012"/>
    <n v="8"/>
    <n v="29"/>
    <s v="August"/>
    <n v="4.92"/>
    <n v="175907"/>
    <s v="DeKalb"/>
    <s v="Ider"/>
    <s v="South"/>
    <n v="6"/>
    <n v="6"/>
  </r>
  <r>
    <n v="964283"/>
    <s v="Merry Forte"/>
    <x v="0"/>
    <s v="Contract"/>
    <x v="6"/>
    <s v="Operations"/>
    <d v="1971-02-11T00:00:00"/>
    <n v="46.49"/>
    <d v="1993-02-10T00:00:00"/>
    <s v="Q1"/>
    <n v="1993"/>
    <n v="2"/>
    <n v="10"/>
    <s v="February"/>
    <n v="24.48"/>
    <n v="83430"/>
    <s v="Nueces"/>
    <s v="Corpus Christi"/>
    <s v="South"/>
    <n v="8"/>
    <n v="7"/>
  </r>
  <r>
    <n v="335484"/>
    <s v="Siobhan Barkley"/>
    <x v="0"/>
    <s v="Contract"/>
    <x v="4"/>
    <s v="Exploration "/>
    <d v="1958-07-12T00:00:00"/>
    <n v="59.08"/>
    <d v="1991-08-16T00:00:00"/>
    <s v="Q3"/>
    <n v="1991"/>
    <n v="8"/>
    <n v="16"/>
    <s v="August"/>
    <n v="25.97"/>
    <n v="127058"/>
    <s v="Arlington"/>
    <s v="Arlington"/>
    <s v="South"/>
    <n v="6"/>
    <n v="2"/>
  </r>
  <r>
    <n v="424085"/>
    <s v="Khadijah Medlin"/>
    <x v="0"/>
    <s v="Contract"/>
    <x v="3"/>
    <s v="Health &amp; Safety "/>
    <d v="1972-08-02T00:00:00"/>
    <n v="45.02"/>
    <d v="2000-02-18T00:00:00"/>
    <s v="Q1"/>
    <n v="2000"/>
    <n v="2"/>
    <n v="18"/>
    <s v="February"/>
    <n v="17.45"/>
    <n v="167572"/>
    <s v="Douglas"/>
    <s v="Baldwin City"/>
    <s v="Midwest"/>
    <n v="3"/>
    <n v="2"/>
  </r>
  <r>
    <n v="162785"/>
    <s v="Siu Wyatt"/>
    <x v="0"/>
    <s v="Contract"/>
    <x v="1"/>
    <s v="Communication "/>
    <d v="1978-05-11T00:00:00"/>
    <n v="39.24"/>
    <d v="2006-11-23T00:00:00"/>
    <s v="Q4"/>
    <n v="2006"/>
    <n v="11"/>
    <n v="23"/>
    <s v="November"/>
    <n v="10.68"/>
    <n v="161842"/>
    <s v="Bingham"/>
    <s v="Aberdeen"/>
    <s v="West"/>
    <n v="5"/>
    <n v="2"/>
  </r>
  <r>
    <n v="210955"/>
    <s v="Salvatore Shell"/>
    <x v="1"/>
    <s v="Contract"/>
    <x v="5"/>
    <s v="Security "/>
    <d v="1976-04-14T00:00:00"/>
    <n v="41.32"/>
    <d v="1999-02-01T00:00:00"/>
    <s v="Q1"/>
    <n v="1999"/>
    <n v="2"/>
    <n v="1"/>
    <s v="February"/>
    <n v="18.5"/>
    <n v="181601"/>
    <s v="Litchfield"/>
    <s v="Riverton"/>
    <s v="Northeast"/>
    <n v="9"/>
    <n v="6"/>
  </r>
  <r>
    <n v="884750"/>
    <s v="Carrie Canady"/>
    <x v="0"/>
    <s v="Permanent"/>
    <x v="1"/>
    <s v="Human Resource "/>
    <d v="1958-10-30T00:00:00"/>
    <n v="58.78"/>
    <d v="1992-01-30T00:00:00"/>
    <s v="Q1"/>
    <n v="1992"/>
    <n v="1"/>
    <n v="30"/>
    <s v="January"/>
    <n v="25.51"/>
    <n v="184618"/>
    <s v="Minidoka"/>
    <s v="Heyburn"/>
    <s v="West"/>
    <n v="4"/>
    <n v="4"/>
  </r>
  <r>
    <n v="575116"/>
    <s v="Clyde Reilly"/>
    <x v="1"/>
    <s v="Contract"/>
    <x v="3"/>
    <s v="Health &amp; Safety "/>
    <d v="1987-10-25T00:00:00"/>
    <n v="29.78"/>
    <d v="2012-01-15T00:00:00"/>
    <s v="Q1"/>
    <n v="2012"/>
    <n v="1"/>
    <n v="15"/>
    <s v="January"/>
    <n v="5.54"/>
    <n v="98683"/>
    <s v="Pinal"/>
    <s v="Apache Junction"/>
    <s v="West"/>
    <n v="5"/>
    <n v="1"/>
  </r>
  <r>
    <n v="757652"/>
    <s v="Aurelio Hofmann"/>
    <x v="1"/>
    <s v="Permanent"/>
    <x v="2"/>
    <s v="Commercial "/>
    <d v="1994-04-03T00:00:00"/>
    <n v="23.33"/>
    <d v="2016-08-24T00:00:00"/>
    <s v="Q3"/>
    <n v="2016"/>
    <n v="8"/>
    <n v="24"/>
    <s v="August"/>
    <n v="0.93"/>
    <n v="97140"/>
    <s v="Orleans"/>
    <s v="New Orleans"/>
    <s v="South"/>
    <n v="5"/>
    <n v="4"/>
  </r>
  <r>
    <n v="838027"/>
    <s v="Danyell Deyoung"/>
    <x v="0"/>
    <s v="Permanent"/>
    <x v="2"/>
    <s v="Government &amp; Regulatory Affairs "/>
    <d v="1964-05-28T00:00:00"/>
    <n v="53.2"/>
    <d v="2008-06-22T00:00:00"/>
    <s v="Q2"/>
    <n v="2008"/>
    <n v="6"/>
    <n v="22"/>
    <s v="June"/>
    <n v="9.1"/>
    <n v="109806"/>
    <s v="Escambia"/>
    <s v="Pensacola"/>
    <s v="South"/>
    <n v="7"/>
    <n v="2"/>
  </r>
  <r>
    <n v="879616"/>
    <s v="Noelia Mcneil"/>
    <x v="0"/>
    <s v="Permanent"/>
    <x v="6"/>
    <s v="Operations"/>
    <d v="1977-05-28T00:00:00"/>
    <n v="40.19"/>
    <d v="2004-06-10T00:00:00"/>
    <s v="Q2"/>
    <n v="2004"/>
    <n v="6"/>
    <n v="10"/>
    <s v="June"/>
    <n v="13.14"/>
    <n v="117697"/>
    <s v="Whitley"/>
    <s v="Emlyn"/>
    <s v="South"/>
    <n v="6"/>
    <n v="4"/>
  </r>
  <r>
    <n v="517817"/>
    <s v="Hugo Nickerson"/>
    <x v="1"/>
    <s v="Permanent"/>
    <x v="2"/>
    <s v="Finance "/>
    <d v="1959-03-30T00:00:00"/>
    <n v="58.37"/>
    <d v="1993-05-19T00:00:00"/>
    <s v="Q2"/>
    <n v="1993"/>
    <n v="5"/>
    <n v="19"/>
    <s v="May"/>
    <n v="24.21"/>
    <n v="66357"/>
    <s v="Greenville"/>
    <s v="Greenville"/>
    <s v="South"/>
    <n v="8"/>
    <n v="4"/>
  </r>
  <r>
    <n v="480982"/>
    <s v="Meggan Mount"/>
    <x v="0"/>
    <s v="Contract"/>
    <x v="2"/>
    <s v="Commercial "/>
    <d v="1963-01-31T00:00:00"/>
    <n v="54.53"/>
    <d v="1985-12-08T00:00:00"/>
    <s v="Q4"/>
    <n v="1985"/>
    <n v="12"/>
    <n v="8"/>
    <s v="December"/>
    <n v="31.66"/>
    <n v="133375"/>
    <s v="Utah"/>
    <s v="Alpine"/>
    <s v="West"/>
    <n v="6"/>
    <n v="3"/>
  </r>
  <r>
    <n v="569298"/>
    <s v="Rubi Segura"/>
    <x v="0"/>
    <s v="Contract"/>
    <x v="0"/>
    <s v="Engineering Team "/>
    <d v="1963-09-26T00:00:00"/>
    <n v="53.87"/>
    <d v="1992-11-10T00:00:00"/>
    <s v="Q4"/>
    <n v="1992"/>
    <n v="11"/>
    <n v="10"/>
    <s v="November"/>
    <n v="24.73"/>
    <n v="63329"/>
    <s v="Lucas"/>
    <s v="Toledo"/>
    <s v="Midwest"/>
    <n v="6"/>
    <n v="3"/>
  </r>
  <r>
    <n v="759808"/>
    <s v="Teodora Cortez"/>
    <x v="0"/>
    <s v="Contract"/>
    <x v="1"/>
    <s v="Communication "/>
    <d v="1995-10-11T00:00:00"/>
    <n v="21.81"/>
    <d v="2016-12-07T00:00:00"/>
    <s v="Q4"/>
    <n v="2016"/>
    <n v="12"/>
    <n v="7"/>
    <s v="December"/>
    <n v="0.64"/>
    <n v="110448"/>
    <s v="Fairfield"/>
    <s v="Norwalk"/>
    <s v="Northeast"/>
    <n v="4"/>
    <n v="4"/>
  </r>
  <r>
    <n v="321903"/>
    <s v="Gary Stidham"/>
    <x v="1"/>
    <s v="Permanent"/>
    <x v="2"/>
    <s v="Finance "/>
    <d v="1993-05-22T00:00:00"/>
    <n v="24.2"/>
    <d v="2016-01-18T00:00:00"/>
    <s v="Q1"/>
    <n v="2016"/>
    <n v="1"/>
    <n v="18"/>
    <s v="January"/>
    <n v="1.53"/>
    <n v="88144"/>
    <s v="Henry"/>
    <s v="Kennard"/>
    <s v="Midwest"/>
    <n v="4"/>
    <n v="1"/>
  </r>
  <r>
    <n v="290293"/>
    <s v="Jonathan Boothe"/>
    <x v="1"/>
    <s v="Permanent"/>
    <x v="8"/>
    <s v="President Office "/>
    <d v="1986-01-12T00:00:00"/>
    <n v="31.56"/>
    <d v="2012-02-13T00:00:00"/>
    <s v="Q1"/>
    <n v="2012"/>
    <n v="2"/>
    <n v="13"/>
    <s v="February"/>
    <n v="5.46"/>
    <n v="107898"/>
    <s v="Windham"/>
    <s v="Westminster"/>
    <s v="Northeast"/>
    <n v="4"/>
    <n v="1"/>
  </r>
  <r>
    <n v="143317"/>
    <s v="Perry Graf"/>
    <x v="1"/>
    <s v="Permanent"/>
    <x v="2"/>
    <s v="Commercial "/>
    <d v="1988-07-13T00:00:00"/>
    <n v="29.06"/>
    <d v="2010-03-12T00:00:00"/>
    <s v="Q1"/>
    <n v="2010"/>
    <n v="3"/>
    <n v="12"/>
    <s v="March"/>
    <n v="7.38"/>
    <n v="60110"/>
    <s v="McLennan"/>
    <s v="China Spring"/>
    <s v="South"/>
    <n v="6"/>
    <n v="3"/>
  </r>
  <r>
    <n v="809667"/>
    <s v="Velva Murry"/>
    <x v="0"/>
    <s v="Permanent"/>
    <x v="0"/>
    <s v="Projects Team "/>
    <d v="1986-05-01T00:00:00"/>
    <n v="31.26"/>
    <d v="2013-11-22T00:00:00"/>
    <s v="Q4"/>
    <n v="2013"/>
    <n v="11"/>
    <n v="22"/>
    <s v="November"/>
    <n v="3.68"/>
    <n v="79052"/>
    <s v="Walla Walla"/>
    <s v="Dixie"/>
    <s v="West"/>
    <n v="9"/>
    <n v="3"/>
  </r>
  <r>
    <n v="523237"/>
    <s v="Donte Nix"/>
    <x v="1"/>
    <s v="Contract"/>
    <x v="0"/>
    <s v="Field Construction "/>
    <d v="1958-08-26T00:00:00"/>
    <n v="58.96"/>
    <d v="1999-01-21T00:00:00"/>
    <s v="Q1"/>
    <n v="1999"/>
    <n v="1"/>
    <n v="21"/>
    <s v="January"/>
    <n v="18.53"/>
    <n v="185498"/>
    <s v="Galveston"/>
    <s v="Galveston"/>
    <s v="South"/>
    <n v="7"/>
    <n v="4"/>
  </r>
  <r>
    <n v="633556"/>
    <s v="Kelley Whelan"/>
    <x v="1"/>
    <s v="Permanent"/>
    <x v="2"/>
    <s v="Commercial "/>
    <d v="1970-01-08T00:00:00"/>
    <n v="47.58"/>
    <d v="2005-08-15T00:00:00"/>
    <s v="Q3"/>
    <n v="2005"/>
    <n v="8"/>
    <n v="15"/>
    <s v="August"/>
    <n v="11.96"/>
    <n v="166346"/>
    <s v="Tazewell"/>
    <s v="Pounding Mill"/>
    <s v="South"/>
    <n v="9"/>
    <n v="4"/>
  </r>
  <r>
    <n v="938396"/>
    <s v="Normand Creighton"/>
    <x v="1"/>
    <s v="Permanent"/>
    <x v="8"/>
    <s v="President Office "/>
    <d v="1980-07-28T00:00:00"/>
    <n v="37.020000000000003"/>
    <d v="2004-11-13T00:00:00"/>
    <s v="Q4"/>
    <n v="2004"/>
    <n v="11"/>
    <n v="13"/>
    <s v="November"/>
    <n v="12.71"/>
    <n v="153244"/>
    <s v="Copeland"/>
    <s v="Copeland"/>
    <s v="South"/>
    <n v="7"/>
    <n v="5"/>
  </r>
  <r>
    <n v="283154"/>
    <s v="Ulysses Nagle"/>
    <x v="1"/>
    <s v="Contract"/>
    <x v="7"/>
    <s v="Internal Audit "/>
    <d v="1970-10-12T00:00:00"/>
    <n v="46.82"/>
    <d v="2002-11-14T00:00:00"/>
    <s v="Q4"/>
    <n v="2002"/>
    <n v="11"/>
    <n v="14"/>
    <s v="November"/>
    <n v="14.71"/>
    <n v="154221"/>
    <s v="Jefferson"/>
    <s v="Gretna"/>
    <s v="South"/>
    <n v="3"/>
    <n v="1"/>
  </r>
  <r>
    <n v="304382"/>
    <s v="Lenny Gilmer"/>
    <x v="1"/>
    <s v="Permanent"/>
    <x v="2"/>
    <s v="Government &amp; Regulatory Affairs "/>
    <d v="1972-07-06T00:00:00"/>
    <n v="45.09"/>
    <d v="2012-03-04T00:00:00"/>
    <s v="Q1"/>
    <n v="2012"/>
    <n v="3"/>
    <n v="4"/>
    <s v="March"/>
    <n v="5.4"/>
    <n v="56279"/>
    <s v="Westmoreland"/>
    <s v="Pleasant Unity"/>
    <s v="Northeast"/>
    <n v="4"/>
    <n v="2"/>
  </r>
  <r>
    <n v="685306"/>
    <s v="Carol Bui"/>
    <x v="1"/>
    <s v="Contract"/>
    <x v="3"/>
    <s v="Health &amp; Safety "/>
    <d v="1958-12-28T00:00:00"/>
    <n v="58.62"/>
    <d v="1994-01-16T00:00:00"/>
    <s v="Q1"/>
    <n v="1994"/>
    <n v="1"/>
    <n v="16"/>
    <s v="January"/>
    <n v="23.55"/>
    <n v="145134"/>
    <s v="Dane"/>
    <s v="Madison"/>
    <s v="Midwest"/>
    <n v="7"/>
    <n v="5"/>
  </r>
  <r>
    <n v="153156"/>
    <s v="Verona Kellogg"/>
    <x v="0"/>
    <s v="Permanent"/>
    <x v="5"/>
    <s v="Administration "/>
    <d v="1984-07-26T00:00:00"/>
    <n v="33.03"/>
    <d v="2013-09-01T00:00:00"/>
    <s v="Q3"/>
    <n v="2013"/>
    <n v="9"/>
    <n v="1"/>
    <s v="September"/>
    <n v="3.91"/>
    <n v="43482"/>
    <s v="Jackson"/>
    <s v="Sylva"/>
    <s v="South"/>
    <n v="4"/>
    <n v="1"/>
  </r>
  <r>
    <n v="306626"/>
    <s v="Linwood Carbajal"/>
    <x v="1"/>
    <s v="Contract"/>
    <x v="7"/>
    <s v="Internal Audit "/>
    <d v="1961-09-15T00:00:00"/>
    <n v="55.9"/>
    <d v="1986-08-03T00:00:00"/>
    <s v="Q3"/>
    <n v="1986"/>
    <n v="8"/>
    <n v="3"/>
    <s v="August"/>
    <n v="31.01"/>
    <n v="83700"/>
    <s v="Putnam"/>
    <s v="Fillmore"/>
    <s v="Midwest"/>
    <n v="4"/>
    <n v="1"/>
  </r>
  <r>
    <n v="341823"/>
    <s v="Toni Muniz"/>
    <x v="0"/>
    <s v="Permanent"/>
    <x v="2"/>
    <s v="Commercial "/>
    <d v="1992-04-13T00:00:00"/>
    <n v="25.31"/>
    <d v="2013-09-12T00:00:00"/>
    <s v="Q3"/>
    <n v="2013"/>
    <n v="9"/>
    <n v="12"/>
    <s v="September"/>
    <n v="3.88"/>
    <n v="67257"/>
    <s v="Harrison"/>
    <s v="Harleton"/>
    <s v="South"/>
    <n v="8"/>
    <n v="5"/>
  </r>
  <r>
    <n v="471637"/>
    <s v="Noelia Bernhardt"/>
    <x v="0"/>
    <s v="Contract"/>
    <x v="1"/>
    <s v="Communication "/>
    <d v="1958-07-09T00:00:00"/>
    <n v="59.09"/>
    <d v="1980-07-02T00:00:00"/>
    <s v="Q3"/>
    <n v="1980"/>
    <n v="7"/>
    <n v="2"/>
    <s v="July"/>
    <n v="37.1"/>
    <n v="113958"/>
    <s v="Jefferson"/>
    <s v="Pleasant Grove"/>
    <s v="South"/>
    <n v="7"/>
    <n v="6"/>
  </r>
  <r>
    <n v="431532"/>
    <s v="Antony Fuqua"/>
    <x v="1"/>
    <s v="Contract"/>
    <x v="0"/>
    <s v="Projects Team "/>
    <d v="1972-09-30T00:00:00"/>
    <n v="44.85"/>
    <d v="1996-09-29T00:00:00"/>
    <s v="Q3"/>
    <n v="1996"/>
    <n v="9"/>
    <n v="29"/>
    <s v="September"/>
    <n v="20.84"/>
    <n v="171735"/>
    <s v="Carroll"/>
    <s v="Center Sandwich"/>
    <s v="Northeast"/>
    <n v="3"/>
    <n v="1"/>
  </r>
  <r>
    <n v="781612"/>
    <s v="Darci Thurman"/>
    <x v="0"/>
    <s v="Contract"/>
    <x v="2"/>
    <s v="Finance "/>
    <d v="1982-01-15T00:00:00"/>
    <n v="35.56"/>
    <d v="2009-02-19T00:00:00"/>
    <s v="Q1"/>
    <n v="2009"/>
    <n v="2"/>
    <n v="19"/>
    <s v="February"/>
    <n v="8.44"/>
    <n v="114764"/>
    <s v="Rapides"/>
    <s v="Ball"/>
    <s v="South"/>
    <n v="6"/>
    <n v="2"/>
  </r>
  <r>
    <n v="542082"/>
    <s v="Tracie Soriano"/>
    <x v="0"/>
    <s v="Permanent"/>
    <x v="2"/>
    <s v="Commercial "/>
    <d v="1990-07-01T00:00:00"/>
    <n v="27.09"/>
    <d v="2012-02-01T00:00:00"/>
    <s v="Q1"/>
    <n v="2012"/>
    <n v="2"/>
    <n v="1"/>
    <s v="February"/>
    <n v="5.49"/>
    <n v="46604"/>
    <s v="Newberry"/>
    <s v="Kinards"/>
    <s v="South"/>
    <n v="8"/>
    <n v="5"/>
  </r>
  <r>
    <n v="550764"/>
    <s v="Neville Aguilera"/>
    <x v="1"/>
    <s v="Contract"/>
    <x v="8"/>
    <s v="President Office "/>
    <d v="1994-04-12T00:00:00"/>
    <n v="23.31"/>
    <d v="2015-05-02T00:00:00"/>
    <s v="Q2"/>
    <n v="2015"/>
    <n v="5"/>
    <n v="2"/>
    <s v="May"/>
    <n v="2.2400000000000002"/>
    <n v="158299"/>
    <s v="Wake"/>
    <s v="Raleigh"/>
    <s v="South"/>
    <n v="8"/>
    <n v="6"/>
  </r>
  <r>
    <n v="154437"/>
    <s v="Denny Mcvay"/>
    <x v="0"/>
    <s v="Contract"/>
    <x v="0"/>
    <s v="Field Construction "/>
    <d v="1981-04-17T00:00:00"/>
    <n v="36.299999999999997"/>
    <d v="2006-06-30T00:00:00"/>
    <s v="Q2"/>
    <n v="2006"/>
    <n v="6"/>
    <n v="30"/>
    <s v="June"/>
    <n v="11.08"/>
    <n v="131565"/>
    <s v="Logan"/>
    <s v="Davin"/>
    <s v="South"/>
    <n v="5"/>
    <n v="4"/>
  </r>
  <r>
    <n v="176482"/>
    <s v="Krystal Erwin"/>
    <x v="0"/>
    <s v="Contract"/>
    <x v="4"/>
    <s v="Exploration "/>
    <d v="1967-08-18T00:00:00"/>
    <n v="49.98"/>
    <d v="2011-08-05T00:00:00"/>
    <s v="Q3"/>
    <n v="2011"/>
    <n v="8"/>
    <n v="5"/>
    <s v="August"/>
    <n v="5.98"/>
    <n v="156720"/>
    <s v="Nicholas"/>
    <s v="Craigsville"/>
    <s v="South"/>
    <n v="6"/>
    <n v="2"/>
  </r>
  <r>
    <n v="666715"/>
    <s v="Johnie Kowalski"/>
    <x v="1"/>
    <s v="Permanent"/>
    <x v="3"/>
    <s v="Health &amp; Safety "/>
    <d v="1974-06-01T00:00:00"/>
    <n v="43.19"/>
    <d v="2011-03-31T00:00:00"/>
    <s v="Q1"/>
    <n v="2011"/>
    <n v="3"/>
    <n v="31"/>
    <s v="March"/>
    <n v="6.33"/>
    <n v="196402"/>
    <s v="Huron"/>
    <s v="Willard"/>
    <s v="Midwest"/>
    <n v="3"/>
    <n v="1"/>
  </r>
  <r>
    <n v="138019"/>
    <s v="Sterling Silvers"/>
    <x v="1"/>
    <s v="Permanent"/>
    <x v="1"/>
    <s v="Communication "/>
    <d v="1975-08-16T00:00:00"/>
    <n v="41.98"/>
    <d v="2014-09-13T00:00:00"/>
    <s v="Q3"/>
    <n v="2014"/>
    <n v="9"/>
    <n v="13"/>
    <s v="September"/>
    <n v="2.87"/>
    <n v="41915"/>
    <s v="Westmoreland"/>
    <s v="Mammoth"/>
    <s v="Northeast"/>
    <n v="5"/>
    <n v="1"/>
  </r>
  <r>
    <n v="842541"/>
    <s v="Seth Goldstein"/>
    <x v="1"/>
    <s v="Contract"/>
    <x v="5"/>
    <s v="Security "/>
    <d v="1973-11-28T00:00:00"/>
    <n v="43.69"/>
    <d v="2004-05-07T00:00:00"/>
    <s v="Q2"/>
    <n v="2004"/>
    <n v="5"/>
    <n v="7"/>
    <s v="May"/>
    <n v="13.23"/>
    <n v="161693"/>
    <s v="La Paz"/>
    <s v="Cibola"/>
    <s v="West"/>
    <n v="8"/>
    <n v="7"/>
  </r>
  <r>
    <n v="873670"/>
    <s v="Adele Henson"/>
    <x v="0"/>
    <s v="Permanent"/>
    <x v="1"/>
    <s v="Communication "/>
    <d v="1981-08-07T00:00:00"/>
    <n v="36"/>
    <d v="2015-09-02T00:00:00"/>
    <s v="Q3"/>
    <n v="2015"/>
    <n v="9"/>
    <n v="2"/>
    <s v="September"/>
    <n v="1.9"/>
    <n v="103404"/>
    <s v="Worcester"/>
    <s v="Whitinsville"/>
    <s v="Northeast"/>
    <n v="9"/>
    <n v="4"/>
  </r>
  <r>
    <n v="290646"/>
    <s v="Rochell Fusco"/>
    <x v="0"/>
    <s v="Permanent"/>
    <x v="2"/>
    <s v="Finance "/>
    <d v="1966-07-04T00:00:00"/>
    <n v="51.1"/>
    <d v="2009-01-17T00:00:00"/>
    <s v="Q1"/>
    <n v="2009"/>
    <n v="1"/>
    <n v="17"/>
    <s v="January"/>
    <n v="8.5299999999999994"/>
    <n v="125135"/>
    <s v="Palm Beach"/>
    <s v="Boca Raton"/>
    <s v="South"/>
    <n v="7"/>
    <n v="1"/>
  </r>
  <r>
    <n v="786408"/>
    <s v="Carlo Whittaker"/>
    <x v="1"/>
    <s v="Contract"/>
    <x v="1"/>
    <s v="Human Resource "/>
    <d v="1987-11-29T00:00:00"/>
    <n v="29.68"/>
    <d v="2012-11-04T00:00:00"/>
    <s v="Q4"/>
    <n v="2012"/>
    <n v="11"/>
    <n v="4"/>
    <s v="November"/>
    <n v="4.7300000000000004"/>
    <n v="189348"/>
    <s v="Nassau"/>
    <s v="Carle Place"/>
    <s v="Northeast"/>
    <n v="4"/>
    <n v="3"/>
  </r>
  <r>
    <n v="559051"/>
    <s v="Alexis Fallon"/>
    <x v="1"/>
    <s v="Permanent"/>
    <x v="2"/>
    <s v="Government &amp; Regulatory Affairs "/>
    <d v="1978-04-01T00:00:00"/>
    <n v="39.35"/>
    <d v="2016-02-17T00:00:00"/>
    <s v="Q1"/>
    <n v="2016"/>
    <n v="2"/>
    <n v="17"/>
    <s v="February"/>
    <n v="1.44"/>
    <n v="118497"/>
    <s v="Jamaica"/>
    <s v="Jamaica"/>
    <s v="Northeast"/>
    <n v="3"/>
    <n v="2"/>
  </r>
  <r>
    <n v="516893"/>
    <s v="Henrietta Meza"/>
    <x v="0"/>
    <s v="Permanent"/>
    <x v="0"/>
    <s v="Projects Team "/>
    <d v="1961-01-05T00:00:00"/>
    <n v="56.6"/>
    <d v="1982-02-06T00:00:00"/>
    <s v="Q1"/>
    <n v="1982"/>
    <n v="2"/>
    <n v="6"/>
    <s v="February"/>
    <n v="35.5"/>
    <n v="195689"/>
    <s v="Kanawha"/>
    <s v="Charleston"/>
    <s v="South"/>
    <n v="7"/>
    <n v="2"/>
  </r>
  <r>
    <n v="760501"/>
    <s v="Clark Sparrow"/>
    <x v="1"/>
    <s v="Contract"/>
    <x v="8"/>
    <s v="President Office "/>
    <d v="1984-12-25T00:00:00"/>
    <n v="32.61"/>
    <d v="2008-04-28T00:00:00"/>
    <s v="Q2"/>
    <n v="2008"/>
    <n v="4"/>
    <n v="28"/>
    <s v="April"/>
    <n v="9.25"/>
    <n v="160197"/>
    <s v="Greenbrier"/>
    <s v="Williamsburg"/>
    <s v="South"/>
    <n v="7"/>
    <n v="4"/>
  </r>
  <r>
    <n v="511609"/>
    <s v="Kelsey Lucas"/>
    <x v="0"/>
    <s v="Permanent"/>
    <x v="8"/>
    <s v="President Office "/>
    <d v="1961-03-12T00:00:00"/>
    <n v="56.42"/>
    <d v="2006-07-30T00:00:00"/>
    <s v="Q3"/>
    <n v="2006"/>
    <n v="7"/>
    <n v="30"/>
    <s v="July"/>
    <n v="11"/>
    <n v="148419"/>
    <s v="Cass"/>
    <s v="New Waverly"/>
    <s v="Midwest"/>
    <n v="9"/>
    <n v="5"/>
  </r>
  <r>
    <n v="868039"/>
    <s v="Ofelia Wooden"/>
    <x v="0"/>
    <s v="Permanent"/>
    <x v="5"/>
    <s v="Security "/>
    <d v="1988-06-21T00:00:00"/>
    <n v="29.12"/>
    <d v="2015-06-14T00:00:00"/>
    <s v="Q2"/>
    <n v="2015"/>
    <n v="6"/>
    <n v="14"/>
    <s v="June"/>
    <n v="2.12"/>
    <n v="88509"/>
    <s v="Oconee"/>
    <s v="Farmington"/>
    <s v="South"/>
    <n v="4"/>
    <n v="3"/>
  </r>
  <r>
    <n v="469485"/>
    <s v="Gaston Mcgehee"/>
    <x v="1"/>
    <s v="Permanent"/>
    <x v="2"/>
    <s v="Commercial "/>
    <d v="1970-03-20T00:00:00"/>
    <n v="47.39"/>
    <d v="2010-06-20T00:00:00"/>
    <s v="Q2"/>
    <n v="2010"/>
    <n v="6"/>
    <n v="20"/>
    <s v="June"/>
    <n v="7.11"/>
    <n v="143972"/>
    <s v="Columbiana"/>
    <s v="East Liverpool"/>
    <s v="Midwest"/>
    <n v="4"/>
    <n v="3"/>
  </r>
  <r>
    <n v="264051"/>
    <s v="Melvin Pena"/>
    <x v="1"/>
    <s v="Permanent"/>
    <x v="6"/>
    <s v="Operations"/>
    <d v="1985-05-02T00:00:00"/>
    <n v="32.26"/>
    <d v="2007-06-13T00:00:00"/>
    <s v="Q2"/>
    <n v="2007"/>
    <n v="6"/>
    <n v="13"/>
    <s v="June"/>
    <n v="10.130000000000001"/>
    <n v="140387"/>
    <s v="Barton"/>
    <s v="Pawnee Rock"/>
    <s v="Midwest"/>
    <n v="5"/>
    <n v="1"/>
  </r>
  <r>
    <n v="583643"/>
    <s v="Jessie Hamilton"/>
    <x v="0"/>
    <s v="Contract"/>
    <x v="2"/>
    <s v="Government &amp; Regulatory Affairs "/>
    <d v="1962-07-27T00:00:00"/>
    <n v="55.04"/>
    <d v="2014-04-04T00:00:00"/>
    <s v="Q2"/>
    <n v="2014"/>
    <n v="4"/>
    <n v="4"/>
    <s v="April"/>
    <n v="3.32"/>
    <n v="132733"/>
    <s v="Orange"/>
    <s v="Yorba Linda"/>
    <s v="West"/>
    <n v="8"/>
    <n v="4"/>
  </r>
  <r>
    <n v="681669"/>
    <s v="Mallie Ohara"/>
    <x v="0"/>
    <s v="Contract"/>
    <x v="0"/>
    <s v="Engineering Team "/>
    <d v="1984-09-21T00:00:00"/>
    <n v="32.869999999999997"/>
    <d v="2016-05-06T00:00:00"/>
    <s v="Q2"/>
    <n v="2016"/>
    <n v="5"/>
    <n v="6"/>
    <s v="May"/>
    <n v="1.23"/>
    <n v="80919"/>
    <s v="Page"/>
    <s v="Shenandoah"/>
    <s v="South"/>
    <n v="8"/>
    <n v="2"/>
  </r>
  <r>
    <n v="272735"/>
    <s v="Tanner Desimone"/>
    <x v="1"/>
    <s v="Contract"/>
    <x v="1"/>
    <s v="Communication "/>
    <d v="1986-06-20T00:00:00"/>
    <n v="31.13"/>
    <d v="2010-07-21T00:00:00"/>
    <s v="Q3"/>
    <n v="2010"/>
    <n v="7"/>
    <n v="21"/>
    <s v="July"/>
    <n v="7.02"/>
    <n v="50685"/>
    <s v="Marion"/>
    <s v="Ocala"/>
    <s v="South"/>
    <n v="4"/>
    <n v="2"/>
  </r>
  <r>
    <n v="677434"/>
    <s v="Valentin Mccaskill"/>
    <x v="1"/>
    <s v="Contract"/>
    <x v="0"/>
    <s v="Engineering Team "/>
    <d v="1957-10-04T00:00:00"/>
    <n v="59.85"/>
    <d v="2004-06-23T00:00:00"/>
    <s v="Q2"/>
    <n v="2004"/>
    <n v="6"/>
    <n v="23"/>
    <s v="June"/>
    <n v="13.1"/>
    <n v="168410"/>
    <s v="Montgomery"/>
    <s v="Grant"/>
    <s v="Midwest"/>
    <n v="8"/>
    <n v="3"/>
  </r>
  <r>
    <n v="985202"/>
    <s v="Booker Rankin"/>
    <x v="1"/>
    <s v="Contract"/>
    <x v="0"/>
    <s v="Engineering Team "/>
    <d v="1981-10-08T00:00:00"/>
    <n v="35.83"/>
    <d v="2008-06-12T00:00:00"/>
    <s v="Q2"/>
    <n v="2008"/>
    <n v="6"/>
    <n v="12"/>
    <s v="June"/>
    <n v="9.1300000000000008"/>
    <n v="44173"/>
    <s v="Marlboro"/>
    <s v="Wallace"/>
    <s v="South"/>
    <n v="3"/>
    <n v="3"/>
  </r>
  <r>
    <n v="996307"/>
    <s v="Earl Foy"/>
    <x v="1"/>
    <s v="Contract"/>
    <x v="2"/>
    <s v="Commercial "/>
    <d v="1991-08-13T00:00:00"/>
    <n v="25.98"/>
    <d v="2012-08-09T00:00:00"/>
    <s v="Q3"/>
    <n v="2012"/>
    <n v="8"/>
    <n v="9"/>
    <s v="August"/>
    <n v="4.97"/>
    <n v="80074"/>
    <s v="Caddo"/>
    <s v="Blanchard"/>
    <s v="South"/>
    <n v="6"/>
    <n v="2"/>
  </r>
  <r>
    <n v="326436"/>
    <s v="Keneth Alston"/>
    <x v="1"/>
    <s v="Permanent"/>
    <x v="4"/>
    <s v="Exploration "/>
    <d v="1958-05-26T00:00:00"/>
    <n v="59.21"/>
    <d v="1986-05-31T00:00:00"/>
    <s v="Q2"/>
    <n v="1986"/>
    <n v="5"/>
    <n v="31"/>
    <s v="May"/>
    <n v="31.18"/>
    <n v="92793"/>
    <s v="Mendocino"/>
    <s v="Fort Bragg"/>
    <s v="West"/>
    <n v="4"/>
    <n v="4"/>
  </r>
  <r>
    <n v="412382"/>
    <s v="Lillie Matlock"/>
    <x v="0"/>
    <s v="Permanent"/>
    <x v="6"/>
    <s v="Operations"/>
    <d v="1985-08-18T00:00:00"/>
    <n v="31.96"/>
    <d v="2017-04-11T00:00:00"/>
    <s v="Q2"/>
    <n v="2017"/>
    <n v="4"/>
    <n v="11"/>
    <s v="April"/>
    <n v="0.3"/>
    <n v="123376"/>
    <s v="Dallas"/>
    <s v="Dallas"/>
    <s v="South"/>
    <n v="5"/>
    <n v="1"/>
  </r>
  <r>
    <n v="536653"/>
    <s v="Ashton Spring"/>
    <x v="0"/>
    <s v="Contract"/>
    <x v="3"/>
    <s v="Health &amp; Safety "/>
    <d v="1989-08-29T00:00:00"/>
    <n v="27.93"/>
    <d v="2016-09-19T00:00:00"/>
    <s v="Q3"/>
    <n v="2016"/>
    <n v="9"/>
    <n v="19"/>
    <s v="September"/>
    <n v="0.85"/>
    <n v="135408"/>
    <s v="Jefferson"/>
    <s v="Nortonville"/>
    <s v="Midwest"/>
    <n v="4"/>
    <n v="3"/>
  </r>
  <r>
    <n v="961962"/>
    <s v="Oma Horsley"/>
    <x v="0"/>
    <s v="Contract"/>
    <x v="6"/>
    <s v="Operations"/>
    <d v="1980-10-08T00:00:00"/>
    <n v="36.83"/>
    <d v="2013-05-31T00:00:00"/>
    <s v="Q2"/>
    <n v="2013"/>
    <n v="5"/>
    <n v="31"/>
    <s v="May"/>
    <n v="4.16"/>
    <n v="137974"/>
    <s v="Oxford"/>
    <s v="Sumner"/>
    <s v="Northeast"/>
    <n v="6"/>
    <n v="5"/>
  </r>
  <r>
    <n v="347222"/>
    <s v="Concetta Mickens"/>
    <x v="0"/>
    <s v="Contract"/>
    <x v="0"/>
    <s v="Engineering Team "/>
    <d v="1981-06-01T00:00:00"/>
    <n v="36.18"/>
    <d v="2010-04-18T00:00:00"/>
    <s v="Q2"/>
    <n v="2010"/>
    <n v="4"/>
    <n v="18"/>
    <s v="April"/>
    <n v="7.28"/>
    <n v="84288"/>
    <s v="Orange"/>
    <s v="French Lick"/>
    <s v="Midwest"/>
    <n v="3"/>
    <n v="0"/>
  </r>
  <r>
    <n v="818991"/>
    <s v="Cary Mcmullen"/>
    <x v="1"/>
    <s v="Permanent"/>
    <x v="8"/>
    <s v="President Office "/>
    <d v="1992-02-28T00:00:00"/>
    <n v="25.43"/>
    <d v="2015-02-06T00:00:00"/>
    <s v="Q1"/>
    <n v="2015"/>
    <n v="2"/>
    <n v="6"/>
    <s v="February"/>
    <n v="2.4700000000000002"/>
    <n v="173304"/>
    <s v="Pulaski"/>
    <s v="Mabelvale"/>
    <s v="South"/>
    <n v="5"/>
    <n v="2"/>
  </r>
  <r>
    <n v="798815"/>
    <s v="Bradley Neuman"/>
    <x v="1"/>
    <s v="Contract"/>
    <x v="6"/>
    <s v="Operations"/>
    <d v="1957-09-19T00:00:00"/>
    <n v="59.9"/>
    <d v="1981-08-31T00:00:00"/>
    <s v="Q3"/>
    <n v="1981"/>
    <n v="8"/>
    <n v="31"/>
    <s v="August"/>
    <n v="35.93"/>
    <n v="112382"/>
    <s v="Allen"/>
    <s v="Fort Wayne"/>
    <s v="Midwest"/>
    <n v="8"/>
    <n v="3"/>
  </r>
  <r>
    <n v="396181"/>
    <s v="Maryam Vandiver"/>
    <x v="0"/>
    <s v="Contract"/>
    <x v="6"/>
    <s v="Operations"/>
    <d v="1968-04-08T00:00:00"/>
    <n v="49.34"/>
    <d v="1999-08-10T00:00:00"/>
    <s v="Q3"/>
    <n v="1999"/>
    <n v="8"/>
    <n v="10"/>
    <s v="August"/>
    <n v="17.98"/>
    <n v="186778"/>
    <s v="Jefferson"/>
    <s v="Watertown"/>
    <s v="Midwest"/>
    <n v="9"/>
    <n v="8"/>
  </r>
  <r>
    <n v="715790"/>
    <s v="Emmett Shaver"/>
    <x v="1"/>
    <s v="Contract"/>
    <x v="2"/>
    <s v="Government &amp; Regulatory Affairs "/>
    <d v="1966-05-25T00:00:00"/>
    <n v="51.21"/>
    <d v="2007-10-05T00:00:00"/>
    <s v="Q4"/>
    <n v="2007"/>
    <n v="10"/>
    <n v="5"/>
    <s v="October"/>
    <n v="9.82"/>
    <n v="198698"/>
    <s v="Madison"/>
    <s v="West Jefferson"/>
    <s v="Midwest"/>
    <n v="7"/>
    <n v="4"/>
  </r>
  <r>
    <n v="366282"/>
    <s v="Roslyn Leahy"/>
    <x v="0"/>
    <s v="Permanent"/>
    <x v="1"/>
    <s v="Human Resource "/>
    <d v="1993-09-24T00:00:00"/>
    <n v="23.86"/>
    <d v="2015-08-06T00:00:00"/>
    <s v="Q3"/>
    <n v="2015"/>
    <n v="8"/>
    <n v="6"/>
    <s v="August"/>
    <n v="1.98"/>
    <n v="47616"/>
    <s v="Josephine"/>
    <s v="Williams"/>
    <s v="West"/>
    <n v="5"/>
    <n v="2"/>
  </r>
  <r>
    <n v="420178"/>
    <s v="Melita Huntley"/>
    <x v="0"/>
    <s v="Permanent"/>
    <x v="0"/>
    <s v="Field Construction "/>
    <d v="1994-06-07T00:00:00"/>
    <n v="23.16"/>
    <d v="2015-09-13T00:00:00"/>
    <s v="Q3"/>
    <n v="2015"/>
    <n v="9"/>
    <n v="13"/>
    <s v="September"/>
    <n v="1.87"/>
    <n v="196825"/>
    <s v="Columbus"/>
    <s v="Lake Waccamaw"/>
    <s v="South"/>
    <n v="3"/>
    <n v="3"/>
  </r>
  <r>
    <n v="742376"/>
    <s v="Isobel Bruner"/>
    <x v="0"/>
    <s v="Permanent"/>
    <x v="4"/>
    <s v="Exploration "/>
    <d v="1995-03-02T00:00:00"/>
    <n v="22.42"/>
    <d v="2016-06-22T00:00:00"/>
    <s v="Q2"/>
    <n v="2016"/>
    <n v="6"/>
    <n v="22"/>
    <s v="June"/>
    <n v="1.1000000000000001"/>
    <n v="51300"/>
    <s v="Santa Clara"/>
    <s v="San Jose"/>
    <s v="West"/>
    <n v="4"/>
    <n v="1"/>
  </r>
  <r>
    <n v="490788"/>
    <s v="Verena Jung"/>
    <x v="0"/>
    <s v="Contract"/>
    <x v="0"/>
    <s v="Engineering Team "/>
    <d v="1970-12-25T00:00:00"/>
    <n v="46.62"/>
    <d v="2010-03-05T00:00:00"/>
    <s v="Q1"/>
    <n v="2010"/>
    <n v="3"/>
    <n v="5"/>
    <s v="March"/>
    <n v="7.4"/>
    <n v="131576"/>
    <s v="Walworth"/>
    <s v="Springfield"/>
    <s v="Midwest"/>
    <n v="6"/>
    <n v="5"/>
  </r>
  <r>
    <n v="600534"/>
    <s v="Tommy Falls"/>
    <x v="1"/>
    <s v="Permanent"/>
    <x v="5"/>
    <s v="Security "/>
    <d v="1963-06-29T00:00:00"/>
    <n v="54.12"/>
    <d v="1989-01-09T00:00:00"/>
    <s v="Q1"/>
    <n v="1989"/>
    <n v="1"/>
    <n v="9"/>
    <s v="January"/>
    <n v="28.57"/>
    <n v="109645"/>
    <s v="Craven"/>
    <s v="New Bern"/>
    <s v="South"/>
    <n v="9"/>
    <n v="6"/>
  </r>
  <r>
    <n v="373020"/>
    <s v="Renetta Warner"/>
    <x v="0"/>
    <s v="Permanent"/>
    <x v="8"/>
    <s v="President Office "/>
    <d v="1975-01-22T00:00:00"/>
    <n v="42.54"/>
    <d v="1999-02-27T00:00:00"/>
    <s v="Q1"/>
    <n v="1999"/>
    <n v="2"/>
    <n v="27"/>
    <s v="February"/>
    <n v="18.43"/>
    <n v="148747"/>
    <s v="Marin"/>
    <s v="Fairfax"/>
    <s v="West"/>
    <n v="6"/>
    <n v="5"/>
  </r>
  <r>
    <n v="917053"/>
    <s v="Alvaro Butterfield"/>
    <x v="1"/>
    <s v="Contract"/>
    <x v="5"/>
    <s v="Security "/>
    <d v="1991-01-22T00:00:00"/>
    <n v="26.53"/>
    <d v="2013-05-18T00:00:00"/>
    <s v="Q2"/>
    <n v="2013"/>
    <n v="5"/>
    <n v="18"/>
    <s v="May"/>
    <n v="4.2"/>
    <n v="141511"/>
    <s v="Carbon"/>
    <s v="Jim Thorpe"/>
    <s v="Northeast"/>
    <n v="8"/>
    <n v="7"/>
  </r>
  <r>
    <n v="978259"/>
    <s v="Evonne Paredes"/>
    <x v="0"/>
    <s v="Contract"/>
    <x v="9"/>
    <s v="Corporate Office "/>
    <d v="1985-03-23T00:00:00"/>
    <n v="32.369999999999997"/>
    <d v="2016-05-18T00:00:00"/>
    <s v="Q2"/>
    <n v="2016"/>
    <n v="5"/>
    <n v="18"/>
    <s v="May"/>
    <n v="1.19"/>
    <n v="63011"/>
    <s v="Brazoria"/>
    <s v="Freeport"/>
    <s v="South"/>
    <n v="5"/>
    <n v="3"/>
  </r>
  <r>
    <n v="770283"/>
    <s v="Corrine Westbrook"/>
    <x v="0"/>
    <s v="Contract"/>
    <x v="5"/>
    <s v="Security "/>
    <d v="1967-10-08T00:00:00"/>
    <n v="49.84"/>
    <d v="1998-02-28T00:00:00"/>
    <s v="Q1"/>
    <n v="1998"/>
    <n v="2"/>
    <n v="28"/>
    <s v="February"/>
    <n v="19.420000000000002"/>
    <n v="69125"/>
    <s v="Reno"/>
    <s v="Haven"/>
    <s v="Midwest"/>
    <n v="7"/>
    <n v="3"/>
  </r>
  <r>
    <n v="522846"/>
    <s v="Xiomara Belt"/>
    <x v="0"/>
    <s v="Permanent"/>
    <x v="3"/>
    <s v="Health &amp; Safety "/>
    <d v="1989-10-28T00:00:00"/>
    <n v="27.77"/>
    <d v="2015-05-07T00:00:00"/>
    <s v="Q2"/>
    <n v="2015"/>
    <n v="5"/>
    <n v="7"/>
    <s v="May"/>
    <n v="2.23"/>
    <n v="88938"/>
    <s v="Meade"/>
    <s v="Fort Meade"/>
    <s v="Midwest"/>
    <n v="9"/>
    <n v="6"/>
  </r>
  <r>
    <n v="490361"/>
    <s v="Cordell Meeks"/>
    <x v="1"/>
    <s v="Contract"/>
    <x v="9"/>
    <s v="Corporate Office "/>
    <d v="1988-06-23T00:00:00"/>
    <n v="29.12"/>
    <d v="2012-09-25T00:00:00"/>
    <s v="Q3"/>
    <n v="2012"/>
    <n v="9"/>
    <n v="25"/>
    <s v="September"/>
    <n v="4.84"/>
    <n v="105039"/>
    <s v="Henry"/>
    <s v="Newville"/>
    <s v="South"/>
    <n v="6"/>
    <n v="6"/>
  </r>
  <r>
    <n v="634421"/>
    <s v="Deirdre Partin"/>
    <x v="0"/>
    <s v="Contract"/>
    <x v="1"/>
    <s v="Human Resource "/>
    <d v="1990-01-11T00:00:00"/>
    <n v="27.56"/>
    <d v="2012-04-17T00:00:00"/>
    <s v="Q2"/>
    <n v="2012"/>
    <n v="4"/>
    <n v="17"/>
    <s v="April"/>
    <n v="5.28"/>
    <n v="60124"/>
    <s v="Lake"/>
    <s v="Mentor"/>
    <s v="Midwest"/>
    <n v="9"/>
    <n v="3"/>
  </r>
  <r>
    <n v="673541"/>
    <s v="Gonzalo Hodgson"/>
    <x v="1"/>
    <s v="Contract"/>
    <x v="2"/>
    <s v="Government &amp; Regulatory Affairs "/>
    <d v="1990-08-31T00:00:00"/>
    <n v="26.93"/>
    <d v="2015-03-11T00:00:00"/>
    <s v="Q1"/>
    <n v="2015"/>
    <n v="3"/>
    <n v="11"/>
    <s v="March"/>
    <n v="2.38"/>
    <n v="134701"/>
    <s v="Cedar"/>
    <s v="Tipton"/>
    <s v="Midwest"/>
    <n v="9"/>
    <n v="8"/>
  </r>
  <r>
    <n v="864503"/>
    <s v="Glinda Guest"/>
    <x v="0"/>
    <s v="Permanent"/>
    <x v="2"/>
    <s v="Finance "/>
    <d v="1973-08-28T00:00:00"/>
    <n v="43.95"/>
    <d v="1999-08-25T00:00:00"/>
    <s v="Q3"/>
    <n v="1999"/>
    <n v="8"/>
    <n v="25"/>
    <s v="August"/>
    <n v="17.940000000000001"/>
    <n v="81471"/>
    <s v="Steele"/>
    <s v="Hope"/>
    <s v="Midwest"/>
    <n v="6"/>
    <n v="2"/>
  </r>
  <r>
    <n v="422206"/>
    <s v="Guadalupe Shepard"/>
    <x v="1"/>
    <s v="Permanent"/>
    <x v="9"/>
    <s v="Corporate Office "/>
    <d v="1986-06-12T00:00:00"/>
    <n v="31.15"/>
    <d v="2010-05-12T00:00:00"/>
    <s v="Q2"/>
    <n v="2010"/>
    <n v="5"/>
    <n v="12"/>
    <s v="May"/>
    <n v="7.22"/>
    <n v="79665"/>
    <s v="Douglas"/>
    <s v="East Wenatchee"/>
    <s v="West"/>
    <n v="5"/>
    <n v="3"/>
  </r>
  <r>
    <n v="857332"/>
    <s v="Joe Winn"/>
    <x v="1"/>
    <s v="Contract"/>
    <x v="5"/>
    <s v="Security "/>
    <d v="1976-09-01T00:00:00"/>
    <n v="40.93"/>
    <d v="2013-04-14T00:00:00"/>
    <s v="Q2"/>
    <n v="2013"/>
    <n v="4"/>
    <n v="14"/>
    <s v="April"/>
    <n v="4.29"/>
    <n v="159565"/>
    <s v="Lassen"/>
    <s v="Nubieber"/>
    <s v="West"/>
    <n v="7"/>
    <n v="4"/>
  </r>
  <r>
    <n v="171693"/>
    <s v="Ilda Gagne"/>
    <x v="0"/>
    <s v="Contract"/>
    <x v="1"/>
    <s v="Communication "/>
    <d v="1992-07-17T00:00:00"/>
    <n v="25.05"/>
    <d v="2015-07-24T00:00:00"/>
    <s v="Q3"/>
    <n v="2015"/>
    <n v="7"/>
    <n v="24"/>
    <s v="July"/>
    <n v="2.0099999999999998"/>
    <n v="126419"/>
    <s v="Jefferson"/>
    <s v="Birmingham"/>
    <s v="South"/>
    <n v="6"/>
    <n v="5"/>
  </r>
  <r>
    <n v="313842"/>
    <s v="Marcos Haugen"/>
    <x v="1"/>
    <s v="Contract"/>
    <x v="0"/>
    <s v="Field Construction "/>
    <d v="1959-07-18T00:00:00"/>
    <n v="58.07"/>
    <d v="2008-04-04T00:00:00"/>
    <s v="Q2"/>
    <n v="2008"/>
    <n v="4"/>
    <n v="4"/>
    <s v="April"/>
    <n v="9.32"/>
    <n v="76200"/>
    <s v="Winnebago"/>
    <s v="Oshkosh"/>
    <s v="Midwest"/>
    <n v="8"/>
    <n v="2"/>
  </r>
  <r>
    <n v="465030"/>
    <s v="Winnifred Crook"/>
    <x v="0"/>
    <s v="Permanent"/>
    <x v="4"/>
    <s v="Exploration "/>
    <d v="1969-12-28T00:00:00"/>
    <n v="47.61"/>
    <d v="2005-08-09T00:00:00"/>
    <s v="Q3"/>
    <n v="2005"/>
    <n v="8"/>
    <n v="9"/>
    <s v="August"/>
    <n v="11.98"/>
    <n v="65830"/>
    <s v="Barton"/>
    <s v="Ellinwood"/>
    <s v="Midwest"/>
    <n v="9"/>
    <n v="4"/>
  </r>
  <r>
    <n v="445222"/>
    <s v="Raymond Pridgen"/>
    <x v="1"/>
    <s v="Contract"/>
    <x v="2"/>
    <s v="Commercial "/>
    <d v="1966-03-29T00:00:00"/>
    <n v="51.37"/>
    <d v="2003-08-01T00:00:00"/>
    <s v="Q3"/>
    <n v="2003"/>
    <n v="8"/>
    <n v="1"/>
    <s v="August"/>
    <n v="14"/>
    <n v="170015"/>
    <s v="Nassau"/>
    <s v="Old Westbury"/>
    <s v="Northeast"/>
    <n v="5"/>
    <n v="2"/>
  </r>
  <r>
    <n v="703376"/>
    <s v="Latrice Wetzel"/>
    <x v="0"/>
    <s v="Contract"/>
    <x v="2"/>
    <s v="Government &amp; Regulatory Affairs "/>
    <d v="1968-06-22T00:00:00"/>
    <n v="49.13"/>
    <d v="2015-04-29T00:00:00"/>
    <s v="Q2"/>
    <n v="2015"/>
    <n v="4"/>
    <n v="29"/>
    <s v="April"/>
    <n v="2.25"/>
    <n v="68235"/>
    <s v="Santa Clara"/>
    <s v="San Jose"/>
    <s v="West"/>
    <n v="8"/>
    <n v="6"/>
  </r>
  <r>
    <n v="166058"/>
    <s v="Walton Settles"/>
    <x v="1"/>
    <s v="Contract"/>
    <x v="7"/>
    <s v="Internal Audit "/>
    <d v="1981-01-26T00:00:00"/>
    <n v="36.53"/>
    <d v="2004-10-14T00:00:00"/>
    <s v="Q4"/>
    <n v="2004"/>
    <n v="10"/>
    <n v="14"/>
    <s v="October"/>
    <n v="12.79"/>
    <n v="51258"/>
    <s v="Citrus"/>
    <s v="Beverly Hills"/>
    <s v="South"/>
    <n v="9"/>
    <n v="1"/>
  </r>
  <r>
    <n v="344365"/>
    <s v="Chauncey Sparks"/>
    <x v="1"/>
    <s v="Permanent"/>
    <x v="7"/>
    <s v="Internal Audit "/>
    <d v="1968-08-03T00:00:00"/>
    <n v="49.02"/>
    <d v="2001-04-12T00:00:00"/>
    <s v="Q2"/>
    <n v="2001"/>
    <n v="4"/>
    <n v="12"/>
    <s v="April"/>
    <n v="16.3"/>
    <n v="139131"/>
    <s v="Livingston"/>
    <s v="Smithland"/>
    <s v="South"/>
    <n v="8"/>
    <n v="3"/>
  </r>
  <r>
    <n v="943721"/>
    <s v="Gavin Oneal"/>
    <x v="1"/>
    <s v="Permanent"/>
    <x v="2"/>
    <s v="Government &amp; Regulatory Affairs "/>
    <d v="1990-03-18T00:00:00"/>
    <n v="27.38"/>
    <d v="2014-08-13T00:00:00"/>
    <s v="Q3"/>
    <n v="2014"/>
    <n v="8"/>
    <n v="13"/>
    <s v="August"/>
    <n v="2.96"/>
    <n v="154686"/>
    <s v="Refugio"/>
    <s v="Refugio"/>
    <s v="South"/>
    <n v="3"/>
    <n v="3"/>
  </r>
  <r>
    <n v="798377"/>
    <s v="Ira Tomlin"/>
    <x v="1"/>
    <s v="Permanent"/>
    <x v="3"/>
    <s v="Health &amp; Safety "/>
    <d v="1967-09-23T00:00:00"/>
    <n v="49.88"/>
    <d v="2004-10-25T00:00:00"/>
    <s v="Q4"/>
    <n v="2004"/>
    <n v="10"/>
    <n v="25"/>
    <s v="October"/>
    <n v="12.76"/>
    <n v="180511"/>
    <s v="Shelby"/>
    <s v="Birmingham"/>
    <s v="South"/>
    <n v="6"/>
    <n v="5"/>
  </r>
  <r>
    <n v="665127"/>
    <s v="Tyree Delgadillo"/>
    <x v="1"/>
    <s v="Contract"/>
    <x v="7"/>
    <s v="Internal Audit "/>
    <d v="1974-12-31T00:00:00"/>
    <n v="42.6"/>
    <d v="2014-09-26T00:00:00"/>
    <s v="Q3"/>
    <n v="2014"/>
    <n v="9"/>
    <n v="26"/>
    <s v="September"/>
    <n v="2.84"/>
    <n v="195564"/>
    <s v="New York"/>
    <s v="New York City"/>
    <s v="Northeast"/>
    <n v="7"/>
    <n v="1"/>
  </r>
  <r>
    <n v="272721"/>
    <s v="Leopoldo Darden"/>
    <x v="1"/>
    <s v="Contract"/>
    <x v="6"/>
    <s v="Operations"/>
    <d v="1958-09-27T00:00:00"/>
    <n v="58.87"/>
    <d v="1987-05-18T00:00:00"/>
    <s v="Q2"/>
    <n v="1987"/>
    <n v="5"/>
    <n v="18"/>
    <s v="May"/>
    <n v="30.22"/>
    <n v="62816"/>
    <s v="Highlands"/>
    <s v="Venus"/>
    <s v="South"/>
    <n v="9"/>
    <n v="5"/>
  </r>
  <r>
    <n v="659738"/>
    <s v="Abraham Dunaway"/>
    <x v="1"/>
    <s v="Contract"/>
    <x v="3"/>
    <s v="Health &amp; Safety "/>
    <d v="1992-12-11T00:00:00"/>
    <n v="24.64"/>
    <d v="2015-12-19T00:00:00"/>
    <s v="Q4"/>
    <n v="2015"/>
    <n v="12"/>
    <n v="19"/>
    <s v="December"/>
    <n v="1.61"/>
    <n v="153823"/>
    <s v="Maury"/>
    <s v="Spring Hill"/>
    <s v="South"/>
    <n v="6"/>
    <n v="5"/>
  </r>
  <r>
    <n v="702625"/>
    <s v="September Jordan"/>
    <x v="0"/>
    <s v="Contract"/>
    <x v="5"/>
    <s v="Security "/>
    <d v="1996-05-03T00:00:00"/>
    <n v="21.25"/>
    <d v="2017-06-08T00:00:00"/>
    <s v="Q2"/>
    <n v="2017"/>
    <n v="6"/>
    <n v="8"/>
    <s v="June"/>
    <n v="0.14000000000000001"/>
    <n v="112514"/>
    <s v="Clark"/>
    <s v="North Las Vegas"/>
    <s v="West"/>
    <n v="9"/>
    <n v="4"/>
  </r>
  <r>
    <n v="462146"/>
    <s v="Tobias Booth"/>
    <x v="1"/>
    <s v="Contract"/>
    <x v="1"/>
    <s v="Communication "/>
    <d v="1995-08-16T00:00:00"/>
    <n v="21.96"/>
    <d v="2016-09-30T00:00:00"/>
    <s v="Q3"/>
    <n v="2016"/>
    <n v="9"/>
    <n v="30"/>
    <s v="September"/>
    <n v="0.82"/>
    <n v="171313"/>
    <s v="Sullivan"/>
    <s v="Phillipsport"/>
    <s v="Northeast"/>
    <n v="8"/>
    <n v="8"/>
  </r>
  <r>
    <n v="796810"/>
    <s v="Sherilyn Aleman"/>
    <x v="0"/>
    <s v="Contract"/>
    <x v="5"/>
    <s v="Security "/>
    <d v="1961-05-24T00:00:00"/>
    <n v="56.22"/>
    <d v="2010-02-28T00:00:00"/>
    <s v="Q1"/>
    <n v="2010"/>
    <n v="2"/>
    <n v="28"/>
    <s v="February"/>
    <n v="7.42"/>
    <n v="60297"/>
    <s v="Taos"/>
    <s v="Trampas"/>
    <s v="West"/>
    <n v="7"/>
    <n v="7"/>
  </r>
  <r>
    <n v="453137"/>
    <s v="Francis Luckett"/>
    <x v="0"/>
    <s v="Contract"/>
    <x v="0"/>
    <s v="Engineering Team "/>
    <d v="1968-02-23T00:00:00"/>
    <n v="49.46"/>
    <d v="2005-12-10T00:00:00"/>
    <s v="Q4"/>
    <n v="2005"/>
    <n v="12"/>
    <n v="10"/>
    <s v="December"/>
    <n v="11.64"/>
    <n v="107201"/>
    <s v="Camden"/>
    <s v="South Mills"/>
    <s v="South"/>
    <n v="3"/>
    <n v="3"/>
  </r>
  <r>
    <n v="114310"/>
    <s v="Glynis Paul"/>
    <x v="0"/>
    <s v="Permanent"/>
    <x v="7"/>
    <s v="Internal Audit "/>
    <d v="1958-08-19T00:00:00"/>
    <n v="58.98"/>
    <d v="1997-04-22T00:00:00"/>
    <s v="Q2"/>
    <n v="1997"/>
    <n v="4"/>
    <n v="22"/>
    <s v="April"/>
    <n v="20.28"/>
    <n v="134918"/>
    <s v="Essex"/>
    <s v="Lake Placid"/>
    <s v="Northeast"/>
    <n v="5"/>
    <n v="2"/>
  </r>
  <r>
    <n v="740330"/>
    <s v="Lashandra Callaway"/>
    <x v="0"/>
    <s v="Permanent"/>
    <x v="0"/>
    <s v="Projects Team "/>
    <d v="1961-06-08T00:00:00"/>
    <n v="56.18"/>
    <d v="2010-01-02T00:00:00"/>
    <s v="Q1"/>
    <n v="2010"/>
    <n v="1"/>
    <n v="2"/>
    <s v="January"/>
    <n v="7.57"/>
    <n v="176484"/>
    <s v="Windham"/>
    <s v="Bellows Falls"/>
    <s v="Northeast"/>
    <n v="8"/>
    <n v="7"/>
  </r>
  <r>
    <n v="200325"/>
    <s v="Johnie Marks"/>
    <x v="1"/>
    <s v="Permanent"/>
    <x v="8"/>
    <s v="President Office "/>
    <d v="1983-07-01T00:00:00"/>
    <n v="34.1"/>
    <d v="2006-05-20T00:00:00"/>
    <s v="Q2"/>
    <n v="2006"/>
    <n v="5"/>
    <n v="20"/>
    <s v="May"/>
    <n v="11.2"/>
    <n v="187637"/>
    <s v="Sheridan"/>
    <s v="Rushville"/>
    <s v="Midwest"/>
    <n v="6"/>
    <n v="4"/>
  </r>
  <r>
    <n v="861734"/>
    <s v="Jon Wilson"/>
    <x v="1"/>
    <s v="Contract"/>
    <x v="3"/>
    <s v="Health &amp; Safety "/>
    <d v="1978-05-02T00:00:00"/>
    <n v="39.270000000000003"/>
    <d v="2005-03-07T00:00:00"/>
    <s v="Q1"/>
    <n v="2005"/>
    <n v="3"/>
    <n v="7"/>
    <s v="March"/>
    <n v="12.4"/>
    <n v="136627"/>
    <s v="Petersburg (city)"/>
    <s v="Petersburg"/>
    <s v="South"/>
    <n v="9"/>
    <n v="7"/>
  </r>
  <r>
    <n v="586654"/>
    <s v="Herlinda Worden"/>
    <x v="0"/>
    <s v="Permanent"/>
    <x v="4"/>
    <s v="Exploration "/>
    <d v="1988-07-15T00:00:00"/>
    <n v="29.05"/>
    <d v="2015-11-24T00:00:00"/>
    <s v="Q4"/>
    <n v="2015"/>
    <n v="11"/>
    <n v="24"/>
    <s v="November"/>
    <n v="1.68"/>
    <n v="132303"/>
    <s v="Palo Pinto"/>
    <s v="Mingus"/>
    <s v="South"/>
    <n v="3"/>
    <n v="2"/>
  </r>
  <r>
    <n v="673342"/>
    <s v="Cliff Omalley"/>
    <x v="1"/>
    <s v="Permanent"/>
    <x v="9"/>
    <s v="Corporate Office "/>
    <d v="1986-05-29T00:00:00"/>
    <n v="31.19"/>
    <d v="2012-07-30T00:00:00"/>
    <s v="Q3"/>
    <n v="2012"/>
    <n v="7"/>
    <n v="30"/>
    <s v="July"/>
    <n v="5"/>
    <n v="127336"/>
    <s v="Jackson"/>
    <s v="Altus"/>
    <s v="South"/>
    <n v="8"/>
    <n v="2"/>
  </r>
  <r>
    <n v="128935"/>
    <s v="Chris Farrow"/>
    <x v="0"/>
    <s v="Permanent"/>
    <x v="6"/>
    <s v="Operations"/>
    <d v="1959-07-12T00:00:00"/>
    <n v="58.08"/>
    <d v="2010-08-22T00:00:00"/>
    <s v="Q3"/>
    <n v="2010"/>
    <n v="8"/>
    <n v="22"/>
    <s v="August"/>
    <n v="6.94"/>
    <n v="66056"/>
    <s v="Le Flore"/>
    <s v="Fanshawe"/>
    <s v="South"/>
    <n v="7"/>
    <n v="6"/>
  </r>
  <r>
    <n v="337405"/>
    <s v="Jed Ligon"/>
    <x v="1"/>
    <s v="Permanent"/>
    <x v="5"/>
    <s v="Security "/>
    <d v="1979-06-13T00:00:00"/>
    <n v="38.15"/>
    <d v="2011-05-28T00:00:00"/>
    <s v="Q2"/>
    <n v="2011"/>
    <n v="5"/>
    <n v="28"/>
    <s v="May"/>
    <n v="6.17"/>
    <n v="68439"/>
    <s v="Highland"/>
    <s v="Blue Grass"/>
    <s v="South"/>
    <n v="8"/>
    <n v="7"/>
  </r>
  <r>
    <n v="152914"/>
    <s v="Bennett Nixon"/>
    <x v="1"/>
    <s v="Contract"/>
    <x v="7"/>
    <s v="Internal Audit "/>
    <d v="1962-05-14T00:00:00"/>
    <n v="55.24"/>
    <d v="1998-09-20T00:00:00"/>
    <s v="Q3"/>
    <n v="1998"/>
    <n v="9"/>
    <n v="20"/>
    <s v="September"/>
    <n v="18.87"/>
    <n v="75655"/>
    <s v="Worcester"/>
    <s v="Oakham"/>
    <s v="Northeast"/>
    <n v="6"/>
    <n v="6"/>
  </r>
  <r>
    <n v="216967"/>
    <s v="Korey Painter"/>
    <x v="1"/>
    <s v="Contract"/>
    <x v="9"/>
    <s v="Corporate Office "/>
    <d v="1970-10-07T00:00:00"/>
    <n v="46.84"/>
    <d v="2004-09-08T00:00:00"/>
    <s v="Q3"/>
    <n v="2004"/>
    <n v="9"/>
    <n v="8"/>
    <s v="September"/>
    <n v="12.89"/>
    <n v="160911"/>
    <s v="Crenshaw"/>
    <s v="Luverne"/>
    <s v="South"/>
    <n v="5"/>
    <n v="4"/>
  </r>
  <r>
    <n v="770846"/>
    <s v="Paulita Sweeney"/>
    <x v="0"/>
    <s v="Contract"/>
    <x v="3"/>
    <s v="Health &amp; Safety "/>
    <d v="1965-11-09T00:00:00"/>
    <n v="51.75"/>
    <d v="1999-07-27T00:00:00"/>
    <s v="Q3"/>
    <n v="1999"/>
    <n v="7"/>
    <n v="27"/>
    <s v="July"/>
    <n v="18.02"/>
    <n v="94432"/>
    <s v="Richmond (city)"/>
    <s v="Richmond"/>
    <s v="South"/>
    <n v="5"/>
    <n v="2"/>
  </r>
  <r>
    <n v="815534"/>
    <s v="Lucio Barber"/>
    <x v="1"/>
    <s v="Contract"/>
    <x v="0"/>
    <s v="Field Construction "/>
    <d v="1996-04-01T00:00:00"/>
    <n v="21.34"/>
    <d v="2017-04-13T00:00:00"/>
    <s v="Q2"/>
    <n v="2017"/>
    <n v="4"/>
    <n v="13"/>
    <s v="April"/>
    <n v="0.28999999999999998"/>
    <n v="116006"/>
    <s v="Grundy"/>
    <s v="Morrison"/>
    <s v="Midwest"/>
    <n v="9"/>
    <n v="4"/>
  </r>
  <r>
    <n v="618048"/>
    <s v="Jeremy Vernon"/>
    <x v="0"/>
    <s v="Permanent"/>
    <x v="1"/>
    <s v="Communication "/>
    <d v="1986-01-12T00:00:00"/>
    <n v="31.56"/>
    <d v="2015-04-27T00:00:00"/>
    <s v="Q2"/>
    <n v="2015"/>
    <n v="4"/>
    <n v="27"/>
    <s v="April"/>
    <n v="2.25"/>
    <n v="54868"/>
    <s v="Windham"/>
    <s v="South Newfane"/>
    <s v="Northeast"/>
    <n v="6"/>
    <n v="2"/>
  </r>
  <r>
    <n v="456328"/>
    <s v="Luz Sams"/>
    <x v="0"/>
    <s v="Permanent"/>
    <x v="0"/>
    <s v="Projects Team "/>
    <d v="1971-03-29T00:00:00"/>
    <n v="46.36"/>
    <d v="2014-11-09T00:00:00"/>
    <s v="Q4"/>
    <n v="2014"/>
    <n v="11"/>
    <n v="9"/>
    <s v="November"/>
    <n v="2.72"/>
    <n v="57531"/>
    <s v="Giles"/>
    <s v="Newport"/>
    <s v="South"/>
    <n v="8"/>
    <n v="7"/>
  </r>
  <r>
    <n v="704021"/>
    <s v="Dallas Copley"/>
    <x v="1"/>
    <s v="Permanent"/>
    <x v="2"/>
    <s v="Commercial "/>
    <d v="1967-05-30T00:00:00"/>
    <n v="50.2"/>
    <d v="1992-09-24T00:00:00"/>
    <s v="Q3"/>
    <n v="1992"/>
    <n v="9"/>
    <n v="24"/>
    <s v="September"/>
    <n v="24.86"/>
    <n v="141798"/>
    <s v="Vanderburgh"/>
    <s v="Evansville"/>
    <s v="Midwest"/>
    <n v="5"/>
    <n v="4"/>
  </r>
  <r>
    <n v="173346"/>
    <s v="Sung Muncy"/>
    <x v="1"/>
    <s v="Contract"/>
    <x v="7"/>
    <s v="Internal Audit "/>
    <d v="1985-11-24T00:00:00"/>
    <n v="31.7"/>
    <d v="2013-07-26T00:00:00"/>
    <s v="Q3"/>
    <n v="2013"/>
    <n v="7"/>
    <n v="26"/>
    <s v="July"/>
    <n v="4.01"/>
    <n v="162229"/>
    <s v="Burleigh"/>
    <s v="Mckenzie"/>
    <s v="Midwest"/>
    <n v="4"/>
    <n v="3"/>
  </r>
  <r>
    <n v="850385"/>
    <s v="Launa Mayer"/>
    <x v="0"/>
    <s v="Contract"/>
    <x v="3"/>
    <s v="Health &amp; Safety "/>
    <d v="1985-10-13T00:00:00"/>
    <n v="31.81"/>
    <d v="2017-05-10T00:00:00"/>
    <s v="Q2"/>
    <n v="2017"/>
    <n v="5"/>
    <n v="10"/>
    <s v="May"/>
    <n v="0.22"/>
    <n v="191240"/>
    <s v="Hamilton"/>
    <s v="Cincinnati"/>
    <s v="Midwest"/>
    <n v="4"/>
    <n v="2"/>
  </r>
  <r>
    <n v="619779"/>
    <s v="Virgilio Hatch"/>
    <x v="1"/>
    <s v="Permanent"/>
    <x v="2"/>
    <s v="Finance "/>
    <d v="1986-09-14T00:00:00"/>
    <n v="30.89"/>
    <d v="2010-05-15T00:00:00"/>
    <s v="Q2"/>
    <n v="2010"/>
    <n v="5"/>
    <n v="15"/>
    <s v="May"/>
    <n v="7.21"/>
    <n v="143300"/>
    <s v="Yolo"/>
    <s v="West Sacramento"/>
    <s v="West"/>
    <n v="8"/>
    <n v="6"/>
  </r>
  <r>
    <n v="521177"/>
    <s v="Ryan Cleary"/>
    <x v="1"/>
    <s v="Permanent"/>
    <x v="0"/>
    <s v="Field Construction "/>
    <d v="1993-01-20T00:00:00"/>
    <n v="24.53"/>
    <d v="2015-01-29T00:00:00"/>
    <s v="Q1"/>
    <n v="2015"/>
    <n v="1"/>
    <n v="29"/>
    <s v="January"/>
    <n v="2.5"/>
    <n v="199844"/>
    <s v="Wolf Summit"/>
    <s v="Wolf Summit"/>
    <s v="South"/>
    <n v="3"/>
    <n v="0"/>
  </r>
  <r>
    <n v="910461"/>
    <s v="Elvia Albrecht"/>
    <x v="0"/>
    <s v="Permanent"/>
    <x v="0"/>
    <s v="Field Construction "/>
    <d v="1974-05-16T00:00:00"/>
    <n v="43.23"/>
    <d v="2008-06-09T00:00:00"/>
    <s v="Q2"/>
    <n v="2008"/>
    <n v="6"/>
    <n v="9"/>
    <s v="June"/>
    <n v="9.14"/>
    <n v="42038"/>
    <s v="Washington"/>
    <s v="Saint James"/>
    <s v="South"/>
    <n v="5"/>
    <n v="2"/>
  </r>
  <r>
    <n v="962174"/>
    <s v="Reed Duncan"/>
    <x v="1"/>
    <s v="Permanent"/>
    <x v="2"/>
    <s v="Finance "/>
    <d v="1961-07-26T00:00:00"/>
    <n v="56.04"/>
    <d v="2001-03-30T00:00:00"/>
    <s v="Q1"/>
    <n v="2001"/>
    <n v="3"/>
    <n v="30"/>
    <s v="March"/>
    <n v="16.34"/>
    <n v="109975"/>
    <s v="Fairfield"/>
    <s v="New Fairfield"/>
    <s v="Northeast"/>
    <n v="8"/>
    <n v="6"/>
  </r>
  <r>
    <n v="648346"/>
    <s v="Nigel Usher"/>
    <x v="1"/>
    <s v="Permanent"/>
    <x v="4"/>
    <s v="Exploration "/>
    <d v="1977-09-02T00:00:00"/>
    <n v="39.93"/>
    <d v="2001-12-26T00:00:00"/>
    <s v="Q4"/>
    <n v="2001"/>
    <n v="12"/>
    <n v="26"/>
    <s v="December"/>
    <n v="15.6"/>
    <n v="152602"/>
    <s v="Harlan"/>
    <s v="Holmes Mill"/>
    <s v="South"/>
    <n v="9"/>
    <n v="5"/>
  </r>
  <r>
    <n v="454793"/>
    <s v="Quyen Lau"/>
    <x v="0"/>
    <s v="Contract"/>
    <x v="1"/>
    <s v="Communication "/>
    <d v="1960-03-21T00:00:00"/>
    <n v="57.39"/>
    <d v="2006-11-30T00:00:00"/>
    <s v="Q4"/>
    <n v="2006"/>
    <n v="11"/>
    <n v="30"/>
    <s v="November"/>
    <n v="10.67"/>
    <n v="115414"/>
    <s v="Muskingum"/>
    <s v="East Fultonham"/>
    <s v="Midwest"/>
    <n v="4"/>
    <n v="1"/>
  </r>
  <r>
    <n v="385006"/>
    <s v="Gerardo Upton"/>
    <x v="1"/>
    <s v="Permanent"/>
    <x v="9"/>
    <s v="Corporate Office "/>
    <d v="1959-01-10T00:00:00"/>
    <n v="58.59"/>
    <d v="2007-09-16T00:00:00"/>
    <s v="Q3"/>
    <n v="2007"/>
    <n v="9"/>
    <n v="16"/>
    <s v="September"/>
    <n v="9.8699999999999992"/>
    <n v="184899"/>
    <s v="Treutlen"/>
    <s v="Soperton"/>
    <s v="South"/>
    <n v="3"/>
    <n v="2"/>
  </r>
  <r>
    <n v="490144"/>
    <s v="Arlette Broyles"/>
    <x v="0"/>
    <s v="Contract"/>
    <x v="8"/>
    <s v="President Office "/>
    <d v="1967-07-11T00:00:00"/>
    <n v="50.08"/>
    <d v="2011-03-15T00:00:00"/>
    <s v="Q1"/>
    <n v="2011"/>
    <n v="3"/>
    <n v="15"/>
    <s v="March"/>
    <n v="6.38"/>
    <n v="52685"/>
    <s v="Santa Fe"/>
    <s v="Cerrillos"/>
    <s v="West"/>
    <n v="8"/>
    <n v="2"/>
  </r>
  <r>
    <n v="431839"/>
    <s v="Andrew Stahl"/>
    <x v="1"/>
    <s v="Contract"/>
    <x v="5"/>
    <s v="Security "/>
    <d v="1963-09-22T00:00:00"/>
    <n v="53.88"/>
    <d v="2004-05-31T00:00:00"/>
    <s v="Q2"/>
    <n v="2004"/>
    <n v="5"/>
    <n v="31"/>
    <s v="May"/>
    <n v="13.17"/>
    <n v="50603"/>
    <s v="Plaquemines"/>
    <s v="Carlisle"/>
    <s v="South"/>
    <n v="5"/>
    <n v="3"/>
  </r>
  <r>
    <n v="890988"/>
    <s v="Deon Brackett"/>
    <x v="1"/>
    <s v="Contract"/>
    <x v="1"/>
    <s v="Human Resource "/>
    <d v="1967-03-14T00:00:00"/>
    <n v="50.41"/>
    <d v="1997-08-10T00:00:00"/>
    <s v="Q3"/>
    <n v="1997"/>
    <n v="8"/>
    <n v="10"/>
    <s v="August"/>
    <n v="19.98"/>
    <n v="163011"/>
    <s v="Wythe"/>
    <s v="Wytheville"/>
    <s v="South"/>
    <n v="8"/>
    <n v="3"/>
  </r>
  <r>
    <n v="827505"/>
    <s v="Wilton Alicea"/>
    <x v="1"/>
    <s v="Permanent"/>
    <x v="6"/>
    <s v="Operations"/>
    <d v="1967-01-21T00:00:00"/>
    <n v="50.55"/>
    <d v="2002-02-18T00:00:00"/>
    <s v="Q1"/>
    <n v="2002"/>
    <n v="2"/>
    <n v="18"/>
    <s v="February"/>
    <n v="15.45"/>
    <n v="57301"/>
    <s v="Tioga"/>
    <s v="Lawrenceville"/>
    <s v="Northeast"/>
    <n v="9"/>
    <n v="4"/>
  </r>
  <r>
    <n v="353838"/>
    <s v="Grayce Grayson"/>
    <x v="0"/>
    <s v="Contract"/>
    <x v="4"/>
    <s v="Exploration "/>
    <d v="1975-08-02T00:00:00"/>
    <n v="42.02"/>
    <d v="2004-07-31T00:00:00"/>
    <s v="Q3"/>
    <n v="2004"/>
    <n v="7"/>
    <n v="31"/>
    <s v="July"/>
    <n v="13"/>
    <n v="109888"/>
    <s v="Kanawha"/>
    <s v="Cabin Creek"/>
    <s v="South"/>
    <n v="3"/>
    <n v="1"/>
  </r>
  <r>
    <n v="156077"/>
    <s v="Kirby Christian"/>
    <x v="1"/>
    <s v="Permanent"/>
    <x v="2"/>
    <s v="Government &amp; Regulatory Affairs "/>
    <d v="1965-01-21T00:00:00"/>
    <n v="52.55"/>
    <d v="2001-06-04T00:00:00"/>
    <s v="Q2"/>
    <n v="2001"/>
    <n v="6"/>
    <n v="4"/>
    <s v="June"/>
    <n v="16.16"/>
    <n v="95751"/>
    <s v="Grayson"/>
    <s v="Whitetop"/>
    <s v="South"/>
    <n v="6"/>
    <n v="4"/>
  </r>
  <r>
    <n v="438976"/>
    <s v="Rosalyn Marks"/>
    <x v="0"/>
    <s v="Permanent"/>
    <x v="2"/>
    <s v="Government &amp; Regulatory Affairs "/>
    <d v="1961-11-11T00:00:00"/>
    <n v="55.75"/>
    <d v="2005-05-05T00:00:00"/>
    <s v="Q2"/>
    <n v="2005"/>
    <n v="5"/>
    <n v="5"/>
    <s v="May"/>
    <n v="12.24"/>
    <n v="57293"/>
    <s v="Chittenden"/>
    <s v="Essex Junction"/>
    <s v="Northeast"/>
    <n v="8"/>
    <n v="1"/>
  </r>
  <r>
    <n v="910320"/>
    <s v="Freddy Matos"/>
    <x v="1"/>
    <s v="Contract"/>
    <x v="6"/>
    <s v="Operations"/>
    <d v="1958-01-22T00:00:00"/>
    <n v="59.55"/>
    <d v="1995-02-27T00:00:00"/>
    <s v="Q1"/>
    <n v="1995"/>
    <n v="2"/>
    <n v="27"/>
    <s v="February"/>
    <n v="22.43"/>
    <n v="165275"/>
    <s v="Wise"/>
    <s v="Big Stone Gap"/>
    <s v="South"/>
    <n v="6"/>
    <n v="4"/>
  </r>
  <r>
    <n v="591722"/>
    <s v="Breann Smart"/>
    <x v="0"/>
    <s v="Permanent"/>
    <x v="7"/>
    <s v="Internal Audit "/>
    <d v="1972-11-25T00:00:00"/>
    <n v="44.7"/>
    <d v="2013-06-03T00:00:00"/>
    <s v="Q2"/>
    <n v="2013"/>
    <n v="6"/>
    <n v="3"/>
    <s v="June"/>
    <n v="4.1500000000000004"/>
    <n v="133508"/>
    <s v="Barton"/>
    <s v="Lamar"/>
    <s v="Midwest"/>
    <n v="6"/>
    <n v="2"/>
  </r>
  <r>
    <n v="872330"/>
    <s v="Eli Jackson"/>
    <x v="1"/>
    <s v="Contract"/>
    <x v="4"/>
    <s v="Exploration "/>
    <d v="1982-12-24T00:00:00"/>
    <n v="34.619999999999997"/>
    <d v="2007-03-24T00:00:00"/>
    <s v="Q1"/>
    <n v="2007"/>
    <n v="3"/>
    <n v="24"/>
    <s v="March"/>
    <n v="10.35"/>
    <n v="142275"/>
    <s v="Buffalo"/>
    <s v="Cochrane"/>
    <s v="Midwest"/>
    <n v="4"/>
    <n v="2"/>
  </r>
  <r>
    <n v="444949"/>
    <s v="Almeta Damron"/>
    <x v="0"/>
    <s v="Contract"/>
    <x v="1"/>
    <s v="Communication "/>
    <d v="1995-01-04T00:00:00"/>
    <n v="22.58"/>
    <d v="2016-06-07T00:00:00"/>
    <s v="Q2"/>
    <n v="2016"/>
    <n v="6"/>
    <n v="7"/>
    <s v="June"/>
    <n v="1.1399999999999999"/>
    <n v="85575"/>
    <s v="Marinette"/>
    <s v="Pembine"/>
    <s v="Midwest"/>
    <n v="8"/>
    <n v="4"/>
  </r>
  <r>
    <n v="872654"/>
    <s v="Dane Meeks"/>
    <x v="1"/>
    <s v="Permanent"/>
    <x v="4"/>
    <s v="Exploration "/>
    <d v="1960-06-12T00:00:00"/>
    <n v="57.16"/>
    <d v="2013-01-01T00:00:00"/>
    <s v="Q1"/>
    <n v="2013"/>
    <n v="1"/>
    <n v="1"/>
    <s v="January"/>
    <n v="4.57"/>
    <n v="96874"/>
    <s v="Carteret"/>
    <s v="Salter Path"/>
    <s v="South"/>
    <n v="5"/>
    <n v="5"/>
  </r>
  <r>
    <n v="986185"/>
    <s v="Katelyn Matthews"/>
    <x v="0"/>
    <s v="Contract"/>
    <x v="8"/>
    <s v="President Office "/>
    <d v="1981-05-06T00:00:00"/>
    <n v="36.25"/>
    <d v="2016-06-19T00:00:00"/>
    <s v="Q2"/>
    <n v="2016"/>
    <n v="6"/>
    <n v="19"/>
    <s v="June"/>
    <n v="1.1100000000000001"/>
    <n v="169375"/>
    <s v="Franklin"/>
    <s v="Eltopia"/>
    <s v="West"/>
    <n v="3"/>
    <n v="1"/>
  </r>
  <r>
    <n v="844541"/>
    <s v="Fairy Boyce"/>
    <x v="0"/>
    <s v="Permanent"/>
    <x v="1"/>
    <s v="Communication "/>
    <d v="1980-06-09T00:00:00"/>
    <n v="37.159999999999997"/>
    <d v="2004-10-07T00:00:00"/>
    <s v="Q4"/>
    <n v="2004"/>
    <n v="10"/>
    <n v="7"/>
    <s v="October"/>
    <n v="12.81"/>
    <n v="102683"/>
    <s v="St. Louis"/>
    <s v="Eveleth"/>
    <s v="Midwest"/>
    <n v="6"/>
    <n v="6"/>
  </r>
  <r>
    <n v="839298"/>
    <s v="Latoya Dunning"/>
    <x v="0"/>
    <s v="Contract"/>
    <x v="5"/>
    <s v="Security "/>
    <d v="1967-01-04T00:00:00"/>
    <n v="50.6"/>
    <d v="1999-04-12T00:00:00"/>
    <s v="Q2"/>
    <n v="1999"/>
    <n v="4"/>
    <n v="12"/>
    <s v="April"/>
    <n v="18.309999999999999"/>
    <n v="40327"/>
    <s v="Cloud"/>
    <s v="Jamestown"/>
    <s v="Midwest"/>
    <n v="7"/>
    <n v="1"/>
  </r>
  <r>
    <n v="756664"/>
    <s v="Tomas Weston"/>
    <x v="1"/>
    <s v="Contract"/>
    <x v="5"/>
    <s v="Security "/>
    <d v="1974-01-05T00:00:00"/>
    <n v="43.59"/>
    <d v="2003-02-08T00:00:00"/>
    <s v="Q1"/>
    <n v="2003"/>
    <n v="2"/>
    <n v="8"/>
    <s v="February"/>
    <n v="14.48"/>
    <n v="124687"/>
    <s v="Richland"/>
    <s v="Columbia"/>
    <s v="South"/>
    <n v="3"/>
    <n v="2"/>
  </r>
  <r>
    <n v="132984"/>
    <s v="Bridget Vo"/>
    <x v="0"/>
    <s v="Permanent"/>
    <x v="7"/>
    <s v="Internal Audit "/>
    <d v="1960-01-19T00:00:00"/>
    <n v="57.56"/>
    <d v="1993-04-02T00:00:00"/>
    <s v="Q2"/>
    <n v="1993"/>
    <n v="4"/>
    <n v="2"/>
    <s v="April"/>
    <n v="24.34"/>
    <n v="129725"/>
    <s v="Cabell"/>
    <s v="Huntington"/>
    <s v="South"/>
    <n v="7"/>
    <n v="3"/>
  </r>
  <r>
    <n v="118770"/>
    <s v="Jonathon Seitz"/>
    <x v="1"/>
    <s v="Contract"/>
    <x v="7"/>
    <s v="Internal Audit "/>
    <d v="1979-06-16T00:00:00"/>
    <n v="38.14"/>
    <d v="2003-10-16T00:00:00"/>
    <s v="Q4"/>
    <n v="2003"/>
    <n v="10"/>
    <n v="16"/>
    <s v="October"/>
    <n v="13.79"/>
    <n v="130267"/>
    <s v="Knox"/>
    <s v="Knoxville"/>
    <s v="South"/>
    <n v="7"/>
    <n v="5"/>
  </r>
  <r>
    <n v="650507"/>
    <s v="Corazon Helms"/>
    <x v="0"/>
    <s v="Permanent"/>
    <x v="6"/>
    <s v="Operations"/>
    <d v="1959-02-09T00:00:00"/>
    <n v="58.5"/>
    <d v="1987-09-15T00:00:00"/>
    <s v="Q3"/>
    <n v="1987"/>
    <n v="9"/>
    <n v="15"/>
    <s v="September"/>
    <n v="29.89"/>
    <n v="111678"/>
    <s v="Whiteside"/>
    <s v="Erie"/>
    <s v="Midwest"/>
    <n v="8"/>
    <n v="3"/>
  </r>
  <r>
    <n v="643566"/>
    <s v="Daren Labonte"/>
    <x v="1"/>
    <s v="Contract"/>
    <x v="1"/>
    <s v="Human Resource "/>
    <d v="1989-05-30T00:00:00"/>
    <n v="28.18"/>
    <d v="2011-01-27T00:00:00"/>
    <s v="Q1"/>
    <n v="2011"/>
    <n v="1"/>
    <n v="27"/>
    <s v="January"/>
    <n v="6.5"/>
    <n v="128333"/>
    <s v="Tangier"/>
    <s v="Tangier"/>
    <s v="Midwest"/>
    <n v="4"/>
    <n v="3"/>
  </r>
  <r>
    <n v="955134"/>
    <s v="Willia Vidal"/>
    <x v="0"/>
    <s v="Permanent"/>
    <x v="5"/>
    <s v="Administration "/>
    <d v="1980-10-29T00:00:00"/>
    <n v="36.770000000000003"/>
    <d v="2002-02-10T00:00:00"/>
    <s v="Q1"/>
    <n v="2002"/>
    <n v="2"/>
    <n v="10"/>
    <s v="February"/>
    <n v="15.47"/>
    <n v="145700"/>
    <s v="Ouachita"/>
    <s v="Monroe"/>
    <s v="South"/>
    <n v="7"/>
    <n v="6"/>
  </r>
  <r>
    <n v="870420"/>
    <s v="Kiana Wyatt"/>
    <x v="0"/>
    <s v="Permanent"/>
    <x v="5"/>
    <s v="Administration "/>
    <d v="1963-09-06T00:00:00"/>
    <n v="53.93"/>
    <d v="2016-05-08T00:00:00"/>
    <s v="Q2"/>
    <n v="2016"/>
    <n v="5"/>
    <n v="8"/>
    <s v="May"/>
    <n v="1.22"/>
    <n v="41598"/>
    <s v="Shelby"/>
    <s v="Vincent"/>
    <s v="South"/>
    <n v="3"/>
    <n v="1"/>
  </r>
  <r>
    <n v="519038"/>
    <s v="Dwight Gist"/>
    <x v="1"/>
    <s v="Permanent"/>
    <x v="3"/>
    <s v="Health &amp; Safety "/>
    <d v="1980-01-29T00:00:00"/>
    <n v="37.520000000000003"/>
    <d v="2010-06-11T00:00:00"/>
    <s v="Q2"/>
    <n v="2010"/>
    <n v="6"/>
    <n v="11"/>
    <s v="June"/>
    <n v="7.13"/>
    <n v="59907"/>
    <s v="Brazoria"/>
    <s v="Brazoria"/>
    <s v="South"/>
    <n v="4"/>
    <n v="3"/>
  </r>
  <r>
    <n v="223085"/>
    <s v="Lesa Lea"/>
    <x v="0"/>
    <s v="Permanent"/>
    <x v="8"/>
    <s v="President Office "/>
    <d v="1968-09-03T00:00:00"/>
    <n v="48.93"/>
    <d v="2003-08-30T00:00:00"/>
    <s v="Q3"/>
    <n v="2003"/>
    <n v="8"/>
    <n v="30"/>
    <s v="August"/>
    <n v="13.92"/>
    <n v="156963"/>
    <s v="Greene"/>
    <s v="Afton"/>
    <s v="South"/>
    <n v="8"/>
    <n v="2"/>
  </r>
  <r>
    <n v="439016"/>
    <s v="Franklin Rutter"/>
    <x v="1"/>
    <s v="Permanent"/>
    <x v="5"/>
    <s v="Administration "/>
    <d v="1974-10-19T00:00:00"/>
    <n v="42.8"/>
    <d v="2012-10-30T00:00:00"/>
    <s v="Q4"/>
    <n v="2012"/>
    <n v="10"/>
    <n v="30"/>
    <s v="October"/>
    <n v="4.75"/>
    <n v="159850"/>
    <s v="Prince of Wales-Outer"/>
    <s v="Thorne Bay"/>
    <s v="West"/>
    <n v="4"/>
    <n v="4"/>
  </r>
  <r>
    <n v="862565"/>
    <s v="Hilario Mattos"/>
    <x v="1"/>
    <s v="Contract"/>
    <x v="7"/>
    <s v="Internal Audit "/>
    <d v="1975-11-03T00:00:00"/>
    <n v="41.76"/>
    <d v="2011-10-13T00:00:00"/>
    <s v="Q4"/>
    <n v="2011"/>
    <n v="10"/>
    <n v="13"/>
    <s v="October"/>
    <n v="5.79"/>
    <n v="59032"/>
    <s v="Washington"/>
    <s v="Hudson Falls"/>
    <s v="Northeast"/>
    <n v="6"/>
    <n v="4"/>
  </r>
  <r>
    <n v="989000"/>
    <s v="Lyndon Cummins"/>
    <x v="1"/>
    <s v="Permanent"/>
    <x v="1"/>
    <s v="Human Resource "/>
    <d v="1985-09-16T00:00:00"/>
    <n v="31.88"/>
    <d v="2010-10-27T00:00:00"/>
    <s v="Q4"/>
    <n v="2010"/>
    <n v="10"/>
    <n v="27"/>
    <s v="October"/>
    <n v="6.76"/>
    <n v="187958"/>
    <s v="Maricopa"/>
    <s v="Arlington"/>
    <s v="West"/>
    <n v="6"/>
    <n v="5"/>
  </r>
  <r>
    <n v="362896"/>
    <s v="Kristal Rousseau"/>
    <x v="0"/>
    <s v="Permanent"/>
    <x v="0"/>
    <s v="Engineering Team "/>
    <d v="1981-08-17T00:00:00"/>
    <n v="35.97"/>
    <d v="2013-03-06T00:00:00"/>
    <s v="Q1"/>
    <n v="2013"/>
    <n v="3"/>
    <n v="6"/>
    <s v="March"/>
    <n v="4.4000000000000004"/>
    <n v="71758"/>
    <s v="Sedgwick"/>
    <s v="Wichita"/>
    <s v="Midwest"/>
    <n v="5"/>
    <n v="1"/>
  </r>
  <r>
    <n v="926049"/>
    <s v="Merri Foy"/>
    <x v="0"/>
    <s v="Contract"/>
    <x v="2"/>
    <s v="Government &amp; Regulatory Affairs "/>
    <d v="1985-10-03T00:00:00"/>
    <n v="31.84"/>
    <d v="2014-11-28T00:00:00"/>
    <s v="Q4"/>
    <n v="2014"/>
    <n v="11"/>
    <n v="28"/>
    <s v="November"/>
    <n v="2.67"/>
    <n v="198629"/>
    <s v="Fremont"/>
    <s v="Macks Inn"/>
    <s v="West"/>
    <n v="4"/>
    <n v="3"/>
  </r>
  <r>
    <n v="459843"/>
    <s v="Sean Dumont"/>
    <x v="1"/>
    <s v="Permanent"/>
    <x v="8"/>
    <s v="President Office "/>
    <d v="1981-04-24T00:00:00"/>
    <n v="36.28"/>
    <d v="2011-12-25T00:00:00"/>
    <s v="Q4"/>
    <n v="2011"/>
    <n v="12"/>
    <n v="25"/>
    <s v="December"/>
    <n v="5.59"/>
    <n v="153203"/>
    <s v="Owen"/>
    <s v="Coal City"/>
    <s v="Midwest"/>
    <n v="7"/>
    <n v="4"/>
  </r>
  <r>
    <n v="133146"/>
    <s v="Darren Doolittle"/>
    <x v="1"/>
    <s v="Permanent"/>
    <x v="0"/>
    <s v="Projects Team "/>
    <d v="1976-03-31T00:00:00"/>
    <n v="41.35"/>
    <d v="1999-08-18T00:00:00"/>
    <s v="Q3"/>
    <n v="1999"/>
    <n v="8"/>
    <n v="18"/>
    <s v="August"/>
    <n v="17.96"/>
    <n v="113924"/>
    <s v="Ellis"/>
    <s v="Palmer"/>
    <s v="South"/>
    <n v="5"/>
    <n v="3"/>
  </r>
  <r>
    <n v="455850"/>
    <s v="Hugh Sheldon"/>
    <x v="1"/>
    <s v="Permanent"/>
    <x v="6"/>
    <s v="Operations"/>
    <d v="1991-07-10T00:00:00"/>
    <n v="26.07"/>
    <d v="2012-09-10T00:00:00"/>
    <s v="Q3"/>
    <n v="2012"/>
    <n v="9"/>
    <n v="10"/>
    <s v="September"/>
    <n v="4.88"/>
    <n v="188432"/>
    <s v="Floyd"/>
    <s v="Hi Hat"/>
    <s v="South"/>
    <n v="6"/>
    <n v="3"/>
  </r>
  <r>
    <n v="293239"/>
    <s v="Gearldine Hooper"/>
    <x v="0"/>
    <s v="Permanent"/>
    <x v="9"/>
    <s v="Corporate Office "/>
    <d v="1994-10-06T00:00:00"/>
    <n v="22.82"/>
    <d v="2017-05-17T00:00:00"/>
    <s v="Q2"/>
    <n v="2017"/>
    <n v="5"/>
    <n v="17"/>
    <s v="May"/>
    <n v="0.2"/>
    <n v="44898"/>
    <s v="Nocatee"/>
    <s v="Nocatee"/>
    <s v="South"/>
    <n v="8"/>
    <n v="1"/>
  </r>
  <r>
    <n v="975677"/>
    <s v="Emily Stiltner"/>
    <x v="0"/>
    <s v="Permanent"/>
    <x v="0"/>
    <s v="Projects Team "/>
    <d v="1965-08-01T00:00:00"/>
    <n v="52.02"/>
    <d v="1996-06-26T00:00:00"/>
    <s v="Q2"/>
    <n v="1996"/>
    <n v="6"/>
    <n v="26"/>
    <s v="June"/>
    <n v="21.1"/>
    <n v="65525"/>
    <s v="Phillips"/>
    <s v="Whitewater"/>
    <s v="West"/>
    <n v="8"/>
    <n v="1"/>
  </r>
  <r>
    <n v="288987"/>
    <s v="Alesha Storey"/>
    <x v="0"/>
    <s v="Contract"/>
    <x v="6"/>
    <s v="Operations"/>
    <d v="1976-11-29T00:00:00"/>
    <n v="40.69"/>
    <d v="2004-08-20T00:00:00"/>
    <s v="Q3"/>
    <n v="2004"/>
    <n v="8"/>
    <n v="20"/>
    <s v="August"/>
    <n v="12.95"/>
    <n v="143557"/>
    <s v="Saline"/>
    <s v="Arrow Rock"/>
    <s v="Midwest"/>
    <n v="6"/>
    <n v="6"/>
  </r>
  <r>
    <n v="433857"/>
    <s v="Magan Baez"/>
    <x v="0"/>
    <s v="Permanent"/>
    <x v="2"/>
    <s v="Government &amp; Regulatory Affairs "/>
    <d v="1991-06-14T00:00:00"/>
    <n v="26.14"/>
    <d v="2015-02-19T00:00:00"/>
    <s v="Q1"/>
    <n v="2015"/>
    <n v="2"/>
    <n v="19"/>
    <s v="February"/>
    <n v="2.44"/>
    <n v="199727"/>
    <s v="Montgomery"/>
    <s v="Spring"/>
    <s v="South"/>
    <n v="8"/>
    <n v="4"/>
  </r>
  <r>
    <n v="133740"/>
    <s v="Ara Sargent"/>
    <x v="0"/>
    <s v="Contract"/>
    <x v="1"/>
    <s v="Communication "/>
    <d v="1978-08-15T00:00:00"/>
    <n v="38.979999999999997"/>
    <d v="2008-03-24T00:00:00"/>
    <s v="Q1"/>
    <n v="2008"/>
    <n v="3"/>
    <n v="24"/>
    <s v="March"/>
    <n v="9.35"/>
    <n v="70427"/>
    <s v="Grayson"/>
    <s v="Sherman"/>
    <s v="South"/>
    <n v="3"/>
    <n v="3"/>
  </r>
  <r>
    <n v="575051"/>
    <s v="Marvel Bunn"/>
    <x v="0"/>
    <s v="Contract"/>
    <x v="5"/>
    <s v="Administration "/>
    <d v="1992-09-08T00:00:00"/>
    <n v="24.9"/>
    <d v="2015-01-13T00:00:00"/>
    <s v="Q1"/>
    <n v="2015"/>
    <n v="1"/>
    <n v="13"/>
    <s v="January"/>
    <n v="2.54"/>
    <n v="170698"/>
    <s v="Davis"/>
    <s v="Kaysville"/>
    <s v="West"/>
    <n v="7"/>
    <n v="1"/>
  </r>
  <r>
    <n v="794901"/>
    <s v="Leopoldo Lorenzo"/>
    <x v="1"/>
    <s v="Permanent"/>
    <x v="2"/>
    <s v="Government &amp; Regulatory Affairs "/>
    <d v="1979-06-04T00:00:00"/>
    <n v="38.18"/>
    <d v="2003-09-07T00:00:00"/>
    <s v="Q3"/>
    <n v="2003"/>
    <n v="9"/>
    <n v="7"/>
    <s v="September"/>
    <n v="13.9"/>
    <n v="122766"/>
    <s v="Middlesex"/>
    <s v="Newton Center"/>
    <s v="Northeast"/>
    <n v="7"/>
    <n v="6"/>
  </r>
  <r>
    <n v="337337"/>
    <s v="Kacey Ojeda"/>
    <x v="0"/>
    <s v="Permanent"/>
    <x v="0"/>
    <s v="Engineering Team "/>
    <d v="1984-11-08T00:00:00"/>
    <n v="32.74"/>
    <d v="2010-08-11T00:00:00"/>
    <s v="Q3"/>
    <n v="2010"/>
    <n v="8"/>
    <n v="11"/>
    <s v="August"/>
    <n v="6.97"/>
    <n v="57919"/>
    <s v="Terrell"/>
    <s v="Sasser"/>
    <s v="South"/>
    <n v="4"/>
    <n v="4"/>
  </r>
  <r>
    <n v="826295"/>
    <s v="Janell Mcalister"/>
    <x v="0"/>
    <s v="Permanent"/>
    <x v="8"/>
    <s v="President Office "/>
    <d v="1968-04-30T00:00:00"/>
    <n v="49.28"/>
    <d v="2007-03-22T00:00:00"/>
    <s v="Q1"/>
    <n v="2007"/>
    <n v="3"/>
    <n v="22"/>
    <s v="March"/>
    <n v="10.36"/>
    <n v="188388"/>
    <s v="Wyandotte"/>
    <s v="Kansas City"/>
    <s v="Midwest"/>
    <n v="9"/>
    <n v="8"/>
  </r>
  <r>
    <n v="177290"/>
    <s v="Julianne Stratton"/>
    <x v="0"/>
    <s v="Contract"/>
    <x v="6"/>
    <s v="Operations"/>
    <d v="1990-11-10T00:00:00"/>
    <n v="26.73"/>
    <d v="2016-02-14T00:00:00"/>
    <s v="Q1"/>
    <n v="2016"/>
    <n v="2"/>
    <n v="14"/>
    <s v="February"/>
    <n v="1.45"/>
    <n v="139199"/>
    <s v="Arapahoe"/>
    <s v="Aurora"/>
    <s v="West"/>
    <n v="3"/>
    <n v="0"/>
  </r>
  <r>
    <n v="726248"/>
    <s v="Refugia Greathouse"/>
    <x v="0"/>
    <s v="Permanent"/>
    <x v="7"/>
    <s v="Internal Audit "/>
    <d v="1961-06-30T00:00:00"/>
    <n v="56.12"/>
    <d v="2013-04-15T00:00:00"/>
    <s v="Q2"/>
    <n v="2013"/>
    <n v="4"/>
    <n v="15"/>
    <s v="April"/>
    <n v="4.29"/>
    <n v="90115"/>
    <s v="Brown"/>
    <s v="Ripley"/>
    <s v="Midwest"/>
    <n v="5"/>
    <n v="2"/>
  </r>
  <r>
    <n v="995771"/>
    <s v="Ming Steffen"/>
    <x v="0"/>
    <s v="Contract"/>
    <x v="7"/>
    <s v="Internal Audit "/>
    <d v="1966-01-18T00:00:00"/>
    <n v="51.56"/>
    <d v="2005-12-01T00:00:00"/>
    <s v="Q4"/>
    <n v="2005"/>
    <n v="12"/>
    <n v="1"/>
    <s v="December"/>
    <n v="11.66"/>
    <n v="97316"/>
    <s v="Dodge"/>
    <s v="Snyder"/>
    <s v="Midwest"/>
    <n v="3"/>
    <n v="3"/>
  </r>
  <r>
    <n v="382461"/>
    <s v="Quintin Gerard"/>
    <x v="1"/>
    <s v="Permanent"/>
    <x v="5"/>
    <s v="Security "/>
    <d v="1990-08-19T00:00:00"/>
    <n v="26.96"/>
    <d v="2016-05-07T00:00:00"/>
    <s v="Q2"/>
    <n v="2016"/>
    <n v="5"/>
    <n v="7"/>
    <s v="May"/>
    <n v="1.22"/>
    <n v="125861"/>
    <s v="Eddy"/>
    <s v="Loco Hills"/>
    <s v="West"/>
    <n v="4"/>
    <n v="1"/>
  </r>
  <r>
    <n v="692171"/>
    <s v="Marquis Yoon"/>
    <x v="1"/>
    <s v="Contract"/>
    <x v="0"/>
    <s v="Projects Team "/>
    <d v="1966-11-23T00:00:00"/>
    <n v="50.71"/>
    <d v="2002-05-14T00:00:00"/>
    <s v="Q2"/>
    <n v="2002"/>
    <n v="5"/>
    <n v="14"/>
    <s v="May"/>
    <n v="15.22"/>
    <n v="199788"/>
    <s v="Tunica"/>
    <s v="Robinsonville"/>
    <s v="South"/>
    <n v="6"/>
    <n v="4"/>
  </r>
  <r>
    <n v="964808"/>
    <s v="Dominick Isaacson"/>
    <x v="1"/>
    <s v="Contract"/>
    <x v="1"/>
    <s v="Communication "/>
    <d v="1984-04-10T00:00:00"/>
    <n v="33.32"/>
    <d v="2007-09-08T00:00:00"/>
    <s v="Q3"/>
    <n v="2007"/>
    <n v="9"/>
    <n v="8"/>
    <s v="September"/>
    <n v="9.89"/>
    <n v="169326"/>
    <s v="Madera"/>
    <s v="Raymond"/>
    <s v="West"/>
    <n v="9"/>
    <n v="2"/>
  </r>
  <r>
    <n v="486036"/>
    <s v="Kendra Hamlin"/>
    <x v="0"/>
    <s v="Permanent"/>
    <x v="3"/>
    <s v="Health &amp; Safety "/>
    <d v="1978-09-01T00:00:00"/>
    <n v="38.93"/>
    <d v="2005-01-22T00:00:00"/>
    <s v="Q1"/>
    <n v="2005"/>
    <n v="1"/>
    <n v="22"/>
    <s v="January"/>
    <n v="12.52"/>
    <n v="76755"/>
    <s v="Multnomah"/>
    <s v="Portland"/>
    <s v="West"/>
    <n v="3"/>
    <n v="1"/>
  </r>
  <r>
    <n v="627160"/>
    <s v="Thaddeus Addison"/>
    <x v="1"/>
    <s v="Contract"/>
    <x v="0"/>
    <s v="Projects Team "/>
    <d v="1970-07-25T00:00:00"/>
    <n v="47.04"/>
    <d v="1997-08-06T00:00:00"/>
    <s v="Q3"/>
    <n v="1997"/>
    <n v="8"/>
    <n v="6"/>
    <s v="August"/>
    <n v="19.989999999999998"/>
    <n v="56332"/>
    <s v="Henderson"/>
    <s v="Henderson"/>
    <s v="South"/>
    <n v="8"/>
    <n v="5"/>
  </r>
  <r>
    <n v="478255"/>
    <s v="Robbie Petrie"/>
    <x v="1"/>
    <s v="Permanent"/>
    <x v="4"/>
    <s v="Exploration "/>
    <d v="1986-08-30T00:00:00"/>
    <n v="30.93"/>
    <d v="2007-09-08T00:00:00"/>
    <s v="Q3"/>
    <n v="2007"/>
    <n v="9"/>
    <n v="8"/>
    <s v="September"/>
    <n v="9.89"/>
    <n v="42005"/>
    <s v="St. Louis"/>
    <s v="Saint Louis"/>
    <s v="Midwest"/>
    <n v="7"/>
    <n v="3"/>
  </r>
  <r>
    <n v="268232"/>
    <s v="Mitchel Mcfarland"/>
    <x v="1"/>
    <s v="Permanent"/>
    <x v="2"/>
    <s v="Finance "/>
    <d v="1977-12-23T00:00:00"/>
    <n v="39.619999999999997"/>
    <d v="1999-05-05T00:00:00"/>
    <s v="Q2"/>
    <n v="1999"/>
    <n v="5"/>
    <n v="5"/>
    <s v="May"/>
    <n v="18.239999999999998"/>
    <n v="181775"/>
    <s v="Lewis and Clark"/>
    <s v="Helena"/>
    <s v="West"/>
    <n v="6"/>
    <n v="1"/>
  </r>
  <r>
    <n v="590738"/>
    <s v="Lashell Kersey"/>
    <x v="0"/>
    <s v="Contract"/>
    <x v="0"/>
    <s v="Field Construction "/>
    <d v="1979-04-06T00:00:00"/>
    <n v="38.340000000000003"/>
    <d v="2005-06-20T00:00:00"/>
    <s v="Q2"/>
    <n v="2005"/>
    <n v="6"/>
    <n v="20"/>
    <s v="June"/>
    <n v="12.11"/>
    <n v="182106"/>
    <s v="Orange"/>
    <s v="Orlando"/>
    <s v="South"/>
    <n v="6"/>
    <n v="1"/>
  </r>
  <r>
    <n v="268130"/>
    <s v="Asha Looney"/>
    <x v="0"/>
    <s v="Contract"/>
    <x v="1"/>
    <s v="Human Resource "/>
    <d v="1984-10-17T00:00:00"/>
    <n v="32.799999999999997"/>
    <d v="2012-03-18T00:00:00"/>
    <s v="Q1"/>
    <n v="2012"/>
    <n v="3"/>
    <n v="18"/>
    <s v="March"/>
    <n v="5.36"/>
    <n v="152196"/>
    <s v="Yellowstone"/>
    <s v="Billings"/>
    <s v="West"/>
    <n v="3"/>
    <n v="1"/>
  </r>
  <r>
    <n v="134554"/>
    <s v="Chester Calkins"/>
    <x v="1"/>
    <s v="Contract"/>
    <x v="0"/>
    <s v="Engineering Team "/>
    <d v="1960-09-22T00:00:00"/>
    <n v="56.88"/>
    <d v="2006-01-15T00:00:00"/>
    <s v="Q1"/>
    <n v="2006"/>
    <n v="1"/>
    <n v="15"/>
    <s v="January"/>
    <n v="11.54"/>
    <n v="158675"/>
    <s v="Spangle"/>
    <s v="Spangle"/>
    <s v="West"/>
    <n v="6"/>
    <n v="4"/>
  </r>
  <r>
    <n v="450593"/>
    <s v="Pasty Mansfield"/>
    <x v="0"/>
    <s v="Contract"/>
    <x v="2"/>
    <s v="Commercial "/>
    <d v="1995-03-22T00:00:00"/>
    <n v="22.37"/>
    <d v="2017-04-18T00:00:00"/>
    <s v="Q2"/>
    <n v="2017"/>
    <n v="4"/>
    <n v="18"/>
    <s v="April"/>
    <n v="0.28000000000000003"/>
    <n v="98994"/>
    <s v="Fresno"/>
    <s v="Prather"/>
    <s v="West"/>
    <n v="7"/>
    <n v="1"/>
  </r>
  <r>
    <n v="145436"/>
    <s v="Marlyn Nunley"/>
    <x v="0"/>
    <s v="Contract"/>
    <x v="2"/>
    <s v="Finance "/>
    <d v="1973-09-19T00:00:00"/>
    <n v="43.88"/>
    <d v="2009-11-23T00:00:00"/>
    <s v="Q4"/>
    <n v="2009"/>
    <n v="11"/>
    <n v="23"/>
    <s v="November"/>
    <n v="7.68"/>
    <n v="148768"/>
    <s v="Lexington"/>
    <s v="Columbia"/>
    <s v="South"/>
    <n v="4"/>
    <n v="3"/>
  </r>
  <r>
    <n v="632032"/>
    <s v="Lewis Haines"/>
    <x v="1"/>
    <s v="Permanent"/>
    <x v="8"/>
    <s v="President Office "/>
    <d v="1969-05-01T00:00:00"/>
    <n v="48.27"/>
    <d v="1994-09-05T00:00:00"/>
    <s v="Q3"/>
    <n v="1994"/>
    <n v="9"/>
    <n v="5"/>
    <s v="September"/>
    <n v="22.91"/>
    <n v="177249"/>
    <s v="Jefferson"/>
    <s v="Port Ludlow"/>
    <s v="West"/>
    <n v="6"/>
    <n v="1"/>
  </r>
  <r>
    <n v="403311"/>
    <s v="Lang Christmas"/>
    <x v="0"/>
    <s v="Contract"/>
    <x v="2"/>
    <s v="Government &amp; Regulatory Affairs "/>
    <d v="1975-09-02T00:00:00"/>
    <n v="41.93"/>
    <d v="2003-12-02T00:00:00"/>
    <s v="Q4"/>
    <n v="2003"/>
    <n v="12"/>
    <n v="2"/>
    <s v="December"/>
    <n v="13.66"/>
    <n v="188399"/>
    <s v="Hampshire"/>
    <s v="South Hadley"/>
    <s v="Northeast"/>
    <n v="8"/>
    <n v="3"/>
  </r>
  <r>
    <n v="229609"/>
    <s v="Refugio Grissom"/>
    <x v="1"/>
    <s v="Contract"/>
    <x v="9"/>
    <s v="Corporate Office "/>
    <d v="1957-09-10T00:00:00"/>
    <n v="59.92"/>
    <d v="1980-10-29T00:00:00"/>
    <s v="Q4"/>
    <n v="1980"/>
    <n v="10"/>
    <n v="29"/>
    <s v="October"/>
    <n v="36.770000000000003"/>
    <n v="55173"/>
    <s v="Forest"/>
    <s v="Wabeno"/>
    <s v="Midwest"/>
    <n v="5"/>
    <n v="1"/>
  </r>
  <r>
    <n v="163638"/>
    <s v="Ryan Finch"/>
    <x v="0"/>
    <s v="Contract"/>
    <x v="1"/>
    <s v="Human Resource "/>
    <d v="1958-10-10T00:00:00"/>
    <n v="58.84"/>
    <d v="1985-02-02T00:00:00"/>
    <s v="Q1"/>
    <n v="1985"/>
    <n v="2"/>
    <n v="2"/>
    <s v="February"/>
    <n v="32.5"/>
    <n v="184173"/>
    <s v="Wright"/>
    <s v="Monticello"/>
    <s v="Midwest"/>
    <n v="3"/>
    <n v="0"/>
  </r>
  <r>
    <n v="956114"/>
    <s v="Leota Richards"/>
    <x v="0"/>
    <s v="Contract"/>
    <x v="0"/>
    <s v="Engineering Team "/>
    <d v="1972-10-31T00:00:00"/>
    <n v="44.77"/>
    <d v="2013-07-19T00:00:00"/>
    <s v="Q3"/>
    <n v="2013"/>
    <n v="7"/>
    <n v="19"/>
    <s v="July"/>
    <n v="4.03"/>
    <n v="79196"/>
    <s v="Lee"/>
    <s v="Cape Coral"/>
    <s v="South"/>
    <n v="9"/>
    <n v="4"/>
  </r>
  <r>
    <n v="294996"/>
    <s v="Saran Osteen"/>
    <x v="0"/>
    <s v="Contract"/>
    <x v="0"/>
    <s v="Field Construction "/>
    <d v="1962-10-06T00:00:00"/>
    <n v="54.85"/>
    <d v="2010-10-22T00:00:00"/>
    <s v="Q4"/>
    <n v="2010"/>
    <n v="10"/>
    <n v="22"/>
    <s v="October"/>
    <n v="6.77"/>
    <n v="178062"/>
    <s v="Clark"/>
    <s v="Abbotsford"/>
    <s v="Midwest"/>
    <n v="7"/>
    <n v="3"/>
  </r>
  <r>
    <n v="851647"/>
    <s v="Bebe Archibald"/>
    <x v="0"/>
    <s v="Permanent"/>
    <x v="7"/>
    <s v="Internal Audit "/>
    <d v="1987-06-10T00:00:00"/>
    <n v="30.15"/>
    <d v="2016-08-31T00:00:00"/>
    <s v="Q3"/>
    <n v="2016"/>
    <n v="8"/>
    <n v="31"/>
    <s v="August"/>
    <n v="0.91"/>
    <n v="79660"/>
    <s v="Carver"/>
    <s v="Carver"/>
    <s v="South"/>
    <n v="8"/>
    <n v="1"/>
  </r>
  <r>
    <n v="295139"/>
    <s v="Alfonso Barba"/>
    <x v="1"/>
    <s v="Contract"/>
    <x v="4"/>
    <s v="Exploration "/>
    <d v="1980-07-06T00:00:00"/>
    <n v="37.08"/>
    <d v="2012-07-06T00:00:00"/>
    <s v="Q3"/>
    <n v="2012"/>
    <n v="7"/>
    <n v="6"/>
    <s v="July"/>
    <n v="5.0599999999999996"/>
    <n v="170285"/>
    <s v="Delaware"/>
    <s v="Upper Darby"/>
    <s v="Northeast"/>
    <n v="6"/>
    <n v="3"/>
  </r>
  <r>
    <n v="124330"/>
    <s v="Noble Salcedo"/>
    <x v="1"/>
    <s v="Permanent"/>
    <x v="2"/>
    <s v="Finance "/>
    <d v="1981-03-27T00:00:00"/>
    <n v="36.36"/>
    <d v="2004-05-11T00:00:00"/>
    <s v="Q2"/>
    <n v="2004"/>
    <n v="5"/>
    <n v="11"/>
    <s v="May"/>
    <n v="13.22"/>
    <n v="142151"/>
    <s v="Logan"/>
    <s v="Subiaco"/>
    <s v="South"/>
    <n v="6"/>
    <n v="3"/>
  </r>
  <r>
    <n v="768865"/>
    <s v="Jonah Broussard"/>
    <x v="1"/>
    <s v="Contract"/>
    <x v="2"/>
    <s v="Commercial "/>
    <d v="1990-04-26T00:00:00"/>
    <n v="27.27"/>
    <d v="2013-01-20T00:00:00"/>
    <s v="Q1"/>
    <n v="2013"/>
    <n v="1"/>
    <n v="20"/>
    <s v="January"/>
    <n v="4.5199999999999996"/>
    <n v="125331"/>
    <s v="Coal"/>
    <s v="Clarita"/>
    <s v="South"/>
    <n v="7"/>
    <n v="5"/>
  </r>
  <r>
    <n v="383382"/>
    <s v="Mohammad Reardon"/>
    <x v="1"/>
    <s v="Contract"/>
    <x v="9"/>
    <s v="Corporate Office "/>
    <d v="1958-08-25T00:00:00"/>
    <n v="58.96"/>
    <d v="1999-04-11T00:00:00"/>
    <s v="Q2"/>
    <n v="1999"/>
    <n v="4"/>
    <n v="11"/>
    <s v="April"/>
    <n v="18.309999999999999"/>
    <n v="189455"/>
    <s v="Cowley"/>
    <s v="Dexter"/>
    <s v="Midwest"/>
    <n v="7"/>
    <n v="5"/>
  </r>
  <r>
    <n v="839905"/>
    <s v="Palmer Nobles"/>
    <x v="1"/>
    <s v="Permanent"/>
    <x v="8"/>
    <s v="President Office "/>
    <d v="1958-12-09T00:00:00"/>
    <n v="58.67"/>
    <d v="2015-10-29T00:00:00"/>
    <s v="Q4"/>
    <n v="2015"/>
    <n v="10"/>
    <n v="29"/>
    <s v="October"/>
    <n v="1.75"/>
    <n v="186097"/>
    <s v="Orange"/>
    <s v="Orlando"/>
    <s v="South"/>
    <n v="5"/>
    <n v="1"/>
  </r>
  <r>
    <n v="403443"/>
    <s v="Kraig Lindley"/>
    <x v="1"/>
    <s v="Permanent"/>
    <x v="0"/>
    <s v="Projects Team "/>
    <d v="1976-03-19T00:00:00"/>
    <n v="41.39"/>
    <d v="2017-07-07T00:00:00"/>
    <s v="Q3"/>
    <n v="2017"/>
    <n v="7"/>
    <n v="7"/>
    <s v="July"/>
    <n v="0.06"/>
    <n v="59129"/>
    <s v="Genesee"/>
    <s v="Flint"/>
    <s v="Midwest"/>
    <n v="4"/>
    <n v="2"/>
  </r>
  <r>
    <n v="635735"/>
    <s v="Cathryn Durham"/>
    <x v="0"/>
    <s v="Contract"/>
    <x v="6"/>
    <s v="Operations"/>
    <d v="1971-05-02T00:00:00"/>
    <n v="46.27"/>
    <d v="2017-02-07T00:00:00"/>
    <s v="Q1"/>
    <n v="2017"/>
    <n v="2"/>
    <n v="7"/>
    <s v="February"/>
    <n v="0.47"/>
    <n v="41152"/>
    <s v="Bethel (CA)"/>
    <s v="Nunapitchuk"/>
    <s v="West"/>
    <n v="4"/>
    <n v="4"/>
  </r>
  <r>
    <n v="670140"/>
    <s v="Marvin Comer"/>
    <x v="1"/>
    <s v="Contract"/>
    <x v="3"/>
    <s v="Health &amp; Safety "/>
    <d v="1984-11-03T00:00:00"/>
    <n v="32.75"/>
    <d v="2013-09-04T00:00:00"/>
    <s v="Q3"/>
    <n v="2013"/>
    <n v="9"/>
    <n v="4"/>
    <s v="September"/>
    <n v="3.9"/>
    <n v="41715"/>
    <s v="Brazoria"/>
    <s v="Manvel"/>
    <s v="South"/>
    <n v="6"/>
    <n v="1"/>
  </r>
  <r>
    <n v="539745"/>
    <s v="Joel Mckenzie"/>
    <x v="1"/>
    <s v="Contract"/>
    <x v="0"/>
    <s v="Field Construction "/>
    <d v="1980-04-29T00:00:00"/>
    <n v="37.270000000000003"/>
    <d v="2014-06-02T00:00:00"/>
    <s v="Q2"/>
    <n v="2014"/>
    <n v="6"/>
    <n v="2"/>
    <s v="June"/>
    <n v="3.16"/>
    <n v="110134"/>
    <s v="Page"/>
    <s v="Yorktown"/>
    <s v="Midwest"/>
    <n v="7"/>
    <n v="4"/>
  </r>
  <r>
    <n v="734697"/>
    <s v="Rosalinda Buffington"/>
    <x v="0"/>
    <s v="Contract"/>
    <x v="4"/>
    <s v="Exploration "/>
    <d v="1993-08-21T00:00:00"/>
    <n v="23.95"/>
    <d v="2015-01-16T00:00:00"/>
    <s v="Q1"/>
    <n v="2015"/>
    <n v="1"/>
    <n v="16"/>
    <s v="January"/>
    <n v="2.5299999999999998"/>
    <n v="124556"/>
    <s v="Clarion"/>
    <s v="East Brady"/>
    <s v="Northeast"/>
    <n v="4"/>
    <n v="0"/>
  </r>
  <r>
    <n v="682989"/>
    <s v="Daryl Stoll"/>
    <x v="1"/>
    <s v="Contract"/>
    <x v="6"/>
    <s v="Operations"/>
    <d v="1994-10-27T00:00:00"/>
    <n v="22.77"/>
    <d v="2016-10-14T00:00:00"/>
    <s v="Q4"/>
    <n v="2016"/>
    <n v="10"/>
    <n v="14"/>
    <s v="October"/>
    <n v="0.79"/>
    <n v="52255"/>
    <s v="Bonner"/>
    <s v="Samuels"/>
    <s v="West"/>
    <n v="7"/>
    <n v="4"/>
  </r>
  <r>
    <n v="294222"/>
    <s v="Mitsue Cornelius"/>
    <x v="0"/>
    <s v="Permanent"/>
    <x v="9"/>
    <s v="Corporate Office "/>
    <d v="1970-08-25T00:00:00"/>
    <n v="46.96"/>
    <d v="1996-08-20T00:00:00"/>
    <s v="Q3"/>
    <n v="1996"/>
    <n v="8"/>
    <n v="20"/>
    <s v="August"/>
    <n v="20.95"/>
    <n v="66257"/>
    <s v="Ballard"/>
    <s v="Wickliffe"/>
    <s v="South"/>
    <n v="7"/>
    <n v="6"/>
  </r>
  <r>
    <n v="814417"/>
    <s v="Susan Couch"/>
    <x v="0"/>
    <s v="Permanent"/>
    <x v="2"/>
    <s v="Finance "/>
    <d v="1965-11-25T00:00:00"/>
    <n v="51.71"/>
    <d v="2011-08-09T00:00:00"/>
    <s v="Q3"/>
    <n v="2011"/>
    <n v="8"/>
    <n v="9"/>
    <s v="August"/>
    <n v="5.97"/>
    <n v="62953"/>
    <s v="Lucas"/>
    <s v="Williamson"/>
    <s v="Midwest"/>
    <n v="4"/>
    <n v="2"/>
  </r>
  <r>
    <n v="914370"/>
    <s v="Milton Seale"/>
    <x v="1"/>
    <s v="Contract"/>
    <x v="7"/>
    <s v="Internal Audit "/>
    <d v="1987-03-03T00:00:00"/>
    <n v="30.42"/>
    <d v="2014-03-18T00:00:00"/>
    <s v="Q1"/>
    <n v="2014"/>
    <n v="3"/>
    <n v="18"/>
    <s v="March"/>
    <n v="3.36"/>
    <n v="66760"/>
    <s v="LaGrange"/>
    <s v="South Milford"/>
    <s v="Midwest"/>
    <n v="8"/>
    <n v="2"/>
  </r>
  <r>
    <n v="910679"/>
    <s v="Jana Sizemore"/>
    <x v="0"/>
    <s v="Permanent"/>
    <x v="0"/>
    <s v="Field Construction "/>
    <d v="1994-07-01T00:00:00"/>
    <n v="23.09"/>
    <d v="2016-09-27T00:00:00"/>
    <s v="Q3"/>
    <n v="2016"/>
    <n v="9"/>
    <n v="27"/>
    <s v="September"/>
    <n v="0.83"/>
    <n v="63650"/>
    <s v="Accomack"/>
    <s v="Chincoteague Island"/>
    <s v="South"/>
    <n v="6"/>
    <n v="3"/>
  </r>
  <r>
    <n v="199911"/>
    <s v="Harry Hong"/>
    <x v="1"/>
    <s v="Contract"/>
    <x v="9"/>
    <s v="Corporate Office "/>
    <d v="1982-02-02T00:00:00"/>
    <n v="35.51"/>
    <d v="2010-06-20T00:00:00"/>
    <s v="Q2"/>
    <n v="2010"/>
    <n v="6"/>
    <n v="20"/>
    <s v="June"/>
    <n v="7.11"/>
    <n v="78050"/>
    <s v="Vigo"/>
    <s v="Riley"/>
    <s v="Midwest"/>
    <n v="6"/>
    <n v="2"/>
  </r>
  <r>
    <n v="442187"/>
    <s v="Elisha Guzman"/>
    <x v="1"/>
    <s v="Contract"/>
    <x v="0"/>
    <s v="Engineering Team "/>
    <d v="1964-03-04T00:00:00"/>
    <n v="53.44"/>
    <d v="2008-06-08T00:00:00"/>
    <s v="Q2"/>
    <n v="2008"/>
    <n v="6"/>
    <n v="8"/>
    <s v="June"/>
    <n v="9.14"/>
    <n v="89644"/>
    <s v="Clay"/>
    <s v="Warne"/>
    <s v="South"/>
    <n v="7"/>
    <n v="3"/>
  </r>
  <r>
    <n v="663220"/>
    <s v="Keith Boynton"/>
    <x v="0"/>
    <s v="Permanent"/>
    <x v="0"/>
    <s v="Engineering Team "/>
    <d v="1964-09-01T00:00:00"/>
    <n v="52.94"/>
    <d v="1998-03-15T00:00:00"/>
    <s v="Q1"/>
    <n v="1998"/>
    <n v="3"/>
    <n v="15"/>
    <s v="March"/>
    <n v="19.38"/>
    <n v="160480"/>
    <s v="Marathon"/>
    <s v="Marathon"/>
    <s v="Midwest"/>
    <n v="3"/>
    <n v="1"/>
  </r>
  <r>
    <n v="656534"/>
    <s v="Lakeshia Singletary"/>
    <x v="0"/>
    <s v="Permanent"/>
    <x v="7"/>
    <s v="Internal Audit "/>
    <d v="1963-02-24T00:00:00"/>
    <n v="54.46"/>
    <d v="1990-01-20T00:00:00"/>
    <s v="Q1"/>
    <n v="1990"/>
    <n v="1"/>
    <n v="20"/>
    <s v="January"/>
    <n v="27.54"/>
    <n v="101126"/>
    <s v="District of Columbia"/>
    <s v="Washington"/>
    <s v="South"/>
    <n v="8"/>
    <n v="2"/>
  </r>
  <r>
    <n v="651799"/>
    <s v="Charlette Osgood"/>
    <x v="0"/>
    <s v="Contract"/>
    <x v="9"/>
    <s v="Corporate Office "/>
    <d v="1993-03-24T00:00:00"/>
    <n v="24.36"/>
    <d v="2014-08-08T00:00:00"/>
    <s v="Q3"/>
    <n v="2014"/>
    <n v="8"/>
    <n v="8"/>
    <s v="August"/>
    <n v="2.97"/>
    <n v="169723"/>
    <s v="Monroe"/>
    <s v="Mount Pocono"/>
    <s v="Northeast"/>
    <n v="6"/>
    <n v="4"/>
  </r>
  <r>
    <n v="240385"/>
    <s v="Everette Gaddy"/>
    <x v="1"/>
    <s v="Permanent"/>
    <x v="8"/>
    <s v="President Office "/>
    <d v="1975-07-19T00:00:00"/>
    <n v="42.05"/>
    <d v="1996-10-22T00:00:00"/>
    <s v="Q4"/>
    <n v="1996"/>
    <n v="10"/>
    <n v="22"/>
    <s v="October"/>
    <n v="20.78"/>
    <n v="42323"/>
    <s v="New London"/>
    <s v="Stonington"/>
    <s v="Northeast"/>
    <n v="7"/>
    <n v="4"/>
  </r>
  <r>
    <n v="695928"/>
    <s v="Jefferson Epstein"/>
    <x v="1"/>
    <s v="Permanent"/>
    <x v="2"/>
    <s v="Finance "/>
    <d v="1968-09-15T00:00:00"/>
    <n v="48.9"/>
    <d v="2006-11-13T00:00:00"/>
    <s v="Q4"/>
    <n v="2006"/>
    <n v="11"/>
    <n v="13"/>
    <s v="November"/>
    <n v="10.71"/>
    <n v="139355"/>
    <s v="Douglas"/>
    <s v="Vanzant"/>
    <s v="Midwest"/>
    <n v="4"/>
    <n v="1"/>
  </r>
  <r>
    <n v="720955"/>
    <s v="Tod Binkley"/>
    <x v="1"/>
    <s v="Permanent"/>
    <x v="0"/>
    <s v="Projects Team "/>
    <d v="1972-02-15T00:00:00"/>
    <n v="45.48"/>
    <d v="2000-03-10T00:00:00"/>
    <s v="Q1"/>
    <n v="2000"/>
    <n v="3"/>
    <n v="10"/>
    <s v="March"/>
    <n v="17.39"/>
    <n v="53757"/>
    <s v="Allegheny"/>
    <s v="Homestead"/>
    <s v="Northeast"/>
    <n v="5"/>
    <n v="1"/>
  </r>
  <r>
    <n v="193128"/>
    <s v="Page Blaylock"/>
    <x v="0"/>
    <s v="Contract"/>
    <x v="0"/>
    <s v="Projects Team "/>
    <d v="1983-08-09T00:00:00"/>
    <n v="33.99"/>
    <d v="2005-09-13T00:00:00"/>
    <s v="Q3"/>
    <n v="2005"/>
    <n v="9"/>
    <n v="13"/>
    <s v="September"/>
    <n v="11.88"/>
    <n v="44056"/>
    <s v="Mohave"/>
    <s v="Temple Bar Marina"/>
    <s v="West"/>
    <n v="8"/>
    <n v="7"/>
  </r>
  <r>
    <n v="857067"/>
    <s v="Randy Orth"/>
    <x v="1"/>
    <s v="Contract"/>
    <x v="4"/>
    <s v="Exploration "/>
    <d v="1971-10-18T00:00:00"/>
    <n v="45.81"/>
    <d v="2001-10-12T00:00:00"/>
    <s v="Q4"/>
    <n v="2001"/>
    <n v="10"/>
    <n v="12"/>
    <s v="October"/>
    <n v="15.8"/>
    <n v="142643"/>
    <s v="Meriwether"/>
    <s v="Manchester"/>
    <s v="South"/>
    <n v="6"/>
    <n v="4"/>
  </r>
  <r>
    <n v="457208"/>
    <s v="Andre Redd"/>
    <x v="0"/>
    <s v="Contract"/>
    <x v="0"/>
    <s v="Field Construction "/>
    <d v="1979-02-17T00:00:00"/>
    <n v="38.47"/>
    <d v="2006-06-14T00:00:00"/>
    <s v="Q2"/>
    <n v="2006"/>
    <n v="6"/>
    <n v="14"/>
    <s v="June"/>
    <n v="11.13"/>
    <n v="68436"/>
    <s v="Henry"/>
    <s v="Pleasureville"/>
    <s v="South"/>
    <n v="7"/>
    <n v="1"/>
  </r>
  <r>
    <n v="380906"/>
    <s v="Al Mears"/>
    <x v="1"/>
    <s v="Permanent"/>
    <x v="0"/>
    <s v="Field Construction "/>
    <d v="1995-12-10T00:00:00"/>
    <n v="21.65"/>
    <d v="2017-03-08T00:00:00"/>
    <s v="Q1"/>
    <n v="2017"/>
    <n v="3"/>
    <n v="8"/>
    <s v="March"/>
    <n v="0.39"/>
    <n v="96396"/>
    <s v="Pulaski"/>
    <s v="Grand Chain"/>
    <s v="Midwest"/>
    <n v="4"/>
    <n v="3"/>
  </r>
  <r>
    <n v="159671"/>
    <s v="Gil Rayford"/>
    <x v="1"/>
    <s v="Permanent"/>
    <x v="9"/>
    <s v="Corporate Office "/>
    <d v="1957-09-23T00:00:00"/>
    <n v="59.88"/>
    <d v="2000-12-09T00:00:00"/>
    <s v="Q4"/>
    <n v="2000"/>
    <n v="12"/>
    <n v="9"/>
    <s v="December"/>
    <n v="16.64"/>
    <n v="146491"/>
    <s v="Bibb"/>
    <s v="Macon"/>
    <s v="South"/>
    <n v="4"/>
    <n v="2"/>
  </r>
  <r>
    <n v="784910"/>
    <s v="Javier Whitt"/>
    <x v="1"/>
    <s v="Contract"/>
    <x v="5"/>
    <s v="Security "/>
    <d v="1993-07-06T00:00:00"/>
    <n v="24.08"/>
    <d v="2014-12-08T00:00:00"/>
    <s v="Q4"/>
    <n v="2014"/>
    <n v="12"/>
    <n v="8"/>
    <s v="December"/>
    <n v="2.64"/>
    <n v="144283"/>
    <s v="Wheeler"/>
    <s v="Allison"/>
    <s v="South"/>
    <n v="9"/>
    <n v="3"/>
  </r>
  <r>
    <n v="524590"/>
    <s v="Laquanda Call"/>
    <x v="0"/>
    <s v="Contract"/>
    <x v="6"/>
    <s v="Operations"/>
    <d v="1971-07-10T00:00:00"/>
    <n v="46.08"/>
    <d v="1992-11-04T00:00:00"/>
    <s v="Q4"/>
    <n v="1992"/>
    <n v="11"/>
    <n v="4"/>
    <s v="November"/>
    <n v="24.75"/>
    <n v="136679"/>
    <s v="Grundy"/>
    <s v="Reinbeck"/>
    <s v="Midwest"/>
    <n v="3"/>
    <n v="1"/>
  </r>
  <r>
    <n v="848248"/>
    <s v="Dexter Banda"/>
    <x v="1"/>
    <s v="Permanent"/>
    <x v="1"/>
    <s v="Human Resource "/>
    <d v="1970-09-29T00:00:00"/>
    <n v="46.86"/>
    <d v="2015-08-11T00:00:00"/>
    <s v="Q3"/>
    <n v="2015"/>
    <n v="8"/>
    <n v="11"/>
    <s v="August"/>
    <n v="1.96"/>
    <n v="192179"/>
    <s v="Winnebago"/>
    <s v="Shirland"/>
    <s v="Midwest"/>
    <n v="3"/>
    <n v="2"/>
  </r>
  <r>
    <n v="526962"/>
    <s v="Theresa Folk"/>
    <x v="0"/>
    <s v="Permanent"/>
    <x v="0"/>
    <s v="Field Construction "/>
    <d v="1964-07-26T00:00:00"/>
    <n v="53.04"/>
    <d v="1995-05-06T00:00:00"/>
    <s v="Q2"/>
    <n v="1995"/>
    <n v="5"/>
    <n v="6"/>
    <s v="May"/>
    <n v="22.24"/>
    <n v="117623"/>
    <s v="Knox"/>
    <s v="Knoxville"/>
    <s v="South"/>
    <n v="7"/>
    <n v="5"/>
  </r>
  <r>
    <n v="819541"/>
    <s v="Tiffiny Navarro"/>
    <x v="0"/>
    <s v="Contract"/>
    <x v="5"/>
    <s v="Security "/>
    <d v="1974-09-19T00:00:00"/>
    <n v="42.88"/>
    <d v="2016-02-01T00:00:00"/>
    <s v="Q1"/>
    <n v="2016"/>
    <n v="2"/>
    <n v="1"/>
    <s v="February"/>
    <n v="1.49"/>
    <n v="135458"/>
    <s v="Rock"/>
    <s v="Hanover"/>
    <s v="Midwest"/>
    <n v="7"/>
    <n v="1"/>
  </r>
  <r>
    <n v="788970"/>
    <s v="Katerine Martell"/>
    <x v="0"/>
    <s v="Permanent"/>
    <x v="2"/>
    <s v="Finance "/>
    <d v="1975-09-01T00:00:00"/>
    <n v="41.93"/>
    <d v="2012-11-13T00:00:00"/>
    <s v="Q4"/>
    <n v="2012"/>
    <n v="11"/>
    <n v="13"/>
    <s v="November"/>
    <n v="4.71"/>
    <n v="169443"/>
    <s v="Dutchess"/>
    <s v="Dover Plains"/>
    <s v="Northeast"/>
    <n v="7"/>
    <n v="1"/>
  </r>
  <r>
    <n v="950290"/>
    <s v="Lashanda Muller"/>
    <x v="0"/>
    <s v="Permanent"/>
    <x v="1"/>
    <s v="Communication "/>
    <d v="1969-09-19T00:00:00"/>
    <n v="47.89"/>
    <d v="2010-04-10T00:00:00"/>
    <s v="Q2"/>
    <n v="2010"/>
    <n v="4"/>
    <n v="10"/>
    <s v="April"/>
    <n v="7.3"/>
    <n v="115018"/>
    <s v="Delaware"/>
    <s v="Media"/>
    <s v="Northeast"/>
    <n v="9"/>
    <n v="1"/>
  </r>
  <r>
    <n v="424176"/>
    <s v="Ocie Briscoe"/>
    <x v="0"/>
    <s v="Permanent"/>
    <x v="8"/>
    <s v="President Office "/>
    <d v="1961-02-17T00:00:00"/>
    <n v="56.48"/>
    <d v="1985-07-12T00:00:00"/>
    <s v="Q3"/>
    <n v="1985"/>
    <n v="7"/>
    <n v="12"/>
    <s v="July"/>
    <n v="32.07"/>
    <n v="165704"/>
    <s v="Craven"/>
    <s v="Cove City"/>
    <s v="South"/>
    <n v="7"/>
    <n v="1"/>
  </r>
  <r>
    <n v="740094"/>
    <s v="Emory Pulido"/>
    <x v="1"/>
    <s v="Contract"/>
    <x v="8"/>
    <s v="President Office "/>
    <d v="1996-03-13T00:00:00"/>
    <n v="21.39"/>
    <d v="2017-03-09T00:00:00"/>
    <s v="Q1"/>
    <n v="2017"/>
    <n v="3"/>
    <n v="9"/>
    <s v="March"/>
    <n v="0.39"/>
    <n v="101411"/>
    <s v="White"/>
    <s v="Griffithville"/>
    <s v="South"/>
    <n v="5"/>
    <n v="3"/>
  </r>
  <r>
    <n v="635168"/>
    <s v="Emmanuel Poulin"/>
    <x v="1"/>
    <s v="Permanent"/>
    <x v="5"/>
    <s v="Administration "/>
    <d v="1978-02-09T00:00:00"/>
    <n v="39.49"/>
    <d v="2002-06-25T00:00:00"/>
    <s v="Q2"/>
    <n v="2002"/>
    <n v="6"/>
    <n v="25"/>
    <s v="June"/>
    <n v="15.1"/>
    <n v="140997"/>
    <s v="Kenton"/>
    <s v="Ft Mitchell"/>
    <s v="South"/>
    <n v="6"/>
    <n v="2"/>
  </r>
  <r>
    <n v="143685"/>
    <s v="Karla Bottoms"/>
    <x v="0"/>
    <s v="Contract"/>
    <x v="5"/>
    <s v="Administration "/>
    <d v="1988-09-07T00:00:00"/>
    <n v="28.91"/>
    <d v="2014-09-06T00:00:00"/>
    <s v="Q3"/>
    <n v="2014"/>
    <n v="9"/>
    <n v="6"/>
    <s v="September"/>
    <n v="2.89"/>
    <n v="152115"/>
    <s v="Peoria"/>
    <s v="Laura"/>
    <s v="Midwest"/>
    <n v="4"/>
    <n v="1"/>
  </r>
  <r>
    <n v="648027"/>
    <s v="Jesica Colburn"/>
    <x v="0"/>
    <s v="Contract"/>
    <x v="1"/>
    <s v="Human Resource "/>
    <d v="1987-11-10T00:00:00"/>
    <n v="29.73"/>
    <d v="2011-09-23T00:00:00"/>
    <s v="Q3"/>
    <n v="2011"/>
    <n v="9"/>
    <n v="23"/>
    <s v="September"/>
    <n v="5.85"/>
    <n v="79141"/>
    <s v="Jefferson"/>
    <s v="Louisville"/>
    <s v="South"/>
    <n v="7"/>
    <n v="4"/>
  </r>
  <r>
    <n v="656432"/>
    <s v="Lorretta Wilkes"/>
    <x v="0"/>
    <s v="Permanent"/>
    <x v="0"/>
    <s v="Field Construction "/>
    <d v="1993-03-10T00:00:00"/>
    <n v="24.4"/>
    <d v="2017-02-13T00:00:00"/>
    <s v="Q1"/>
    <n v="2017"/>
    <n v="2"/>
    <n v="13"/>
    <s v="February"/>
    <n v="0.45"/>
    <n v="166919"/>
    <s v="Bernalillo"/>
    <s v="Albuquerque"/>
    <s v="West"/>
    <n v="5"/>
    <n v="5"/>
  </r>
  <r>
    <n v="233593"/>
    <s v="Dirk Cruse"/>
    <x v="1"/>
    <s v="Permanent"/>
    <x v="4"/>
    <s v="Exploration "/>
    <d v="1980-08-13T00:00:00"/>
    <n v="36.979999999999997"/>
    <d v="2011-03-21T00:00:00"/>
    <s v="Q1"/>
    <n v="2011"/>
    <n v="3"/>
    <n v="21"/>
    <s v="March"/>
    <n v="6.36"/>
    <n v="87014"/>
    <s v="Washington"/>
    <s v="Robbinston"/>
    <s v="Northeast"/>
    <n v="9"/>
    <n v="5"/>
  </r>
  <r>
    <n v="861647"/>
    <s v="Eddy Flanders"/>
    <x v="1"/>
    <s v="Contract"/>
    <x v="7"/>
    <s v="Internal Audit "/>
    <d v="1965-08-18T00:00:00"/>
    <n v="51.98"/>
    <d v="2014-12-10T00:00:00"/>
    <s v="Q4"/>
    <n v="2014"/>
    <n v="12"/>
    <n v="10"/>
    <s v="December"/>
    <n v="2.63"/>
    <n v="86445"/>
    <s v="McLean"/>
    <s v="Bloomington"/>
    <s v="Midwest"/>
    <n v="8"/>
    <n v="3"/>
  </r>
  <r>
    <n v="176650"/>
    <s v="Shonda Kohl"/>
    <x v="0"/>
    <s v="Contract"/>
    <x v="7"/>
    <s v="Internal Audit "/>
    <d v="1993-03-27T00:00:00"/>
    <n v="24.35"/>
    <d v="2015-10-23T00:00:00"/>
    <s v="Q4"/>
    <n v="2015"/>
    <n v="10"/>
    <n v="23"/>
    <s v="October"/>
    <n v="1.76"/>
    <n v="199001"/>
    <s v="Lawrence"/>
    <s v="Ironton"/>
    <s v="Midwest"/>
    <n v="3"/>
    <n v="1"/>
  </r>
  <r>
    <n v="800814"/>
    <s v="Randall Kenney"/>
    <x v="1"/>
    <s v="Permanent"/>
    <x v="1"/>
    <s v="Communication "/>
    <d v="1969-09-30T00:00:00"/>
    <n v="47.86"/>
    <d v="2009-02-13T00:00:00"/>
    <s v="Q1"/>
    <n v="2009"/>
    <n v="2"/>
    <n v="13"/>
    <s v="February"/>
    <n v="8.4600000000000009"/>
    <n v="78786"/>
    <s v="Franklin"/>
    <s v="Bloomington"/>
    <s v="Midwest"/>
    <n v="5"/>
    <n v="3"/>
  </r>
  <r>
    <n v="276358"/>
    <s v="Adelaide Quarles"/>
    <x v="0"/>
    <s v="Contract"/>
    <x v="1"/>
    <s v="Communication "/>
    <d v="1980-09-12T00:00:00"/>
    <n v="36.9"/>
    <d v="2013-03-04T00:00:00"/>
    <s v="Q1"/>
    <n v="2013"/>
    <n v="3"/>
    <n v="4"/>
    <s v="March"/>
    <n v="4.4000000000000004"/>
    <n v="57074"/>
    <s v="Oklahoma"/>
    <s v="Oklahoma City"/>
    <s v="South"/>
    <n v="3"/>
    <n v="2"/>
  </r>
  <r>
    <n v="416730"/>
    <s v="Jack Cardona"/>
    <x v="1"/>
    <s v="Contract"/>
    <x v="2"/>
    <s v="Government &amp; Regulatory Affairs "/>
    <d v="1995-01-14T00:00:00"/>
    <n v="22.55"/>
    <d v="2017-04-05T00:00:00"/>
    <s v="Q2"/>
    <n v="2017"/>
    <n v="4"/>
    <n v="5"/>
    <s v="April"/>
    <n v="0.31"/>
    <n v="139271"/>
    <s v="Litchfield"/>
    <s v="New Hartford"/>
    <s v="Northeast"/>
    <n v="3"/>
    <n v="3"/>
  </r>
  <r>
    <n v="905716"/>
    <s v="Randy Puente"/>
    <x v="1"/>
    <s v="Permanent"/>
    <x v="9"/>
    <s v="Corporate Office "/>
    <d v="1970-03-14T00:00:00"/>
    <n v="47.41"/>
    <d v="2006-03-21T00:00:00"/>
    <s v="Q1"/>
    <n v="2006"/>
    <n v="3"/>
    <n v="21"/>
    <s v="March"/>
    <n v="11.36"/>
    <n v="191502"/>
    <s v="Morgan"/>
    <s v="Decatur"/>
    <s v="South"/>
    <n v="6"/>
    <n v="1"/>
  </r>
  <r>
    <n v="652896"/>
    <s v="Roger Whitson"/>
    <x v="1"/>
    <s v="Permanent"/>
    <x v="4"/>
    <s v="Exploration "/>
    <d v="1979-04-04T00:00:00"/>
    <n v="38.340000000000003"/>
    <d v="2015-02-11T00:00:00"/>
    <s v="Q1"/>
    <n v="2015"/>
    <n v="2"/>
    <n v="11"/>
    <s v="February"/>
    <n v="2.46"/>
    <n v="168353"/>
    <s v="Mecklenburg"/>
    <s v="Baskerville"/>
    <s v="South"/>
    <n v="9"/>
    <n v="8"/>
  </r>
  <r>
    <n v="157830"/>
    <s v="Arturo Wolff"/>
    <x v="1"/>
    <s v="Contract"/>
    <x v="2"/>
    <s v="Government &amp; Regulatory Affairs "/>
    <d v="1991-02-02T00:00:00"/>
    <n v="26.5"/>
    <d v="2012-06-09T00:00:00"/>
    <s v="Q2"/>
    <n v="2012"/>
    <n v="6"/>
    <n v="9"/>
    <s v="June"/>
    <n v="5.14"/>
    <n v="107166"/>
    <s v="Will"/>
    <s v="New Lenox"/>
    <s v="Midwest"/>
    <n v="9"/>
    <n v="3"/>
  </r>
  <r>
    <n v="903606"/>
    <s v="Phillip Loveless"/>
    <x v="1"/>
    <s v="Contract"/>
    <x v="4"/>
    <s v="Exploration "/>
    <d v="1957-08-22T00:00:00"/>
    <n v="59.97"/>
    <d v="2016-03-07T00:00:00"/>
    <s v="Q1"/>
    <n v="2016"/>
    <n v="3"/>
    <n v="7"/>
    <s v="March"/>
    <n v="1.39"/>
    <n v="192631"/>
    <s v="Multnomah"/>
    <s v="Portland"/>
    <s v="West"/>
    <n v="3"/>
    <n v="0"/>
  </r>
  <r>
    <n v="162319"/>
    <s v="Muoi Hoffmann"/>
    <x v="0"/>
    <s v="Permanent"/>
    <x v="0"/>
    <s v="Engineering Team "/>
    <d v="1975-08-19T00:00:00"/>
    <n v="41.97"/>
    <d v="2012-02-14T00:00:00"/>
    <s v="Q1"/>
    <n v="2012"/>
    <n v="2"/>
    <n v="14"/>
    <s v="February"/>
    <n v="5.45"/>
    <n v="100522"/>
    <s v="Ashe"/>
    <s v="West Jefferson"/>
    <s v="South"/>
    <n v="9"/>
    <n v="6"/>
  </r>
  <r>
    <n v="953616"/>
    <s v="Raleigh Creel"/>
    <x v="1"/>
    <s v="Permanent"/>
    <x v="2"/>
    <s v="Government &amp; Regulatory Affairs "/>
    <d v="1988-01-03T00:00:00"/>
    <n v="29.59"/>
    <d v="2013-02-09T00:00:00"/>
    <s v="Q1"/>
    <n v="2013"/>
    <n v="2"/>
    <n v="9"/>
    <s v="February"/>
    <n v="4.47"/>
    <n v="113986"/>
    <s v="Macon"/>
    <s v="Boody"/>
    <s v="Midwest"/>
    <n v="9"/>
    <n v="1"/>
  </r>
  <r>
    <n v="821858"/>
    <s v="Adalberto Duff"/>
    <x v="1"/>
    <s v="Contract"/>
    <x v="9"/>
    <s v="Corporate Office "/>
    <d v="1981-04-11T00:00:00"/>
    <n v="36.32"/>
    <d v="2009-08-14T00:00:00"/>
    <s v="Q3"/>
    <n v="2009"/>
    <n v="8"/>
    <n v="14"/>
    <s v="August"/>
    <n v="7.96"/>
    <n v="172179"/>
    <s v="San Joaquin"/>
    <s v="Stockton"/>
    <s v="West"/>
    <n v="7"/>
    <n v="6"/>
  </r>
  <r>
    <n v="657399"/>
    <s v="Emanuel Havens"/>
    <x v="1"/>
    <s v="Permanent"/>
    <x v="6"/>
    <s v="Operations"/>
    <d v="1968-08-21T00:00:00"/>
    <n v="48.97"/>
    <d v="1990-11-29T00:00:00"/>
    <s v="Q4"/>
    <n v="1990"/>
    <n v="11"/>
    <n v="29"/>
    <s v="November"/>
    <n v="26.68"/>
    <n v="171849"/>
    <s v="Sequoyah"/>
    <s v="Sallisaw"/>
    <s v="South"/>
    <n v="6"/>
    <n v="5"/>
  </r>
  <r>
    <n v="329977"/>
    <s v="Nu Hollingsworth"/>
    <x v="0"/>
    <s v="Contract"/>
    <x v="2"/>
    <s v="Finance "/>
    <d v="1993-12-13T00:00:00"/>
    <n v="23.64"/>
    <d v="2016-09-27T00:00:00"/>
    <s v="Q3"/>
    <n v="2016"/>
    <n v="9"/>
    <n v="27"/>
    <s v="September"/>
    <n v="0.83"/>
    <n v="160096"/>
    <s v="Greene"/>
    <s v="Patterson"/>
    <s v="Midwest"/>
    <n v="3"/>
    <n v="1"/>
  </r>
  <r>
    <n v="607978"/>
    <s v="Lyla Purcell"/>
    <x v="0"/>
    <s v="Permanent"/>
    <x v="8"/>
    <s v="President Office "/>
    <d v="1972-08-25T00:00:00"/>
    <n v="44.95"/>
    <d v="2013-12-07T00:00:00"/>
    <s v="Q4"/>
    <n v="2013"/>
    <n v="12"/>
    <n v="7"/>
    <s v="December"/>
    <n v="3.64"/>
    <n v="143588"/>
    <s v="Dearborn"/>
    <s v="Guilford"/>
    <s v="Midwest"/>
    <n v="8"/>
    <n v="2"/>
  </r>
  <r>
    <n v="720102"/>
    <s v="Armand Hernandez"/>
    <x v="1"/>
    <s v="Permanent"/>
    <x v="3"/>
    <s v="Health &amp; Safety "/>
    <d v="1974-12-16T00:00:00"/>
    <n v="42.64"/>
    <d v="2009-10-23T00:00:00"/>
    <s v="Q4"/>
    <n v="2009"/>
    <n v="10"/>
    <n v="23"/>
    <s v="October"/>
    <n v="7.77"/>
    <n v="138414"/>
    <s v="Robeson"/>
    <s v="Maxton"/>
    <s v="South"/>
    <n v="8"/>
    <n v="7"/>
  </r>
  <r>
    <n v="156461"/>
    <s v="Craig Weis"/>
    <x v="1"/>
    <s v="Permanent"/>
    <x v="0"/>
    <s v="Field Construction "/>
    <d v="1968-06-10T00:00:00"/>
    <n v="49.16"/>
    <d v="1993-02-01T00:00:00"/>
    <s v="Q1"/>
    <n v="1993"/>
    <n v="2"/>
    <n v="1"/>
    <s v="February"/>
    <n v="24.5"/>
    <n v="148028"/>
    <s v="Warren"/>
    <s v="Hackettstown"/>
    <s v="Northeast"/>
    <n v="9"/>
    <n v="3"/>
  </r>
  <r>
    <n v="918076"/>
    <s v="Fredric Avila"/>
    <x v="1"/>
    <s v="Permanent"/>
    <x v="0"/>
    <s v="Engineering Team "/>
    <d v="1995-07-24T00:00:00"/>
    <n v="22.03"/>
    <d v="2016-09-23T00:00:00"/>
    <s v="Q3"/>
    <n v="2016"/>
    <n v="9"/>
    <n v="23"/>
    <s v="September"/>
    <n v="0.84"/>
    <n v="166910"/>
    <s v="Greene"/>
    <s v="Aleppo"/>
    <s v="Northeast"/>
    <n v="9"/>
    <n v="9"/>
  </r>
  <r>
    <n v="921156"/>
    <s v="Janet Fellows"/>
    <x v="0"/>
    <s v="Permanent"/>
    <x v="2"/>
    <s v="Finance "/>
    <d v="1978-08-27T00:00:00"/>
    <n v="38.950000000000003"/>
    <d v="2016-11-25T00:00:00"/>
    <s v="Q4"/>
    <n v="2016"/>
    <n v="11"/>
    <n v="25"/>
    <s v="November"/>
    <n v="0.67"/>
    <n v="197089"/>
    <s v="Tuscarawas"/>
    <s v="Dennison"/>
    <s v="Midwest"/>
    <n v="3"/>
    <n v="3"/>
  </r>
  <r>
    <n v="881478"/>
    <s v="Tonette Donohue"/>
    <x v="0"/>
    <s v="Contract"/>
    <x v="7"/>
    <s v="Internal Audit "/>
    <d v="1991-07-25T00:00:00"/>
    <n v="26.03"/>
    <d v="2015-04-30T00:00:00"/>
    <s v="Q2"/>
    <n v="2015"/>
    <n v="4"/>
    <n v="30"/>
    <s v="April"/>
    <n v="2.25"/>
    <n v="116075"/>
    <s v="Jones"/>
    <s v="Laurel"/>
    <s v="South"/>
    <n v="3"/>
    <n v="2"/>
  </r>
  <r>
    <n v="147376"/>
    <s v="Andra Dayton"/>
    <x v="0"/>
    <s v="Contract"/>
    <x v="8"/>
    <s v="President Office "/>
    <d v="1976-01-09T00:00:00"/>
    <n v="41.58"/>
    <d v="2002-04-09T00:00:00"/>
    <s v="Q2"/>
    <n v="2002"/>
    <n v="4"/>
    <n v="9"/>
    <s v="April"/>
    <n v="15.31"/>
    <n v="160553"/>
    <s v="Garfield"/>
    <s v="Burwell"/>
    <s v="Midwest"/>
    <n v="8"/>
    <n v="4"/>
  </r>
  <r>
    <n v="631313"/>
    <s v="Nilsa Arriola"/>
    <x v="0"/>
    <s v="Contract"/>
    <x v="5"/>
    <s v="Administration "/>
    <d v="1995-04-29T00:00:00"/>
    <n v="22.26"/>
    <d v="2017-01-17T00:00:00"/>
    <s v="Q1"/>
    <n v="2017"/>
    <n v="1"/>
    <n v="17"/>
    <s v="January"/>
    <n v="0.53"/>
    <n v="172813"/>
    <s v="Stoddard"/>
    <s v="Grayridge"/>
    <s v="Midwest"/>
    <n v="4"/>
    <n v="3"/>
  </r>
  <r>
    <n v="279056"/>
    <s v="Wilber Yang"/>
    <x v="1"/>
    <s v="Permanent"/>
    <x v="5"/>
    <s v="Administration "/>
    <d v="1983-11-18T00:00:00"/>
    <n v="33.72"/>
    <d v="2005-03-19T00:00:00"/>
    <s v="Q1"/>
    <n v="2005"/>
    <n v="3"/>
    <n v="19"/>
    <s v="March"/>
    <n v="12.37"/>
    <n v="88952"/>
    <s v="Manitowoc"/>
    <s v="Mishicot"/>
    <s v="Midwest"/>
    <n v="5"/>
    <n v="1"/>
  </r>
  <r>
    <n v="426050"/>
    <s v="Albert Cheek"/>
    <x v="1"/>
    <s v="Contract"/>
    <x v="8"/>
    <s v="President Office "/>
    <d v="1987-10-18T00:00:00"/>
    <n v="29.8"/>
    <d v="2009-03-17T00:00:00"/>
    <s v="Q1"/>
    <n v="2009"/>
    <n v="3"/>
    <n v="17"/>
    <s v="March"/>
    <n v="8.3699999999999992"/>
    <n v="111773"/>
    <s v="Fayette"/>
    <s v="Oakland"/>
    <s v="South"/>
    <n v="5"/>
    <n v="2"/>
  </r>
  <r>
    <n v="881064"/>
    <s v="Kaila Donaldson"/>
    <x v="0"/>
    <s v="Contract"/>
    <x v="1"/>
    <s v="Communication "/>
    <d v="1991-06-25T00:00:00"/>
    <n v="26.11"/>
    <d v="2017-02-22T00:00:00"/>
    <s v="Q1"/>
    <n v="2017"/>
    <n v="2"/>
    <n v="22"/>
    <s v="February"/>
    <n v="0.43"/>
    <n v="79589"/>
    <s v="El Paso"/>
    <s v="El Paso"/>
    <s v="South"/>
    <n v="9"/>
    <n v="3"/>
  </r>
  <r>
    <n v="550256"/>
    <s v="Daron Henson"/>
    <x v="1"/>
    <s v="Permanent"/>
    <x v="5"/>
    <s v="Security "/>
    <d v="1994-02-06T00:00:00"/>
    <n v="23.49"/>
    <d v="2015-11-26T00:00:00"/>
    <s v="Q4"/>
    <n v="2015"/>
    <n v="11"/>
    <n v="26"/>
    <s v="November"/>
    <n v="1.67"/>
    <n v="97304"/>
    <s v="Perry"/>
    <s v="Cornettsville"/>
    <s v="South"/>
    <n v="6"/>
    <n v="3"/>
  </r>
  <r>
    <n v="606646"/>
    <s v="Rhona Murry"/>
    <x v="0"/>
    <s v="Contract"/>
    <x v="6"/>
    <s v="Operations"/>
    <d v="1996-01-15T00:00:00"/>
    <n v="21.55"/>
    <d v="2017-07-18T00:00:00"/>
    <s v="Q3"/>
    <n v="2017"/>
    <n v="7"/>
    <n v="18"/>
    <s v="July"/>
    <n v="0.03"/>
    <n v="190673"/>
    <s v="York"/>
    <s v="Newfield"/>
    <s v="Northeast"/>
    <n v="6"/>
    <n v="1"/>
  </r>
  <r>
    <n v="301138"/>
    <s v="Rodney Fabian"/>
    <x v="1"/>
    <s v="Permanent"/>
    <x v="8"/>
    <s v="President Office "/>
    <d v="1994-01-17T00:00:00"/>
    <n v="23.54"/>
    <d v="2015-10-07T00:00:00"/>
    <s v="Q4"/>
    <n v="2015"/>
    <n v="10"/>
    <n v="7"/>
    <s v="October"/>
    <n v="1.81"/>
    <n v="61027"/>
    <s v="Humboldt"/>
    <s v="Gilmore City"/>
    <s v="Midwest"/>
    <n v="9"/>
    <n v="6"/>
  </r>
  <r>
    <n v="682234"/>
    <s v="Buck Robert"/>
    <x v="1"/>
    <s v="Permanent"/>
    <x v="1"/>
    <s v="Communication "/>
    <d v="1976-07-16T00:00:00"/>
    <n v="41.06"/>
    <d v="2008-09-10T00:00:00"/>
    <s v="Q3"/>
    <n v="2008"/>
    <n v="9"/>
    <n v="10"/>
    <s v="September"/>
    <n v="8.8800000000000008"/>
    <n v="148585"/>
    <s v="Rusk"/>
    <s v="Laird Hill"/>
    <s v="South"/>
    <n v="8"/>
    <n v="6"/>
  </r>
  <r>
    <n v="423006"/>
    <s v="Aubrey Pulliam"/>
    <x v="1"/>
    <s v="Contract"/>
    <x v="2"/>
    <s v="Government &amp; Regulatory Affairs "/>
    <d v="1959-04-01T00:00:00"/>
    <n v="58.36"/>
    <d v="1996-03-07T00:00:00"/>
    <s v="Q1"/>
    <n v="1996"/>
    <n v="3"/>
    <n v="7"/>
    <s v="March"/>
    <n v="21.41"/>
    <n v="180044"/>
    <s v="Boulder"/>
    <s v="Eldorado Springs"/>
    <s v="West"/>
    <n v="8"/>
    <n v="6"/>
  </r>
  <r>
    <n v="715177"/>
    <s v="Stephan Seals"/>
    <x v="1"/>
    <s v="Permanent"/>
    <x v="9"/>
    <s v="Corporate Office "/>
    <d v="1994-03-21T00:00:00"/>
    <n v="23.37"/>
    <d v="2017-03-10T00:00:00"/>
    <s v="Q1"/>
    <n v="2017"/>
    <n v="3"/>
    <n v="10"/>
    <s v="March"/>
    <n v="0.38"/>
    <n v="73274"/>
    <s v="Jefferson"/>
    <s v="Birmingham"/>
    <s v="South"/>
    <n v="7"/>
    <n v="4"/>
  </r>
  <r>
    <n v="128540"/>
    <s v="Fabian Canty"/>
    <x v="1"/>
    <s v="Permanent"/>
    <x v="3"/>
    <s v="Health &amp; Safety "/>
    <d v="1977-12-26T00:00:00"/>
    <n v="39.61"/>
    <d v="2003-11-02T00:00:00"/>
    <s v="Q4"/>
    <n v="2003"/>
    <n v="11"/>
    <n v="2"/>
    <s v="November"/>
    <n v="13.75"/>
    <n v="60760"/>
    <s v="Mobile"/>
    <s v="Mobile"/>
    <s v="South"/>
    <n v="8"/>
    <n v="7"/>
  </r>
  <r>
    <n v="963266"/>
    <s v="Luisa Coon"/>
    <x v="0"/>
    <s v="Permanent"/>
    <x v="0"/>
    <s v="Field Construction "/>
    <d v="1990-12-24T00:00:00"/>
    <n v="26.61"/>
    <d v="2012-05-24T00:00:00"/>
    <s v="Q2"/>
    <n v="2012"/>
    <n v="5"/>
    <n v="24"/>
    <s v="May"/>
    <n v="5.18"/>
    <n v="126768"/>
    <s v="Montgomery"/>
    <s v="Norristown"/>
    <s v="Northeast"/>
    <n v="7"/>
    <n v="6"/>
  </r>
  <r>
    <n v="512420"/>
    <s v="Deane Collins"/>
    <x v="0"/>
    <s v="Permanent"/>
    <x v="1"/>
    <s v="Human Resource "/>
    <d v="1961-01-19T00:00:00"/>
    <n v="56.56"/>
    <d v="2016-07-11T00:00:00"/>
    <s v="Q3"/>
    <n v="2016"/>
    <n v="7"/>
    <n v="11"/>
    <s v="July"/>
    <n v="1.05"/>
    <n v="193346"/>
    <s v="Washington"/>
    <s v="Forest Lake"/>
    <s v="Midwest"/>
    <n v="3"/>
    <n v="3"/>
  </r>
  <r>
    <n v="538297"/>
    <s v="Darrell Varela"/>
    <x v="1"/>
    <s v="Contract"/>
    <x v="6"/>
    <s v="Operations"/>
    <d v="1987-05-04T00:00:00"/>
    <n v="30.25"/>
    <d v="2013-01-05T00:00:00"/>
    <s v="Q1"/>
    <n v="2013"/>
    <n v="1"/>
    <n v="5"/>
    <s v="January"/>
    <n v="4.5599999999999996"/>
    <n v="69814"/>
    <s v="Kershaw"/>
    <s v="Westville"/>
    <s v="South"/>
    <n v="9"/>
    <n v="2"/>
  </r>
  <r>
    <n v="607313"/>
    <s v="Andrew Tovar"/>
    <x v="1"/>
    <s v="Contract"/>
    <x v="0"/>
    <s v="Field Construction "/>
    <d v="1980-12-19T00:00:00"/>
    <n v="36.630000000000003"/>
    <d v="2006-05-25T00:00:00"/>
    <s v="Q2"/>
    <n v="2006"/>
    <n v="5"/>
    <n v="25"/>
    <s v="May"/>
    <n v="11.18"/>
    <n v="161803"/>
    <s v="Iberia"/>
    <s v="New Iberia"/>
    <s v="South"/>
    <n v="4"/>
    <n v="4"/>
  </r>
  <r>
    <n v="793658"/>
    <s v="Spring Bishop"/>
    <x v="0"/>
    <s v="Permanent"/>
    <x v="1"/>
    <s v="Communication "/>
    <d v="1978-04-05T00:00:00"/>
    <n v="39.340000000000003"/>
    <d v="2005-04-04T00:00:00"/>
    <s v="Q2"/>
    <n v="2005"/>
    <n v="4"/>
    <n v="4"/>
    <s v="April"/>
    <n v="12.32"/>
    <n v="71648"/>
    <s v="Yavapai"/>
    <s v="Kirkland"/>
    <s v="West"/>
    <n v="3"/>
    <n v="1"/>
  </r>
  <r>
    <n v="998891"/>
    <s v="Gisele Carman"/>
    <x v="0"/>
    <s v="Permanent"/>
    <x v="0"/>
    <s v="Field Construction "/>
    <d v="1958-05-06T00:00:00"/>
    <n v="59.27"/>
    <d v="2003-04-18T00:00:00"/>
    <s v="Q2"/>
    <n v="2003"/>
    <n v="4"/>
    <n v="18"/>
    <s v="April"/>
    <n v="14.29"/>
    <n v="134680"/>
    <s v="Green"/>
    <s v="Monroe"/>
    <s v="Midwest"/>
    <n v="6"/>
    <n v="3"/>
  </r>
  <r>
    <n v="257050"/>
    <s v="Yong Bear"/>
    <x v="0"/>
    <s v="Permanent"/>
    <x v="6"/>
    <s v="Operations"/>
    <d v="1994-09-06T00:00:00"/>
    <n v="22.91"/>
    <d v="2017-07-09T00:00:00"/>
    <s v="Q3"/>
    <n v="2017"/>
    <n v="7"/>
    <n v="9"/>
    <s v="July"/>
    <n v="0.05"/>
    <n v="157882"/>
    <s v="Tom Green"/>
    <s v="San Angelo"/>
    <s v="South"/>
    <n v="4"/>
    <n v="4"/>
  </r>
  <r>
    <n v="805435"/>
    <s v="Art Pullen"/>
    <x v="1"/>
    <s v="Contract"/>
    <x v="2"/>
    <s v="Commercial "/>
    <d v="1981-08-13T00:00:00"/>
    <n v="35.979999999999997"/>
    <d v="2010-02-15T00:00:00"/>
    <s v="Q1"/>
    <n v="2010"/>
    <n v="2"/>
    <n v="15"/>
    <s v="February"/>
    <n v="7.45"/>
    <n v="41390"/>
    <s v="Livingston"/>
    <s v="Blackstone"/>
    <s v="Midwest"/>
    <n v="5"/>
    <n v="1"/>
  </r>
  <r>
    <n v="580582"/>
    <s v="Romeo Mendez"/>
    <x v="1"/>
    <s v="Permanent"/>
    <x v="0"/>
    <s v="Field Construction "/>
    <d v="1979-11-19T00:00:00"/>
    <n v="37.72"/>
    <d v="2011-02-26T00:00:00"/>
    <s v="Q1"/>
    <n v="2011"/>
    <n v="2"/>
    <n v="26"/>
    <s v="February"/>
    <n v="6.42"/>
    <n v="41517"/>
    <s v="Middlesex"/>
    <s v="Groton"/>
    <s v="Northeast"/>
    <n v="5"/>
    <n v="2"/>
  </r>
  <r>
    <n v="716459"/>
    <s v="Jerrold Mcgregor"/>
    <x v="1"/>
    <s v="Contract"/>
    <x v="5"/>
    <s v="Administration "/>
    <d v="1973-11-28T00:00:00"/>
    <n v="43.69"/>
    <d v="1998-02-11T00:00:00"/>
    <s v="Q1"/>
    <n v="1998"/>
    <n v="2"/>
    <n v="11"/>
    <s v="February"/>
    <n v="19.47"/>
    <n v="159174"/>
    <s v="Shasta"/>
    <s v="Palo Cedro"/>
    <s v="West"/>
    <n v="8"/>
    <n v="6"/>
  </r>
  <r>
    <n v="535988"/>
    <s v="Alida Scanlon"/>
    <x v="0"/>
    <s v="Contract"/>
    <x v="6"/>
    <s v="Operations"/>
    <d v="1987-05-31T00:00:00"/>
    <n v="30.18"/>
    <d v="2017-02-16T00:00:00"/>
    <s v="Q1"/>
    <n v="2017"/>
    <n v="2"/>
    <n v="16"/>
    <s v="February"/>
    <n v="0.44"/>
    <n v="162095"/>
    <s v="Beaver"/>
    <s v="Beaver Falls"/>
    <s v="Northeast"/>
    <n v="4"/>
    <n v="1"/>
  </r>
  <r>
    <n v="118145"/>
    <s v="Amos Starling"/>
    <x v="1"/>
    <s v="Permanent"/>
    <x v="3"/>
    <s v="Health &amp; Safety "/>
    <d v="1993-04-11T00:00:00"/>
    <n v="24.31"/>
    <d v="2015-07-20T00:00:00"/>
    <s v="Q3"/>
    <n v="2015"/>
    <n v="7"/>
    <n v="20"/>
    <s v="July"/>
    <n v="2.02"/>
    <n v="155667"/>
    <s v="Jasper"/>
    <s v="Heidelberg"/>
    <s v="South"/>
    <n v="3"/>
    <n v="2"/>
  </r>
  <r>
    <n v="638330"/>
    <s v="Philip Morey"/>
    <x v="1"/>
    <s v="Permanent"/>
    <x v="9"/>
    <s v="Corporate Office "/>
    <d v="1960-01-06T00:00:00"/>
    <n v="57.6"/>
    <d v="1988-03-30T00:00:00"/>
    <s v="Q1"/>
    <n v="1988"/>
    <n v="3"/>
    <n v="30"/>
    <s v="March"/>
    <n v="29.35"/>
    <n v="157948"/>
    <s v="San Diego"/>
    <s v="San Diego"/>
    <s v="West"/>
    <n v="4"/>
    <n v="2"/>
  </r>
  <r>
    <n v="555585"/>
    <s v="Alvin Ryan"/>
    <x v="1"/>
    <s v="Contract"/>
    <x v="1"/>
    <s v="Communication "/>
    <d v="1958-01-19T00:00:00"/>
    <n v="59.56"/>
    <d v="2011-06-20T00:00:00"/>
    <s v="Q2"/>
    <n v="2011"/>
    <n v="6"/>
    <n v="20"/>
    <s v="June"/>
    <n v="6.11"/>
    <n v="72111"/>
    <s v="Charlotte"/>
    <s v="Saxe"/>
    <s v="South"/>
    <n v="8"/>
    <n v="7"/>
  </r>
  <r>
    <n v="314834"/>
    <s v="Piper Naranjo"/>
    <x v="0"/>
    <s v="Contract"/>
    <x v="2"/>
    <s v="Commercial "/>
    <d v="1986-01-11T00:00:00"/>
    <n v="31.56"/>
    <d v="2010-11-28T00:00:00"/>
    <s v="Q4"/>
    <n v="2010"/>
    <n v="11"/>
    <n v="28"/>
    <s v="November"/>
    <n v="6.67"/>
    <n v="156603"/>
    <s v="Okfuskee"/>
    <s v="Weleetka"/>
    <s v="South"/>
    <n v="5"/>
    <n v="4"/>
  </r>
  <r>
    <n v="448490"/>
    <s v="Azalee Minton"/>
    <x v="0"/>
    <s v="Contract"/>
    <x v="0"/>
    <s v="Projects Team "/>
    <d v="1966-07-24T00:00:00"/>
    <n v="51.05"/>
    <d v="1994-11-20T00:00:00"/>
    <s v="Q4"/>
    <n v="1994"/>
    <n v="11"/>
    <n v="20"/>
    <s v="November"/>
    <n v="22.7"/>
    <n v="52179"/>
    <s v="Martin"/>
    <s v="Sherburn"/>
    <s v="Midwest"/>
    <n v="3"/>
    <n v="2"/>
  </r>
  <r>
    <n v="868865"/>
    <s v="Clarence Healy"/>
    <x v="1"/>
    <s v="Permanent"/>
    <x v="1"/>
    <s v="Communication "/>
    <d v="1980-11-14T00:00:00"/>
    <n v="36.729999999999997"/>
    <d v="2014-03-22T00:00:00"/>
    <s v="Q1"/>
    <n v="2014"/>
    <n v="3"/>
    <n v="22"/>
    <s v="March"/>
    <n v="3.35"/>
    <n v="68291"/>
    <s v="Roanoke (city)"/>
    <s v="Roanoke"/>
    <s v="South"/>
    <n v="3"/>
    <n v="3"/>
  </r>
  <r>
    <n v="865933"/>
    <s v="Elizabeth Zink"/>
    <x v="0"/>
    <s v="Permanent"/>
    <x v="2"/>
    <s v="Finance "/>
    <d v="1964-01-03T00:00:00"/>
    <n v="53.6"/>
    <d v="1989-02-27T00:00:00"/>
    <s v="Q1"/>
    <n v="1989"/>
    <n v="2"/>
    <n v="27"/>
    <s v="February"/>
    <n v="28.43"/>
    <n v="141431"/>
    <s v="Barnstable"/>
    <s v="East Orleans"/>
    <s v="Northeast"/>
    <n v="9"/>
    <n v="6"/>
  </r>
  <r>
    <n v="155709"/>
    <s v="Svetlana Corley"/>
    <x v="0"/>
    <s v="Permanent"/>
    <x v="1"/>
    <s v="Human Resource "/>
    <d v="1962-12-02T00:00:00"/>
    <n v="54.69"/>
    <d v="2012-07-03T00:00:00"/>
    <s v="Q3"/>
    <n v="2012"/>
    <n v="7"/>
    <n v="3"/>
    <s v="July"/>
    <n v="5.07"/>
    <n v="107589"/>
    <s v="Montgomery"/>
    <s v="Dayton"/>
    <s v="Midwest"/>
    <n v="3"/>
    <n v="1"/>
  </r>
  <r>
    <n v="610111"/>
    <s v="Tyree Lu"/>
    <x v="1"/>
    <s v="Contract"/>
    <x v="5"/>
    <s v="Security "/>
    <d v="1964-09-30T00:00:00"/>
    <n v="52.86"/>
    <d v="2007-12-27T00:00:00"/>
    <s v="Q4"/>
    <n v="2007"/>
    <n v="12"/>
    <n v="27"/>
    <s v="December"/>
    <n v="9.59"/>
    <n v="82385"/>
    <s v="Multnomah"/>
    <s v="Portland"/>
    <s v="West"/>
    <n v="5"/>
    <n v="1"/>
  </r>
  <r>
    <n v="664603"/>
    <s v="Jamison Talbert"/>
    <x v="1"/>
    <s v="Contract"/>
    <x v="7"/>
    <s v="Internal Audit "/>
    <d v="1988-05-05T00:00:00"/>
    <n v="29.25"/>
    <d v="2009-09-15T00:00:00"/>
    <s v="Q3"/>
    <n v="2009"/>
    <n v="9"/>
    <n v="15"/>
    <s v="September"/>
    <n v="7.87"/>
    <n v="48184"/>
    <s v="Harris"/>
    <s v="Houston"/>
    <s v="South"/>
    <n v="9"/>
    <n v="8"/>
  </r>
  <r>
    <n v="859145"/>
    <s v="Hollie Buie"/>
    <x v="0"/>
    <s v="Permanent"/>
    <x v="5"/>
    <s v="Administration "/>
    <d v="1972-07-12T00:00:00"/>
    <n v="45.07"/>
    <d v="2017-02-21T00:00:00"/>
    <s v="Q1"/>
    <n v="2017"/>
    <n v="2"/>
    <n v="21"/>
    <s v="February"/>
    <n v="0.43"/>
    <n v="190229"/>
    <s v="Wake"/>
    <s v="Raleigh"/>
    <s v="South"/>
    <n v="8"/>
    <n v="3"/>
  </r>
  <r>
    <n v="479240"/>
    <s v="Louie Combs"/>
    <x v="1"/>
    <s v="Contract"/>
    <x v="2"/>
    <s v="Commercial "/>
    <d v="1978-10-08T00:00:00"/>
    <n v="38.83"/>
    <d v="2003-09-14T00:00:00"/>
    <s v="Q3"/>
    <n v="2003"/>
    <n v="9"/>
    <n v="14"/>
    <s v="September"/>
    <n v="13.88"/>
    <n v="195767"/>
    <s v="St. Mary's"/>
    <s v="Saint Marys City"/>
    <s v="South"/>
    <n v="3"/>
    <n v="1"/>
  </r>
  <r>
    <n v="730014"/>
    <s v="Troy Wicker"/>
    <x v="1"/>
    <s v="Contract"/>
    <x v="0"/>
    <s v="Projects Team "/>
    <d v="1988-05-22T00:00:00"/>
    <n v="29.2"/>
    <d v="2011-02-04T00:00:00"/>
    <s v="Q1"/>
    <n v="2011"/>
    <n v="2"/>
    <n v="4"/>
    <s v="February"/>
    <n v="6.48"/>
    <n v="114143"/>
    <s v="Beaverhead"/>
    <s v="Polaris"/>
    <s v="West"/>
    <n v="9"/>
    <n v="1"/>
  </r>
  <r>
    <n v="811188"/>
    <s v="Bo Haines"/>
    <x v="1"/>
    <s v="Permanent"/>
    <x v="6"/>
    <s v="Operations"/>
    <d v="1987-05-27T00:00:00"/>
    <n v="30.19"/>
    <d v="2009-03-31T00:00:00"/>
    <s v="Q1"/>
    <n v="2009"/>
    <n v="3"/>
    <n v="31"/>
    <s v="March"/>
    <n v="8.33"/>
    <n v="64042"/>
    <s v="Crittenden"/>
    <s v="West Memphis"/>
    <s v="South"/>
    <n v="6"/>
    <n v="1"/>
  </r>
  <r>
    <n v="900511"/>
    <s v="Fredda Alford"/>
    <x v="0"/>
    <s v="Permanent"/>
    <x v="1"/>
    <s v="Human Resource "/>
    <d v="1989-05-08T00:00:00"/>
    <n v="28.24"/>
    <d v="2013-09-08T00:00:00"/>
    <s v="Q3"/>
    <n v="2013"/>
    <n v="9"/>
    <n v="8"/>
    <s v="September"/>
    <n v="3.89"/>
    <n v="169257"/>
    <s v="Elk"/>
    <s v="Wilcox"/>
    <s v="Northeast"/>
    <n v="7"/>
    <n v="5"/>
  </r>
  <r>
    <n v="911782"/>
    <s v="Isabella Yost"/>
    <x v="0"/>
    <s v="Contract"/>
    <x v="5"/>
    <s v="Security "/>
    <d v="1968-03-18T00:00:00"/>
    <n v="49.39"/>
    <d v="1989-09-07T00:00:00"/>
    <s v="Q3"/>
    <n v="1989"/>
    <n v="9"/>
    <n v="7"/>
    <s v="September"/>
    <n v="27.91"/>
    <n v="58878"/>
    <s v="Anne Arundel"/>
    <s v="Edgewater"/>
    <s v="South"/>
    <n v="7"/>
    <n v="6"/>
  </r>
  <r>
    <n v="651352"/>
    <s v="Neida Woodley"/>
    <x v="0"/>
    <s v="Permanent"/>
    <x v="1"/>
    <s v="Human Resource "/>
    <d v="1994-10-19T00:00:00"/>
    <n v="22.79"/>
    <d v="2016-10-15T00:00:00"/>
    <s v="Q4"/>
    <n v="2016"/>
    <n v="10"/>
    <n v="15"/>
    <s v="October"/>
    <n v="0.78"/>
    <n v="44222"/>
    <s v="Nolan"/>
    <s v="Nolan"/>
    <s v="South"/>
    <n v="4"/>
    <n v="3"/>
  </r>
  <r>
    <n v="279159"/>
    <s v="Johnson Sills"/>
    <x v="1"/>
    <s v="Permanent"/>
    <x v="3"/>
    <s v="Health &amp; Safety "/>
    <d v="1983-08-14T00:00:00"/>
    <n v="33.979999999999997"/>
    <d v="2004-08-10T00:00:00"/>
    <s v="Q3"/>
    <n v="2004"/>
    <n v="8"/>
    <n v="10"/>
    <s v="August"/>
    <n v="12.97"/>
    <n v="155563"/>
    <s v="Monroe"/>
    <s v="Mount Hermon"/>
    <s v="South"/>
    <n v="9"/>
    <n v="7"/>
  </r>
  <r>
    <n v="578410"/>
    <s v="Maud Dejesus"/>
    <x v="0"/>
    <s v="Contract"/>
    <x v="6"/>
    <s v="Operations"/>
    <d v="1986-09-15T00:00:00"/>
    <n v="30.89"/>
    <d v="2009-10-01T00:00:00"/>
    <s v="Q4"/>
    <n v="2009"/>
    <n v="10"/>
    <n v="1"/>
    <s v="October"/>
    <n v="7.83"/>
    <n v="129423"/>
    <s v="Mercer"/>
    <s v="Trenton"/>
    <s v="Northeast"/>
    <n v="6"/>
    <n v="6"/>
  </r>
  <r>
    <n v="743756"/>
    <s v="Russell Willis"/>
    <x v="1"/>
    <s v="Contract"/>
    <x v="7"/>
    <s v="Internal Audit "/>
    <d v="1993-02-24T00:00:00"/>
    <n v="24.44"/>
    <d v="2017-06-22T00:00:00"/>
    <s v="Q2"/>
    <n v="2017"/>
    <n v="6"/>
    <n v="22"/>
    <s v="June"/>
    <n v="0.1"/>
    <n v="154200"/>
    <s v="Kauai"/>
    <s v="Kalaheo"/>
    <s v="West"/>
    <n v="7"/>
    <n v="4"/>
  </r>
  <r>
    <n v="336203"/>
    <s v="Fred Sledge"/>
    <x v="0"/>
    <s v="Permanent"/>
    <x v="2"/>
    <s v="Government &amp; Regulatory Affairs "/>
    <d v="1995-06-29T00:00:00"/>
    <n v="22.1"/>
    <d v="2016-11-18T00:00:00"/>
    <s v="Q4"/>
    <n v="2016"/>
    <n v="11"/>
    <n v="18"/>
    <s v="November"/>
    <n v="0.69"/>
    <n v="190797"/>
    <s v="Tioga"/>
    <s v="Mainesburg"/>
    <s v="Northeast"/>
    <n v="4"/>
    <n v="1"/>
  </r>
  <r>
    <n v="348955"/>
    <s v="Wayne Grace"/>
    <x v="1"/>
    <s v="Permanent"/>
    <x v="0"/>
    <s v="Engineering Team "/>
    <d v="1963-09-10T00:00:00"/>
    <n v="53.92"/>
    <d v="1994-03-28T00:00:00"/>
    <s v="Q1"/>
    <n v="1994"/>
    <n v="3"/>
    <n v="28"/>
    <s v="March"/>
    <n v="23.35"/>
    <n v="58223"/>
    <s v="Vinton"/>
    <s v="Wilkesville"/>
    <s v="Midwest"/>
    <n v="7"/>
    <n v="4"/>
  </r>
  <r>
    <n v="551531"/>
    <s v="Tommy Tuck"/>
    <x v="1"/>
    <s v="Permanent"/>
    <x v="7"/>
    <s v="Internal Audit "/>
    <d v="1961-10-16T00:00:00"/>
    <n v="55.82"/>
    <d v="2015-03-30T00:00:00"/>
    <s v="Q1"/>
    <n v="2015"/>
    <n v="3"/>
    <n v="30"/>
    <s v="March"/>
    <n v="2.33"/>
    <n v="74291"/>
    <s v="Rapides"/>
    <s v="Hineston"/>
    <s v="South"/>
    <n v="8"/>
    <n v="4"/>
  </r>
  <r>
    <n v="499087"/>
    <s v="Russell Farr"/>
    <x v="1"/>
    <s v="Contract"/>
    <x v="1"/>
    <s v="Human Resource "/>
    <d v="1989-06-08T00:00:00"/>
    <n v="28.16"/>
    <d v="2014-02-24T00:00:00"/>
    <s v="Q1"/>
    <n v="2014"/>
    <n v="2"/>
    <n v="24"/>
    <s v="February"/>
    <n v="3.42"/>
    <n v="121038"/>
    <s v="Mercer"/>
    <s v="Kellysville"/>
    <s v="South"/>
    <n v="7"/>
    <n v="2"/>
  </r>
  <r>
    <n v="490568"/>
    <s v="Vern Mena"/>
    <x v="1"/>
    <s v="Contract"/>
    <x v="1"/>
    <s v="Communication "/>
    <d v="1958-09-27T00:00:00"/>
    <n v="58.87"/>
    <d v="2001-07-31T00:00:00"/>
    <s v="Q3"/>
    <n v="2001"/>
    <n v="7"/>
    <n v="31"/>
    <s v="July"/>
    <n v="16"/>
    <n v="125945"/>
    <s v="Knox"/>
    <s v="Knoxville"/>
    <s v="South"/>
    <n v="5"/>
    <n v="5"/>
  </r>
  <r>
    <n v="958129"/>
    <s v="Diego Austin"/>
    <x v="1"/>
    <s v="Permanent"/>
    <x v="0"/>
    <s v="Field Construction "/>
    <d v="1992-11-18T00:00:00"/>
    <n v="24.71"/>
    <d v="2015-07-02T00:00:00"/>
    <s v="Q3"/>
    <n v="2015"/>
    <n v="7"/>
    <n v="2"/>
    <s v="July"/>
    <n v="2.0699999999999998"/>
    <n v="145785"/>
    <s v="Dundy"/>
    <s v="Benkelman"/>
    <s v="Midwest"/>
    <n v="9"/>
    <n v="5"/>
  </r>
  <r>
    <n v="173881"/>
    <s v="Marcus Sabo"/>
    <x v="1"/>
    <s v="Permanent"/>
    <x v="7"/>
    <s v="Internal Audit "/>
    <d v="1995-04-02T00:00:00"/>
    <n v="22.34"/>
    <d v="2017-06-25T00:00:00"/>
    <s v="Q2"/>
    <n v="2017"/>
    <n v="6"/>
    <n v="25"/>
    <s v="June"/>
    <n v="0.09"/>
    <n v="172584"/>
    <s v="Litchfield"/>
    <s v="Washington Depot"/>
    <s v="Northeast"/>
    <n v="8"/>
    <n v="8"/>
  </r>
  <r>
    <n v="171318"/>
    <s v="Ilana Plummer"/>
    <x v="0"/>
    <s v="Contract"/>
    <x v="2"/>
    <s v="Government &amp; Regulatory Affairs "/>
    <d v="1981-03-19T00:00:00"/>
    <n v="36.380000000000003"/>
    <d v="2006-12-12T00:00:00"/>
    <s v="Q4"/>
    <n v="2006"/>
    <n v="12"/>
    <n v="12"/>
    <s v="December"/>
    <n v="10.63"/>
    <n v="63231"/>
    <s v="Walla Walla"/>
    <s v="Touchet"/>
    <s v="West"/>
    <n v="9"/>
    <n v="8"/>
  </r>
  <r>
    <n v="744924"/>
    <s v="Kelley Griswold"/>
    <x v="1"/>
    <s v="Contract"/>
    <x v="0"/>
    <s v="Engineering Team "/>
    <d v="1984-12-21T00:00:00"/>
    <n v="32.619999999999997"/>
    <d v="2017-01-03T00:00:00"/>
    <s v="Q1"/>
    <n v="2017"/>
    <n v="1"/>
    <n v="3"/>
    <s v="January"/>
    <n v="0.56000000000000005"/>
    <n v="108155"/>
    <s v="Crow Wing"/>
    <s v="Crosby"/>
    <s v="Midwest"/>
    <n v="7"/>
    <n v="6"/>
  </r>
  <r>
    <n v="826352"/>
    <s v="Chet Hussey"/>
    <x v="1"/>
    <s v="Permanent"/>
    <x v="2"/>
    <s v="Government &amp; Regulatory Affairs "/>
    <d v="1961-08-30T00:00:00"/>
    <n v="55.95"/>
    <d v="1995-12-21T00:00:00"/>
    <s v="Q4"/>
    <n v="1995"/>
    <n v="12"/>
    <n v="21"/>
    <s v="December"/>
    <n v="21.62"/>
    <n v="172788"/>
    <s v="Cobb"/>
    <s v="Marietta"/>
    <s v="South"/>
    <n v="4"/>
    <n v="2"/>
  </r>
  <r>
    <n v="675330"/>
    <s v="Cornelius Gilmore"/>
    <x v="1"/>
    <s v="Permanent"/>
    <x v="5"/>
    <s v="Security "/>
    <d v="1958-10-28T00:00:00"/>
    <n v="58.79"/>
    <d v="2001-06-07T00:00:00"/>
    <s v="Q2"/>
    <n v="2001"/>
    <n v="6"/>
    <n v="7"/>
    <s v="June"/>
    <n v="16.149999999999999"/>
    <n v="50676"/>
    <s v="Stafford"/>
    <s v="Garrisonville"/>
    <s v="South"/>
    <n v="6"/>
    <n v="6"/>
  </r>
  <r>
    <n v="348612"/>
    <s v="Brendan Todd"/>
    <x v="1"/>
    <s v="Contract"/>
    <x v="0"/>
    <s v="Field Construction "/>
    <d v="1983-07-04T00:00:00"/>
    <n v="34.090000000000003"/>
    <d v="2013-05-11T00:00:00"/>
    <s v="Q2"/>
    <n v="2013"/>
    <n v="5"/>
    <n v="11"/>
    <s v="May"/>
    <n v="4.22"/>
    <n v="111648"/>
    <s v="Delaware"/>
    <s v="Selma"/>
    <s v="Midwest"/>
    <n v="6"/>
    <n v="4"/>
  </r>
  <r>
    <n v="723677"/>
    <s v="Janine Napier"/>
    <x v="0"/>
    <s v="Contract"/>
    <x v="6"/>
    <s v="Operations"/>
    <d v="1975-06-22T00:00:00"/>
    <n v="42.13"/>
    <d v="2008-12-09T00:00:00"/>
    <s v="Q4"/>
    <n v="2008"/>
    <n v="12"/>
    <n v="9"/>
    <s v="December"/>
    <n v="8.64"/>
    <n v="154819"/>
    <s v="Tolland"/>
    <s v="Columbia"/>
    <s v="Northeast"/>
    <n v="4"/>
    <n v="2"/>
  </r>
  <r>
    <n v="469305"/>
    <s v="Orval Shores"/>
    <x v="1"/>
    <s v="Contract"/>
    <x v="6"/>
    <s v="Operations"/>
    <d v="1994-12-21T00:00:00"/>
    <n v="22.62"/>
    <d v="2017-07-26T00:00:00"/>
    <s v="Q3"/>
    <n v="2017"/>
    <n v="7"/>
    <n v="26"/>
    <s v="July"/>
    <n v="0.01"/>
    <n v="137054"/>
    <s v="Dakota"/>
    <s v="Hastings"/>
    <s v="Midwest"/>
    <n v="5"/>
    <n v="2"/>
  </r>
  <r>
    <n v="564396"/>
    <s v="Libby Romano"/>
    <x v="0"/>
    <s v="Contract"/>
    <x v="2"/>
    <s v="Government &amp; Regulatory Affairs "/>
    <d v="1963-08-09T00:00:00"/>
    <n v="54.01"/>
    <d v="2011-04-09T00:00:00"/>
    <s v="Q2"/>
    <n v="2011"/>
    <n v="4"/>
    <n v="9"/>
    <s v="April"/>
    <n v="6.31"/>
    <n v="45103"/>
    <s v="McHenry"/>
    <s v="Wonder Lake"/>
    <s v="Midwest"/>
    <n v="7"/>
    <n v="5"/>
  </r>
  <r>
    <n v="894304"/>
    <s v="Luke Walston"/>
    <x v="1"/>
    <s v="Permanent"/>
    <x v="2"/>
    <s v="Commercial "/>
    <d v="1982-09-12T00:00:00"/>
    <n v="34.9"/>
    <d v="2006-02-16T00:00:00"/>
    <s v="Q1"/>
    <n v="2006"/>
    <n v="2"/>
    <n v="16"/>
    <s v="February"/>
    <n v="11.45"/>
    <n v="186689"/>
    <s v="District of Columbia"/>
    <s v="Washington"/>
    <s v="South"/>
    <n v="6"/>
    <n v="5"/>
  </r>
  <r>
    <n v="447929"/>
    <s v="Olin Dye"/>
    <x v="1"/>
    <s v="Contract"/>
    <x v="3"/>
    <s v="Health &amp; Safety "/>
    <d v="1963-09-07T00:00:00"/>
    <n v="53.93"/>
    <d v="1998-08-03T00:00:00"/>
    <s v="Q3"/>
    <n v="1998"/>
    <n v="8"/>
    <n v="3"/>
    <s v="August"/>
    <n v="19"/>
    <n v="114735"/>
    <s v="Mid Florida"/>
    <s v="Mid Florida"/>
    <s v="South"/>
    <n v="5"/>
    <n v="5"/>
  </r>
  <r>
    <n v="990341"/>
    <s v="Lakeshia Schubert"/>
    <x v="0"/>
    <s v="Contract"/>
    <x v="0"/>
    <s v="Field Construction "/>
    <d v="1965-01-07T00:00:00"/>
    <n v="52.59"/>
    <d v="2005-07-30T00:00:00"/>
    <s v="Q3"/>
    <n v="2005"/>
    <n v="7"/>
    <n v="30"/>
    <s v="July"/>
    <n v="12"/>
    <n v="62188"/>
    <s v="Lawrence"/>
    <s v="Ellwood City"/>
    <s v="Northeast"/>
    <n v="7"/>
    <n v="7"/>
  </r>
  <r>
    <n v="142132"/>
    <s v="Melodie Francis"/>
    <x v="0"/>
    <s v="Contract"/>
    <x v="1"/>
    <s v="Human Resource "/>
    <d v="1989-09-25T00:00:00"/>
    <n v="27.86"/>
    <d v="2015-04-17T00:00:00"/>
    <s v="Q2"/>
    <n v="2015"/>
    <n v="4"/>
    <n v="17"/>
    <s v="April"/>
    <n v="2.2799999999999998"/>
    <n v="95053"/>
    <s v="Multnomah"/>
    <s v="Portland"/>
    <s v="West"/>
    <n v="4"/>
    <n v="3"/>
  </r>
  <r>
    <n v="738569"/>
    <s v="Pat Quintero"/>
    <x v="1"/>
    <s v="Permanent"/>
    <x v="2"/>
    <s v="Commercial "/>
    <d v="1995-01-11T00:00:00"/>
    <n v="22.56"/>
    <d v="2016-02-05T00:00:00"/>
    <s v="Q1"/>
    <n v="2016"/>
    <n v="2"/>
    <n v="5"/>
    <s v="February"/>
    <n v="1.48"/>
    <n v="120786"/>
    <s v="Fremont"/>
    <s v="Lysite"/>
    <s v="West"/>
    <n v="3"/>
    <n v="2"/>
  </r>
  <r>
    <n v="960488"/>
    <s v="Royce Serna"/>
    <x v="1"/>
    <s v="Contract"/>
    <x v="4"/>
    <s v="Exploration "/>
    <d v="1978-10-10T00:00:00"/>
    <n v="38.82"/>
    <d v="2012-04-02T00:00:00"/>
    <s v="Q2"/>
    <n v="2012"/>
    <n v="4"/>
    <n v="2"/>
    <s v="April"/>
    <n v="5.32"/>
    <n v="100609"/>
    <s v="Roanoke (city)"/>
    <s v="Roanoke"/>
    <s v="South"/>
    <n v="7"/>
    <n v="5"/>
  </r>
  <r>
    <n v="427707"/>
    <s v="Eusebia Skidmore"/>
    <x v="0"/>
    <s v="Contract"/>
    <x v="1"/>
    <s v="Human Resource "/>
    <d v="1978-06-22T00:00:00"/>
    <n v="39.130000000000003"/>
    <d v="2009-04-24T00:00:00"/>
    <s v="Q2"/>
    <n v="2009"/>
    <n v="4"/>
    <n v="24"/>
    <s v="April"/>
    <n v="8.27"/>
    <n v="140075"/>
    <s v="Rio Arriba"/>
    <s v="Hernandez"/>
    <s v="West"/>
    <n v="6"/>
    <n v="3"/>
  </r>
  <r>
    <n v="904903"/>
    <s v="Laurence Eaton"/>
    <x v="1"/>
    <s v="Contract"/>
    <x v="1"/>
    <s v="Communication "/>
    <d v="1983-11-16T00:00:00"/>
    <n v="33.72"/>
    <d v="2014-06-09T00:00:00"/>
    <s v="Q2"/>
    <n v="2014"/>
    <n v="6"/>
    <n v="9"/>
    <s v="June"/>
    <n v="3.14"/>
    <n v="114871"/>
    <s v="Montgomery"/>
    <s v="Mainland"/>
    <s v="Northeast"/>
    <n v="8"/>
    <n v="3"/>
  </r>
  <r>
    <n v="558980"/>
    <s v="Etta Davidson"/>
    <x v="0"/>
    <s v="Contract"/>
    <x v="3"/>
    <s v="Health &amp; Safety "/>
    <d v="1969-02-16T00:00:00"/>
    <n v="48.48"/>
    <d v="2011-02-07T00:00:00"/>
    <s v="Q1"/>
    <n v="2011"/>
    <n v="2"/>
    <n v="7"/>
    <s v="February"/>
    <n v="6.47"/>
    <n v="140901"/>
    <s v="Ashland"/>
    <s v="Nankin"/>
    <s v="Midwest"/>
    <n v="7"/>
    <n v="2"/>
  </r>
  <r>
    <n v="728639"/>
    <s v="Hector Broome"/>
    <x v="1"/>
    <s v="Permanent"/>
    <x v="5"/>
    <s v="Administration "/>
    <d v="1987-03-13T00:00:00"/>
    <n v="30.4"/>
    <d v="2012-12-16T00:00:00"/>
    <s v="Q4"/>
    <n v="2012"/>
    <n v="12"/>
    <n v="16"/>
    <s v="December"/>
    <n v="4.62"/>
    <n v="161552"/>
    <s v="Archer"/>
    <s v="Megargel"/>
    <s v="South"/>
    <n v="3"/>
    <n v="1"/>
  </r>
  <r>
    <n v="990660"/>
    <s v="Kyoko Fredrickson"/>
    <x v="0"/>
    <s v="Permanent"/>
    <x v="1"/>
    <s v="Communication "/>
    <d v="1967-03-22T00:00:00"/>
    <n v="50.39"/>
    <d v="2003-03-12T00:00:00"/>
    <s v="Q1"/>
    <n v="2003"/>
    <n v="3"/>
    <n v="12"/>
    <s v="March"/>
    <n v="14.39"/>
    <n v="113379"/>
    <s v="Los Angeles"/>
    <s v="North Hollywood"/>
    <s v="West"/>
    <n v="6"/>
    <n v="4"/>
  </r>
  <r>
    <n v="724942"/>
    <s v="Michel Dugan"/>
    <x v="1"/>
    <s v="Contract"/>
    <x v="0"/>
    <s v="Projects Team "/>
    <d v="1995-08-08T00:00:00"/>
    <n v="21.99"/>
    <d v="2017-04-30T00:00:00"/>
    <s v="Q2"/>
    <n v="2017"/>
    <n v="4"/>
    <n v="30"/>
    <s v="April"/>
    <n v="0.24"/>
    <n v="86560"/>
    <s v="Wolfe"/>
    <s v="Campton"/>
    <s v="South"/>
    <n v="9"/>
    <n v="6"/>
  </r>
  <r>
    <n v="349949"/>
    <s v="Brent Sweet"/>
    <x v="1"/>
    <s v="Permanent"/>
    <x v="6"/>
    <s v="Operations"/>
    <d v="1961-06-06T00:00:00"/>
    <n v="56.18"/>
    <d v="1998-10-05T00:00:00"/>
    <s v="Q4"/>
    <n v="1998"/>
    <n v="10"/>
    <n v="5"/>
    <s v="October"/>
    <n v="18.82"/>
    <n v="111029"/>
    <s v="Kanawha"/>
    <s v="Charleston"/>
    <s v="South"/>
    <n v="5"/>
    <n v="4"/>
  </r>
  <r>
    <n v="269145"/>
    <s v="Meredith Mcmullin"/>
    <x v="0"/>
    <s v="Contract"/>
    <x v="0"/>
    <s v="Field Construction "/>
    <d v="1990-02-09T00:00:00"/>
    <n v="27.48"/>
    <d v="2012-10-01T00:00:00"/>
    <s v="Q4"/>
    <n v="2012"/>
    <n v="10"/>
    <n v="1"/>
    <s v="October"/>
    <n v="4.82"/>
    <n v="155581"/>
    <s v="Clay"/>
    <s v="Orange Park"/>
    <s v="South"/>
    <n v="9"/>
    <n v="5"/>
  </r>
  <r>
    <n v="517795"/>
    <s v="Rayford Hedgepeth"/>
    <x v="1"/>
    <s v="Contract"/>
    <x v="0"/>
    <s v="Field Construction "/>
    <d v="1980-09-06T00:00:00"/>
    <n v="36.92"/>
    <d v="2005-01-30T00:00:00"/>
    <s v="Q1"/>
    <n v="2005"/>
    <n v="1"/>
    <n v="30"/>
    <s v="January"/>
    <n v="12.5"/>
    <n v="138048"/>
    <s v="Murray"/>
    <s v="Avoca"/>
    <s v="Midwest"/>
    <n v="7"/>
    <n v="6"/>
  </r>
  <r>
    <n v="808683"/>
    <s v="Ray Jensen"/>
    <x v="1"/>
    <s v="Permanent"/>
    <x v="7"/>
    <s v="Internal Audit "/>
    <d v="1963-01-16T00:00:00"/>
    <n v="54.57"/>
    <d v="2015-01-12T00:00:00"/>
    <s v="Q1"/>
    <n v="2015"/>
    <n v="1"/>
    <n v="12"/>
    <s v="January"/>
    <n v="2.54"/>
    <n v="192279"/>
    <s v="Schuyler"/>
    <s v="Montour Falls"/>
    <s v="Northeast"/>
    <n v="4"/>
    <n v="2"/>
  </r>
  <r>
    <n v="769949"/>
    <s v="Novella Strain"/>
    <x v="0"/>
    <s v="Contract"/>
    <x v="9"/>
    <s v="Corporate Office "/>
    <d v="1960-10-04T00:00:00"/>
    <n v="56.85"/>
    <d v="2000-03-14T00:00:00"/>
    <s v="Q1"/>
    <n v="2000"/>
    <n v="3"/>
    <n v="14"/>
    <s v="March"/>
    <n v="17.38"/>
    <n v="94695"/>
    <s v="Montgomery"/>
    <s v="Havana"/>
    <s v="Midwest"/>
    <n v="4"/>
    <n v="3"/>
  </r>
  <r>
    <n v="773251"/>
    <s v="Lavonna Webb"/>
    <x v="0"/>
    <s v="Contract"/>
    <x v="6"/>
    <s v="Operations"/>
    <d v="1964-12-03T00:00:00"/>
    <n v="52.68"/>
    <d v="1991-08-23T00:00:00"/>
    <s v="Q3"/>
    <n v="1991"/>
    <n v="8"/>
    <n v="23"/>
    <s v="August"/>
    <n v="25.95"/>
    <n v="142121"/>
    <s v="Coffee"/>
    <s v="Kinston"/>
    <s v="South"/>
    <n v="3"/>
    <n v="1"/>
  </r>
  <r>
    <n v="157605"/>
    <s v="Margot Hutcherson"/>
    <x v="0"/>
    <s v="Contract"/>
    <x v="6"/>
    <s v="Operations"/>
    <d v="1971-06-17T00:00:00"/>
    <n v="46.15"/>
    <d v="2012-09-13T00:00:00"/>
    <s v="Q3"/>
    <n v="2012"/>
    <n v="9"/>
    <n v="13"/>
    <s v="September"/>
    <n v="4.87"/>
    <n v="85811"/>
    <s v="St. Joseph"/>
    <s v="White Pigeon"/>
    <s v="Midwest"/>
    <n v="6"/>
    <n v="6"/>
  </r>
  <r>
    <n v="432874"/>
    <s v="Lucio Stoddard"/>
    <x v="1"/>
    <s v="Contract"/>
    <x v="5"/>
    <s v="Administration "/>
    <d v="1966-03-23T00:00:00"/>
    <n v="51.38"/>
    <d v="2005-10-09T00:00:00"/>
    <s v="Q4"/>
    <n v="2005"/>
    <n v="10"/>
    <n v="9"/>
    <s v="October"/>
    <n v="11.81"/>
    <n v="186840"/>
    <s v="Multnomah"/>
    <s v="Portland"/>
    <s v="West"/>
    <n v="4"/>
    <n v="1"/>
  </r>
  <r>
    <n v="266517"/>
    <s v="Jarod Schuster"/>
    <x v="1"/>
    <s v="Permanent"/>
    <x v="5"/>
    <s v="Security "/>
    <d v="1985-10-14T00:00:00"/>
    <n v="31.81"/>
    <d v="2017-05-03T00:00:00"/>
    <s v="Q2"/>
    <n v="2017"/>
    <n v="5"/>
    <n v="3"/>
    <s v="May"/>
    <n v="0.24"/>
    <n v="157457"/>
    <s v="Dunn"/>
    <s v="Rock Falls"/>
    <s v="Midwest"/>
    <n v="7"/>
    <n v="3"/>
  </r>
  <r>
    <n v="287234"/>
    <s v="Loreta Wallace"/>
    <x v="0"/>
    <s v="Contract"/>
    <x v="7"/>
    <s v="Internal Audit "/>
    <d v="1962-09-26T00:00:00"/>
    <n v="54.87"/>
    <d v="2012-07-22T00:00:00"/>
    <s v="Q3"/>
    <n v="2012"/>
    <n v="7"/>
    <n v="22"/>
    <s v="July"/>
    <n v="5.0199999999999996"/>
    <n v="174502"/>
    <s v="Garland"/>
    <s v="Hot Springs National Park"/>
    <s v="South"/>
    <n v="6"/>
    <n v="5"/>
  </r>
  <r>
    <n v="715699"/>
    <s v="Kristina Bingham"/>
    <x v="0"/>
    <s v="Contract"/>
    <x v="0"/>
    <s v="Engineering Team "/>
    <d v="1970-09-12T00:00:00"/>
    <n v="46.91"/>
    <d v="2001-09-10T00:00:00"/>
    <s v="Q3"/>
    <n v="2001"/>
    <n v="9"/>
    <n v="10"/>
    <s v="September"/>
    <n v="15.89"/>
    <n v="166679"/>
    <s v="Kewaunee"/>
    <s v="Luxemburg"/>
    <s v="Midwest"/>
    <n v="8"/>
    <n v="3"/>
  </r>
  <r>
    <n v="791796"/>
    <s v="Nathaniel Nava"/>
    <x v="1"/>
    <s v="Contract"/>
    <x v="4"/>
    <s v="Exploration "/>
    <d v="1973-09-23T00:00:00"/>
    <n v="43.87"/>
    <d v="2011-06-09T00:00:00"/>
    <s v="Q2"/>
    <n v="2011"/>
    <n v="6"/>
    <n v="9"/>
    <s v="June"/>
    <n v="6.14"/>
    <n v="90215"/>
    <s v="Pima"/>
    <s v="Tucson"/>
    <s v="West"/>
    <n v="9"/>
    <n v="1"/>
  </r>
  <r>
    <n v="423476"/>
    <s v="Abby Chong"/>
    <x v="0"/>
    <s v="Permanent"/>
    <x v="3"/>
    <s v="Health &amp; Safety "/>
    <d v="1987-07-31T00:00:00"/>
    <n v="30.01"/>
    <d v="2009-08-22T00:00:00"/>
    <s v="Q3"/>
    <n v="2009"/>
    <n v="8"/>
    <n v="22"/>
    <s v="August"/>
    <n v="7.94"/>
    <n v="49400"/>
    <s v="Swisher"/>
    <s v="Tulia"/>
    <s v="South"/>
    <n v="4"/>
    <n v="3"/>
  </r>
  <r>
    <n v="781852"/>
    <s v="Reginald Walling"/>
    <x v="1"/>
    <s v="Permanent"/>
    <x v="2"/>
    <s v="Government &amp; Regulatory Affairs "/>
    <d v="1971-12-03T00:00:00"/>
    <n v="45.68"/>
    <d v="2009-04-04T00:00:00"/>
    <s v="Q2"/>
    <n v="2009"/>
    <n v="4"/>
    <n v="4"/>
    <s v="April"/>
    <n v="8.32"/>
    <n v="132458"/>
    <s v="Allen"/>
    <s v="Fort Wayne"/>
    <s v="Midwest"/>
    <n v="5"/>
    <n v="4"/>
  </r>
  <r>
    <n v="113138"/>
    <s v="Lashaun Barry"/>
    <x v="0"/>
    <s v="Permanent"/>
    <x v="1"/>
    <s v="Communication "/>
    <d v="1990-09-04T00:00:00"/>
    <n v="26.92"/>
    <d v="2014-09-07T00:00:00"/>
    <s v="Q3"/>
    <n v="2014"/>
    <n v="9"/>
    <n v="7"/>
    <s v="September"/>
    <n v="2.89"/>
    <n v="151441"/>
    <s v="Weld"/>
    <s v="Briggsdale"/>
    <s v="West"/>
    <n v="5"/>
    <n v="1"/>
  </r>
  <r>
    <n v="177820"/>
    <s v="Ollie Newsome"/>
    <x v="1"/>
    <s v="Permanent"/>
    <x v="3"/>
    <s v="Health &amp; Safety "/>
    <d v="1979-02-06T00:00:00"/>
    <n v="38.5"/>
    <d v="2005-01-03T00:00:00"/>
    <s v="Q1"/>
    <n v="2005"/>
    <n v="1"/>
    <n v="3"/>
    <s v="January"/>
    <n v="12.57"/>
    <n v="120031"/>
    <s v="Grafton"/>
    <s v="Woodstock"/>
    <s v="Northeast"/>
    <n v="3"/>
    <n v="0"/>
  </r>
  <r>
    <n v="863710"/>
    <s v="Jeanice Phelan"/>
    <x v="0"/>
    <s v="Permanent"/>
    <x v="7"/>
    <s v="Internal Audit "/>
    <d v="1986-01-11T00:00:00"/>
    <n v="31.56"/>
    <d v="2016-08-13T00:00:00"/>
    <s v="Q3"/>
    <n v="2016"/>
    <n v="8"/>
    <n v="13"/>
    <s v="August"/>
    <n v="0.96"/>
    <n v="47646"/>
    <s v="Plaquemines"/>
    <s v="Carlisle"/>
    <s v="South"/>
    <n v="6"/>
    <n v="4"/>
  </r>
  <r>
    <n v="332897"/>
    <s v="Francisco Ezell"/>
    <x v="1"/>
    <s v="Permanent"/>
    <x v="4"/>
    <s v="Exploration "/>
    <d v="1976-08-02T00:00:00"/>
    <n v="41.01"/>
    <d v="2004-04-27T00:00:00"/>
    <s v="Q2"/>
    <n v="2004"/>
    <n v="4"/>
    <n v="27"/>
    <s v="April"/>
    <n v="13.26"/>
    <n v="74634"/>
    <s v="Doña Ana"/>
    <s v="Anthony"/>
    <s v="West"/>
    <n v="5"/>
    <n v="3"/>
  </r>
  <r>
    <n v="844768"/>
    <s v="Vaughn Boyer"/>
    <x v="1"/>
    <s v="Permanent"/>
    <x v="9"/>
    <s v="Corporate Office "/>
    <d v="1966-04-30T00:00:00"/>
    <n v="51.28"/>
    <d v="2008-02-27T00:00:00"/>
    <s v="Q1"/>
    <n v="2008"/>
    <n v="2"/>
    <n v="27"/>
    <s v="February"/>
    <n v="9.42"/>
    <n v="74169"/>
    <s v="St. Bernard"/>
    <s v="Meraux"/>
    <s v="South"/>
    <n v="5"/>
    <n v="1"/>
  </r>
  <r>
    <n v="939744"/>
    <s v="Noemi Hightower"/>
    <x v="0"/>
    <s v="Contract"/>
    <x v="2"/>
    <s v="Government &amp; Regulatory Affairs "/>
    <d v="1981-05-16T00:00:00"/>
    <n v="36.22"/>
    <d v="2015-01-27T00:00:00"/>
    <s v="Q1"/>
    <n v="2015"/>
    <n v="1"/>
    <n v="27"/>
    <s v="January"/>
    <n v="2.5"/>
    <n v="184073"/>
    <s v="Sumner"/>
    <s v="Milan"/>
    <s v="Midwest"/>
    <n v="8"/>
    <n v="6"/>
  </r>
  <r>
    <n v="596386"/>
    <s v="Antony Crowley"/>
    <x v="1"/>
    <s v="Contract"/>
    <x v="3"/>
    <s v="Health &amp; Safety "/>
    <d v="1972-05-26T00:00:00"/>
    <n v="45.2"/>
    <d v="2005-12-12T00:00:00"/>
    <s v="Q4"/>
    <n v="2005"/>
    <n v="12"/>
    <n v="12"/>
    <s v="December"/>
    <n v="11.63"/>
    <n v="78845"/>
    <s v="Brown"/>
    <s v="Horton"/>
    <s v="Midwest"/>
    <n v="6"/>
    <n v="6"/>
  </r>
  <r>
    <n v="635085"/>
    <s v="Manuel Rosser"/>
    <x v="1"/>
    <s v="Permanent"/>
    <x v="7"/>
    <s v="Internal Audit "/>
    <d v="1976-01-26T00:00:00"/>
    <n v="41.53"/>
    <d v="2005-10-23T00:00:00"/>
    <s v="Q4"/>
    <n v="2005"/>
    <n v="10"/>
    <n v="23"/>
    <s v="October"/>
    <n v="11.77"/>
    <n v="151080"/>
    <s v="Fayette"/>
    <s v="Boomer"/>
    <s v="South"/>
    <n v="3"/>
    <n v="1"/>
  </r>
  <r>
    <n v="770887"/>
    <s v="Jae Rasmussen"/>
    <x v="1"/>
    <s v="Contract"/>
    <x v="8"/>
    <s v="President Office "/>
    <d v="1969-08-10T00:00:00"/>
    <n v="48"/>
    <d v="2014-05-04T00:00:00"/>
    <s v="Q2"/>
    <n v="2014"/>
    <n v="5"/>
    <n v="4"/>
    <s v="May"/>
    <n v="3.24"/>
    <n v="174718"/>
    <s v="Alfalfa"/>
    <s v="Cherokee"/>
    <s v="South"/>
    <n v="6"/>
    <n v="4"/>
  </r>
  <r>
    <n v="663340"/>
    <s v="Jonas Manley"/>
    <x v="1"/>
    <s v="Permanent"/>
    <x v="1"/>
    <s v="Human Resource "/>
    <d v="1965-07-25T00:00:00"/>
    <n v="52.04"/>
    <d v="1988-01-04T00:00:00"/>
    <s v="Q1"/>
    <n v="1988"/>
    <n v="1"/>
    <n v="4"/>
    <s v="January"/>
    <n v="29.58"/>
    <n v="52776"/>
    <s v="Ashtabula"/>
    <s v="North Kingsville"/>
    <s v="Midwest"/>
    <n v="6"/>
    <n v="2"/>
  </r>
  <r>
    <n v="475292"/>
    <s v="Britt Goldman"/>
    <x v="1"/>
    <s v="Permanent"/>
    <x v="0"/>
    <s v="Projects Team "/>
    <d v="1967-10-19T00:00:00"/>
    <n v="49.81"/>
    <d v="2012-07-18T00:00:00"/>
    <s v="Q3"/>
    <n v="2012"/>
    <n v="7"/>
    <n v="18"/>
    <s v="July"/>
    <n v="5.03"/>
    <n v="161677"/>
    <s v="Douglas"/>
    <s v="Gardnerville"/>
    <s v="West"/>
    <n v="4"/>
    <n v="2"/>
  </r>
  <r>
    <n v="515944"/>
    <s v="Lianne Warner"/>
    <x v="0"/>
    <s v="Contract"/>
    <x v="1"/>
    <s v="Human Resource "/>
    <d v="1965-06-08T00:00:00"/>
    <n v="52.17"/>
    <d v="2011-08-29T00:00:00"/>
    <s v="Q3"/>
    <n v="2011"/>
    <n v="8"/>
    <n v="29"/>
    <s v="August"/>
    <n v="5.92"/>
    <n v="75747"/>
    <s v="Suffolk"/>
    <s v="Boston"/>
    <s v="Northeast"/>
    <n v="5"/>
    <n v="5"/>
  </r>
  <r>
    <n v="131132"/>
    <s v="Bret Grenier"/>
    <x v="1"/>
    <s v="Contract"/>
    <x v="2"/>
    <s v="Commercial "/>
    <d v="1995-02-18T00:00:00"/>
    <n v="22.45"/>
    <d v="2016-02-13T00:00:00"/>
    <s v="Q1"/>
    <n v="2016"/>
    <n v="2"/>
    <n v="13"/>
    <s v="February"/>
    <n v="1.45"/>
    <n v="81222"/>
    <s v="Mercer"/>
    <s v="Jamestown"/>
    <s v="Northeast"/>
    <n v="6"/>
    <n v="4"/>
  </r>
  <r>
    <n v="463031"/>
    <s v="Alverta Furr"/>
    <x v="0"/>
    <s v="Permanent"/>
    <x v="0"/>
    <s v="Engineering Team "/>
    <d v="1961-02-26T00:00:00"/>
    <n v="56.45"/>
    <d v="1987-05-03T00:00:00"/>
    <s v="Q2"/>
    <n v="1987"/>
    <n v="5"/>
    <n v="3"/>
    <s v="May"/>
    <n v="30.26"/>
    <n v="51740"/>
    <s v="Hamilton"/>
    <s v="Cincinnati"/>
    <s v="Midwest"/>
    <n v="7"/>
    <n v="1"/>
  </r>
  <r>
    <n v="546056"/>
    <s v="Laurena Klein"/>
    <x v="0"/>
    <s v="Contract"/>
    <x v="3"/>
    <s v="Health &amp; Safety "/>
    <d v="1964-09-14T00:00:00"/>
    <n v="52.9"/>
    <d v="2014-07-27T00:00:00"/>
    <s v="Q3"/>
    <n v="2014"/>
    <n v="7"/>
    <n v="27"/>
    <s v="July"/>
    <n v="3.01"/>
    <n v="89356"/>
    <s v="Beaverhead"/>
    <s v="Wise River"/>
    <s v="West"/>
    <n v="6"/>
    <n v="6"/>
  </r>
  <r>
    <n v="338592"/>
    <s v="Nola Spinks"/>
    <x v="0"/>
    <s v="Contract"/>
    <x v="7"/>
    <s v="Internal Audit "/>
    <d v="1993-12-16T00:00:00"/>
    <n v="23.63"/>
    <d v="2015-06-16T00:00:00"/>
    <s v="Q2"/>
    <n v="2015"/>
    <n v="6"/>
    <n v="16"/>
    <s v="June"/>
    <n v="2.12"/>
    <n v="78999"/>
    <s v="Carroll"/>
    <s v="Lanark"/>
    <s v="Midwest"/>
    <n v="6"/>
    <n v="4"/>
  </r>
  <r>
    <n v="780592"/>
    <s v="Kermit Gallo"/>
    <x v="1"/>
    <s v="Permanent"/>
    <x v="1"/>
    <s v="Human Resource "/>
    <d v="1979-08-29T00:00:00"/>
    <n v="37.94"/>
    <d v="2007-09-09T00:00:00"/>
    <s v="Q3"/>
    <n v="2007"/>
    <n v="9"/>
    <n v="9"/>
    <s v="September"/>
    <n v="9.89"/>
    <n v="112598"/>
    <s v="Cheshire"/>
    <s v="Ashuelot"/>
    <s v="Northeast"/>
    <n v="9"/>
    <n v="2"/>
  </r>
  <r>
    <n v="162437"/>
    <s v="Les Langford"/>
    <x v="1"/>
    <s v="Permanent"/>
    <x v="4"/>
    <s v="Exploration "/>
    <d v="1983-08-15T00:00:00"/>
    <n v="33.979999999999997"/>
    <d v="2010-05-10T00:00:00"/>
    <s v="Q2"/>
    <n v="2010"/>
    <n v="5"/>
    <n v="10"/>
    <s v="May"/>
    <n v="7.22"/>
    <n v="194216"/>
    <s v="Alexandria (city)"/>
    <s v="Alexandria"/>
    <s v="South"/>
    <n v="4"/>
    <n v="3"/>
  </r>
  <r>
    <n v="282256"/>
    <s v="Jay Abernathy"/>
    <x v="0"/>
    <s v="Contract"/>
    <x v="0"/>
    <s v="Field Construction "/>
    <d v="1985-06-11T00:00:00"/>
    <n v="32.15"/>
    <d v="2012-06-22T00:00:00"/>
    <s v="Q2"/>
    <n v="2012"/>
    <n v="6"/>
    <n v="22"/>
    <s v="June"/>
    <n v="5.0999999999999996"/>
    <n v="112126"/>
    <s v="Indiana"/>
    <s v="Clarksburg"/>
    <s v="Northeast"/>
    <n v="9"/>
    <n v="1"/>
  </r>
  <r>
    <n v="404516"/>
    <s v="Lennie Donohue"/>
    <x v="0"/>
    <s v="Permanent"/>
    <x v="5"/>
    <s v="Administration "/>
    <d v="1989-09-20T00:00:00"/>
    <n v="27.87"/>
    <d v="2014-12-12T00:00:00"/>
    <s v="Q4"/>
    <n v="2014"/>
    <n v="12"/>
    <n v="12"/>
    <s v="December"/>
    <n v="2.63"/>
    <n v="140104"/>
    <s v="Calvert"/>
    <s v="Solomons"/>
    <s v="South"/>
    <n v="8"/>
    <n v="1"/>
  </r>
  <r>
    <n v="314807"/>
    <s v="Maisie Levin"/>
    <x v="0"/>
    <s v="Permanent"/>
    <x v="0"/>
    <s v="Engineering Team "/>
    <d v="1977-06-26T00:00:00"/>
    <n v="40.119999999999997"/>
    <d v="2007-01-20T00:00:00"/>
    <s v="Q1"/>
    <n v="2007"/>
    <n v="1"/>
    <n v="20"/>
    <s v="January"/>
    <n v="10.53"/>
    <n v="61041"/>
    <s v="Brooks"/>
    <s v="Dixie"/>
    <s v="South"/>
    <n v="6"/>
    <n v="6"/>
  </r>
  <r>
    <n v="808271"/>
    <s v="Coleman Gary"/>
    <x v="1"/>
    <s v="Permanent"/>
    <x v="5"/>
    <s v="Administration "/>
    <d v="1975-12-17T00:00:00"/>
    <n v="41.64"/>
    <d v="2013-12-15T00:00:00"/>
    <s v="Q4"/>
    <n v="2013"/>
    <n v="12"/>
    <n v="15"/>
    <s v="December"/>
    <n v="3.62"/>
    <n v="153610"/>
    <s v="Fayette"/>
    <s v="Lexington"/>
    <s v="South"/>
    <n v="8"/>
    <n v="2"/>
  </r>
  <r>
    <n v="821532"/>
    <s v="Kristopher Redmond"/>
    <x v="1"/>
    <s v="Permanent"/>
    <x v="5"/>
    <s v="Administration "/>
    <d v="1984-09-26T00:00:00"/>
    <n v="32.86"/>
    <d v="2014-04-04T00:00:00"/>
    <s v="Q2"/>
    <n v="2014"/>
    <n v="4"/>
    <n v="4"/>
    <s v="April"/>
    <n v="3.32"/>
    <n v="59761"/>
    <s v="Spokane"/>
    <s v="Mead"/>
    <s v="West"/>
    <n v="4"/>
    <n v="3"/>
  </r>
  <r>
    <n v="467460"/>
    <s v="Billy Noe"/>
    <x v="1"/>
    <s v="Permanent"/>
    <x v="9"/>
    <s v="Corporate Office "/>
    <d v="1973-12-23T00:00:00"/>
    <n v="43.62"/>
    <d v="2016-03-30T00:00:00"/>
    <s v="Q1"/>
    <n v="2016"/>
    <n v="3"/>
    <n v="30"/>
    <s v="March"/>
    <n v="1.33"/>
    <n v="59734"/>
    <s v="Kennebec"/>
    <s v="Albion"/>
    <s v="Northeast"/>
    <n v="9"/>
    <n v="4"/>
  </r>
  <r>
    <n v="639215"/>
    <s v="Veola Bobbitt"/>
    <x v="0"/>
    <s v="Contract"/>
    <x v="1"/>
    <s v="Communication "/>
    <d v="1985-01-18T00:00:00"/>
    <n v="32.549999999999997"/>
    <d v="2016-02-11T00:00:00"/>
    <s v="Q1"/>
    <n v="2016"/>
    <n v="2"/>
    <n v="11"/>
    <s v="February"/>
    <n v="1.46"/>
    <n v="94532"/>
    <s v="Montgomery"/>
    <s v="Valley Forge"/>
    <s v="Northeast"/>
    <n v="7"/>
    <n v="4"/>
  </r>
  <r>
    <n v="295336"/>
    <s v="Kandi Carrillo"/>
    <x v="0"/>
    <s v="Contract"/>
    <x v="8"/>
    <s v="President Office "/>
    <d v="1984-02-04T00:00:00"/>
    <n v="33.5"/>
    <d v="2008-04-09T00:00:00"/>
    <s v="Q2"/>
    <n v="2008"/>
    <n v="4"/>
    <n v="9"/>
    <s v="April"/>
    <n v="9.31"/>
    <n v="75989"/>
    <s v="New London"/>
    <s v="Norwich"/>
    <s v="Northeast"/>
    <n v="7"/>
    <n v="2"/>
  </r>
  <r>
    <n v="312811"/>
    <s v="Augustine Thorn"/>
    <x v="1"/>
    <s v="Contract"/>
    <x v="5"/>
    <s v="Administration "/>
    <d v="1986-02-18T00:00:00"/>
    <n v="31.46"/>
    <d v="2008-06-12T00:00:00"/>
    <s v="Q2"/>
    <n v="2008"/>
    <n v="6"/>
    <n v="12"/>
    <s v="June"/>
    <n v="9.1300000000000008"/>
    <n v="104071"/>
    <s v="Maui"/>
    <s v="Kahului"/>
    <s v="West"/>
    <n v="4"/>
    <n v="3"/>
  </r>
  <r>
    <n v="358423"/>
    <s v="Dino Legg"/>
    <x v="1"/>
    <s v="Permanent"/>
    <x v="8"/>
    <s v="President Office "/>
    <d v="1963-09-23T00:00:00"/>
    <n v="53.88"/>
    <d v="1996-06-18T00:00:00"/>
    <s v="Q2"/>
    <n v="1996"/>
    <n v="6"/>
    <n v="18"/>
    <s v="June"/>
    <n v="21.12"/>
    <n v="52471"/>
    <s v="Le Flore"/>
    <s v="Pocola"/>
    <s v="South"/>
    <n v="5"/>
    <n v="1"/>
  </r>
  <r>
    <n v="760812"/>
    <s v="Dan Alonso"/>
    <x v="1"/>
    <s v="Contract"/>
    <x v="9"/>
    <s v="Corporate Office "/>
    <d v="1960-06-05T00:00:00"/>
    <n v="57.18"/>
    <d v="1996-06-08T00:00:00"/>
    <s v="Q2"/>
    <n v="1996"/>
    <n v="6"/>
    <n v="8"/>
    <s v="June"/>
    <n v="21.15"/>
    <n v="99330"/>
    <s v="Providence"/>
    <s v="Harmony"/>
    <s v="Northeast"/>
    <n v="7"/>
    <n v="7"/>
  </r>
  <r>
    <n v="769303"/>
    <s v="Dion Spaulding"/>
    <x v="1"/>
    <s v="Permanent"/>
    <x v="0"/>
    <s v="Field Construction "/>
    <d v="1981-06-23T00:00:00"/>
    <n v="36.119999999999997"/>
    <d v="2006-09-09T00:00:00"/>
    <s v="Q3"/>
    <n v="2006"/>
    <n v="9"/>
    <n v="9"/>
    <s v="September"/>
    <n v="10.89"/>
    <n v="152573"/>
    <s v="Wesley Chapel"/>
    <s v="Wesley Chapel"/>
    <s v="South"/>
    <n v="8"/>
    <n v="2"/>
  </r>
  <r>
    <n v="152414"/>
    <s v="Barrett Reese"/>
    <x v="1"/>
    <s v="Permanent"/>
    <x v="2"/>
    <s v="Finance "/>
    <d v="1984-07-18T00:00:00"/>
    <n v="33.049999999999997"/>
    <d v="2013-05-29T00:00:00"/>
    <s v="Q2"/>
    <n v="2013"/>
    <n v="5"/>
    <n v="29"/>
    <s v="May"/>
    <n v="4.17"/>
    <n v="121391"/>
    <s v="Suffolk"/>
    <s v="Wyandanch"/>
    <s v="Northeast"/>
    <n v="4"/>
    <n v="4"/>
  </r>
  <r>
    <n v="832886"/>
    <s v="Morgan Schreiber"/>
    <x v="1"/>
    <s v="Permanent"/>
    <x v="4"/>
    <s v="Exploration "/>
    <d v="1991-03-10T00:00:00"/>
    <n v="26.4"/>
    <d v="2016-12-18T00:00:00"/>
    <s v="Q4"/>
    <n v="2016"/>
    <n v="12"/>
    <n v="18"/>
    <s v="December"/>
    <n v="0.61"/>
    <n v="99301"/>
    <s v="Greenbrier"/>
    <s v="Fairlea"/>
    <s v="South"/>
    <n v="6"/>
    <n v="1"/>
  </r>
  <r>
    <n v="468717"/>
    <s v="Brenton Otoole"/>
    <x v="1"/>
    <s v="Contract"/>
    <x v="0"/>
    <s v="Projects Team "/>
    <d v="1959-09-29T00:00:00"/>
    <n v="57.87"/>
    <d v="1990-02-24T00:00:00"/>
    <s v="Q1"/>
    <n v="1990"/>
    <n v="2"/>
    <n v="24"/>
    <s v="February"/>
    <n v="27.44"/>
    <n v="182476"/>
    <s v="Tuscola"/>
    <s v="Gagetown"/>
    <s v="Midwest"/>
    <n v="4"/>
    <n v="2"/>
  </r>
  <r>
    <n v="251708"/>
    <s v="Edmund Gamez"/>
    <x v="1"/>
    <s v="Contract"/>
    <x v="6"/>
    <s v="Operations"/>
    <d v="1966-07-12T00:00:00"/>
    <n v="51.08"/>
    <d v="2003-02-08T00:00:00"/>
    <s v="Q1"/>
    <n v="2003"/>
    <n v="2"/>
    <n v="8"/>
    <s v="February"/>
    <n v="14.48"/>
    <n v="72237"/>
    <s v="Oklahoma"/>
    <s v="Oklahoma City"/>
    <s v="South"/>
    <n v="5"/>
    <n v="2"/>
  </r>
  <r>
    <n v="775726"/>
    <s v="Maxwell Arriaga"/>
    <x v="1"/>
    <s v="Permanent"/>
    <x v="0"/>
    <s v="Projects Team "/>
    <d v="1965-10-04T00:00:00"/>
    <n v="51.85"/>
    <d v="2014-05-09T00:00:00"/>
    <s v="Q2"/>
    <n v="2014"/>
    <n v="5"/>
    <n v="9"/>
    <s v="May"/>
    <n v="3.22"/>
    <n v="55091"/>
    <s v="Jackson"/>
    <s v="Elkville"/>
    <s v="Midwest"/>
    <n v="5"/>
    <n v="1"/>
  </r>
  <r>
    <n v="195807"/>
    <s v="Salvatore Covey"/>
    <x v="1"/>
    <s v="Permanent"/>
    <x v="0"/>
    <s v="Field Construction "/>
    <d v="1967-05-22T00:00:00"/>
    <n v="50.22"/>
    <d v="2014-01-01T00:00:00"/>
    <s v="Q1"/>
    <n v="2014"/>
    <n v="1"/>
    <n v="1"/>
    <s v="January"/>
    <n v="3.57"/>
    <n v="140115"/>
    <s v="Lyon"/>
    <s v="Larchwood"/>
    <s v="Midwest"/>
    <n v="9"/>
    <n v="4"/>
  </r>
  <r>
    <n v="681385"/>
    <s v="Archie Grove"/>
    <x v="1"/>
    <s v="Permanent"/>
    <x v="2"/>
    <s v="Finance "/>
    <d v="1961-10-11T00:00:00"/>
    <n v="55.83"/>
    <d v="2001-02-13T00:00:00"/>
    <s v="Q1"/>
    <n v="2001"/>
    <n v="2"/>
    <n v="13"/>
    <s v="February"/>
    <n v="16.46"/>
    <n v="94291"/>
    <s v="Harrison"/>
    <s v="Modale"/>
    <s v="Midwest"/>
    <n v="3"/>
    <n v="2"/>
  </r>
  <r>
    <n v="487183"/>
    <s v="Leif Seymour"/>
    <x v="1"/>
    <s v="Permanent"/>
    <x v="0"/>
    <s v="Projects Team "/>
    <d v="1982-02-15T00:00:00"/>
    <n v="35.47"/>
    <d v="2005-08-07T00:00:00"/>
    <s v="Q3"/>
    <n v="2005"/>
    <n v="8"/>
    <n v="7"/>
    <s v="August"/>
    <n v="11.98"/>
    <n v="114017"/>
    <s v="Rockingham"/>
    <s v="Auburn"/>
    <s v="Northeast"/>
    <n v="9"/>
    <n v="2"/>
  </r>
  <r>
    <n v="337748"/>
    <s v="Sydney Henson"/>
    <x v="1"/>
    <s v="Permanent"/>
    <x v="6"/>
    <s v="Operations"/>
    <d v="1964-11-19T00:00:00"/>
    <n v="52.72"/>
    <d v="2006-06-10T00:00:00"/>
    <s v="Q2"/>
    <n v="2006"/>
    <n v="6"/>
    <n v="10"/>
    <s v="June"/>
    <n v="11.14"/>
    <n v="158072"/>
    <s v="Baltimore"/>
    <s v="Maryland Line"/>
    <s v="South"/>
    <n v="9"/>
    <n v="2"/>
  </r>
  <r>
    <n v="926625"/>
    <s v="Aleisha Billups"/>
    <x v="0"/>
    <s v="Permanent"/>
    <x v="4"/>
    <s v="Exploration "/>
    <d v="1974-06-26T00:00:00"/>
    <n v="43.12"/>
    <d v="2006-08-24T00:00:00"/>
    <s v="Q3"/>
    <n v="2006"/>
    <n v="8"/>
    <n v="24"/>
    <s v="August"/>
    <n v="10.93"/>
    <n v="146213"/>
    <s v="Middlesex"/>
    <s v="Framingham"/>
    <s v="Northeast"/>
    <n v="9"/>
    <n v="2"/>
  </r>
  <r>
    <n v="460504"/>
    <s v="Newton Spivey"/>
    <x v="1"/>
    <s v="Contract"/>
    <x v="0"/>
    <s v="Engineering Team "/>
    <d v="1965-05-28T00:00:00"/>
    <n v="52.2"/>
    <d v="2011-11-13T00:00:00"/>
    <s v="Q4"/>
    <n v="2011"/>
    <n v="11"/>
    <n v="13"/>
    <s v="November"/>
    <n v="5.71"/>
    <n v="130880"/>
    <s v="Ashe"/>
    <s v="Laurel Springs"/>
    <s v="South"/>
    <n v="7"/>
    <n v="5"/>
  </r>
  <r>
    <n v="790668"/>
    <s v="Herman Atkinson"/>
    <x v="1"/>
    <s v="Contract"/>
    <x v="2"/>
    <s v="Finance "/>
    <d v="1979-03-10T00:00:00"/>
    <n v="38.409999999999997"/>
    <d v="2009-03-09T00:00:00"/>
    <s v="Q1"/>
    <n v="2009"/>
    <n v="3"/>
    <n v="9"/>
    <s v="March"/>
    <n v="8.39"/>
    <n v="199602"/>
    <s v="Onondaga"/>
    <s v="Jamesville"/>
    <s v="Northeast"/>
    <n v="4"/>
    <n v="2"/>
  </r>
  <r>
    <n v="726990"/>
    <s v="Lamar Cortez"/>
    <x v="1"/>
    <s v="Contract"/>
    <x v="8"/>
    <s v="President Office "/>
    <d v="1968-12-04T00:00:00"/>
    <n v="48.68"/>
    <d v="2001-05-16T00:00:00"/>
    <s v="Q2"/>
    <n v="2001"/>
    <n v="5"/>
    <n v="16"/>
    <s v="May"/>
    <n v="16.21"/>
    <n v="155264"/>
    <s v="Oakland"/>
    <s v="Rochester"/>
    <s v="Midwest"/>
    <n v="9"/>
    <n v="1"/>
  </r>
  <r>
    <n v="526477"/>
    <s v="Bong Driver"/>
    <x v="0"/>
    <s v="Contract"/>
    <x v="4"/>
    <s v="Exploration "/>
    <d v="1973-06-12T00:00:00"/>
    <n v="44.16"/>
    <d v="2000-10-21T00:00:00"/>
    <s v="Q4"/>
    <n v="2000"/>
    <n v="10"/>
    <n v="21"/>
    <s v="October"/>
    <n v="16.78"/>
    <n v="72799"/>
    <s v="Chatham"/>
    <s v="Bonlee"/>
    <s v="South"/>
    <n v="6"/>
    <n v="6"/>
  </r>
  <r>
    <n v="469323"/>
    <s v="Alejandrina Martens"/>
    <x v="0"/>
    <s v="Contract"/>
    <x v="1"/>
    <s v="Human Resource "/>
    <d v="1970-02-10T00:00:00"/>
    <n v="47.49"/>
    <d v="2008-09-05T00:00:00"/>
    <s v="Q3"/>
    <n v="2008"/>
    <n v="9"/>
    <n v="5"/>
    <s v="September"/>
    <n v="8.9"/>
    <n v="156628"/>
    <s v="Armstrong"/>
    <s v="Widnoon"/>
    <s v="Northeast"/>
    <n v="5"/>
    <n v="1"/>
  </r>
  <r>
    <n v="116861"/>
    <s v="Donetta Dayton"/>
    <x v="0"/>
    <s v="Permanent"/>
    <x v="5"/>
    <s v="Administration "/>
    <d v="1992-01-24T00:00:00"/>
    <n v="25.53"/>
    <d v="2014-11-30T00:00:00"/>
    <s v="Q4"/>
    <n v="2014"/>
    <n v="11"/>
    <n v="30"/>
    <s v="November"/>
    <n v="2.66"/>
    <n v="105836"/>
    <s v="Mingo"/>
    <s v="Justice"/>
    <s v="South"/>
    <n v="8"/>
    <n v="3"/>
  </r>
  <r>
    <n v="468245"/>
    <s v="Evelyn Yeager"/>
    <x v="0"/>
    <s v="Permanent"/>
    <x v="0"/>
    <s v="Projects Team "/>
    <d v="1975-03-28T00:00:00"/>
    <n v="42.36"/>
    <d v="2015-05-08T00:00:00"/>
    <s v="Q2"/>
    <n v="2015"/>
    <n v="5"/>
    <n v="8"/>
    <s v="May"/>
    <n v="2.2200000000000002"/>
    <n v="46131"/>
    <s v="Minnehaha"/>
    <s v="Humboldt"/>
    <s v="Midwest"/>
    <n v="3"/>
    <n v="1"/>
  </r>
  <r>
    <n v="365429"/>
    <s v="Ricardo Damon"/>
    <x v="1"/>
    <s v="Contract"/>
    <x v="5"/>
    <s v="Administration "/>
    <d v="1979-06-11T00:00:00"/>
    <n v="38.159999999999997"/>
    <d v="2009-05-03T00:00:00"/>
    <s v="Q2"/>
    <n v="2009"/>
    <n v="5"/>
    <n v="3"/>
    <s v="May"/>
    <n v="8.24"/>
    <n v="171487"/>
    <s v="Fayette"/>
    <s v="Keisterville"/>
    <s v="Northeast"/>
    <n v="8"/>
    <n v="5"/>
  </r>
  <r>
    <n v="430984"/>
    <s v="Hobert Weiss"/>
    <x v="1"/>
    <s v="Contract"/>
    <x v="1"/>
    <s v="Communication "/>
    <d v="1995-06-27T00:00:00"/>
    <n v="22.1"/>
    <d v="2016-07-15T00:00:00"/>
    <s v="Q3"/>
    <n v="2016"/>
    <n v="7"/>
    <n v="15"/>
    <s v="July"/>
    <n v="1.04"/>
    <n v="106699"/>
    <s v="Shackelford"/>
    <s v="Albany"/>
    <s v="South"/>
    <n v="8"/>
    <n v="5"/>
  </r>
  <r>
    <n v="240774"/>
    <s v="Quiana Troy"/>
    <x v="0"/>
    <s v="Contract"/>
    <x v="3"/>
    <s v="Health &amp; Safety "/>
    <d v="1963-02-24T00:00:00"/>
    <n v="54.46"/>
    <d v="2010-07-02T00:00:00"/>
    <s v="Q3"/>
    <n v="2010"/>
    <n v="7"/>
    <n v="2"/>
    <s v="July"/>
    <n v="7.08"/>
    <n v="197223"/>
    <s v="Mohave"/>
    <s v="Valentine"/>
    <s v="West"/>
    <n v="3"/>
    <n v="1"/>
  </r>
  <r>
    <n v="292037"/>
    <s v="Edythe Helm"/>
    <x v="0"/>
    <s v="Permanent"/>
    <x v="6"/>
    <s v="Operations"/>
    <d v="1972-01-15T00:00:00"/>
    <n v="45.56"/>
    <d v="2005-04-18T00:00:00"/>
    <s v="Q2"/>
    <n v="2005"/>
    <n v="4"/>
    <n v="18"/>
    <s v="April"/>
    <n v="12.28"/>
    <n v="147168"/>
    <s v="Okmulgee"/>
    <s v="Beggs"/>
    <s v="South"/>
    <n v="4"/>
    <n v="4"/>
  </r>
  <r>
    <n v="529687"/>
    <s v="Michael Lindquist"/>
    <x v="1"/>
    <s v="Contract"/>
    <x v="4"/>
    <s v="Exploration "/>
    <d v="1964-05-26T00:00:00"/>
    <n v="53.21"/>
    <d v="2014-04-24T00:00:00"/>
    <s v="Q2"/>
    <n v="2014"/>
    <n v="4"/>
    <n v="24"/>
    <s v="April"/>
    <n v="3.26"/>
    <n v="62791"/>
    <s v="De Soto"/>
    <s v="Stonewall"/>
    <s v="South"/>
    <n v="6"/>
    <n v="4"/>
  </r>
  <r>
    <n v="364641"/>
    <s v="Khadijah Billings"/>
    <x v="0"/>
    <s v="Contract"/>
    <x v="1"/>
    <s v="Human Resource "/>
    <d v="1983-10-05T00:00:00"/>
    <n v="33.840000000000003"/>
    <d v="2016-12-27T00:00:00"/>
    <s v="Q4"/>
    <n v="2016"/>
    <n v="12"/>
    <n v="27"/>
    <s v="December"/>
    <n v="0.57999999999999996"/>
    <n v="49543"/>
    <s v="Chemung"/>
    <s v="Pine City"/>
    <s v="Northeast"/>
    <n v="4"/>
    <n v="3"/>
  </r>
  <r>
    <n v="271618"/>
    <s v="Cody Lundgren"/>
    <x v="1"/>
    <s v="Contract"/>
    <x v="5"/>
    <s v="Security "/>
    <d v="1996-03-21T00:00:00"/>
    <n v="21.37"/>
    <d v="2017-04-06T00:00:00"/>
    <s v="Q2"/>
    <n v="2017"/>
    <n v="4"/>
    <n v="6"/>
    <s v="April"/>
    <n v="0.31"/>
    <n v="118419"/>
    <s v="Delaware"/>
    <s v="Colcord"/>
    <s v="South"/>
    <n v="9"/>
    <n v="1"/>
  </r>
  <r>
    <n v="926284"/>
    <s v="Mahalia Spencer"/>
    <x v="0"/>
    <s v="Contract"/>
    <x v="9"/>
    <s v="Corporate Office "/>
    <d v="1957-11-26T00:00:00"/>
    <n v="59.71"/>
    <d v="2011-04-01T00:00:00"/>
    <s v="Q2"/>
    <n v="2011"/>
    <n v="4"/>
    <n v="1"/>
    <s v="April"/>
    <n v="6.33"/>
    <n v="54398"/>
    <s v="Oconto"/>
    <s v="Suring"/>
    <s v="Midwest"/>
    <n v="4"/>
    <n v="1"/>
  </r>
  <r>
    <n v="224385"/>
    <s v="Jeffrey Griffiths"/>
    <x v="0"/>
    <s v="Permanent"/>
    <x v="5"/>
    <s v="Security "/>
    <d v="1993-06-04T00:00:00"/>
    <n v="24.16"/>
    <d v="2017-04-06T00:00:00"/>
    <s v="Q2"/>
    <n v="2017"/>
    <n v="4"/>
    <n v="6"/>
    <s v="April"/>
    <n v="0.31"/>
    <n v="88638"/>
    <s v="Bolivar"/>
    <s v="Gunnison"/>
    <s v="South"/>
    <n v="6"/>
    <n v="6"/>
  </r>
  <r>
    <n v="266007"/>
    <s v="Jasper Mcclellan"/>
    <x v="1"/>
    <s v="Permanent"/>
    <x v="3"/>
    <s v="Health &amp; Safety "/>
    <d v="1975-03-26T00:00:00"/>
    <n v="42.37"/>
    <d v="2012-01-27T00:00:00"/>
    <s v="Q1"/>
    <n v="2012"/>
    <n v="1"/>
    <n v="27"/>
    <s v="January"/>
    <n v="5.5"/>
    <n v="129386"/>
    <s v="Appling"/>
    <s v="Surrency"/>
    <s v="South"/>
    <n v="7"/>
    <n v="3"/>
  </r>
  <r>
    <n v="277807"/>
    <s v="Chandra Braden"/>
    <x v="0"/>
    <s v="Contract"/>
    <x v="3"/>
    <s v="Health &amp; Safety "/>
    <d v="1986-03-02T00:00:00"/>
    <n v="31.43"/>
    <d v="2008-05-09T00:00:00"/>
    <s v="Q2"/>
    <n v="2008"/>
    <n v="5"/>
    <n v="9"/>
    <s v="May"/>
    <n v="9.2200000000000006"/>
    <n v="86740"/>
    <s v="Summit"/>
    <s v="Kamas"/>
    <s v="West"/>
    <n v="6"/>
    <n v="5"/>
  </r>
  <r>
    <n v="221301"/>
    <s v="Renata Best"/>
    <x v="0"/>
    <s v="Permanent"/>
    <x v="5"/>
    <s v="Administration "/>
    <d v="1961-03-30T00:00:00"/>
    <n v="56.37"/>
    <d v="1989-12-14T00:00:00"/>
    <s v="Q4"/>
    <n v="1989"/>
    <n v="12"/>
    <n v="14"/>
    <s v="December"/>
    <n v="27.64"/>
    <n v="45880"/>
    <s v="St. Francis"/>
    <s v="Wheatley"/>
    <s v="South"/>
    <n v="8"/>
    <n v="6"/>
  </r>
  <r>
    <n v="176357"/>
    <s v="Will Hutchings"/>
    <x v="1"/>
    <s v="Contract"/>
    <x v="6"/>
    <s v="Operations"/>
    <d v="1971-06-15T00:00:00"/>
    <n v="46.15"/>
    <d v="2001-02-08T00:00:00"/>
    <s v="Q1"/>
    <n v="2001"/>
    <n v="2"/>
    <n v="8"/>
    <s v="February"/>
    <n v="16.48"/>
    <n v="144856"/>
    <s v="East Baton Rouge"/>
    <s v="Baton Rouge"/>
    <s v="South"/>
    <n v="4"/>
    <n v="2"/>
  </r>
  <r>
    <n v="899025"/>
    <s v="Maragret Otoole"/>
    <x v="0"/>
    <s v="Permanent"/>
    <x v="5"/>
    <s v="Security "/>
    <d v="1971-10-25T00:00:00"/>
    <n v="45.79"/>
    <d v="2012-01-21T00:00:00"/>
    <s v="Q1"/>
    <n v="2012"/>
    <n v="1"/>
    <n v="21"/>
    <s v="January"/>
    <n v="5.52"/>
    <n v="68739"/>
    <s v="Tulsa"/>
    <s v="Tulsa"/>
    <s v="South"/>
    <n v="5"/>
    <n v="4"/>
  </r>
  <r>
    <n v="689735"/>
    <s v="Guillermo Jasso"/>
    <x v="1"/>
    <s v="Contract"/>
    <x v="8"/>
    <s v="President Office "/>
    <d v="1989-04-06T00:00:00"/>
    <n v="28.33"/>
    <d v="2016-04-16T00:00:00"/>
    <s v="Q2"/>
    <n v="2016"/>
    <n v="4"/>
    <n v="16"/>
    <s v="April"/>
    <n v="1.28"/>
    <n v="144657"/>
    <s v="Maury"/>
    <s v="Columbia"/>
    <s v="South"/>
    <n v="8"/>
    <n v="1"/>
  </r>
  <r>
    <n v="274798"/>
    <s v="Erminia Ahern"/>
    <x v="0"/>
    <s v="Contract"/>
    <x v="5"/>
    <s v="Administration "/>
    <d v="1981-11-07T00:00:00"/>
    <n v="35.75"/>
    <d v="2005-03-24T00:00:00"/>
    <s v="Q1"/>
    <n v="2005"/>
    <n v="3"/>
    <n v="24"/>
    <s v="March"/>
    <n v="12.35"/>
    <n v="124201"/>
    <s v="Mobile"/>
    <s v="Creola"/>
    <s v="South"/>
    <n v="8"/>
    <n v="3"/>
  </r>
  <r>
    <n v="814692"/>
    <s v="Willette Holcombe"/>
    <x v="0"/>
    <s v="Contract"/>
    <x v="5"/>
    <s v="Administration "/>
    <d v="1974-07-23T00:00:00"/>
    <n v="43.04"/>
    <d v="2014-10-18T00:00:00"/>
    <s v="Q4"/>
    <n v="2014"/>
    <n v="10"/>
    <n v="18"/>
    <s v="October"/>
    <n v="2.78"/>
    <n v="153682"/>
    <s v="Itasca"/>
    <s v="Pengilly"/>
    <s v="Midwest"/>
    <n v="8"/>
    <n v="3"/>
  </r>
  <r>
    <n v="365311"/>
    <s v="Orpha Harley"/>
    <x v="0"/>
    <s v="Permanent"/>
    <x v="5"/>
    <s v="Administration "/>
    <d v="1995-07-14T00:00:00"/>
    <n v="22.05"/>
    <d v="2017-06-06T00:00:00"/>
    <s v="Q2"/>
    <n v="2017"/>
    <n v="6"/>
    <n v="6"/>
    <s v="June"/>
    <n v="0.14000000000000001"/>
    <n v="150894"/>
    <s v="Westmoreland"/>
    <s v="Manor"/>
    <s v="Northeast"/>
    <n v="7"/>
    <n v="2"/>
  </r>
  <r>
    <n v="146994"/>
    <s v="Lindsey Tennant"/>
    <x v="1"/>
    <s v="Contract"/>
    <x v="7"/>
    <s v="Internal Audit "/>
    <d v="1969-10-30T00:00:00"/>
    <n v="47.78"/>
    <d v="2005-02-09T00:00:00"/>
    <s v="Q1"/>
    <n v="2005"/>
    <n v="2"/>
    <n v="9"/>
    <s v="February"/>
    <n v="12.47"/>
    <n v="92295"/>
    <s v="Reeves"/>
    <s v="Orla"/>
    <s v="South"/>
    <n v="3"/>
    <n v="1"/>
  </r>
  <r>
    <n v="556883"/>
    <s v="Lenard Whaley"/>
    <x v="1"/>
    <s v="Contract"/>
    <x v="5"/>
    <s v="Security "/>
    <d v="1971-05-28T00:00:00"/>
    <n v="46.2"/>
    <d v="2014-09-20T00:00:00"/>
    <s v="Q3"/>
    <n v="2014"/>
    <n v="9"/>
    <n v="20"/>
    <s v="September"/>
    <n v="2.85"/>
    <n v="58980"/>
    <s v="Dundy"/>
    <s v="Haigler"/>
    <s v="Midwest"/>
    <n v="7"/>
    <n v="2"/>
  </r>
  <r>
    <n v="673517"/>
    <s v="Fritz Wilbur"/>
    <x v="1"/>
    <s v="Contract"/>
    <x v="2"/>
    <s v="Commercial "/>
    <d v="1957-08-13T00:00:00"/>
    <n v="60"/>
    <d v="1996-08-07T00:00:00"/>
    <s v="Q3"/>
    <n v="1996"/>
    <n v="8"/>
    <n v="7"/>
    <s v="August"/>
    <n v="20.99"/>
    <n v="96259"/>
    <s v="Knox"/>
    <s v="Cushing"/>
    <s v="Northeast"/>
    <n v="3"/>
    <n v="2"/>
  </r>
  <r>
    <n v="673602"/>
    <s v="Herbert Mcmahon"/>
    <x v="1"/>
    <s v="Contract"/>
    <x v="0"/>
    <s v="Projects Team "/>
    <d v="1991-01-23T00:00:00"/>
    <n v="26.53"/>
    <d v="2016-04-03T00:00:00"/>
    <s v="Q2"/>
    <n v="2016"/>
    <n v="4"/>
    <n v="3"/>
    <s v="April"/>
    <n v="1.32"/>
    <n v="162422"/>
    <s v="Martin"/>
    <s v="Hobe Sound"/>
    <s v="South"/>
    <n v="8"/>
    <n v="1"/>
  </r>
  <r>
    <n v="678937"/>
    <s v="Gudrun Sylvester"/>
    <x v="0"/>
    <s v="Contract"/>
    <x v="7"/>
    <s v="Internal Audit "/>
    <d v="1975-08-12T00:00:00"/>
    <n v="41.99"/>
    <d v="1998-01-10T00:00:00"/>
    <s v="Q1"/>
    <n v="1998"/>
    <n v="1"/>
    <n v="10"/>
    <s v="January"/>
    <n v="19.559999999999999"/>
    <n v="99939"/>
    <s v="Douglas"/>
    <s v="Minden"/>
    <s v="West"/>
    <n v="7"/>
    <n v="4"/>
  </r>
  <r>
    <n v="146167"/>
    <s v="Shanika Zielinski"/>
    <x v="0"/>
    <s v="Permanent"/>
    <x v="9"/>
    <s v="Corporate Office "/>
    <d v="1969-11-21T00:00:00"/>
    <n v="47.72"/>
    <d v="2012-08-13T00:00:00"/>
    <s v="Q3"/>
    <n v="2012"/>
    <n v="8"/>
    <n v="13"/>
    <s v="August"/>
    <n v="4.96"/>
    <n v="109368"/>
    <s v="Irwin"/>
    <s v="Ocilla"/>
    <s v="South"/>
    <n v="6"/>
    <n v="1"/>
  </r>
  <r>
    <n v="350325"/>
    <s v="Duane Kidd"/>
    <x v="1"/>
    <s v="Contract"/>
    <x v="0"/>
    <s v="Engineering Team "/>
    <d v="1968-09-04T00:00:00"/>
    <n v="48.93"/>
    <d v="2015-01-21T00:00:00"/>
    <s v="Q1"/>
    <n v="2015"/>
    <n v="1"/>
    <n v="21"/>
    <s v="January"/>
    <n v="2.52"/>
    <n v="85135"/>
    <s v="Tuscarawas"/>
    <s v="Mineral City"/>
    <s v="Midwest"/>
    <n v="8"/>
    <n v="2"/>
  </r>
  <r>
    <n v="309193"/>
    <s v="Jae Olsen"/>
    <x v="1"/>
    <s v="Contract"/>
    <x v="2"/>
    <s v="Commercial "/>
    <d v="1962-02-25T00:00:00"/>
    <n v="55.46"/>
    <d v="2006-07-30T00:00:00"/>
    <s v="Q3"/>
    <n v="2006"/>
    <n v="7"/>
    <n v="30"/>
    <s v="July"/>
    <n v="11"/>
    <n v="135676"/>
    <s v="Page"/>
    <s v="Essex"/>
    <s v="Midwest"/>
    <n v="5"/>
    <n v="4"/>
  </r>
  <r>
    <n v="663004"/>
    <s v="Mignon Gatlin"/>
    <x v="0"/>
    <s v="Contract"/>
    <x v="6"/>
    <s v="Operations"/>
    <d v="1962-05-26T00:00:00"/>
    <n v="55.21"/>
    <d v="1994-08-26T00:00:00"/>
    <s v="Q3"/>
    <n v="1994"/>
    <n v="8"/>
    <n v="26"/>
    <s v="August"/>
    <n v="22.94"/>
    <n v="80528"/>
    <s v="Goodhue"/>
    <s v="Red Wing"/>
    <s v="Midwest"/>
    <n v="3"/>
    <n v="2"/>
  </r>
  <r>
    <n v="188105"/>
    <s v="Yon Dickson"/>
    <x v="0"/>
    <s v="Permanent"/>
    <x v="1"/>
    <s v="Human Resource "/>
    <d v="1969-03-06T00:00:00"/>
    <n v="48.43"/>
    <d v="1992-02-07T00:00:00"/>
    <s v="Q1"/>
    <n v="1992"/>
    <n v="2"/>
    <n v="7"/>
    <s v="February"/>
    <n v="25.49"/>
    <n v="186546"/>
    <s v="Colusa"/>
    <s v="Stonyford"/>
    <s v="West"/>
    <n v="3"/>
    <n v="3"/>
  </r>
  <r>
    <n v="464311"/>
    <s v="Antony Weller"/>
    <x v="1"/>
    <s v="Contract"/>
    <x v="0"/>
    <s v="Projects Team "/>
    <d v="1973-07-31T00:00:00"/>
    <n v="44.02"/>
    <d v="2002-07-21T00:00:00"/>
    <s v="Q3"/>
    <n v="2002"/>
    <n v="7"/>
    <n v="21"/>
    <s v="July"/>
    <n v="15.03"/>
    <n v="156766"/>
    <s v="Quality"/>
    <s v="Quality"/>
    <s v="South"/>
    <n v="4"/>
    <n v="2"/>
  </r>
  <r>
    <n v="358946"/>
    <s v="Greg Renfro"/>
    <x v="1"/>
    <s v="Contract"/>
    <x v="6"/>
    <s v="Operations"/>
    <d v="1991-02-10T00:00:00"/>
    <n v="26.48"/>
    <d v="2016-05-27T00:00:00"/>
    <s v="Q2"/>
    <n v="2016"/>
    <n v="5"/>
    <n v="27"/>
    <s v="May"/>
    <n v="1.17"/>
    <n v="171292"/>
    <s v="Fayette"/>
    <s v="Dickerson Run"/>
    <s v="Northeast"/>
    <n v="9"/>
    <n v="1"/>
  </r>
  <r>
    <n v="449728"/>
    <s v="Fredric Creamer"/>
    <x v="1"/>
    <s v="Contract"/>
    <x v="9"/>
    <s v="Corporate Office "/>
    <d v="1969-06-03T00:00:00"/>
    <n v="48.18"/>
    <d v="2012-02-16T00:00:00"/>
    <s v="Q1"/>
    <n v="2012"/>
    <n v="2"/>
    <n v="16"/>
    <s v="February"/>
    <n v="5.45"/>
    <n v="62158"/>
    <s v="Passaic"/>
    <s v="Totowa"/>
    <s v="Northeast"/>
    <n v="6"/>
    <n v="4"/>
  </r>
  <r>
    <n v="353324"/>
    <s v="Aline Galbraith"/>
    <x v="0"/>
    <s v="Permanent"/>
    <x v="5"/>
    <s v="Security "/>
    <d v="1971-07-01T00:00:00"/>
    <n v="46.11"/>
    <d v="2017-03-08T00:00:00"/>
    <s v="Q1"/>
    <n v="2017"/>
    <n v="3"/>
    <n v="8"/>
    <s v="March"/>
    <n v="0.39"/>
    <n v="176227"/>
    <s v="Cole"/>
    <s v="Jefferson City"/>
    <s v="Midwest"/>
    <n v="3"/>
    <n v="1"/>
  </r>
  <r>
    <n v="725816"/>
    <s v="Ollie Fuentes"/>
    <x v="0"/>
    <s v="Contract"/>
    <x v="1"/>
    <s v="Human Resource "/>
    <d v="1992-05-15T00:00:00"/>
    <n v="25.22"/>
    <d v="2016-06-10T00:00:00"/>
    <s v="Q2"/>
    <n v="2016"/>
    <n v="6"/>
    <n v="10"/>
    <s v="June"/>
    <n v="1.1299999999999999"/>
    <n v="104012"/>
    <s v="Bee"/>
    <s v="Tuleta"/>
    <s v="South"/>
    <n v="4"/>
    <n v="3"/>
  </r>
  <r>
    <n v="191837"/>
    <s v="Ernestina Stjohn"/>
    <x v="0"/>
    <s v="Contract"/>
    <x v="9"/>
    <s v="Corporate Office "/>
    <d v="1985-06-19T00:00:00"/>
    <n v="32.130000000000003"/>
    <d v="2014-03-10T00:00:00"/>
    <s v="Q1"/>
    <n v="2014"/>
    <n v="3"/>
    <n v="10"/>
    <s v="March"/>
    <n v="3.39"/>
    <n v="140684"/>
    <s v="McLennan"/>
    <s v="Waco"/>
    <s v="South"/>
    <n v="3"/>
    <n v="2"/>
  </r>
  <r>
    <n v="209953"/>
    <s v="Margy Truitt"/>
    <x v="0"/>
    <s v="Contract"/>
    <x v="7"/>
    <s v="Internal Audit "/>
    <d v="1982-11-29T00:00:00"/>
    <n v="34.68"/>
    <d v="2004-05-26T00:00:00"/>
    <s v="Q2"/>
    <n v="2004"/>
    <n v="5"/>
    <n v="26"/>
    <s v="May"/>
    <n v="13.18"/>
    <n v="120581"/>
    <s v="Franklin"/>
    <s v="Preston"/>
    <s v="West"/>
    <n v="3"/>
    <n v="1"/>
  </r>
  <r>
    <n v="851514"/>
    <s v="Emilio Dillon"/>
    <x v="1"/>
    <s v="Contract"/>
    <x v="6"/>
    <s v="Operations"/>
    <d v="1969-12-10T00:00:00"/>
    <n v="47.66"/>
    <d v="2006-07-29T00:00:00"/>
    <s v="Q3"/>
    <n v="2006"/>
    <n v="7"/>
    <n v="29"/>
    <s v="July"/>
    <n v="11.01"/>
    <n v="141155"/>
    <s v="Stephens"/>
    <s v="Loco"/>
    <s v="South"/>
    <n v="5"/>
    <n v="4"/>
  </r>
  <r>
    <n v="116881"/>
    <s v="Ludivina Burkholder"/>
    <x v="0"/>
    <s v="Contract"/>
    <x v="9"/>
    <s v="Corporate Office "/>
    <d v="1962-11-13T00:00:00"/>
    <n v="54.74"/>
    <d v="1995-08-09T00:00:00"/>
    <s v="Q3"/>
    <n v="1995"/>
    <n v="8"/>
    <n v="9"/>
    <s v="August"/>
    <n v="21.98"/>
    <n v="148643"/>
    <s v="Sedgwick"/>
    <s v="Garden Plain"/>
    <s v="Midwest"/>
    <n v="4"/>
    <n v="2"/>
  </r>
  <r>
    <n v="472851"/>
    <s v="Frank Jamison"/>
    <x v="1"/>
    <s v="Permanent"/>
    <x v="3"/>
    <s v="Health &amp; Safety "/>
    <d v="1970-04-14T00:00:00"/>
    <n v="47.32"/>
    <d v="2017-01-17T00:00:00"/>
    <s v="Q1"/>
    <n v="2017"/>
    <n v="1"/>
    <n v="17"/>
    <s v="January"/>
    <n v="0.53"/>
    <n v="68552"/>
    <s v="Hollybush"/>
    <s v="Hollybush"/>
    <s v="South"/>
    <n v="6"/>
    <n v="2"/>
  </r>
  <r>
    <n v="670946"/>
    <s v="Graham Dent"/>
    <x v="1"/>
    <s v="Permanent"/>
    <x v="5"/>
    <s v="Security "/>
    <d v="1994-08-06T00:00:00"/>
    <n v="22.99"/>
    <d v="2015-12-09T00:00:00"/>
    <s v="Q4"/>
    <n v="2015"/>
    <n v="12"/>
    <n v="9"/>
    <s v="December"/>
    <n v="1.64"/>
    <n v="191705"/>
    <s v="New Madrid"/>
    <s v="Morehouse"/>
    <s v="Midwest"/>
    <n v="6"/>
    <n v="2"/>
  </r>
  <r>
    <n v="223092"/>
    <s v="Luther Roybal"/>
    <x v="1"/>
    <s v="Contract"/>
    <x v="6"/>
    <s v="Operations"/>
    <d v="1967-12-14T00:00:00"/>
    <n v="49.65"/>
    <d v="1992-03-12T00:00:00"/>
    <s v="Q1"/>
    <n v="1992"/>
    <n v="3"/>
    <n v="12"/>
    <s v="March"/>
    <n v="25.39"/>
    <n v="83605"/>
    <s v="Concordia"/>
    <s v="Acme"/>
    <s v="South"/>
    <n v="4"/>
    <n v="2"/>
  </r>
  <r>
    <n v="849584"/>
    <s v="Leroy Lumpkin"/>
    <x v="1"/>
    <s v="Contract"/>
    <x v="0"/>
    <s v="Engineering Team "/>
    <d v="1994-01-11T00:00:00"/>
    <n v="23.56"/>
    <d v="2015-10-24T00:00:00"/>
    <s v="Q4"/>
    <n v="2015"/>
    <n v="10"/>
    <n v="24"/>
    <s v="October"/>
    <n v="1.76"/>
    <n v="53829"/>
    <s v="Quality"/>
    <s v="Quality"/>
    <s v="South"/>
    <n v="9"/>
    <n v="7"/>
  </r>
  <r>
    <n v="176870"/>
    <s v="Anika Jamison"/>
    <x v="0"/>
    <s v="Contract"/>
    <x v="5"/>
    <s v="Security "/>
    <d v="1990-09-21T00:00:00"/>
    <n v="26.87"/>
    <d v="2015-08-07T00:00:00"/>
    <s v="Q3"/>
    <n v="2015"/>
    <n v="8"/>
    <n v="7"/>
    <s v="August"/>
    <n v="1.98"/>
    <n v="75373"/>
    <s v="St. Mary's"/>
    <s v="Morganza"/>
    <s v="South"/>
    <n v="9"/>
    <n v="4"/>
  </r>
  <r>
    <n v="519176"/>
    <s v="Georgia Robertson"/>
    <x v="0"/>
    <s v="Permanent"/>
    <x v="1"/>
    <s v="Communication "/>
    <d v="1982-03-10T00:00:00"/>
    <n v="35.409999999999997"/>
    <d v="2009-07-12T00:00:00"/>
    <s v="Q3"/>
    <n v="2009"/>
    <n v="7"/>
    <n v="12"/>
    <s v="July"/>
    <n v="8.0500000000000007"/>
    <n v="84092"/>
    <s v="Lake"/>
    <s v="Crown Point"/>
    <s v="Midwest"/>
    <n v="7"/>
    <n v="4"/>
  </r>
  <r>
    <n v="464209"/>
    <s v="Raymon Walston"/>
    <x v="1"/>
    <s v="Permanent"/>
    <x v="2"/>
    <s v="Government &amp; Regulatory Affairs "/>
    <d v="1959-11-03T00:00:00"/>
    <n v="57.77"/>
    <d v="1999-04-15T00:00:00"/>
    <s v="Q2"/>
    <n v="1999"/>
    <n v="4"/>
    <n v="15"/>
    <s v="April"/>
    <n v="18.3"/>
    <n v="67885"/>
    <s v="Henry"/>
    <s v="Puryear"/>
    <s v="South"/>
    <n v="8"/>
    <n v="3"/>
  </r>
  <r>
    <n v="991036"/>
    <s v="Quinn Roderick"/>
    <x v="1"/>
    <s v="Permanent"/>
    <x v="5"/>
    <s v="Security "/>
    <d v="1995-08-31T00:00:00"/>
    <n v="21.92"/>
    <d v="2016-09-15T00:00:00"/>
    <s v="Q3"/>
    <n v="2016"/>
    <n v="9"/>
    <n v="15"/>
    <s v="September"/>
    <n v="0.87"/>
    <n v="196655"/>
    <s v="Petroleum"/>
    <s v="Teigen"/>
    <s v="West"/>
    <n v="3"/>
    <n v="1"/>
  </r>
  <r>
    <n v="935891"/>
    <s v="Jarod Lankford"/>
    <x v="1"/>
    <s v="Permanent"/>
    <x v="2"/>
    <s v="Government &amp; Regulatory Affairs "/>
    <d v="1975-08-18T00:00:00"/>
    <n v="41.97"/>
    <d v="2011-09-30T00:00:00"/>
    <s v="Q3"/>
    <n v="2011"/>
    <n v="9"/>
    <n v="30"/>
    <s v="September"/>
    <n v="5.83"/>
    <n v="199908"/>
    <s v="Huron"/>
    <s v="Kinde"/>
    <s v="Midwest"/>
    <n v="4"/>
    <n v="0"/>
  </r>
  <r>
    <n v="247537"/>
    <s v="Elijah Wilde"/>
    <x v="1"/>
    <s v="Permanent"/>
    <x v="9"/>
    <s v="Corporate Office "/>
    <d v="1967-11-09T00:00:00"/>
    <n v="49.75"/>
    <d v="2006-07-28T00:00:00"/>
    <s v="Q3"/>
    <n v="2006"/>
    <n v="7"/>
    <n v="28"/>
    <s v="July"/>
    <n v="11.01"/>
    <n v="171467"/>
    <s v="Wayne"/>
    <s v="Dearborn"/>
    <s v="Midwest"/>
    <n v="8"/>
    <n v="7"/>
  </r>
  <r>
    <n v="818406"/>
    <s v="Tomi Nation"/>
    <x v="0"/>
    <s v="Permanent"/>
    <x v="8"/>
    <s v="President Office "/>
    <d v="1989-03-30T00:00:00"/>
    <n v="28.35"/>
    <d v="2016-10-17T00:00:00"/>
    <s v="Q4"/>
    <n v="2016"/>
    <n v="10"/>
    <n v="17"/>
    <s v="October"/>
    <n v="0.78"/>
    <n v="62832"/>
    <s v="Tulsa"/>
    <s v="Tulsa"/>
    <s v="South"/>
    <n v="8"/>
    <n v="1"/>
  </r>
  <r>
    <n v="643938"/>
    <s v="Dalene Booth"/>
    <x v="0"/>
    <s v="Contract"/>
    <x v="0"/>
    <s v="Engineering Team "/>
    <d v="1970-10-04T00:00:00"/>
    <n v="46.85"/>
    <d v="2014-04-22T00:00:00"/>
    <s v="Q2"/>
    <n v="2014"/>
    <n v="4"/>
    <n v="22"/>
    <s v="April"/>
    <n v="3.27"/>
    <n v="120603"/>
    <s v="Suffolk"/>
    <s v="West Sayville"/>
    <s v="Northeast"/>
    <n v="5"/>
    <n v="5"/>
  </r>
  <r>
    <n v="941810"/>
    <s v="Sung Zimmerman"/>
    <x v="1"/>
    <s v="Permanent"/>
    <x v="0"/>
    <s v="Projects Team "/>
    <d v="1990-11-11T00:00:00"/>
    <n v="26.73"/>
    <d v="2015-03-17T00:00:00"/>
    <s v="Q1"/>
    <n v="2015"/>
    <n v="3"/>
    <n v="17"/>
    <s v="March"/>
    <n v="2.37"/>
    <n v="101695"/>
    <s v="Essex"/>
    <s v="Byfield"/>
    <s v="Northeast"/>
    <n v="5"/>
    <n v="4"/>
  </r>
  <r>
    <n v="891455"/>
    <s v="Shoshana Malcolm"/>
    <x v="0"/>
    <s v="Permanent"/>
    <x v="0"/>
    <s v="Engineering Team "/>
    <d v="1959-10-08T00:00:00"/>
    <n v="57.84"/>
    <d v="2002-01-13T00:00:00"/>
    <s v="Q1"/>
    <n v="2002"/>
    <n v="1"/>
    <n v="13"/>
    <s v="January"/>
    <n v="15.55"/>
    <n v="45204"/>
    <s v="Worcester"/>
    <s v="Berlin"/>
    <s v="South"/>
    <n v="7"/>
    <n v="4"/>
  </r>
  <r>
    <n v="679402"/>
    <s v="Darin Armstead"/>
    <x v="1"/>
    <s v="Contract"/>
    <x v="0"/>
    <s v="Engineering Team "/>
    <d v="1973-09-27T00:00:00"/>
    <n v="43.86"/>
    <d v="1997-10-03T00:00:00"/>
    <s v="Q4"/>
    <n v="1997"/>
    <n v="10"/>
    <n v="3"/>
    <s v="October"/>
    <n v="19.829999999999998"/>
    <n v="144315"/>
    <s v="Jefferson"/>
    <s v="Reynoldsville"/>
    <s v="Northeast"/>
    <n v="3"/>
    <n v="2"/>
  </r>
  <r>
    <n v="349361"/>
    <s v="Irvin Keeling"/>
    <x v="1"/>
    <s v="Contract"/>
    <x v="5"/>
    <s v="Administration "/>
    <d v="1995-12-29T00:00:00"/>
    <n v="21.59"/>
    <d v="2017-03-07T00:00:00"/>
    <s v="Q1"/>
    <n v="2017"/>
    <n v="3"/>
    <n v="7"/>
    <s v="March"/>
    <n v="0.39"/>
    <n v="168067"/>
    <s v="Mono"/>
    <s v="Coleville"/>
    <s v="West"/>
    <n v="8"/>
    <n v="1"/>
  </r>
  <r>
    <n v="626973"/>
    <s v="Eladia Guest"/>
    <x v="0"/>
    <s v="Permanent"/>
    <x v="0"/>
    <s v="Projects Team "/>
    <d v="1985-12-23T00:00:00"/>
    <n v="31.62"/>
    <d v="2013-10-06T00:00:00"/>
    <s v="Q4"/>
    <n v="2013"/>
    <n v="10"/>
    <n v="6"/>
    <s v="October"/>
    <n v="3.81"/>
    <n v="83559"/>
    <s v="Winnebago"/>
    <s v="Rockford"/>
    <s v="Midwest"/>
    <n v="4"/>
    <n v="3"/>
  </r>
  <r>
    <n v="320561"/>
    <s v="Adriana Osburn"/>
    <x v="0"/>
    <s v="Contract"/>
    <x v="0"/>
    <s v="Field Construction "/>
    <d v="1971-07-28T00:00:00"/>
    <n v="46.03"/>
    <d v="2011-11-30T00:00:00"/>
    <s v="Q4"/>
    <n v="2011"/>
    <n v="11"/>
    <n v="30"/>
    <s v="November"/>
    <n v="5.66"/>
    <n v="86838"/>
    <s v="Gadsden"/>
    <s v="Chattahoochee"/>
    <s v="South"/>
    <n v="9"/>
    <n v="3"/>
  </r>
  <r>
    <n v="938310"/>
    <s v="Viki Carrera"/>
    <x v="0"/>
    <s v="Permanent"/>
    <x v="0"/>
    <s v="Field Construction "/>
    <d v="1958-03-08T00:00:00"/>
    <n v="59.43"/>
    <d v="1989-05-21T00:00:00"/>
    <s v="Q2"/>
    <n v="1989"/>
    <n v="5"/>
    <n v="21"/>
    <s v="May"/>
    <n v="28.21"/>
    <n v="97735"/>
    <s v="New Haven"/>
    <s v="Ansonia"/>
    <s v="Northeast"/>
    <n v="5"/>
    <n v="4"/>
  </r>
  <r>
    <n v="600632"/>
    <s v="Garret Rincon"/>
    <x v="1"/>
    <s v="Contract"/>
    <x v="0"/>
    <s v="Field Construction "/>
    <d v="1968-05-21T00:00:00"/>
    <n v="49.22"/>
    <d v="2014-06-12T00:00:00"/>
    <s v="Q2"/>
    <n v="2014"/>
    <n v="6"/>
    <n v="12"/>
    <s v="June"/>
    <n v="3.13"/>
    <n v="112847"/>
    <s v="Itasca"/>
    <s v="Grand Rapids"/>
    <s v="Midwest"/>
    <n v="3"/>
    <n v="1"/>
  </r>
  <r>
    <n v="566953"/>
    <s v="Sheldon Connor"/>
    <x v="1"/>
    <s v="Permanent"/>
    <x v="0"/>
    <s v="Field Construction "/>
    <d v="1969-08-05T00:00:00"/>
    <n v="48.01"/>
    <d v="2010-01-16T00:00:00"/>
    <s v="Q1"/>
    <n v="2010"/>
    <n v="1"/>
    <n v="16"/>
    <s v="January"/>
    <n v="7.53"/>
    <n v="74103"/>
    <s v="Buena Vista"/>
    <s v="Alta"/>
    <s v="Midwest"/>
    <n v="6"/>
    <n v="5"/>
  </r>
  <r>
    <n v="419239"/>
    <s v="Domingo West"/>
    <x v="1"/>
    <s v="Contract"/>
    <x v="1"/>
    <s v="Communication "/>
    <d v="1963-12-03T00:00:00"/>
    <n v="53.69"/>
    <d v="2008-10-26T00:00:00"/>
    <s v="Q4"/>
    <n v="2008"/>
    <n v="10"/>
    <n v="26"/>
    <s v="October"/>
    <n v="8.76"/>
    <n v="40557"/>
    <s v="Fisher"/>
    <s v="Sylvester"/>
    <s v="South"/>
    <n v="3"/>
    <n v="3"/>
  </r>
  <r>
    <n v="219750"/>
    <s v="Peggy Garrison"/>
    <x v="0"/>
    <s v="Permanent"/>
    <x v="3"/>
    <s v="Health &amp; Safety "/>
    <d v="1978-04-19T00:00:00"/>
    <n v="39.299999999999997"/>
    <d v="2000-02-05T00:00:00"/>
    <s v="Q1"/>
    <n v="2000"/>
    <n v="2"/>
    <n v="5"/>
    <s v="February"/>
    <n v="17.489999999999998"/>
    <n v="180524"/>
    <s v="Spartanburg"/>
    <s v="Arcadia"/>
    <s v="South"/>
    <n v="8"/>
    <n v="4"/>
  </r>
  <r>
    <n v="690557"/>
    <s v="Tyler Merritt"/>
    <x v="1"/>
    <s v="Permanent"/>
    <x v="0"/>
    <s v="Projects Team "/>
    <d v="1975-07-31T00:00:00"/>
    <n v="42.02"/>
    <d v="2002-05-07T00:00:00"/>
    <s v="Q2"/>
    <n v="2002"/>
    <n v="5"/>
    <n v="7"/>
    <s v="May"/>
    <n v="15.24"/>
    <n v="72646"/>
    <s v="Mitchell"/>
    <s v="Stacyville"/>
    <s v="Midwest"/>
    <n v="4"/>
    <n v="2"/>
  </r>
  <r>
    <n v="494445"/>
    <s v="Antonette Michael"/>
    <x v="0"/>
    <s v="Permanent"/>
    <x v="0"/>
    <s v="Projects Team "/>
    <d v="1989-12-01T00:00:00"/>
    <n v="27.67"/>
    <d v="2015-01-05T00:00:00"/>
    <s v="Q1"/>
    <n v="2015"/>
    <n v="1"/>
    <n v="5"/>
    <s v="January"/>
    <n v="2.56"/>
    <n v="90212"/>
    <s v="Oneida"/>
    <s v="Whitesboro"/>
    <s v="Northeast"/>
    <n v="6"/>
    <n v="6"/>
  </r>
  <r>
    <n v="267187"/>
    <s v="Collette Carbajal"/>
    <x v="0"/>
    <s v="Contract"/>
    <x v="1"/>
    <s v="Human Resource "/>
    <d v="1980-12-01T00:00:00"/>
    <n v="36.68"/>
    <d v="2010-08-30T00:00:00"/>
    <s v="Q3"/>
    <n v="2010"/>
    <n v="8"/>
    <n v="30"/>
    <s v="August"/>
    <n v="6.92"/>
    <n v="185708"/>
    <s v="San Francisco"/>
    <s v="San Francisco"/>
    <s v="West"/>
    <n v="5"/>
    <n v="2"/>
  </r>
  <r>
    <n v="229072"/>
    <s v="Reed Cobbs"/>
    <x v="1"/>
    <s v="Contract"/>
    <x v="1"/>
    <s v="Human Resource "/>
    <d v="1963-03-25T00:00:00"/>
    <n v="54.38"/>
    <d v="1998-04-14T00:00:00"/>
    <s v="Q2"/>
    <n v="1998"/>
    <n v="4"/>
    <n v="14"/>
    <s v="April"/>
    <n v="19.3"/>
    <n v="164643"/>
    <s v="Tucson"/>
    <s v="Tucson"/>
    <s v="West"/>
    <n v="9"/>
    <n v="2"/>
  </r>
  <r>
    <n v="447531"/>
    <s v="Tonya Trevino"/>
    <x v="0"/>
    <s v="Contract"/>
    <x v="2"/>
    <s v="Finance "/>
    <d v="1964-07-13T00:00:00"/>
    <n v="53.08"/>
    <d v="1988-02-13T00:00:00"/>
    <s v="Q1"/>
    <n v="1988"/>
    <n v="2"/>
    <n v="13"/>
    <s v="February"/>
    <n v="29.47"/>
    <n v="181578"/>
    <s v="Putnam"/>
    <s v="Worthington"/>
    <s v="Midwest"/>
    <n v="5"/>
    <n v="4"/>
  </r>
  <r>
    <n v="313149"/>
    <s v="Guillermo Stacey"/>
    <x v="1"/>
    <s v="Permanent"/>
    <x v="2"/>
    <s v="Finance "/>
    <d v="1959-05-08T00:00:00"/>
    <n v="58.26"/>
    <d v="2001-07-14T00:00:00"/>
    <s v="Q3"/>
    <n v="2001"/>
    <n v="7"/>
    <n v="14"/>
    <s v="July"/>
    <n v="16.05"/>
    <n v="99552"/>
    <s v="Washington"/>
    <s v="Jonesport"/>
    <s v="Northeast"/>
    <n v="3"/>
    <n v="3"/>
  </r>
  <r>
    <n v="208863"/>
    <s v="Wanetta Pedersen"/>
    <x v="0"/>
    <s v="Permanent"/>
    <x v="0"/>
    <s v="Field Construction "/>
    <d v="1974-09-12T00:00:00"/>
    <n v="42.9"/>
    <d v="2005-04-14T00:00:00"/>
    <s v="Q2"/>
    <n v="2005"/>
    <n v="4"/>
    <n v="14"/>
    <s v="April"/>
    <n v="12.3"/>
    <n v="149291"/>
    <s v="Washington"/>
    <s v="Elrama"/>
    <s v="Northeast"/>
    <n v="8"/>
    <n v="3"/>
  </r>
  <r>
    <n v="655131"/>
    <s v="Katherina Palmer"/>
    <x v="0"/>
    <s v="Contract"/>
    <x v="0"/>
    <s v="Engineering Team "/>
    <d v="1988-11-21T00:00:00"/>
    <n v="28.7"/>
    <d v="2010-04-17T00:00:00"/>
    <s v="Q2"/>
    <n v="2010"/>
    <n v="4"/>
    <n v="17"/>
    <s v="April"/>
    <n v="7.28"/>
    <n v="179087"/>
    <s v="Jefferson"/>
    <s v="Chaumont"/>
    <s v="Northeast"/>
    <n v="3"/>
    <n v="3"/>
  </r>
  <r>
    <n v="416097"/>
    <s v="Bulah Jarrell"/>
    <x v="0"/>
    <s v="Contract"/>
    <x v="5"/>
    <s v="Security "/>
    <d v="1994-11-14T00:00:00"/>
    <n v="22.72"/>
    <d v="2016-03-24T00:00:00"/>
    <s v="Q1"/>
    <n v="2016"/>
    <n v="3"/>
    <n v="24"/>
    <s v="March"/>
    <n v="1.35"/>
    <n v="142658"/>
    <s v="Queens"/>
    <s v="Elmhurst"/>
    <s v="Northeast"/>
    <n v="3"/>
    <n v="1"/>
  </r>
  <r>
    <n v="444994"/>
    <s v="Leo Meadows"/>
    <x v="1"/>
    <s v="Permanent"/>
    <x v="1"/>
    <s v="Communication "/>
    <d v="1985-10-09T00:00:00"/>
    <n v="31.82"/>
    <d v="2015-02-25T00:00:00"/>
    <s v="Q1"/>
    <n v="2015"/>
    <n v="2"/>
    <n v="25"/>
    <s v="February"/>
    <n v="2.42"/>
    <n v="83069"/>
    <s v="Albemarle"/>
    <s v="Earlysville"/>
    <s v="South"/>
    <n v="3"/>
    <n v="2"/>
  </r>
  <r>
    <n v="811810"/>
    <s v="Tamesha Hendon"/>
    <x v="0"/>
    <s v="Contract"/>
    <x v="0"/>
    <s v="Projects Team "/>
    <d v="1980-10-30T00:00:00"/>
    <n v="36.770000000000003"/>
    <d v="2003-11-30T00:00:00"/>
    <s v="Q4"/>
    <n v="2003"/>
    <n v="11"/>
    <n v="30"/>
    <s v="November"/>
    <n v="13.67"/>
    <n v="158466"/>
    <s v="Erie"/>
    <s v="Buffalo"/>
    <s v="Northeast"/>
    <n v="6"/>
    <n v="2"/>
  </r>
  <r>
    <n v="517514"/>
    <s v="Kathie Huff"/>
    <x v="0"/>
    <s v="Permanent"/>
    <x v="2"/>
    <s v="Government &amp; Regulatory Affairs "/>
    <d v="1985-08-26T00:00:00"/>
    <n v="31.94"/>
    <d v="2015-05-31T00:00:00"/>
    <s v="Q2"/>
    <n v="2015"/>
    <n v="5"/>
    <n v="31"/>
    <s v="May"/>
    <n v="2.16"/>
    <n v="152383"/>
    <s v="Polk"/>
    <s v="Des Moines"/>
    <s v="Midwest"/>
    <n v="3"/>
    <n v="2"/>
  </r>
  <r>
    <n v="481944"/>
    <s v="Dinorah Gaytan"/>
    <x v="0"/>
    <s v="Permanent"/>
    <x v="2"/>
    <s v="Government &amp; Regulatory Affairs "/>
    <d v="1985-07-15T00:00:00"/>
    <n v="32.06"/>
    <d v="2011-03-11T00:00:00"/>
    <s v="Q1"/>
    <n v="2011"/>
    <n v="3"/>
    <n v="11"/>
    <s v="March"/>
    <n v="6.39"/>
    <n v="100311"/>
    <s v="Elk"/>
    <s v="Brandy Camp"/>
    <s v="Northeast"/>
    <n v="4"/>
    <n v="1"/>
  </r>
  <r>
    <n v="621804"/>
    <s v="Rolland Bishop"/>
    <x v="1"/>
    <s v="Permanent"/>
    <x v="1"/>
    <s v="Human Resource "/>
    <d v="1963-04-27T00:00:00"/>
    <n v="54.29"/>
    <d v="2013-10-08T00:00:00"/>
    <s v="Q4"/>
    <n v="2013"/>
    <n v="10"/>
    <n v="8"/>
    <s v="October"/>
    <n v="3.81"/>
    <n v="137493"/>
    <s v="Galveston"/>
    <s v="Texas City"/>
    <s v="South"/>
    <n v="3"/>
    <n v="3"/>
  </r>
  <r>
    <n v="269442"/>
    <s v="Shannon Bannister"/>
    <x v="0"/>
    <s v="Permanent"/>
    <x v="7"/>
    <s v="Internal Audit "/>
    <d v="1981-11-25T00:00:00"/>
    <n v="35.700000000000003"/>
    <d v="2009-12-24T00:00:00"/>
    <s v="Q4"/>
    <n v="2009"/>
    <n v="12"/>
    <n v="24"/>
    <s v="December"/>
    <n v="7.6"/>
    <n v="93047"/>
    <s v="McKinley"/>
    <s v="Mexican Springs"/>
    <s v="West"/>
    <n v="5"/>
    <n v="2"/>
  </r>
  <r>
    <n v="624868"/>
    <s v="Cheryle Proctor"/>
    <x v="0"/>
    <s v="Permanent"/>
    <x v="4"/>
    <s v="Exploration "/>
    <d v="1991-08-31T00:00:00"/>
    <n v="25.93"/>
    <d v="2013-10-10T00:00:00"/>
    <s v="Q4"/>
    <n v="2013"/>
    <n v="10"/>
    <n v="10"/>
    <s v="October"/>
    <n v="3.8"/>
    <n v="95085"/>
    <s v="Washoe"/>
    <s v="Reno"/>
    <s v="West"/>
    <n v="4"/>
    <n v="1"/>
  </r>
  <r>
    <n v="496903"/>
    <s v="Shizuko Norris"/>
    <x v="0"/>
    <s v="Permanent"/>
    <x v="5"/>
    <s v="Security "/>
    <d v="1968-02-22T00:00:00"/>
    <n v="49.46"/>
    <d v="2010-11-07T00:00:00"/>
    <s v="Q4"/>
    <n v="2010"/>
    <n v="11"/>
    <n v="7"/>
    <s v="November"/>
    <n v="6.73"/>
    <n v="112867"/>
    <s v="Breathitt"/>
    <s v="Whick"/>
    <s v="South"/>
    <n v="6"/>
    <n v="1"/>
  </r>
  <r>
    <n v="676968"/>
    <s v="Nakita Gragg"/>
    <x v="0"/>
    <s v="Permanent"/>
    <x v="0"/>
    <s v="Projects Team "/>
    <d v="1981-08-11T00:00:00"/>
    <n v="35.99"/>
    <d v="2010-01-30T00:00:00"/>
    <s v="Q1"/>
    <n v="2010"/>
    <n v="1"/>
    <n v="30"/>
    <s v="January"/>
    <n v="7.5"/>
    <n v="137832"/>
    <s v="Virginia Beach (city)"/>
    <s v="Virginia Beach"/>
    <s v="South"/>
    <n v="3"/>
    <n v="2"/>
  </r>
  <r>
    <n v="914931"/>
    <s v="Sherell Irving"/>
    <x v="0"/>
    <s v="Permanent"/>
    <x v="2"/>
    <s v="Finance "/>
    <d v="1965-12-22T00:00:00"/>
    <n v="51.63"/>
    <d v="2014-09-16T00:00:00"/>
    <s v="Q3"/>
    <n v="2014"/>
    <n v="9"/>
    <n v="16"/>
    <s v="September"/>
    <n v="2.87"/>
    <n v="178005"/>
    <s v="St. Clair"/>
    <s v="Lenzburg"/>
    <s v="Midwest"/>
    <n v="5"/>
    <n v="2"/>
  </r>
  <r>
    <n v="922127"/>
    <s v="Tonisha Akins"/>
    <x v="0"/>
    <s v="Contract"/>
    <x v="0"/>
    <s v="Field Construction "/>
    <d v="1977-06-29T00:00:00"/>
    <n v="40.11"/>
    <d v="2000-05-16T00:00:00"/>
    <s v="Q2"/>
    <n v="2000"/>
    <n v="5"/>
    <n v="16"/>
    <s v="May"/>
    <n v="17.21"/>
    <n v="102283"/>
    <s v="Cleveland"/>
    <s v="Polkville"/>
    <s v="South"/>
    <n v="3"/>
    <n v="2"/>
  </r>
  <r>
    <n v="237290"/>
    <s v="David Fiore"/>
    <x v="1"/>
    <s v="Contract"/>
    <x v="0"/>
    <s v="Projects Team "/>
    <d v="1989-07-12T00:00:00"/>
    <n v="28.06"/>
    <d v="2011-06-22T00:00:00"/>
    <s v="Q2"/>
    <n v="2011"/>
    <n v="6"/>
    <n v="22"/>
    <s v="June"/>
    <n v="6.1"/>
    <n v="145062"/>
    <s v="Rusk"/>
    <s v="Price"/>
    <s v="South"/>
    <n v="7"/>
    <n v="1"/>
  </r>
  <r>
    <n v="670436"/>
    <s v="Mark Laporte"/>
    <x v="1"/>
    <s v="Contract"/>
    <x v="0"/>
    <s v="Engineering Team "/>
    <d v="1994-06-14T00:00:00"/>
    <n v="23.14"/>
    <d v="2016-11-16T00:00:00"/>
    <s v="Q4"/>
    <n v="2016"/>
    <n v="11"/>
    <n v="16"/>
    <s v="November"/>
    <n v="0.7"/>
    <n v="79879"/>
    <s v="Orleans"/>
    <s v="Morton"/>
    <s v="Northeast"/>
    <n v="9"/>
    <n v="7"/>
  </r>
  <r>
    <n v="846203"/>
    <s v="Juliette Back"/>
    <x v="0"/>
    <s v="Permanent"/>
    <x v="5"/>
    <s v="Administration "/>
    <d v="1985-01-25T00:00:00"/>
    <n v="32.53"/>
    <d v="2016-06-03T00:00:00"/>
    <s v="Q2"/>
    <n v="2016"/>
    <n v="6"/>
    <n v="3"/>
    <s v="June"/>
    <n v="1.1499999999999999"/>
    <n v="115965"/>
    <s v="Pima"/>
    <s v="Tucson"/>
    <s v="West"/>
    <n v="4"/>
    <n v="2"/>
  </r>
  <r>
    <n v="726618"/>
    <s v="Marlon Salter"/>
    <x v="1"/>
    <s v="Permanent"/>
    <x v="5"/>
    <s v="Administration "/>
    <d v="1982-07-05T00:00:00"/>
    <n v="35.090000000000003"/>
    <d v="2015-12-08T00:00:00"/>
    <s v="Q4"/>
    <n v="2015"/>
    <n v="12"/>
    <n v="8"/>
    <s v="December"/>
    <n v="1.64"/>
    <n v="76095"/>
    <s v="Riverside"/>
    <s v="Corona"/>
    <s v="West"/>
    <n v="5"/>
    <n v="1"/>
  </r>
  <r>
    <n v="473339"/>
    <s v="Catrina Smith"/>
    <x v="0"/>
    <s v="Contract"/>
    <x v="9"/>
    <s v="Corporate Office "/>
    <d v="1975-05-03T00:00:00"/>
    <n v="42.27"/>
    <d v="2012-07-07T00:00:00"/>
    <s v="Q3"/>
    <n v="2012"/>
    <n v="7"/>
    <n v="7"/>
    <s v="July"/>
    <n v="5.0599999999999996"/>
    <n v="100539"/>
    <s v="Cook"/>
    <s v="Cecil"/>
    <s v="South"/>
    <n v="9"/>
    <n v="5"/>
  </r>
  <r>
    <n v="347053"/>
    <s v="Karoline Outlaw"/>
    <x v="0"/>
    <s v="Permanent"/>
    <x v="8"/>
    <s v="President Office "/>
    <d v="1995-03-31T00:00:00"/>
    <n v="22.34"/>
    <d v="2016-10-15T00:00:00"/>
    <s v="Q4"/>
    <n v="2016"/>
    <n v="10"/>
    <n v="15"/>
    <s v="October"/>
    <n v="0.78"/>
    <n v="142705"/>
    <s v="Harlan"/>
    <s v="Baxter"/>
    <s v="South"/>
    <n v="7"/>
    <n v="1"/>
  </r>
  <r>
    <n v="884276"/>
    <s v="Quentin Lash"/>
    <x v="1"/>
    <s v="Permanent"/>
    <x v="6"/>
    <s v="Operations"/>
    <d v="1979-09-30T00:00:00"/>
    <n v="37.85"/>
    <d v="2009-10-21T00:00:00"/>
    <s v="Q4"/>
    <n v="2009"/>
    <n v="10"/>
    <n v="21"/>
    <s v="October"/>
    <n v="7.77"/>
    <n v="179713"/>
    <s v="Fulton"/>
    <s v="Atlanta"/>
    <s v="South"/>
    <n v="4"/>
    <n v="1"/>
  </r>
  <r>
    <n v="964177"/>
    <s v="Lupe Hunter"/>
    <x v="1"/>
    <s v="Contract"/>
    <x v="1"/>
    <s v="Communication "/>
    <d v="1978-06-28T00:00:00"/>
    <n v="39.11"/>
    <d v="2004-01-26T00:00:00"/>
    <s v="Q1"/>
    <n v="2004"/>
    <n v="1"/>
    <n v="26"/>
    <s v="January"/>
    <n v="13.51"/>
    <n v="128172"/>
    <s v="Leake"/>
    <s v="Carthage"/>
    <s v="South"/>
    <n v="6"/>
    <n v="3"/>
  </r>
  <r>
    <n v="705323"/>
    <s v="Roberto Felder"/>
    <x v="1"/>
    <s v="Permanent"/>
    <x v="8"/>
    <s v="President Office "/>
    <d v="1983-05-12T00:00:00"/>
    <n v="34.24"/>
    <d v="2013-07-09T00:00:00"/>
    <s v="Q3"/>
    <n v="2013"/>
    <n v="7"/>
    <n v="9"/>
    <s v="July"/>
    <n v="4.05"/>
    <n v="54347"/>
    <s v="Mobile"/>
    <s v="Eight Mile"/>
    <s v="South"/>
    <n v="5"/>
    <n v="4"/>
  </r>
  <r>
    <n v="594895"/>
    <s v="Shawn Wallen"/>
    <x v="1"/>
    <s v="Permanent"/>
    <x v="2"/>
    <s v="Finance "/>
    <d v="1958-07-02T00:00:00"/>
    <n v="59.11"/>
    <d v="1986-08-26T00:00:00"/>
    <s v="Q3"/>
    <n v="1986"/>
    <n v="8"/>
    <n v="26"/>
    <s v="August"/>
    <n v="30.94"/>
    <n v="151165"/>
    <s v="Wake"/>
    <s v="Raleigh"/>
    <s v="South"/>
    <n v="8"/>
    <n v="4"/>
  </r>
  <r>
    <n v="198259"/>
    <s v="Marylou Chastain"/>
    <x v="0"/>
    <s v="Permanent"/>
    <x v="0"/>
    <s v="Engineering Team "/>
    <d v="1993-06-30T00:00:00"/>
    <n v="24.09"/>
    <d v="2017-07-01T00:00:00"/>
    <s v="Q3"/>
    <n v="2017"/>
    <n v="7"/>
    <n v="1"/>
    <s v="July"/>
    <n v="7.0000000000000007E-2"/>
    <n v="104687"/>
    <s v="Otero"/>
    <s v="La Luz"/>
    <s v="West"/>
    <n v="7"/>
    <n v="5"/>
  </r>
  <r>
    <n v="405258"/>
    <s v="Armando Vanhorn"/>
    <x v="1"/>
    <s v="Permanent"/>
    <x v="5"/>
    <s v="Administration "/>
    <d v="1967-01-20T00:00:00"/>
    <n v="50.55"/>
    <d v="2005-05-03T00:00:00"/>
    <s v="Q2"/>
    <n v="2005"/>
    <n v="5"/>
    <n v="3"/>
    <s v="May"/>
    <n v="12.24"/>
    <n v="62195"/>
    <s v="Adams"/>
    <s v="Geneva"/>
    <s v="Midwest"/>
    <n v="3"/>
    <n v="2"/>
  </r>
  <r>
    <n v="677436"/>
    <s v="Ronna Burden"/>
    <x v="0"/>
    <s v="Contract"/>
    <x v="7"/>
    <s v="Internal Audit "/>
    <d v="1989-03-10T00:00:00"/>
    <n v="28.4"/>
    <d v="2012-06-19T00:00:00"/>
    <s v="Q2"/>
    <n v="2012"/>
    <n v="6"/>
    <n v="19"/>
    <s v="June"/>
    <n v="5.1100000000000003"/>
    <n v="45440"/>
    <s v="Milwaukee"/>
    <s v="Milwaukee"/>
    <s v="Midwest"/>
    <n v="8"/>
    <n v="7"/>
  </r>
  <r>
    <n v="681377"/>
    <s v="Mark Ervin"/>
    <x v="1"/>
    <s v="Permanent"/>
    <x v="9"/>
    <s v="Corporate Office "/>
    <d v="1976-04-12T00:00:00"/>
    <n v="41.32"/>
    <d v="2005-06-22T00:00:00"/>
    <s v="Q2"/>
    <n v="2005"/>
    <n v="6"/>
    <n v="22"/>
    <s v="June"/>
    <n v="12.11"/>
    <n v="198392"/>
    <s v="New York"/>
    <s v="New York City"/>
    <s v="Northeast"/>
    <n v="8"/>
    <n v="2"/>
  </r>
  <r>
    <n v="152572"/>
    <s v="Roxie Frye"/>
    <x v="0"/>
    <s v="Contract"/>
    <x v="2"/>
    <s v="Government &amp; Regulatory Affairs "/>
    <d v="1958-05-08T00:00:00"/>
    <n v="59.26"/>
    <d v="2015-04-21T00:00:00"/>
    <s v="Q2"/>
    <n v="2015"/>
    <n v="4"/>
    <n v="21"/>
    <s v="April"/>
    <n v="2.27"/>
    <n v="101483"/>
    <s v="Sanpete"/>
    <s v="Fayette"/>
    <s v="West"/>
    <n v="3"/>
    <n v="0"/>
  </r>
  <r>
    <n v="123266"/>
    <s v="Jeanne Cooper"/>
    <x v="0"/>
    <s v="Permanent"/>
    <x v="6"/>
    <s v="Operations"/>
    <d v="1960-03-04T00:00:00"/>
    <n v="57.44"/>
    <d v="1997-10-28T00:00:00"/>
    <s v="Q4"/>
    <n v="1997"/>
    <n v="10"/>
    <n v="28"/>
    <s v="October"/>
    <n v="19.760000000000002"/>
    <n v="176379"/>
    <s v="St. Mary's"/>
    <s v="Ridge"/>
    <s v="South"/>
    <n v="4"/>
    <n v="1"/>
  </r>
  <r>
    <n v="336130"/>
    <s v="Hosea Courtney"/>
    <x v="1"/>
    <s v="Contract"/>
    <x v="6"/>
    <s v="Operations"/>
    <d v="1983-08-17T00:00:00"/>
    <n v="33.97"/>
    <d v="2015-03-22T00:00:00"/>
    <s v="Q1"/>
    <n v="2015"/>
    <n v="3"/>
    <n v="22"/>
    <s v="March"/>
    <n v="2.35"/>
    <n v="69181"/>
    <s v="Woodson"/>
    <s v="Yates Center"/>
    <s v="Midwest"/>
    <n v="9"/>
    <n v="8"/>
  </r>
  <r>
    <n v="156033"/>
    <s v="Rene Nielsen"/>
    <x v="0"/>
    <s v="Permanent"/>
    <x v="9"/>
    <s v="Corporate Office "/>
    <d v="1965-11-06T00:00:00"/>
    <n v="51.76"/>
    <d v="2015-06-28T00:00:00"/>
    <s v="Q2"/>
    <n v="2015"/>
    <n v="6"/>
    <n v="28"/>
    <s v="June"/>
    <n v="2.08"/>
    <n v="188302"/>
    <s v="Cheboygan"/>
    <s v="Wolverine"/>
    <s v="Midwest"/>
    <n v="8"/>
    <n v="5"/>
  </r>
  <r>
    <n v="376392"/>
    <s v="Elicia Pitcher"/>
    <x v="0"/>
    <s v="Contract"/>
    <x v="2"/>
    <s v="Commercial "/>
    <d v="1987-03-25T00:00:00"/>
    <n v="30.36"/>
    <d v="2010-06-30T00:00:00"/>
    <s v="Q2"/>
    <n v="2010"/>
    <n v="6"/>
    <n v="30"/>
    <s v="June"/>
    <n v="7.08"/>
    <n v="148353"/>
    <s v="Ford"/>
    <s v="Dodge City"/>
    <s v="Midwest"/>
    <n v="6"/>
    <n v="6"/>
  </r>
  <r>
    <n v="175112"/>
    <s v="Katerine Zook"/>
    <x v="0"/>
    <s v="Contract"/>
    <x v="0"/>
    <s v="Field Construction "/>
    <d v="1960-09-06T00:00:00"/>
    <n v="56.93"/>
    <d v="1987-02-08T00:00:00"/>
    <s v="Q1"/>
    <n v="1987"/>
    <n v="2"/>
    <n v="8"/>
    <s v="February"/>
    <n v="30.49"/>
    <n v="185965"/>
    <s v="Brewster"/>
    <s v="Big Bend National Park"/>
    <s v="South"/>
    <n v="8"/>
    <n v="6"/>
  </r>
  <r>
    <n v="899559"/>
    <s v="Jeffrey Hand"/>
    <x v="1"/>
    <s v="Contract"/>
    <x v="5"/>
    <s v="Administration "/>
    <d v="1992-03-13T00:00:00"/>
    <n v="25.39"/>
    <d v="2016-07-01T00:00:00"/>
    <s v="Q3"/>
    <n v="2016"/>
    <n v="7"/>
    <n v="1"/>
    <s v="July"/>
    <n v="1.07"/>
    <n v="109837"/>
    <s v="Los Angeles"/>
    <s v="Downey"/>
    <s v="West"/>
    <n v="3"/>
    <n v="1"/>
  </r>
  <r>
    <n v="975513"/>
    <s v="Willis Mccleary"/>
    <x v="1"/>
    <s v="Contract"/>
    <x v="1"/>
    <s v="Communication "/>
    <d v="1962-01-07T00:00:00"/>
    <n v="55.59"/>
    <d v="2003-06-30T00:00:00"/>
    <s v="Q2"/>
    <n v="2003"/>
    <n v="6"/>
    <n v="30"/>
    <s v="June"/>
    <n v="14.09"/>
    <n v="58093"/>
    <s v="Vigo"/>
    <s v="Saint Mary Of The Woods"/>
    <s v="Midwest"/>
    <n v="6"/>
    <n v="2"/>
  </r>
  <r>
    <n v="388655"/>
    <s v="Royal Armstead"/>
    <x v="1"/>
    <s v="Contract"/>
    <x v="0"/>
    <s v="Engineering Team "/>
    <d v="1964-08-31T00:00:00"/>
    <n v="52.94"/>
    <d v="1994-05-01T00:00:00"/>
    <s v="Q2"/>
    <n v="1994"/>
    <n v="5"/>
    <n v="1"/>
    <s v="May"/>
    <n v="23.26"/>
    <n v="123704"/>
    <s v="Livingston"/>
    <s v="Springwater"/>
    <s v="Northeast"/>
    <n v="5"/>
    <n v="2"/>
  </r>
  <r>
    <n v="948438"/>
    <s v="Rupert Steinberg"/>
    <x v="1"/>
    <s v="Permanent"/>
    <x v="0"/>
    <s v="Engineering Team "/>
    <d v="1981-10-07T00:00:00"/>
    <n v="35.83"/>
    <d v="2005-01-01T00:00:00"/>
    <s v="Q1"/>
    <n v="2005"/>
    <n v="1"/>
    <n v="1"/>
    <s v="January"/>
    <n v="12.58"/>
    <n v="105730"/>
    <s v="Kern"/>
    <s v="Glennville"/>
    <s v="West"/>
    <n v="7"/>
    <n v="1"/>
  </r>
  <r>
    <n v="815909"/>
    <s v="Miriam Kurtz"/>
    <x v="0"/>
    <s v="Contract"/>
    <x v="5"/>
    <s v="Security "/>
    <d v="1977-09-10T00:00:00"/>
    <n v="39.909999999999997"/>
    <d v="2007-10-24T00:00:00"/>
    <s v="Q4"/>
    <n v="2007"/>
    <n v="10"/>
    <n v="24"/>
    <s v="October"/>
    <n v="9.77"/>
    <n v="53080"/>
    <s v="Polk"/>
    <s v="Des Moines"/>
    <s v="Midwest"/>
    <n v="3"/>
    <n v="2"/>
  </r>
  <r>
    <n v="961921"/>
    <s v="Noelia Cortez"/>
    <x v="0"/>
    <s v="Contract"/>
    <x v="7"/>
    <s v="Internal Audit "/>
    <d v="1980-09-19T00:00:00"/>
    <n v="36.880000000000003"/>
    <d v="2012-03-05T00:00:00"/>
    <s v="Q1"/>
    <n v="2012"/>
    <n v="3"/>
    <n v="5"/>
    <s v="March"/>
    <n v="5.4"/>
    <n v="40744"/>
    <s v="Lancaster"/>
    <s v="Lancaster"/>
    <s v="Northeast"/>
    <n v="8"/>
    <n v="5"/>
  </r>
  <r>
    <n v="556384"/>
    <s v="Freda Pope"/>
    <x v="0"/>
    <s v="Permanent"/>
    <x v="3"/>
    <s v="Health &amp; Safety "/>
    <d v="1995-01-18T00:00:00"/>
    <n v="22.54"/>
    <d v="2016-10-15T00:00:00"/>
    <s v="Q4"/>
    <n v="2016"/>
    <n v="10"/>
    <n v="15"/>
    <s v="October"/>
    <n v="0.78"/>
    <n v="138603"/>
    <s v="Ulster"/>
    <s v="Accord"/>
    <s v="Northeast"/>
    <n v="7"/>
    <n v="5"/>
  </r>
  <r>
    <n v="286613"/>
    <s v="Serita Archie"/>
    <x v="0"/>
    <s v="Permanent"/>
    <x v="5"/>
    <s v="Administration "/>
    <d v="1988-07-05T00:00:00"/>
    <n v="29.08"/>
    <d v="2014-09-21T00:00:00"/>
    <s v="Q3"/>
    <n v="2014"/>
    <n v="9"/>
    <n v="21"/>
    <s v="September"/>
    <n v="2.85"/>
    <n v="52480"/>
    <s v="Cabarrus"/>
    <s v="Kannapolis"/>
    <s v="South"/>
    <n v="9"/>
    <n v="2"/>
  </r>
  <r>
    <n v="832849"/>
    <s v="Leon Bundy"/>
    <x v="0"/>
    <s v="Permanent"/>
    <x v="7"/>
    <s v="Internal Audit "/>
    <d v="1976-08-05T00:00:00"/>
    <n v="41.01"/>
    <d v="2011-06-25T00:00:00"/>
    <s v="Q2"/>
    <n v="2011"/>
    <n v="6"/>
    <n v="25"/>
    <s v="June"/>
    <n v="6.1"/>
    <n v="118493"/>
    <s v="Lancaster"/>
    <s v="Intercourse"/>
    <s v="Northeast"/>
    <n v="6"/>
    <n v="1"/>
  </r>
  <r>
    <n v="816700"/>
    <s v="Waldo Centeno"/>
    <x v="1"/>
    <s v="Contract"/>
    <x v="8"/>
    <s v="President Office "/>
    <d v="1960-07-12T00:00:00"/>
    <n v="57.08"/>
    <d v="1994-07-09T00:00:00"/>
    <s v="Q3"/>
    <n v="1994"/>
    <n v="7"/>
    <n v="9"/>
    <s v="July"/>
    <n v="23.07"/>
    <n v="167515"/>
    <s v="Mono"/>
    <s v="Lee Vining"/>
    <s v="West"/>
    <n v="3"/>
    <n v="2"/>
  </r>
  <r>
    <n v="608583"/>
    <s v="Edwardo Sauer"/>
    <x v="1"/>
    <s v="Permanent"/>
    <x v="3"/>
    <s v="Health &amp; Safety "/>
    <d v="1993-05-13T00:00:00"/>
    <n v="24.22"/>
    <d v="2017-05-22T00:00:00"/>
    <s v="Q2"/>
    <n v="2017"/>
    <n v="5"/>
    <n v="22"/>
    <s v="May"/>
    <n v="0.18"/>
    <n v="109268"/>
    <s v="Carbon"/>
    <s v="Baggs"/>
    <s v="West"/>
    <n v="6"/>
    <n v="5"/>
  </r>
  <r>
    <n v="613738"/>
    <s v="Salvador Enriquez"/>
    <x v="1"/>
    <s v="Permanent"/>
    <x v="0"/>
    <s v="Projects Team "/>
    <d v="1995-04-25T00:00:00"/>
    <n v="22.27"/>
    <d v="2016-05-02T00:00:00"/>
    <s v="Q2"/>
    <n v="2016"/>
    <n v="5"/>
    <n v="2"/>
    <s v="May"/>
    <n v="1.24"/>
    <n v="87554"/>
    <s v="Otero"/>
    <s v="La Luz"/>
    <s v="West"/>
    <n v="5"/>
    <n v="4"/>
  </r>
  <r>
    <n v="400303"/>
    <s v="Dan Sisk"/>
    <x v="1"/>
    <s v="Contract"/>
    <x v="1"/>
    <s v="Human Resource "/>
    <d v="1962-08-30T00:00:00"/>
    <n v="54.95"/>
    <d v="2014-07-19T00:00:00"/>
    <s v="Q3"/>
    <n v="2014"/>
    <n v="7"/>
    <n v="19"/>
    <s v="July"/>
    <n v="3.03"/>
    <n v="52060"/>
    <s v="Adams"/>
    <s v="La Prairie"/>
    <s v="Midwest"/>
    <n v="9"/>
    <n v="4"/>
  </r>
  <r>
    <n v="690078"/>
    <s v="Patricia Alfonso"/>
    <x v="0"/>
    <s v="Permanent"/>
    <x v="1"/>
    <s v="Human Resource "/>
    <d v="1977-01-25T00:00:00"/>
    <n v="40.53"/>
    <d v="2005-05-18T00:00:00"/>
    <s v="Q2"/>
    <n v="2005"/>
    <n v="5"/>
    <n v="18"/>
    <s v="May"/>
    <n v="12.2"/>
    <n v="130446"/>
    <s v="Rush"/>
    <s v="Rushville"/>
    <s v="Midwest"/>
    <n v="9"/>
    <n v="9"/>
  </r>
  <r>
    <n v="150126"/>
    <s v="Santiago Piazza"/>
    <x v="1"/>
    <s v="Contract"/>
    <x v="9"/>
    <s v="Corporate Office "/>
    <d v="1977-07-10T00:00:00"/>
    <n v="40.08"/>
    <d v="2012-10-26T00:00:00"/>
    <s v="Q4"/>
    <n v="2012"/>
    <n v="10"/>
    <n v="26"/>
    <s v="October"/>
    <n v="4.76"/>
    <n v="169578"/>
    <s v="Power"/>
    <s v="American Falls"/>
    <s v="West"/>
    <n v="9"/>
    <n v="4"/>
  </r>
  <r>
    <n v="281863"/>
    <s v="Geraldo Orozco"/>
    <x v="1"/>
    <s v="Permanent"/>
    <x v="7"/>
    <s v="Internal Audit "/>
    <d v="1968-06-23T00:00:00"/>
    <n v="49.13"/>
    <d v="2000-05-28T00:00:00"/>
    <s v="Q2"/>
    <n v="2000"/>
    <n v="5"/>
    <n v="28"/>
    <s v="May"/>
    <n v="17.18"/>
    <n v="99321"/>
    <s v="New York"/>
    <s v="New York City"/>
    <s v="Northeast"/>
    <n v="5"/>
    <n v="2"/>
  </r>
  <r>
    <n v="517673"/>
    <s v="Dallas Foy"/>
    <x v="1"/>
    <s v="Permanent"/>
    <x v="0"/>
    <s v="Engineering Team "/>
    <d v="1983-05-04T00:00:00"/>
    <n v="34.26"/>
    <d v="2017-04-13T00:00:00"/>
    <s v="Q2"/>
    <n v="2017"/>
    <n v="4"/>
    <n v="13"/>
    <s v="April"/>
    <n v="0.28999999999999998"/>
    <n v="118676"/>
    <s v="Columbia"/>
    <s v="Stuyvesant"/>
    <s v="Northeast"/>
    <n v="8"/>
    <n v="7"/>
  </r>
  <r>
    <n v="528289"/>
    <s v="Sheridan Ma"/>
    <x v="0"/>
    <s v="Permanent"/>
    <x v="8"/>
    <s v="President Office "/>
    <d v="1989-08-17T00:00:00"/>
    <n v="27.96"/>
    <d v="2012-12-15T00:00:00"/>
    <s v="Q4"/>
    <n v="2012"/>
    <n v="12"/>
    <n v="15"/>
    <s v="December"/>
    <n v="4.62"/>
    <n v="144859"/>
    <s v="Greene"/>
    <s v="Springfield"/>
    <s v="Midwest"/>
    <n v="3"/>
    <n v="1"/>
  </r>
  <r>
    <n v="286750"/>
    <s v="Sueann Pauley"/>
    <x v="0"/>
    <s v="Contract"/>
    <x v="9"/>
    <s v="Corporate Office "/>
    <d v="1970-11-29T00:00:00"/>
    <n v="46.69"/>
    <d v="2007-08-26T00:00:00"/>
    <s v="Q3"/>
    <n v="2007"/>
    <n v="8"/>
    <n v="26"/>
    <s v="August"/>
    <n v="9.93"/>
    <n v="163565"/>
    <s v="Brewster"/>
    <s v="Alpine"/>
    <s v="South"/>
    <n v="9"/>
    <n v="3"/>
  </r>
  <r>
    <n v="251546"/>
    <s v="Tenisha Cruz"/>
    <x v="0"/>
    <s v="Contract"/>
    <x v="1"/>
    <s v="Communication "/>
    <d v="1962-08-07T00:00:00"/>
    <n v="55.01"/>
    <d v="1984-07-12T00:00:00"/>
    <s v="Q3"/>
    <n v="1984"/>
    <n v="7"/>
    <n v="12"/>
    <s v="July"/>
    <n v="33.07"/>
    <n v="45680"/>
    <s v="Tuscaloosa"/>
    <s v="Coker"/>
    <s v="South"/>
    <n v="6"/>
    <n v="1"/>
  </r>
  <r>
    <n v="581064"/>
    <s v="Isaias Wood"/>
    <x v="1"/>
    <s v="Contract"/>
    <x v="1"/>
    <s v="Human Resource "/>
    <d v="1984-05-13T00:00:00"/>
    <n v="33.229999999999997"/>
    <d v="2012-05-10T00:00:00"/>
    <s v="Q2"/>
    <n v="2012"/>
    <n v="5"/>
    <n v="10"/>
    <s v="May"/>
    <n v="5.22"/>
    <n v="54636"/>
    <s v="Costilla"/>
    <s v="San Pablo"/>
    <s v="West"/>
    <n v="7"/>
    <n v="7"/>
  </r>
  <r>
    <n v="643020"/>
    <s v="Marguerite Carrasco"/>
    <x v="0"/>
    <s v="Contract"/>
    <x v="2"/>
    <s v="Finance "/>
    <d v="1977-08-04T00:00:00"/>
    <n v="40.01"/>
    <d v="2004-11-19T00:00:00"/>
    <s v="Q4"/>
    <n v="2004"/>
    <n v="11"/>
    <n v="19"/>
    <s v="November"/>
    <n v="12.7"/>
    <n v="91858"/>
    <s v="Jefferson"/>
    <s v="Pine Bluff"/>
    <s v="South"/>
    <n v="4"/>
    <n v="2"/>
  </r>
  <r>
    <n v="138955"/>
    <s v="Samuel Ngo"/>
    <x v="1"/>
    <s v="Permanent"/>
    <x v="0"/>
    <s v="Projects Team "/>
    <d v="1982-11-29T00:00:00"/>
    <n v="34.68"/>
    <d v="2008-02-17T00:00:00"/>
    <s v="Q1"/>
    <n v="2008"/>
    <n v="2"/>
    <n v="17"/>
    <s v="February"/>
    <n v="9.4499999999999993"/>
    <n v="137919"/>
    <s v="Cleveland"/>
    <s v="Norman"/>
    <s v="South"/>
    <n v="6"/>
    <n v="3"/>
  </r>
  <r>
    <n v="327962"/>
    <s v="Antonette Maldonado"/>
    <x v="0"/>
    <s v="Contract"/>
    <x v="2"/>
    <s v="Finance "/>
    <d v="1984-03-02T00:00:00"/>
    <n v="33.43"/>
    <d v="2016-11-18T00:00:00"/>
    <s v="Q4"/>
    <n v="2016"/>
    <n v="11"/>
    <n v="18"/>
    <s v="November"/>
    <n v="0.69"/>
    <n v="76564"/>
    <s v="Buchanan"/>
    <s v="Hazleton"/>
    <s v="Midwest"/>
    <n v="8"/>
    <n v="1"/>
  </r>
  <r>
    <n v="786060"/>
    <s v="Marita Lind"/>
    <x v="0"/>
    <s v="Permanent"/>
    <x v="1"/>
    <s v="Human Resource "/>
    <d v="1985-03-04T00:00:00"/>
    <n v="32.42"/>
    <d v="2014-02-28T00:00:00"/>
    <s v="Q1"/>
    <n v="2014"/>
    <n v="2"/>
    <n v="28"/>
    <s v="February"/>
    <n v="3.41"/>
    <n v="140149"/>
    <s v="Oakland"/>
    <s v="Bloomfield Hills"/>
    <s v="Midwest"/>
    <n v="7"/>
    <n v="4"/>
  </r>
  <r>
    <n v="725297"/>
    <s v="Stuart Caraballo"/>
    <x v="1"/>
    <s v="Permanent"/>
    <x v="5"/>
    <s v="Administration "/>
    <d v="1959-12-09T00:00:00"/>
    <n v="57.67"/>
    <d v="1995-08-05T00:00:00"/>
    <s v="Q3"/>
    <n v="1995"/>
    <n v="8"/>
    <n v="5"/>
    <s v="August"/>
    <n v="21.99"/>
    <n v="140828"/>
    <s v="Piscataquis"/>
    <s v="Abbot"/>
    <s v="Northeast"/>
    <n v="7"/>
    <n v="2"/>
  </r>
  <r>
    <n v="689215"/>
    <s v="Santos Mota"/>
    <x v="1"/>
    <s v="Permanent"/>
    <x v="1"/>
    <s v="Human Resource "/>
    <d v="1989-05-31T00:00:00"/>
    <n v="28.18"/>
    <d v="2011-10-17T00:00:00"/>
    <s v="Q4"/>
    <n v="2011"/>
    <n v="10"/>
    <n v="17"/>
    <s v="October"/>
    <n v="5.78"/>
    <n v="74485"/>
    <s v="Chaffee"/>
    <s v="Salida"/>
    <s v="West"/>
    <n v="6"/>
    <n v="5"/>
  </r>
  <r>
    <n v="952572"/>
    <s v="Gail Spurgeon"/>
    <x v="1"/>
    <s v="Contract"/>
    <x v="2"/>
    <s v="Commercial "/>
    <d v="1972-01-29T00:00:00"/>
    <n v="45.53"/>
    <d v="2001-06-14T00:00:00"/>
    <s v="Q2"/>
    <n v="2001"/>
    <n v="6"/>
    <n v="14"/>
    <s v="June"/>
    <n v="16.13"/>
    <n v="56435"/>
    <s v="Madison"/>
    <s v="Silver Star"/>
    <s v="West"/>
    <n v="7"/>
    <n v="4"/>
  </r>
  <r>
    <n v="308279"/>
    <s v="Kayce Graham"/>
    <x v="0"/>
    <s v="Permanent"/>
    <x v="0"/>
    <s v="Field Construction "/>
    <d v="1981-06-11T00:00:00"/>
    <n v="36.15"/>
    <d v="2005-05-12T00:00:00"/>
    <s v="Q2"/>
    <n v="2005"/>
    <n v="5"/>
    <n v="12"/>
    <s v="May"/>
    <n v="12.22"/>
    <n v="71824"/>
    <s v="Mineral"/>
    <s v="Luning"/>
    <s v="West"/>
    <n v="7"/>
    <n v="3"/>
  </r>
  <r>
    <n v="859376"/>
    <s v="Kimi Ruffin"/>
    <x v="0"/>
    <s v="Permanent"/>
    <x v="4"/>
    <s v="Exploration "/>
    <d v="1975-09-27T00:00:00"/>
    <n v="41.86"/>
    <d v="1997-06-09T00:00:00"/>
    <s v="Q2"/>
    <n v="1997"/>
    <n v="6"/>
    <n v="9"/>
    <s v="June"/>
    <n v="20.149999999999999"/>
    <n v="131935"/>
    <s v="Chattooga"/>
    <s v="Menlo"/>
    <s v="South"/>
    <n v="7"/>
    <n v="4"/>
  </r>
  <r>
    <n v="851431"/>
    <s v="Tommye Groce"/>
    <x v="0"/>
    <s v="Contract"/>
    <x v="3"/>
    <s v="Health &amp; Safety "/>
    <d v="1991-04-10T00:00:00"/>
    <n v="26.32"/>
    <d v="2015-12-28T00:00:00"/>
    <s v="Q4"/>
    <n v="2015"/>
    <n v="12"/>
    <n v="28"/>
    <s v="December"/>
    <n v="1.58"/>
    <n v="142766"/>
    <s v="Pemiscot"/>
    <s v="Bragg City"/>
    <s v="Midwest"/>
    <n v="6"/>
    <n v="3"/>
  </r>
  <r>
    <n v="772566"/>
    <s v="Bryant Searcy"/>
    <x v="1"/>
    <s v="Contract"/>
    <x v="1"/>
    <s v="Communication "/>
    <d v="1973-01-03T00:00:00"/>
    <n v="44.59"/>
    <d v="1997-01-08T00:00:00"/>
    <s v="Q1"/>
    <n v="1997"/>
    <n v="1"/>
    <n v="8"/>
    <s v="January"/>
    <n v="20.56"/>
    <n v="86788"/>
    <s v="Bradford"/>
    <s v="Towanda"/>
    <s v="Northeast"/>
    <n v="8"/>
    <n v="7"/>
  </r>
  <r>
    <n v="150598"/>
    <s v="Dannielle Abel"/>
    <x v="0"/>
    <s v="Contract"/>
    <x v="4"/>
    <s v="Exploration "/>
    <d v="1964-08-04T00:00:00"/>
    <n v="53.02"/>
    <d v="1992-05-10T00:00:00"/>
    <s v="Q2"/>
    <n v="1992"/>
    <n v="5"/>
    <n v="10"/>
    <s v="May"/>
    <n v="25.23"/>
    <n v="115180"/>
    <s v="Centre"/>
    <s v="Woodward"/>
    <s v="Northeast"/>
    <n v="8"/>
    <n v="6"/>
  </r>
  <r>
    <n v="981076"/>
    <s v="Shandra Coley"/>
    <x v="0"/>
    <s v="Contract"/>
    <x v="5"/>
    <s v="Administration "/>
    <d v="1986-09-20T00:00:00"/>
    <n v="30.87"/>
    <d v="2014-05-31T00:00:00"/>
    <s v="Q2"/>
    <n v="2014"/>
    <n v="5"/>
    <n v="31"/>
    <s v="May"/>
    <n v="3.16"/>
    <n v="118626"/>
    <s v="Columbia"/>
    <s v="Magnolia"/>
    <s v="South"/>
    <n v="7"/>
    <n v="1"/>
  </r>
  <r>
    <n v="873703"/>
    <s v="Cole Whitehurst"/>
    <x v="1"/>
    <s v="Contract"/>
    <x v="7"/>
    <s v="Internal Audit "/>
    <d v="1994-10-28T00:00:00"/>
    <n v="22.76"/>
    <d v="2017-04-20T00:00:00"/>
    <s v="Q2"/>
    <n v="2017"/>
    <n v="4"/>
    <n v="20"/>
    <s v="April"/>
    <n v="0.27"/>
    <n v="192420"/>
    <s v="Wyandotte"/>
    <s v="Kansas City"/>
    <s v="Midwest"/>
    <n v="3"/>
    <n v="1"/>
  </r>
  <r>
    <n v="654752"/>
    <s v="Kristi Fanning"/>
    <x v="0"/>
    <s v="Permanent"/>
    <x v="0"/>
    <s v="Engineering Team "/>
    <d v="1966-01-18T00:00:00"/>
    <n v="51.56"/>
    <d v="1999-08-22T00:00:00"/>
    <s v="Q3"/>
    <n v="1999"/>
    <n v="8"/>
    <n v="22"/>
    <s v="August"/>
    <n v="17.95"/>
    <n v="108648"/>
    <s v="Hamilton"/>
    <s v="Cincinnati"/>
    <s v="Midwest"/>
    <n v="7"/>
    <n v="6"/>
  </r>
  <r>
    <n v="879259"/>
    <s v="Wilton Morrison"/>
    <x v="1"/>
    <s v="Permanent"/>
    <x v="2"/>
    <s v="Government &amp; Regulatory Affairs "/>
    <d v="1980-03-28T00:00:00"/>
    <n v="37.36"/>
    <d v="2013-05-25T00:00:00"/>
    <s v="Q2"/>
    <n v="2013"/>
    <n v="5"/>
    <n v="25"/>
    <s v="May"/>
    <n v="4.18"/>
    <n v="57140"/>
    <s v="Walworth"/>
    <s v="East Troy"/>
    <s v="Midwest"/>
    <n v="8"/>
    <n v="8"/>
  </r>
  <r>
    <n v="558331"/>
    <s v="Roxann Hamer"/>
    <x v="0"/>
    <s v="Contract"/>
    <x v="2"/>
    <s v="Commercial "/>
    <d v="1974-09-15T00:00:00"/>
    <n v="42.9"/>
    <d v="2000-11-07T00:00:00"/>
    <s v="Q4"/>
    <n v="2000"/>
    <n v="11"/>
    <n v="7"/>
    <s v="November"/>
    <n v="16.73"/>
    <n v="150130"/>
    <s v="Windham"/>
    <s v="Ballouville"/>
    <s v="Northeast"/>
    <n v="6"/>
    <n v="5"/>
  </r>
  <r>
    <n v="630001"/>
    <s v="Alfonso Stonge"/>
    <x v="1"/>
    <s v="Permanent"/>
    <x v="6"/>
    <s v="Operations"/>
    <d v="1992-05-27T00:00:00"/>
    <n v="25.19"/>
    <d v="2016-05-17T00:00:00"/>
    <s v="Q2"/>
    <n v="2016"/>
    <n v="5"/>
    <n v="17"/>
    <s v="May"/>
    <n v="1.2"/>
    <n v="85760"/>
    <s v="Ottawa"/>
    <s v="Grand Haven"/>
    <s v="Midwest"/>
    <n v="5"/>
    <n v="3"/>
  </r>
  <r>
    <n v="810554"/>
    <s v="Alan Gold"/>
    <x v="1"/>
    <s v="Contract"/>
    <x v="3"/>
    <s v="Health &amp; Safety "/>
    <d v="1960-02-13T00:00:00"/>
    <n v="57.49"/>
    <d v="1981-05-27T00:00:00"/>
    <s v="Q2"/>
    <n v="1981"/>
    <n v="5"/>
    <n v="27"/>
    <s v="May"/>
    <n v="36.19"/>
    <n v="185071"/>
    <s v="Grays Harbor"/>
    <s v="Neilton"/>
    <s v="West"/>
    <n v="8"/>
    <n v="7"/>
  </r>
  <r>
    <n v="582207"/>
    <s v="Joycelyn Barrientos"/>
    <x v="0"/>
    <s v="Permanent"/>
    <x v="2"/>
    <s v="Finance "/>
    <d v="1991-10-13T00:00:00"/>
    <n v="25.81"/>
    <d v="2013-04-15T00:00:00"/>
    <s v="Q2"/>
    <n v="2013"/>
    <n v="4"/>
    <n v="15"/>
    <s v="April"/>
    <n v="4.29"/>
    <n v="118534"/>
    <s v="Rhea"/>
    <s v="Grandview"/>
    <s v="South"/>
    <n v="4"/>
    <n v="2"/>
  </r>
  <r>
    <n v="271753"/>
    <s v="Glady Baumgardner"/>
    <x v="0"/>
    <s v="Permanent"/>
    <x v="1"/>
    <s v="Communication "/>
    <d v="1961-02-08T00:00:00"/>
    <n v="56.5"/>
    <d v="2001-10-06T00:00:00"/>
    <s v="Q4"/>
    <n v="2001"/>
    <n v="10"/>
    <n v="6"/>
    <s v="October"/>
    <n v="15.82"/>
    <n v="93956"/>
    <s v="Norfolk"/>
    <s v="Brookline"/>
    <s v="Northeast"/>
    <n v="9"/>
    <n v="6"/>
  </r>
  <r>
    <n v="800717"/>
    <s v="Trinidad Major"/>
    <x v="1"/>
    <s v="Permanent"/>
    <x v="1"/>
    <s v="Communication "/>
    <d v="1981-10-25T00:00:00"/>
    <n v="35.78"/>
    <d v="2017-03-22T00:00:00"/>
    <s v="Q1"/>
    <n v="2017"/>
    <n v="3"/>
    <n v="22"/>
    <s v="March"/>
    <n v="0.35"/>
    <n v="70258"/>
    <s v="Hancock"/>
    <s v="Mc Cordsville"/>
    <s v="Midwest"/>
    <n v="3"/>
    <n v="1"/>
  </r>
  <r>
    <n v="809907"/>
    <s v="Alden Nesmith"/>
    <x v="1"/>
    <s v="Contract"/>
    <x v="1"/>
    <s v="Human Resource "/>
    <d v="1974-07-03T00:00:00"/>
    <n v="43.1"/>
    <d v="2016-01-18T00:00:00"/>
    <s v="Q1"/>
    <n v="2016"/>
    <n v="1"/>
    <n v="18"/>
    <s v="January"/>
    <n v="1.53"/>
    <n v="183646"/>
    <s v="St. Clair"/>
    <s v="Belleville"/>
    <s v="Midwest"/>
    <n v="9"/>
    <n v="5"/>
  </r>
  <r>
    <n v="160755"/>
    <s v="Ariel Mauldin"/>
    <x v="0"/>
    <s v="Permanent"/>
    <x v="9"/>
    <s v="Corporate Office "/>
    <d v="1977-11-08T00:00:00"/>
    <n v="39.75"/>
    <d v="2007-03-29T00:00:00"/>
    <s v="Q1"/>
    <n v="2007"/>
    <n v="3"/>
    <n v="29"/>
    <s v="March"/>
    <n v="10.34"/>
    <n v="146599"/>
    <s v="Onondaga"/>
    <s v="Warners"/>
    <s v="Northeast"/>
    <n v="3"/>
    <n v="3"/>
  </r>
  <r>
    <n v="361846"/>
    <s v="Loreta Southard"/>
    <x v="0"/>
    <s v="Contract"/>
    <x v="1"/>
    <s v="Communication "/>
    <d v="1987-06-08T00:00:00"/>
    <n v="30.16"/>
    <d v="2017-01-11T00:00:00"/>
    <s v="Q1"/>
    <n v="2017"/>
    <n v="1"/>
    <n v="11"/>
    <s v="January"/>
    <n v="0.54"/>
    <n v="138395"/>
    <s v="Sangamon"/>
    <s v="Springfield"/>
    <s v="Midwest"/>
    <n v="3"/>
    <n v="2"/>
  </r>
  <r>
    <n v="719891"/>
    <s v="Tom Dingle"/>
    <x v="1"/>
    <s v="Permanent"/>
    <x v="0"/>
    <s v="Field Construction "/>
    <d v="1985-11-05T00:00:00"/>
    <n v="31.75"/>
    <d v="2010-11-27T00:00:00"/>
    <s v="Q4"/>
    <n v="2010"/>
    <n v="11"/>
    <n v="27"/>
    <s v="November"/>
    <n v="6.67"/>
    <n v="71041"/>
    <s v="Clarion"/>
    <s v="Lucinda"/>
    <s v="Northeast"/>
    <n v="9"/>
    <n v="3"/>
  </r>
  <r>
    <n v="706249"/>
    <s v="Azucena Yount"/>
    <x v="0"/>
    <s v="Permanent"/>
    <x v="9"/>
    <s v="Corporate Office "/>
    <d v="1980-05-13T00:00:00"/>
    <n v="37.229999999999997"/>
    <d v="2015-12-14T00:00:00"/>
    <s v="Q4"/>
    <n v="2015"/>
    <n v="12"/>
    <n v="14"/>
    <s v="December"/>
    <n v="1.62"/>
    <n v="138992"/>
    <s v="Nobles"/>
    <s v="Brewster"/>
    <s v="Midwest"/>
    <n v="6"/>
    <n v="5"/>
  </r>
  <r>
    <n v="843473"/>
    <s v="Jona Root"/>
    <x v="0"/>
    <s v="Contract"/>
    <x v="7"/>
    <s v="Internal Audit "/>
    <d v="1990-10-09T00:00:00"/>
    <n v="26.82"/>
    <d v="2013-02-20T00:00:00"/>
    <s v="Q1"/>
    <n v="2013"/>
    <n v="2"/>
    <n v="20"/>
    <s v="February"/>
    <n v="4.4400000000000004"/>
    <n v="127476"/>
    <s v="Hocking"/>
    <s v="Union Furnace"/>
    <s v="Midwest"/>
    <n v="8"/>
    <n v="6"/>
  </r>
  <r>
    <n v="976234"/>
    <s v="Jenice Magnuson"/>
    <x v="0"/>
    <s v="Permanent"/>
    <x v="3"/>
    <s v="Health &amp; Safety "/>
    <d v="1978-11-15T00:00:00"/>
    <n v="38.729999999999997"/>
    <d v="2011-06-05T00:00:00"/>
    <s v="Q2"/>
    <n v="2011"/>
    <n v="6"/>
    <n v="5"/>
    <s v="June"/>
    <n v="6.15"/>
    <n v="55020"/>
    <s v="Tazewell"/>
    <s v="Amonate"/>
    <s v="South"/>
    <n v="3"/>
    <n v="3"/>
  </r>
  <r>
    <n v="889095"/>
    <s v="Clarita Selby"/>
    <x v="0"/>
    <s v="Contract"/>
    <x v="5"/>
    <s v="Security "/>
    <d v="1993-10-12T00:00:00"/>
    <n v="23.81"/>
    <d v="2015-06-18T00:00:00"/>
    <s v="Q2"/>
    <n v="2015"/>
    <n v="6"/>
    <n v="18"/>
    <s v="June"/>
    <n v="2.11"/>
    <n v="143393"/>
    <s v="Bullock"/>
    <s v="Perote"/>
    <s v="South"/>
    <n v="9"/>
    <n v="8"/>
  </r>
  <r>
    <n v="605972"/>
    <s v="Mafalda Henry"/>
    <x v="0"/>
    <s v="Contract"/>
    <x v="5"/>
    <s v="Administration "/>
    <d v="1959-03-25T00:00:00"/>
    <n v="58.38"/>
    <d v="2011-07-09T00:00:00"/>
    <s v="Q3"/>
    <n v="2011"/>
    <n v="7"/>
    <n v="9"/>
    <s v="July"/>
    <n v="6.06"/>
    <n v="175258"/>
    <s v="District of Columbia"/>
    <s v="Washington"/>
    <s v="South"/>
    <n v="4"/>
    <n v="1"/>
  </r>
  <r>
    <n v="144522"/>
    <s v="Kevin Mcginnis"/>
    <x v="1"/>
    <s v="Contract"/>
    <x v="1"/>
    <s v="Human Resource "/>
    <d v="1981-02-22T00:00:00"/>
    <n v="36.450000000000003"/>
    <d v="2014-02-23T00:00:00"/>
    <s v="Q1"/>
    <n v="2014"/>
    <n v="2"/>
    <n v="23"/>
    <s v="February"/>
    <n v="3.43"/>
    <n v="98715"/>
    <s v="Leon"/>
    <s v="Tallahassee"/>
    <s v="South"/>
    <n v="4"/>
    <n v="4"/>
  </r>
  <r>
    <n v="961327"/>
    <s v="Al Whitfield"/>
    <x v="1"/>
    <s v="Contract"/>
    <x v="1"/>
    <s v="Communication "/>
    <d v="1958-08-28T00:00:00"/>
    <n v="58.96"/>
    <d v="1994-12-01T00:00:00"/>
    <s v="Q4"/>
    <n v="1994"/>
    <n v="12"/>
    <n v="1"/>
    <s v="December"/>
    <n v="22.67"/>
    <n v="101185"/>
    <s v="Robeson"/>
    <s v="Shannon"/>
    <s v="South"/>
    <n v="6"/>
    <n v="3"/>
  </r>
  <r>
    <n v="380215"/>
    <s v="Anthony Beane"/>
    <x v="1"/>
    <s v="Contract"/>
    <x v="7"/>
    <s v="Internal Audit "/>
    <d v="1980-11-22T00:00:00"/>
    <n v="36.700000000000003"/>
    <d v="2017-04-30T00:00:00"/>
    <s v="Q2"/>
    <n v="2017"/>
    <n v="4"/>
    <n v="30"/>
    <s v="April"/>
    <n v="0.24"/>
    <n v="165252"/>
    <s v="Accomack"/>
    <s v="Atlantic"/>
    <s v="South"/>
    <n v="8"/>
    <n v="8"/>
  </r>
  <r>
    <n v="460085"/>
    <s v="Edmund Barnard"/>
    <x v="1"/>
    <s v="Contract"/>
    <x v="0"/>
    <s v="Field Construction "/>
    <d v="1961-06-06T00:00:00"/>
    <n v="56.18"/>
    <d v="1995-06-07T00:00:00"/>
    <s v="Q2"/>
    <n v="1995"/>
    <n v="6"/>
    <n v="7"/>
    <s v="June"/>
    <n v="22.16"/>
    <n v="148627"/>
    <s v="Cayuga"/>
    <s v="Auburn"/>
    <s v="Northeast"/>
    <n v="3"/>
    <n v="2"/>
  </r>
  <r>
    <n v="488651"/>
    <s v="Bernice Dodds"/>
    <x v="0"/>
    <s v="Contract"/>
    <x v="0"/>
    <s v="Projects Team "/>
    <d v="1973-04-12T00:00:00"/>
    <n v="44.32"/>
    <d v="2010-07-19T00:00:00"/>
    <s v="Q3"/>
    <n v="2010"/>
    <n v="7"/>
    <n v="19"/>
    <s v="July"/>
    <n v="7.03"/>
    <n v="101772"/>
    <s v="Deschutes"/>
    <s v="Redmond"/>
    <s v="West"/>
    <n v="6"/>
    <n v="6"/>
  </r>
  <r>
    <n v="431761"/>
    <s v="Jason Cooke"/>
    <x v="1"/>
    <s v="Contract"/>
    <x v="6"/>
    <s v="Operations"/>
    <d v="1989-08-13T00:00:00"/>
    <n v="27.98"/>
    <d v="2016-07-23T00:00:00"/>
    <s v="Q3"/>
    <n v="2016"/>
    <n v="7"/>
    <n v="23"/>
    <s v="July"/>
    <n v="1.01"/>
    <n v="42522"/>
    <s v="Walworth"/>
    <s v="Lake Geneva"/>
    <s v="Midwest"/>
    <n v="5"/>
    <n v="2"/>
  </r>
  <r>
    <n v="682672"/>
    <s v="Olevia Pederson"/>
    <x v="0"/>
    <s v="Permanent"/>
    <x v="1"/>
    <s v="Communication "/>
    <d v="1966-12-03T00:00:00"/>
    <n v="50.68"/>
    <d v="2004-10-25T00:00:00"/>
    <s v="Q4"/>
    <n v="2004"/>
    <n v="10"/>
    <n v="25"/>
    <s v="October"/>
    <n v="12.76"/>
    <n v="49713"/>
    <s v="Lincoln"/>
    <s v="Waldoboro"/>
    <s v="Northeast"/>
    <n v="4"/>
    <n v="4"/>
  </r>
  <r>
    <n v="966992"/>
    <s v="Michiko Pyle"/>
    <x v="0"/>
    <s v="Contract"/>
    <x v="2"/>
    <s v="Government &amp; Regulatory Affairs "/>
    <d v="1969-09-15T00:00:00"/>
    <n v="47.9"/>
    <d v="1999-06-10T00:00:00"/>
    <s v="Q2"/>
    <n v="1999"/>
    <n v="6"/>
    <n v="10"/>
    <s v="June"/>
    <n v="18.149999999999999"/>
    <n v="129812"/>
    <s v="Wyoming"/>
    <s v="Cyclone"/>
    <s v="South"/>
    <n v="7"/>
    <n v="6"/>
  </r>
  <r>
    <n v="280646"/>
    <s v="Dusty Dabney"/>
    <x v="1"/>
    <s v="Permanent"/>
    <x v="7"/>
    <s v="Internal Audit "/>
    <d v="1967-09-23T00:00:00"/>
    <n v="49.88"/>
    <d v="2001-11-19T00:00:00"/>
    <s v="Q4"/>
    <n v="2001"/>
    <n v="11"/>
    <n v="19"/>
    <s v="November"/>
    <n v="15.7"/>
    <n v="174507"/>
    <s v="Fremont"/>
    <s v="Lander"/>
    <s v="West"/>
    <n v="8"/>
    <n v="7"/>
  </r>
  <r>
    <n v="895403"/>
    <s v="Katelyn Woody"/>
    <x v="0"/>
    <s v="Contract"/>
    <x v="6"/>
    <s v="Operations"/>
    <d v="1959-10-13T00:00:00"/>
    <n v="57.83"/>
    <d v="1985-05-24T00:00:00"/>
    <s v="Q2"/>
    <n v="1985"/>
    <n v="5"/>
    <n v="24"/>
    <s v="May"/>
    <n v="32.200000000000003"/>
    <n v="135451"/>
    <s v="Atlantic"/>
    <s v="Milmay"/>
    <s v="Northeast"/>
    <n v="6"/>
    <n v="5"/>
  </r>
  <r>
    <n v="883978"/>
    <s v="Aurelio Caban"/>
    <x v="1"/>
    <s v="Permanent"/>
    <x v="5"/>
    <s v="Administration "/>
    <d v="1996-07-27T00:00:00"/>
    <n v="21.02"/>
    <d v="2017-07-22T00:00:00"/>
    <s v="Q3"/>
    <n v="2017"/>
    <n v="7"/>
    <n v="22"/>
    <s v="July"/>
    <n v="0.02"/>
    <n v="157531"/>
    <s v="Coahoma"/>
    <s v="Lula"/>
    <s v="South"/>
    <n v="4"/>
    <n v="2"/>
  </r>
  <r>
    <n v="253050"/>
    <s v="Derek Burleson"/>
    <x v="1"/>
    <s v="Permanent"/>
    <x v="0"/>
    <s v="Projects Team "/>
    <d v="1957-08-31T00:00:00"/>
    <n v="59.95"/>
    <d v="1987-10-23T00:00:00"/>
    <s v="Q4"/>
    <n v="1987"/>
    <n v="10"/>
    <n v="23"/>
    <s v="October"/>
    <n v="29.78"/>
    <n v="126556"/>
    <s v="Scotts Bluff"/>
    <s v="Minatare"/>
    <s v="Midwest"/>
    <n v="4"/>
    <n v="3"/>
  </r>
  <r>
    <n v="308104"/>
    <s v="Sheena Folsom"/>
    <x v="0"/>
    <s v="Permanent"/>
    <x v="0"/>
    <s v="Field Construction "/>
    <d v="1960-10-11T00:00:00"/>
    <n v="56.83"/>
    <d v="2011-10-04T00:00:00"/>
    <s v="Q4"/>
    <n v="2011"/>
    <n v="10"/>
    <n v="4"/>
    <s v="October"/>
    <n v="5.82"/>
    <n v="63687"/>
    <s v="Jefferson"/>
    <s v="Dix"/>
    <s v="Midwest"/>
    <n v="5"/>
    <n v="2"/>
  </r>
  <r>
    <n v="267237"/>
    <s v="Noma Moreland"/>
    <x v="0"/>
    <s v="Permanent"/>
    <x v="4"/>
    <s v="Exploration "/>
    <d v="1991-08-31T00:00:00"/>
    <n v="25.93"/>
    <d v="2014-01-24T00:00:00"/>
    <s v="Q1"/>
    <n v="2014"/>
    <n v="1"/>
    <n v="24"/>
    <s v="January"/>
    <n v="3.51"/>
    <n v="69666"/>
    <s v="Jefferson"/>
    <s v="La Fargeville"/>
    <s v="Northeast"/>
    <n v="3"/>
    <n v="3"/>
  </r>
  <r>
    <n v="183621"/>
    <s v="Karrie Jernigan"/>
    <x v="0"/>
    <s v="Contract"/>
    <x v="2"/>
    <s v="Finance "/>
    <d v="1964-02-14T00:00:00"/>
    <n v="53.49"/>
    <d v="1988-06-12T00:00:00"/>
    <s v="Q2"/>
    <n v="1988"/>
    <n v="6"/>
    <n v="12"/>
    <s v="June"/>
    <n v="29.15"/>
    <n v="149611"/>
    <s v="Allegheny"/>
    <s v="Pittsburgh"/>
    <s v="Northeast"/>
    <n v="3"/>
    <n v="3"/>
  </r>
  <r>
    <n v="553123"/>
    <s v="Margaret Richmond"/>
    <x v="0"/>
    <s v="Contract"/>
    <x v="3"/>
    <s v="Health &amp; Safety "/>
    <d v="1987-03-18T00:00:00"/>
    <n v="30.38"/>
    <d v="2016-01-09T00:00:00"/>
    <s v="Q1"/>
    <n v="2016"/>
    <n v="1"/>
    <n v="9"/>
    <s v="January"/>
    <n v="1.55"/>
    <n v="166136"/>
    <s v="Stanislaus"/>
    <s v="Newman"/>
    <s v="West"/>
    <n v="8"/>
    <n v="5"/>
  </r>
  <r>
    <n v="588658"/>
    <s v="Ike Schmid"/>
    <x v="1"/>
    <s v="Contract"/>
    <x v="4"/>
    <s v="Exploration "/>
    <d v="1963-12-11T00:00:00"/>
    <n v="53.67"/>
    <d v="1999-10-22T00:00:00"/>
    <s v="Q4"/>
    <n v="1999"/>
    <n v="10"/>
    <n v="22"/>
    <s v="October"/>
    <n v="17.78"/>
    <n v="97488"/>
    <s v="Pinellas"/>
    <s v="Clearwater"/>
    <s v="South"/>
    <n v="6"/>
    <n v="2"/>
  </r>
  <r>
    <n v="549924"/>
    <s v="Buddy Hendrickson"/>
    <x v="1"/>
    <s v="Permanent"/>
    <x v="2"/>
    <s v="Commercial "/>
    <d v="1994-01-02T00:00:00"/>
    <n v="23.58"/>
    <d v="2017-03-22T00:00:00"/>
    <s v="Q1"/>
    <n v="2017"/>
    <n v="3"/>
    <n v="22"/>
    <s v="March"/>
    <n v="0.35"/>
    <n v="190648"/>
    <s v="Harford"/>
    <s v="Belcamp"/>
    <s v="South"/>
    <n v="3"/>
    <n v="2"/>
  </r>
  <r>
    <n v="629182"/>
    <s v="Rickie Lawson"/>
    <x v="1"/>
    <s v="Permanent"/>
    <x v="3"/>
    <s v="Health &amp; Safety "/>
    <d v="1983-09-14T00:00:00"/>
    <n v="33.89"/>
    <d v="2009-11-16T00:00:00"/>
    <s v="Q4"/>
    <n v="2009"/>
    <n v="11"/>
    <n v="16"/>
    <s v="November"/>
    <n v="7.7"/>
    <n v="119519"/>
    <s v="Escambia"/>
    <s v="Pensacola"/>
    <s v="South"/>
    <n v="6"/>
    <n v="5"/>
  </r>
  <r>
    <n v="891136"/>
    <s v="Ira Winslow"/>
    <x v="1"/>
    <s v="Contract"/>
    <x v="2"/>
    <s v="Government &amp; Regulatory Affairs "/>
    <d v="1994-03-11T00:00:00"/>
    <n v="23.4"/>
    <d v="2016-07-09T00:00:00"/>
    <s v="Q3"/>
    <n v="2016"/>
    <n v="7"/>
    <n v="9"/>
    <s v="July"/>
    <n v="1.05"/>
    <n v="97857"/>
    <s v="St. Louis"/>
    <s v="Duluth"/>
    <s v="Midwest"/>
    <n v="4"/>
    <n v="2"/>
  </r>
  <r>
    <n v="994976"/>
    <s v="Garth Switzer"/>
    <x v="1"/>
    <s v="Permanent"/>
    <x v="3"/>
    <s v="Health &amp; Safety "/>
    <d v="1984-06-22T00:00:00"/>
    <n v="33.119999999999997"/>
    <d v="2008-07-09T00:00:00"/>
    <s v="Q3"/>
    <n v="2008"/>
    <n v="7"/>
    <n v="9"/>
    <s v="July"/>
    <n v="9.06"/>
    <n v="177989"/>
    <s v="Allegheny"/>
    <s v="Brackenridge"/>
    <s v="Northeast"/>
    <n v="9"/>
    <n v="6"/>
  </r>
  <r>
    <n v="625460"/>
    <s v="Barrett Osborn"/>
    <x v="1"/>
    <s v="Contract"/>
    <x v="0"/>
    <s v="Field Construction "/>
    <d v="1993-02-01T00:00:00"/>
    <n v="24.5"/>
    <d v="2015-03-26T00:00:00"/>
    <s v="Q1"/>
    <n v="2015"/>
    <n v="3"/>
    <n v="26"/>
    <s v="March"/>
    <n v="2.34"/>
    <n v="42154"/>
    <s v="Nassau"/>
    <s v="Freeport"/>
    <s v="Northeast"/>
    <n v="8"/>
    <n v="4"/>
  </r>
  <r>
    <n v="296887"/>
    <s v="Arturo Bottoms"/>
    <x v="1"/>
    <s v="Permanent"/>
    <x v="2"/>
    <s v="Commercial "/>
    <d v="1980-01-19T00:00:00"/>
    <n v="37.549999999999997"/>
    <d v="2005-04-13T00:00:00"/>
    <s v="Q2"/>
    <n v="2005"/>
    <n v="4"/>
    <n v="13"/>
    <s v="April"/>
    <n v="12.3"/>
    <n v="165975"/>
    <s v="Fulton"/>
    <s v="Atlanta"/>
    <s v="South"/>
    <n v="6"/>
    <n v="4"/>
  </r>
  <r>
    <n v="649522"/>
    <s v="Merle Hester"/>
    <x v="1"/>
    <s v="Permanent"/>
    <x v="7"/>
    <s v="Internal Audit "/>
    <d v="1963-10-12T00:00:00"/>
    <n v="53.83"/>
    <d v="1986-08-21T00:00:00"/>
    <s v="Q3"/>
    <n v="1986"/>
    <n v="8"/>
    <n v="21"/>
    <s v="August"/>
    <n v="30.96"/>
    <n v="75558"/>
    <s v="Sullivan"/>
    <s v="Merom"/>
    <s v="Midwest"/>
    <n v="4"/>
    <n v="1"/>
  </r>
  <r>
    <n v="324202"/>
    <s v="Ellis Villalobos"/>
    <x v="1"/>
    <s v="Contract"/>
    <x v="0"/>
    <s v="Field Construction "/>
    <d v="1966-11-24T00:00:00"/>
    <n v="50.71"/>
    <d v="2017-07-15T00:00:00"/>
    <s v="Q3"/>
    <n v="2017"/>
    <n v="7"/>
    <n v="15"/>
    <s v="July"/>
    <n v="0.04"/>
    <n v="93675"/>
    <s v="Preble"/>
    <s v="New Paris"/>
    <s v="Midwest"/>
    <n v="7"/>
    <n v="4"/>
  </r>
  <r>
    <n v="824630"/>
    <s v="Jeana Wampler"/>
    <x v="0"/>
    <s v="Contract"/>
    <x v="7"/>
    <s v="Internal Audit "/>
    <d v="1996-04-24T00:00:00"/>
    <n v="21.27"/>
    <d v="2017-06-20T00:00:00"/>
    <s v="Q2"/>
    <n v="2017"/>
    <n v="6"/>
    <n v="20"/>
    <s v="June"/>
    <n v="0.1"/>
    <n v="148728"/>
    <s v="Brazos"/>
    <s v="Wellborn"/>
    <s v="South"/>
    <n v="6"/>
    <n v="1"/>
  </r>
  <r>
    <n v="916609"/>
    <s v="Jackeline Gilman"/>
    <x v="0"/>
    <s v="Contract"/>
    <x v="0"/>
    <s v="Projects Team "/>
    <d v="1980-10-23T00:00:00"/>
    <n v="36.79"/>
    <d v="2002-05-16T00:00:00"/>
    <s v="Q2"/>
    <n v="2002"/>
    <n v="5"/>
    <n v="16"/>
    <s v="May"/>
    <n v="15.21"/>
    <n v="165357"/>
    <s v="Clay"/>
    <s v="Kansas City"/>
    <s v="Midwest"/>
    <n v="7"/>
    <n v="5"/>
  </r>
  <r>
    <n v="694220"/>
    <s v="Wynell Barksdale"/>
    <x v="0"/>
    <s v="Contract"/>
    <x v="2"/>
    <s v="Commercial "/>
    <d v="1988-12-11T00:00:00"/>
    <n v="28.65"/>
    <d v="2015-01-07T00:00:00"/>
    <s v="Q1"/>
    <n v="2015"/>
    <n v="1"/>
    <n v="7"/>
    <s v="January"/>
    <n v="2.56"/>
    <n v="120107"/>
    <s v="Jefferson"/>
    <s v="Littleton"/>
    <s v="West"/>
    <n v="6"/>
    <n v="6"/>
  </r>
  <r>
    <n v="922963"/>
    <s v="Luann Hooks"/>
    <x v="0"/>
    <s v="Permanent"/>
    <x v="6"/>
    <s v="Operations"/>
    <d v="1968-05-26T00:00:00"/>
    <n v="49.21"/>
    <d v="2011-09-16T00:00:00"/>
    <s v="Q3"/>
    <n v="2011"/>
    <n v="9"/>
    <n v="16"/>
    <s v="September"/>
    <n v="5.87"/>
    <n v="191941"/>
    <s v="Issaquena"/>
    <s v="Mayersville"/>
    <s v="South"/>
    <n v="9"/>
    <n v="8"/>
  </r>
  <r>
    <n v="607557"/>
    <s v="Verlie Logan"/>
    <x v="0"/>
    <s v="Contract"/>
    <x v="3"/>
    <s v="Health &amp; Safety "/>
    <d v="1972-09-20T00:00:00"/>
    <n v="44.88"/>
    <d v="2008-05-17T00:00:00"/>
    <s v="Q2"/>
    <n v="2008"/>
    <n v="5"/>
    <n v="17"/>
    <s v="May"/>
    <n v="9.1999999999999993"/>
    <n v="158190"/>
    <s v="Montgomery"/>
    <s v="Montgomery"/>
    <s v="South"/>
    <n v="7"/>
    <n v="6"/>
  </r>
  <r>
    <n v="607975"/>
    <s v="Jayson Reich"/>
    <x v="1"/>
    <s v="Permanent"/>
    <x v="1"/>
    <s v="Human Resource "/>
    <d v="1980-02-23T00:00:00"/>
    <n v="37.450000000000003"/>
    <d v="2012-07-03T00:00:00"/>
    <s v="Q3"/>
    <n v="2012"/>
    <n v="7"/>
    <n v="3"/>
    <s v="July"/>
    <n v="5.07"/>
    <n v="64197"/>
    <s v="Brevard"/>
    <s v="Orlando"/>
    <s v="South"/>
    <n v="3"/>
    <n v="2"/>
  </r>
  <r>
    <n v="277455"/>
    <s v="Werner Knox"/>
    <x v="1"/>
    <s v="Permanent"/>
    <x v="8"/>
    <s v="President Office "/>
    <d v="1978-02-16T00:00:00"/>
    <n v="39.47"/>
    <d v="2016-05-11T00:00:00"/>
    <s v="Q2"/>
    <n v="2016"/>
    <n v="5"/>
    <n v="11"/>
    <s v="May"/>
    <n v="1.21"/>
    <n v="41906"/>
    <s v="Essex"/>
    <s v="Center Cross"/>
    <s v="South"/>
    <n v="3"/>
    <n v="3"/>
  </r>
  <r>
    <n v="201252"/>
    <s v="Young Martino"/>
    <x v="1"/>
    <s v="Contract"/>
    <x v="2"/>
    <s v="Commercial "/>
    <d v="1983-06-11T00:00:00"/>
    <n v="34.15"/>
    <d v="2011-10-07T00:00:00"/>
    <s v="Q4"/>
    <n v="2011"/>
    <n v="10"/>
    <n v="7"/>
    <s v="October"/>
    <n v="5.81"/>
    <n v="171583"/>
    <s v="Stark"/>
    <s v="Gladstone"/>
    <s v="Midwest"/>
    <n v="9"/>
    <n v="3"/>
  </r>
  <r>
    <n v="910927"/>
    <s v="Johnson Tirado"/>
    <x v="1"/>
    <s v="Permanent"/>
    <x v="0"/>
    <s v="Field Construction "/>
    <d v="1989-05-24T00:00:00"/>
    <n v="28.2"/>
    <d v="2015-01-21T00:00:00"/>
    <s v="Q1"/>
    <n v="2015"/>
    <n v="1"/>
    <n v="21"/>
    <s v="January"/>
    <n v="2.52"/>
    <n v="64144"/>
    <s v="Lake"/>
    <s v="Summer Lake"/>
    <s v="West"/>
    <n v="4"/>
    <n v="1"/>
  </r>
  <r>
    <n v="172039"/>
    <s v="Beulah Purvis"/>
    <x v="0"/>
    <s v="Contract"/>
    <x v="2"/>
    <s v="Government &amp; Regulatory Affairs "/>
    <d v="1958-03-16T00:00:00"/>
    <n v="59.41"/>
    <d v="1988-10-15T00:00:00"/>
    <s v="Q4"/>
    <n v="1988"/>
    <n v="10"/>
    <n v="15"/>
    <s v="October"/>
    <n v="28.8"/>
    <n v="51686"/>
    <s v="Lawrence"/>
    <s v="Saint Onge"/>
    <s v="Midwest"/>
    <n v="9"/>
    <n v="7"/>
  </r>
  <r>
    <n v="384959"/>
    <s v="Perry Toliver"/>
    <x v="1"/>
    <s v="Contract"/>
    <x v="6"/>
    <s v="Operations"/>
    <d v="1986-07-15T00:00:00"/>
    <n v="31.06"/>
    <d v="2008-08-29T00:00:00"/>
    <s v="Q3"/>
    <n v="2008"/>
    <n v="8"/>
    <n v="29"/>
    <s v="August"/>
    <n v="8.92"/>
    <n v="43385"/>
    <s v="Montgomery"/>
    <s v="Flourtown"/>
    <s v="Northeast"/>
    <n v="5"/>
    <n v="3"/>
  </r>
  <r>
    <n v="146320"/>
    <s v="Amada Jackson"/>
    <x v="0"/>
    <s v="Contract"/>
    <x v="5"/>
    <s v="Administration "/>
    <d v="1963-04-02T00:00:00"/>
    <n v="54.36"/>
    <d v="2002-08-27T00:00:00"/>
    <s v="Q3"/>
    <n v="2002"/>
    <n v="8"/>
    <n v="27"/>
    <s v="August"/>
    <n v="14.93"/>
    <n v="155309"/>
    <s v="Caddo"/>
    <s v="Shreveport"/>
    <s v="South"/>
    <n v="6"/>
    <n v="2"/>
  </r>
  <r>
    <n v="495212"/>
    <s v="Israel Hoppe"/>
    <x v="1"/>
    <s v="Permanent"/>
    <x v="9"/>
    <s v="Corporate Office "/>
    <d v="1958-02-15T00:00:00"/>
    <n v="59.49"/>
    <d v="1979-09-29T00:00:00"/>
    <s v="Q3"/>
    <n v="1979"/>
    <n v="9"/>
    <n v="29"/>
    <s v="September"/>
    <n v="37.85"/>
    <n v="188476"/>
    <s v="Maricopa"/>
    <s v="Wittmann"/>
    <s v="West"/>
    <n v="7"/>
    <n v="1"/>
  </r>
  <r>
    <n v="716277"/>
    <s v="Glenn Scribner"/>
    <x v="0"/>
    <s v="Contract"/>
    <x v="0"/>
    <s v="Engineering Team "/>
    <d v="1978-07-28T00:00:00"/>
    <n v="39.03"/>
    <d v="2005-04-13T00:00:00"/>
    <s v="Q2"/>
    <n v="2005"/>
    <n v="4"/>
    <n v="13"/>
    <s v="April"/>
    <n v="12.3"/>
    <n v="132169"/>
    <s v="Alexandria (city)"/>
    <s v="Alexandria"/>
    <s v="South"/>
    <n v="3"/>
    <n v="1"/>
  </r>
  <r>
    <n v="194302"/>
    <s v="Drucilla Keefer"/>
    <x v="0"/>
    <s v="Permanent"/>
    <x v="1"/>
    <s v="Human Resource "/>
    <d v="1962-10-22T00:00:00"/>
    <n v="54.8"/>
    <d v="2005-12-29T00:00:00"/>
    <s v="Q4"/>
    <n v="2005"/>
    <n v="12"/>
    <n v="29"/>
    <s v="December"/>
    <n v="11.59"/>
    <n v="81509"/>
    <s v="New London"/>
    <s v="Hanover"/>
    <s v="Northeast"/>
    <n v="7"/>
    <n v="7"/>
  </r>
  <r>
    <n v="169896"/>
    <s v="Raphael Crowell"/>
    <x v="1"/>
    <s v="Contract"/>
    <x v="2"/>
    <s v="Commercial "/>
    <d v="1991-03-14T00:00:00"/>
    <n v="26.39"/>
    <d v="2016-10-20T00:00:00"/>
    <s v="Q4"/>
    <n v="2016"/>
    <n v="10"/>
    <n v="20"/>
    <s v="October"/>
    <n v="0.77"/>
    <n v="42228"/>
    <s v="Greene"/>
    <s v="Mosheim"/>
    <s v="South"/>
    <n v="6"/>
    <n v="3"/>
  </r>
  <r>
    <n v="514111"/>
    <s v="Emanuel Neville"/>
    <x v="1"/>
    <s v="Permanent"/>
    <x v="9"/>
    <s v="Corporate Office "/>
    <d v="1966-09-14T00:00:00"/>
    <n v="50.9"/>
    <d v="2001-04-29T00:00:00"/>
    <s v="Q2"/>
    <n v="2001"/>
    <n v="4"/>
    <n v="29"/>
    <s v="April"/>
    <n v="16.260000000000002"/>
    <n v="83850"/>
    <s v="Pittsylvania"/>
    <s v="Callands"/>
    <s v="South"/>
    <n v="5"/>
    <n v="4"/>
  </r>
  <r>
    <n v="612922"/>
    <s v="Joseph Caskey"/>
    <x v="1"/>
    <s v="Permanent"/>
    <x v="9"/>
    <s v="Corporate Office "/>
    <d v="1973-11-22T00:00:00"/>
    <n v="43.71"/>
    <d v="2008-01-06T00:00:00"/>
    <s v="Q1"/>
    <n v="2008"/>
    <n v="1"/>
    <n v="6"/>
    <s v="January"/>
    <n v="9.56"/>
    <n v="57646"/>
    <s v="Luzerne"/>
    <s v="Harleigh"/>
    <s v="Northeast"/>
    <n v="4"/>
    <n v="1"/>
  </r>
  <r>
    <n v="866564"/>
    <s v="Magdalene Foster"/>
    <x v="0"/>
    <s v="Permanent"/>
    <x v="0"/>
    <s v="Engineering Team "/>
    <d v="1963-05-15T00:00:00"/>
    <n v="54.24"/>
    <d v="2008-05-03T00:00:00"/>
    <s v="Q2"/>
    <n v="2008"/>
    <n v="5"/>
    <n v="3"/>
    <s v="May"/>
    <n v="9.24"/>
    <n v="70270"/>
    <s v="Los Angeles"/>
    <s v="Long Beach"/>
    <s v="West"/>
    <n v="5"/>
    <n v="4"/>
  </r>
  <r>
    <n v="844300"/>
    <s v="Wilma Shaw"/>
    <x v="0"/>
    <s v="Permanent"/>
    <x v="6"/>
    <s v="Operations"/>
    <d v="1990-06-30T00:00:00"/>
    <n v="27.1"/>
    <d v="2016-11-08T00:00:00"/>
    <s v="Q4"/>
    <n v="2016"/>
    <n v="11"/>
    <n v="8"/>
    <s v="November"/>
    <n v="0.72"/>
    <n v="180359"/>
    <s v="Raleigh"/>
    <s v="Cool Ridge"/>
    <s v="South"/>
    <n v="9"/>
    <n v="2"/>
  </r>
  <r>
    <n v="417331"/>
    <s v="Granville Pak"/>
    <x v="1"/>
    <s v="Contract"/>
    <x v="3"/>
    <s v="Health &amp; Safety "/>
    <d v="1986-08-07T00:00:00"/>
    <n v="30.99"/>
    <d v="2014-03-26T00:00:00"/>
    <s v="Q1"/>
    <n v="2014"/>
    <n v="3"/>
    <n v="26"/>
    <s v="March"/>
    <n v="3.34"/>
    <n v="196215"/>
    <s v="Fairfield"/>
    <s v="Canal Winchester"/>
    <s v="Midwest"/>
    <n v="9"/>
    <n v="3"/>
  </r>
  <r>
    <n v="679519"/>
    <s v="Alverta Bevins"/>
    <x v="0"/>
    <s v="Permanent"/>
    <x v="5"/>
    <s v="Administration "/>
    <d v="1960-04-01T00:00:00"/>
    <n v="57.36"/>
    <d v="1991-12-19T00:00:00"/>
    <s v="Q4"/>
    <n v="1991"/>
    <n v="12"/>
    <n v="19"/>
    <s v="December"/>
    <n v="25.62"/>
    <n v="100279"/>
    <s v="Travis"/>
    <s v="Austin"/>
    <s v="South"/>
    <n v="6"/>
    <n v="5"/>
  </r>
  <r>
    <n v="671330"/>
    <s v="Silas Lanier"/>
    <x v="1"/>
    <s v="Permanent"/>
    <x v="2"/>
    <s v="Government &amp; Regulatory Affairs "/>
    <d v="1977-01-17T00:00:00"/>
    <n v="40.549999999999997"/>
    <d v="2011-01-30T00:00:00"/>
    <s v="Q1"/>
    <n v="2011"/>
    <n v="1"/>
    <n v="30"/>
    <s v="January"/>
    <n v="6.5"/>
    <n v="123194"/>
    <s v="Vernon"/>
    <s v="Anacoco"/>
    <s v="South"/>
    <n v="6"/>
    <n v="2"/>
  </r>
  <r>
    <n v="749664"/>
    <s v="Alia Adcock"/>
    <x v="0"/>
    <s v="Contract"/>
    <x v="5"/>
    <s v="Security "/>
    <d v="1977-07-12T00:00:00"/>
    <n v="40.07"/>
    <d v="2015-01-16T00:00:00"/>
    <s v="Q1"/>
    <n v="2015"/>
    <n v="1"/>
    <n v="16"/>
    <s v="January"/>
    <n v="2.5299999999999998"/>
    <n v="159126"/>
    <s v="Macoupin"/>
    <s v="Wilsonville"/>
    <s v="Midwest"/>
    <n v="5"/>
    <n v="1"/>
  </r>
  <r>
    <n v="297809"/>
    <s v="Malik Cruz"/>
    <x v="1"/>
    <s v="Permanent"/>
    <x v="6"/>
    <s v="Operations"/>
    <d v="1970-05-29T00:00:00"/>
    <n v="47.2"/>
    <d v="2012-02-28T00:00:00"/>
    <s v="Q1"/>
    <n v="2012"/>
    <n v="2"/>
    <n v="28"/>
    <s v="February"/>
    <n v="5.42"/>
    <n v="47298"/>
    <s v="Johnson"/>
    <s v="Iowa City"/>
    <s v="Midwest"/>
    <n v="4"/>
    <n v="1"/>
  </r>
  <r>
    <n v="692816"/>
    <s v="Melania Rose"/>
    <x v="0"/>
    <s v="Contract"/>
    <x v="2"/>
    <s v="Government &amp; Regulatory Affairs "/>
    <d v="1978-09-12T00:00:00"/>
    <n v="38.9"/>
    <d v="2014-02-18T00:00:00"/>
    <s v="Q1"/>
    <n v="2014"/>
    <n v="2"/>
    <n v="18"/>
    <s v="February"/>
    <n v="3.44"/>
    <n v="104879"/>
    <s v="Burnett"/>
    <s v="Hertel"/>
    <s v="Midwest"/>
    <n v="9"/>
    <n v="3"/>
  </r>
  <r>
    <n v="111692"/>
    <s v="Emil Parris"/>
    <x v="1"/>
    <s v="Permanent"/>
    <x v="0"/>
    <s v="Engineering Team "/>
    <d v="1983-07-15T00:00:00"/>
    <n v="34.06"/>
    <d v="2011-10-18T00:00:00"/>
    <s v="Q4"/>
    <n v="2011"/>
    <n v="10"/>
    <n v="18"/>
    <s v="October"/>
    <n v="5.78"/>
    <n v="195839"/>
    <s v="Riverside"/>
    <s v="Desert Center"/>
    <s v="West"/>
    <n v="6"/>
    <n v="3"/>
  </r>
  <r>
    <n v="654489"/>
    <s v="Morton Townsend"/>
    <x v="1"/>
    <s v="Contract"/>
    <x v="2"/>
    <s v="Government &amp; Regulatory Affairs "/>
    <d v="1964-06-01T00:00:00"/>
    <n v="53.19"/>
    <d v="1997-08-02T00:00:00"/>
    <s v="Q3"/>
    <n v="1997"/>
    <n v="8"/>
    <n v="2"/>
    <s v="August"/>
    <n v="20"/>
    <n v="41857"/>
    <s v="Ferry"/>
    <s v="Laurier"/>
    <s v="West"/>
    <n v="9"/>
    <n v="2"/>
  </r>
  <r>
    <n v="794488"/>
    <s v="Elanor Seay"/>
    <x v="0"/>
    <s v="Contract"/>
    <x v="3"/>
    <s v="Health &amp; Safety "/>
    <d v="1988-04-05T00:00:00"/>
    <n v="29.33"/>
    <d v="2017-01-30T00:00:00"/>
    <s v="Q1"/>
    <n v="2017"/>
    <n v="1"/>
    <n v="30"/>
    <s v="January"/>
    <n v="0.49"/>
    <n v="137111"/>
    <s v="Tulsa"/>
    <s v="Tulsa"/>
    <s v="South"/>
    <n v="7"/>
    <n v="7"/>
  </r>
  <r>
    <n v="569316"/>
    <s v="Johnny Paris"/>
    <x v="1"/>
    <s v="Permanent"/>
    <x v="9"/>
    <s v="Corporate Office "/>
    <d v="1958-10-31T00:00:00"/>
    <n v="58.78"/>
    <d v="1981-02-11T00:00:00"/>
    <s v="Q1"/>
    <n v="1981"/>
    <n v="2"/>
    <n v="11"/>
    <s v="February"/>
    <n v="36.479999999999997"/>
    <n v="181419"/>
    <s v="Warren"/>
    <s v="Rockfield"/>
    <s v="South"/>
    <n v="8"/>
    <n v="6"/>
  </r>
  <r>
    <n v="160361"/>
    <s v="Darren Stanford"/>
    <x v="1"/>
    <s v="Contract"/>
    <x v="0"/>
    <s v="Projects Team "/>
    <d v="1972-11-19T00:00:00"/>
    <n v="44.72"/>
    <d v="2009-06-11T00:00:00"/>
    <s v="Q2"/>
    <n v="2009"/>
    <n v="6"/>
    <n v="11"/>
    <s v="June"/>
    <n v="8.1300000000000008"/>
    <n v="88290"/>
    <s v="Fulton"/>
    <s v="Atlanta"/>
    <s v="South"/>
    <n v="5"/>
    <n v="3"/>
  </r>
  <r>
    <n v="807311"/>
    <s v="Ethelyn Simpkins"/>
    <x v="0"/>
    <s v="Contract"/>
    <x v="2"/>
    <s v="Commercial "/>
    <d v="1978-07-06T00:00:00"/>
    <n v="39.090000000000003"/>
    <d v="2014-03-04T00:00:00"/>
    <s v="Q1"/>
    <n v="2014"/>
    <n v="3"/>
    <n v="4"/>
    <s v="March"/>
    <n v="3.4"/>
    <n v="198291"/>
    <s v="Calaveras"/>
    <s v="Vallecito"/>
    <s v="West"/>
    <n v="3"/>
    <n v="2"/>
  </r>
  <r>
    <n v="550651"/>
    <s v="Jarrett Eddy"/>
    <x v="1"/>
    <s v="Contract"/>
    <x v="4"/>
    <s v="Exploration "/>
    <d v="1974-06-24T00:00:00"/>
    <n v="43.12"/>
    <d v="2010-02-26T00:00:00"/>
    <s v="Q1"/>
    <n v="2010"/>
    <n v="2"/>
    <n v="26"/>
    <s v="February"/>
    <n v="7.42"/>
    <n v="46442"/>
    <s v="Yellow Medicine"/>
    <s v="Wood Lake"/>
    <s v="Midwest"/>
    <n v="6"/>
    <n v="2"/>
  </r>
  <r>
    <n v="879169"/>
    <s v="Ethan Chappell"/>
    <x v="1"/>
    <s v="Contract"/>
    <x v="9"/>
    <s v="Corporate Office "/>
    <d v="1972-02-28T00:00:00"/>
    <n v="45.44"/>
    <d v="2016-11-20T00:00:00"/>
    <s v="Q4"/>
    <n v="2016"/>
    <n v="11"/>
    <n v="20"/>
    <s v="November"/>
    <n v="0.68"/>
    <n v="157524"/>
    <s v="Sarpy"/>
    <s v="Bellevue"/>
    <s v="Midwest"/>
    <n v="7"/>
    <n v="1"/>
  </r>
  <r>
    <n v="717998"/>
    <s v="Laurine Garza"/>
    <x v="0"/>
    <s v="Permanent"/>
    <x v="0"/>
    <s v="Engineering Team "/>
    <d v="1964-12-23T00:00:00"/>
    <n v="52.63"/>
    <d v="2015-07-20T00:00:00"/>
    <s v="Q3"/>
    <n v="2015"/>
    <n v="7"/>
    <n v="20"/>
    <s v="July"/>
    <n v="2.02"/>
    <n v="127669"/>
    <s v="Grays Harbor"/>
    <s v="Montesano"/>
    <s v="West"/>
    <n v="6"/>
    <n v="3"/>
  </r>
  <r>
    <n v="228364"/>
    <s v="Amira Guinn"/>
    <x v="0"/>
    <s v="Contract"/>
    <x v="3"/>
    <s v="Health &amp; Safety "/>
    <d v="1964-12-11T00:00:00"/>
    <n v="52.66"/>
    <d v="2014-01-31T00:00:00"/>
    <s v="Q1"/>
    <n v="2014"/>
    <n v="1"/>
    <n v="31"/>
    <s v="January"/>
    <n v="3.49"/>
    <n v="57068"/>
    <s v="Leslie"/>
    <s v="Hyden"/>
    <s v="South"/>
    <n v="4"/>
    <n v="2"/>
  </r>
  <r>
    <n v="116700"/>
    <s v="Reiko Hale"/>
    <x v="0"/>
    <s v="Permanent"/>
    <x v="5"/>
    <s v="Security "/>
    <d v="1980-12-02T00:00:00"/>
    <n v="36.68"/>
    <d v="2009-04-19T00:00:00"/>
    <s v="Q2"/>
    <n v="2009"/>
    <n v="4"/>
    <n v="19"/>
    <s v="April"/>
    <n v="8.2799999999999994"/>
    <n v="99367"/>
    <s v="Jefferson"/>
    <s v="Westwego"/>
    <s v="South"/>
    <n v="5"/>
    <n v="4"/>
  </r>
  <r>
    <n v="915614"/>
    <s v="Aretha Webber"/>
    <x v="0"/>
    <s v="Permanent"/>
    <x v="0"/>
    <s v="Engineering Team "/>
    <d v="1978-09-25T00:00:00"/>
    <n v="38.869999999999997"/>
    <d v="2003-03-15T00:00:00"/>
    <s v="Q1"/>
    <n v="2003"/>
    <n v="3"/>
    <n v="15"/>
    <s v="March"/>
    <n v="14.38"/>
    <n v="190979"/>
    <s v="Riverside"/>
    <s v="Temecula"/>
    <s v="West"/>
    <n v="6"/>
    <n v="2"/>
  </r>
  <r>
    <n v="182663"/>
    <s v="Bryon Hillman"/>
    <x v="1"/>
    <s v="Permanent"/>
    <x v="3"/>
    <s v="Health &amp; Safety "/>
    <d v="1990-01-22T00:00:00"/>
    <n v="27.53"/>
    <d v="2014-09-29T00:00:00"/>
    <s v="Q3"/>
    <n v="2014"/>
    <n v="9"/>
    <n v="29"/>
    <s v="September"/>
    <n v="2.83"/>
    <n v="130625"/>
    <s v="Muscogee"/>
    <s v="Columbus"/>
    <s v="South"/>
    <n v="3"/>
    <n v="1"/>
  </r>
  <r>
    <n v="667922"/>
    <s v="Kory Burnette"/>
    <x v="1"/>
    <s v="Contract"/>
    <x v="7"/>
    <s v="Internal Audit "/>
    <d v="1962-01-11T00:00:00"/>
    <n v="55.58"/>
    <d v="1988-08-31T00:00:00"/>
    <s v="Q3"/>
    <n v="1988"/>
    <n v="8"/>
    <n v="31"/>
    <s v="August"/>
    <n v="28.93"/>
    <n v="98240"/>
    <s v="Pipestone"/>
    <s v="Jasper"/>
    <s v="Midwest"/>
    <n v="8"/>
    <n v="5"/>
  </r>
  <r>
    <n v="741821"/>
    <s v="Keven Henke"/>
    <x v="1"/>
    <s v="Permanent"/>
    <x v="0"/>
    <s v="Projects Team "/>
    <d v="1962-08-15T00:00:00"/>
    <n v="54.99"/>
    <d v="1994-08-15T00:00:00"/>
    <s v="Q3"/>
    <n v="1994"/>
    <n v="8"/>
    <n v="15"/>
    <s v="August"/>
    <n v="22.97"/>
    <n v="185736"/>
    <s v="Cambria"/>
    <s v="Cresson"/>
    <s v="Northeast"/>
    <n v="8"/>
    <n v="3"/>
  </r>
  <r>
    <n v="542206"/>
    <s v="Dottie Polanco"/>
    <x v="0"/>
    <s v="Permanent"/>
    <x v="8"/>
    <s v="President Office "/>
    <d v="1963-07-28T00:00:00"/>
    <n v="54.04"/>
    <d v="1996-05-01T00:00:00"/>
    <s v="Q2"/>
    <n v="1996"/>
    <n v="5"/>
    <n v="1"/>
    <s v="May"/>
    <n v="21.25"/>
    <n v="142223"/>
    <s v="Washington"/>
    <s v="Central"/>
    <s v="West"/>
    <n v="4"/>
    <n v="1"/>
  </r>
  <r>
    <n v="574807"/>
    <s v="Randy Hopkins"/>
    <x v="1"/>
    <s v="Contract"/>
    <x v="4"/>
    <s v="Exploration "/>
    <d v="1991-04-13T00:00:00"/>
    <n v="26.31"/>
    <d v="2014-07-08T00:00:00"/>
    <s v="Q3"/>
    <n v="2014"/>
    <n v="7"/>
    <n v="8"/>
    <s v="July"/>
    <n v="3.06"/>
    <n v="165840"/>
    <s v="Clark"/>
    <s v="Las Vegas"/>
    <s v="West"/>
    <n v="6"/>
    <n v="6"/>
  </r>
  <r>
    <n v="120178"/>
    <s v="Issac Gaddis"/>
    <x v="1"/>
    <s v="Contract"/>
    <x v="3"/>
    <s v="Health &amp; Safety "/>
    <d v="1964-10-30T00:00:00"/>
    <n v="52.78"/>
    <d v="2002-02-06T00:00:00"/>
    <s v="Q1"/>
    <n v="2002"/>
    <n v="2"/>
    <n v="6"/>
    <s v="February"/>
    <n v="15.48"/>
    <n v="45759"/>
    <s v="Gaines"/>
    <s v="Loop"/>
    <s v="South"/>
    <n v="6"/>
    <n v="3"/>
  </r>
  <r>
    <n v="721206"/>
    <s v="Nathaniel Blackmon"/>
    <x v="1"/>
    <s v="Permanent"/>
    <x v="3"/>
    <s v="Health &amp; Safety "/>
    <d v="1992-02-21T00:00:00"/>
    <n v="25.45"/>
    <d v="2013-09-24T00:00:00"/>
    <s v="Q3"/>
    <n v="2013"/>
    <n v="9"/>
    <n v="24"/>
    <s v="September"/>
    <n v="3.84"/>
    <n v="63685"/>
    <s v="Queens"/>
    <s v="Flushing"/>
    <s v="Northeast"/>
    <n v="5"/>
    <n v="1"/>
  </r>
  <r>
    <n v="484474"/>
    <s v="Etta Schuler"/>
    <x v="0"/>
    <s v="Permanent"/>
    <x v="8"/>
    <s v="President Office "/>
    <d v="1995-02-18T00:00:00"/>
    <n v="22.45"/>
    <d v="2017-02-12T00:00:00"/>
    <s v="Q1"/>
    <n v="2017"/>
    <n v="2"/>
    <n v="12"/>
    <s v="February"/>
    <n v="0.45"/>
    <n v="106850"/>
    <s v="Winona"/>
    <s v="Homer"/>
    <s v="Midwest"/>
    <n v="8"/>
    <n v="4"/>
  </r>
  <r>
    <n v="440058"/>
    <s v="Sherlyn Lindgren"/>
    <x v="0"/>
    <s v="Permanent"/>
    <x v="2"/>
    <s v="Commercial "/>
    <d v="1961-02-14T00:00:00"/>
    <n v="56.49"/>
    <d v="2002-12-14T00:00:00"/>
    <s v="Q4"/>
    <n v="2002"/>
    <n v="12"/>
    <n v="14"/>
    <s v="December"/>
    <n v="14.63"/>
    <n v="76526"/>
    <s v="Winnebago"/>
    <s v="Pickett"/>
    <s v="Midwest"/>
    <n v="6"/>
    <n v="1"/>
  </r>
  <r>
    <n v="781585"/>
    <s v="Garry Moen"/>
    <x v="1"/>
    <s v="Permanent"/>
    <x v="0"/>
    <s v="Engineering Team "/>
    <d v="1983-08-26T00:00:00"/>
    <n v="33.950000000000003"/>
    <d v="2012-12-24T00:00:00"/>
    <s v="Q4"/>
    <n v="2012"/>
    <n v="12"/>
    <n v="24"/>
    <s v="December"/>
    <n v="4.59"/>
    <n v="139989"/>
    <s v="Maverick"/>
    <s v="El Indio"/>
    <s v="South"/>
    <n v="6"/>
    <n v="4"/>
  </r>
  <r>
    <n v="854390"/>
    <s v="Toby Lima"/>
    <x v="1"/>
    <s v="Permanent"/>
    <x v="2"/>
    <s v="Finance "/>
    <d v="1967-04-07T00:00:00"/>
    <n v="50.34"/>
    <d v="1996-05-08T00:00:00"/>
    <s v="Q2"/>
    <n v="1996"/>
    <n v="5"/>
    <n v="8"/>
    <s v="May"/>
    <n v="21.24"/>
    <n v="182132"/>
    <s v="Essex"/>
    <s v="Newburyport"/>
    <s v="Northeast"/>
    <n v="5"/>
    <n v="4"/>
  </r>
  <r>
    <n v="177153"/>
    <s v="Anna Lyles"/>
    <x v="0"/>
    <s v="Permanent"/>
    <x v="0"/>
    <s v="Field Construction "/>
    <d v="1971-12-17T00:00:00"/>
    <n v="45.64"/>
    <d v="2005-03-10T00:00:00"/>
    <s v="Q1"/>
    <n v="2005"/>
    <n v="3"/>
    <n v="10"/>
    <s v="March"/>
    <n v="12.39"/>
    <n v="188115"/>
    <s v="Miami-Dade"/>
    <s v="Homestead"/>
    <s v="South"/>
    <n v="8"/>
    <n v="7"/>
  </r>
  <r>
    <n v="418662"/>
    <s v="Lucius Oliva"/>
    <x v="1"/>
    <s v="Contract"/>
    <x v="2"/>
    <s v="Finance "/>
    <d v="1960-11-20T00:00:00"/>
    <n v="56.72"/>
    <d v="2011-10-24T00:00:00"/>
    <s v="Q4"/>
    <n v="2011"/>
    <n v="10"/>
    <n v="24"/>
    <s v="October"/>
    <n v="5.76"/>
    <n v="162929"/>
    <s v="Perry"/>
    <s v="Chavies"/>
    <s v="South"/>
    <n v="4"/>
    <n v="3"/>
  </r>
  <r>
    <n v="342518"/>
    <s v="Leslie Osorio"/>
    <x v="1"/>
    <s v="Permanent"/>
    <x v="9"/>
    <s v="Corporate Office "/>
    <d v="1985-07-16T00:00:00"/>
    <n v="32.049999999999997"/>
    <d v="2013-02-08T00:00:00"/>
    <s v="Q1"/>
    <n v="2013"/>
    <n v="2"/>
    <n v="8"/>
    <s v="February"/>
    <n v="4.47"/>
    <n v="50194"/>
    <s v="DeKalb"/>
    <s v="Butler"/>
    <s v="Midwest"/>
    <n v="9"/>
    <n v="2"/>
  </r>
  <r>
    <n v="348024"/>
    <s v="Clifton Lowry"/>
    <x v="1"/>
    <s v="Permanent"/>
    <x v="7"/>
    <s v="Internal Audit "/>
    <d v="1981-04-08T00:00:00"/>
    <n v="36.33"/>
    <d v="2003-03-28T00:00:00"/>
    <s v="Q1"/>
    <n v="2003"/>
    <n v="3"/>
    <n v="28"/>
    <s v="March"/>
    <n v="14.35"/>
    <n v="143271"/>
    <s v="Vermilion"/>
    <s v="Indianola"/>
    <s v="Midwest"/>
    <n v="5"/>
    <n v="2"/>
  </r>
  <r>
    <n v="278066"/>
    <s v="Twila Breen"/>
    <x v="0"/>
    <s v="Contract"/>
    <x v="1"/>
    <s v="Communication "/>
    <d v="1992-12-16T00:00:00"/>
    <n v="24.63"/>
    <d v="2016-05-20T00:00:00"/>
    <s v="Q2"/>
    <n v="2016"/>
    <n v="5"/>
    <n v="20"/>
    <s v="May"/>
    <n v="1.19"/>
    <n v="149423"/>
    <s v="Moniteau"/>
    <s v="Fortuna"/>
    <s v="Midwest"/>
    <n v="5"/>
    <n v="1"/>
  </r>
  <r>
    <n v="148260"/>
    <s v="Carita Mckinley"/>
    <x v="0"/>
    <s v="Permanent"/>
    <x v="0"/>
    <s v="Field Construction "/>
    <d v="1984-04-11T00:00:00"/>
    <n v="33.32"/>
    <d v="2007-04-04T00:00:00"/>
    <s v="Q2"/>
    <n v="2007"/>
    <n v="4"/>
    <n v="4"/>
    <s v="April"/>
    <n v="10.32"/>
    <n v="144823"/>
    <s v="Carson"/>
    <s v="Groom"/>
    <s v="South"/>
    <n v="4"/>
    <n v="2"/>
  </r>
  <r>
    <n v="390053"/>
    <s v="Kacy Blackburn"/>
    <x v="0"/>
    <s v="Permanent"/>
    <x v="5"/>
    <s v="Administration "/>
    <d v="1991-10-05T00:00:00"/>
    <n v="25.83"/>
    <d v="2013-11-06T00:00:00"/>
    <s v="Q4"/>
    <n v="2013"/>
    <n v="11"/>
    <n v="6"/>
    <s v="November"/>
    <n v="3.73"/>
    <n v="67051"/>
    <s v="Merced"/>
    <s v="Planada"/>
    <s v="West"/>
    <n v="5"/>
    <n v="2"/>
  </r>
  <r>
    <n v="940878"/>
    <s v="Eugenio Braswell"/>
    <x v="1"/>
    <s v="Permanent"/>
    <x v="2"/>
    <s v="Government &amp; Regulatory Affairs "/>
    <d v="1991-08-11T00:00:00"/>
    <n v="25.98"/>
    <d v="2013-12-17T00:00:00"/>
    <s v="Q4"/>
    <n v="2013"/>
    <n v="12"/>
    <n v="17"/>
    <s v="December"/>
    <n v="3.61"/>
    <n v="85082"/>
    <s v="Yolo"/>
    <s v="Clarksburg"/>
    <s v="West"/>
    <n v="8"/>
    <n v="6"/>
  </r>
  <r>
    <n v="959792"/>
    <s v="Anabel Hazel"/>
    <x v="0"/>
    <s v="Contract"/>
    <x v="5"/>
    <s v="Administration "/>
    <d v="1987-02-15T00:00:00"/>
    <n v="30.47"/>
    <d v="2009-10-18T00:00:00"/>
    <s v="Q4"/>
    <n v="2009"/>
    <n v="10"/>
    <n v="18"/>
    <s v="October"/>
    <n v="7.78"/>
    <n v="66841"/>
    <s v="Fayette"/>
    <s v="Somerville"/>
    <s v="South"/>
    <n v="7"/>
    <n v="1"/>
  </r>
  <r>
    <n v="722221"/>
    <s v="Elana Good"/>
    <x v="0"/>
    <s v="Permanent"/>
    <x v="2"/>
    <s v="Commercial "/>
    <d v="1976-11-17T00:00:00"/>
    <n v="40.72"/>
    <d v="2002-09-14T00:00:00"/>
    <s v="Q3"/>
    <n v="2002"/>
    <n v="9"/>
    <n v="14"/>
    <s v="September"/>
    <n v="14.88"/>
    <n v="84015"/>
    <s v="Jefferson"/>
    <s v="Brookside"/>
    <s v="South"/>
    <n v="6"/>
    <n v="2"/>
  </r>
  <r>
    <n v="810748"/>
    <s v="Enedina Lima"/>
    <x v="0"/>
    <s v="Contract"/>
    <x v="0"/>
    <s v="Field Construction "/>
    <d v="1980-04-30T00:00:00"/>
    <n v="37.270000000000003"/>
    <d v="2013-04-13T00:00:00"/>
    <s v="Q2"/>
    <n v="2013"/>
    <n v="4"/>
    <n v="13"/>
    <s v="April"/>
    <n v="4.29"/>
    <n v="95140"/>
    <s v="Hardin"/>
    <s v="Cave In Rock"/>
    <s v="Midwest"/>
    <n v="7"/>
    <n v="2"/>
  </r>
  <r>
    <n v="584393"/>
    <s v="Roger Benoit"/>
    <x v="1"/>
    <s v="Permanent"/>
    <x v="2"/>
    <s v="Government &amp; Regulatory Affairs "/>
    <d v="1995-05-07T00:00:00"/>
    <n v="22.24"/>
    <d v="2017-02-12T00:00:00"/>
    <s v="Q1"/>
    <n v="2017"/>
    <n v="2"/>
    <n v="12"/>
    <s v="February"/>
    <n v="0.45"/>
    <n v="183825"/>
    <s v="Bucks"/>
    <s v="Plumsteadville"/>
    <s v="Northeast"/>
    <n v="9"/>
    <n v="3"/>
  </r>
  <r>
    <n v="423559"/>
    <s v="Maryjane Grayson"/>
    <x v="0"/>
    <s v="Permanent"/>
    <x v="9"/>
    <s v="Corporate Office "/>
    <d v="1966-11-20T00:00:00"/>
    <n v="50.72"/>
    <d v="2004-06-23T00:00:00"/>
    <s v="Q2"/>
    <n v="2004"/>
    <n v="6"/>
    <n v="23"/>
    <s v="June"/>
    <n v="13.1"/>
    <n v="61588"/>
    <s v="Saginaw"/>
    <s v="Frankenmuth"/>
    <s v="Midwest"/>
    <n v="5"/>
    <n v="1"/>
  </r>
  <r>
    <n v="259090"/>
    <s v="Corrine Lockhart"/>
    <x v="0"/>
    <s v="Contract"/>
    <x v="1"/>
    <s v="Human Resource "/>
    <d v="1972-08-03T00:00:00"/>
    <n v="45.01"/>
    <d v="2017-02-08T00:00:00"/>
    <s v="Q1"/>
    <n v="2017"/>
    <n v="2"/>
    <n v="8"/>
    <s v="February"/>
    <n v="0.47"/>
    <n v="66842"/>
    <s v="Maricopa"/>
    <s v="Gilbert"/>
    <s v="West"/>
    <n v="5"/>
    <n v="5"/>
  </r>
  <r>
    <n v="637858"/>
    <s v="Bryce Hirsch"/>
    <x v="1"/>
    <s v="Contract"/>
    <x v="8"/>
    <s v="President Office "/>
    <d v="1983-06-20T00:00:00"/>
    <n v="34.130000000000003"/>
    <d v="2006-04-04T00:00:00"/>
    <s v="Q2"/>
    <n v="2006"/>
    <n v="4"/>
    <n v="4"/>
    <s v="April"/>
    <n v="11.32"/>
    <n v="125446"/>
    <s v="Ritchie"/>
    <s v="Auburn"/>
    <s v="South"/>
    <n v="7"/>
    <n v="5"/>
  </r>
  <r>
    <n v="678800"/>
    <s v="Torri Ralph"/>
    <x v="0"/>
    <s v="Contract"/>
    <x v="9"/>
    <s v="Corporate Office "/>
    <d v="1970-08-24T00:00:00"/>
    <n v="46.96"/>
    <d v="2000-01-03T00:00:00"/>
    <s v="Q1"/>
    <n v="2000"/>
    <n v="1"/>
    <n v="3"/>
    <s v="January"/>
    <n v="17.579999999999998"/>
    <n v="196541"/>
    <s v="Texas"/>
    <s v="Goodwell"/>
    <s v="South"/>
    <n v="4"/>
    <n v="2"/>
  </r>
  <r>
    <n v="746459"/>
    <s v="Suanne Wyant"/>
    <x v="0"/>
    <s v="Permanent"/>
    <x v="2"/>
    <s v="Government &amp; Regulatory Affairs "/>
    <d v="1969-08-21T00:00:00"/>
    <n v="47.97"/>
    <d v="2002-05-13T00:00:00"/>
    <s v="Q2"/>
    <n v="2002"/>
    <n v="5"/>
    <n v="13"/>
    <s v="May"/>
    <n v="15.22"/>
    <n v="72542"/>
    <s v="Oconee"/>
    <s v="Bishop"/>
    <s v="South"/>
    <n v="4"/>
    <n v="2"/>
  </r>
  <r>
    <n v="360917"/>
    <s v="Rich Lucas"/>
    <x v="1"/>
    <s v="Permanent"/>
    <x v="3"/>
    <s v="Health &amp; Safety "/>
    <d v="1996-03-01T00:00:00"/>
    <n v="21.42"/>
    <d v="2017-07-22T00:00:00"/>
    <s v="Q3"/>
    <n v="2017"/>
    <n v="7"/>
    <n v="22"/>
    <s v="July"/>
    <n v="0.02"/>
    <n v="86675"/>
    <s v="Boone"/>
    <s v="Thorntown"/>
    <s v="Midwest"/>
    <n v="3"/>
    <n v="1"/>
  </r>
  <r>
    <n v="898566"/>
    <s v="Michale Truitt"/>
    <x v="1"/>
    <s v="Permanent"/>
    <x v="5"/>
    <s v="Security "/>
    <d v="1990-02-26T00:00:00"/>
    <n v="27.44"/>
    <d v="2016-03-02T00:00:00"/>
    <s v="Q1"/>
    <n v="2016"/>
    <n v="3"/>
    <n v="2"/>
    <s v="March"/>
    <n v="1.41"/>
    <n v="107861"/>
    <s v="McDonough"/>
    <s v="Tennessee"/>
    <s v="Midwest"/>
    <n v="6"/>
    <n v="6"/>
  </r>
  <r>
    <n v="198109"/>
    <s v="Letisha Cordell"/>
    <x v="0"/>
    <s v="Contract"/>
    <x v="8"/>
    <s v="President Office "/>
    <d v="1974-03-28T00:00:00"/>
    <n v="43.36"/>
    <d v="2005-10-29T00:00:00"/>
    <s v="Q4"/>
    <n v="2005"/>
    <n v="10"/>
    <n v="29"/>
    <s v="October"/>
    <n v="11.75"/>
    <n v="163552"/>
    <s v="Trumbull"/>
    <s v="Warren"/>
    <s v="Midwest"/>
    <n v="8"/>
    <n v="5"/>
  </r>
  <r>
    <n v="617568"/>
    <s v="Donnetta Warden"/>
    <x v="0"/>
    <s v="Permanent"/>
    <x v="3"/>
    <s v="Health &amp; Safety "/>
    <d v="1960-04-20T00:00:00"/>
    <n v="57.31"/>
    <d v="1981-07-31T00:00:00"/>
    <s v="Q3"/>
    <n v="1981"/>
    <n v="7"/>
    <n v="31"/>
    <s v="July"/>
    <n v="36.020000000000003"/>
    <n v="148737"/>
    <s v="Miami-Dade"/>
    <s v="Miami"/>
    <s v="South"/>
    <n v="6"/>
    <n v="4"/>
  </r>
  <r>
    <n v="349372"/>
    <s v="Demarcus Thompson"/>
    <x v="1"/>
    <s v="Contract"/>
    <x v="0"/>
    <s v="Engineering Team "/>
    <d v="1965-10-17T00:00:00"/>
    <n v="51.81"/>
    <d v="2017-02-10T00:00:00"/>
    <s v="Q1"/>
    <n v="2017"/>
    <n v="2"/>
    <n v="10"/>
    <s v="February"/>
    <n v="0.46"/>
    <n v="126414"/>
    <s v="Wayne"/>
    <s v="Wyandotte"/>
    <s v="Midwest"/>
    <n v="9"/>
    <n v="9"/>
  </r>
  <r>
    <n v="572309"/>
    <s v="Frankie Buckner"/>
    <x v="1"/>
    <s v="Permanent"/>
    <x v="3"/>
    <s v="Health &amp; Safety "/>
    <d v="1965-08-15T00:00:00"/>
    <n v="51.99"/>
    <d v="2012-09-29T00:00:00"/>
    <s v="Q3"/>
    <n v="2012"/>
    <n v="9"/>
    <n v="29"/>
    <s v="September"/>
    <n v="4.83"/>
    <n v="183686"/>
    <s v="Worcester"/>
    <s v="Hubbardston"/>
    <s v="Northeast"/>
    <n v="4"/>
    <n v="1"/>
  </r>
  <r>
    <n v="704008"/>
    <s v="Voncile Pickens"/>
    <x v="0"/>
    <s v="Contract"/>
    <x v="0"/>
    <s v="Field Construction "/>
    <d v="1966-01-11T00:00:00"/>
    <n v="51.58"/>
    <d v="2007-08-25T00:00:00"/>
    <s v="Q3"/>
    <n v="2007"/>
    <n v="8"/>
    <n v="25"/>
    <s v="August"/>
    <n v="9.93"/>
    <n v="190961"/>
    <s v="Rockingham"/>
    <s v="Mc Gaheysville"/>
    <s v="South"/>
    <n v="4"/>
    <n v="3"/>
  </r>
  <r>
    <n v="740714"/>
    <s v="Jenette Goode"/>
    <x v="0"/>
    <s v="Contract"/>
    <x v="1"/>
    <s v="Human Resource "/>
    <d v="1967-10-04T00:00:00"/>
    <n v="49.85"/>
    <d v="2004-09-19T00:00:00"/>
    <s v="Q3"/>
    <n v="2004"/>
    <n v="9"/>
    <n v="19"/>
    <s v="September"/>
    <n v="12.86"/>
    <n v="141860"/>
    <s v="Prairie"/>
    <s v="Prairie"/>
    <s v="South"/>
    <n v="3"/>
    <n v="2"/>
  </r>
  <r>
    <n v="612962"/>
    <s v="Dee Bergstrom"/>
    <x v="1"/>
    <s v="Permanent"/>
    <x v="7"/>
    <s v="Internal Audit "/>
    <d v="1985-05-27T00:00:00"/>
    <n v="32.19"/>
    <d v="2012-07-25T00:00:00"/>
    <s v="Q3"/>
    <n v="2012"/>
    <n v="7"/>
    <n v="25"/>
    <s v="July"/>
    <n v="5.01"/>
    <n v="120989"/>
    <s v="Walworth"/>
    <s v="Lyons"/>
    <s v="Midwest"/>
    <n v="7"/>
    <n v="1"/>
  </r>
  <r>
    <n v="771337"/>
    <s v="Idalia Marr"/>
    <x v="0"/>
    <s v="Permanent"/>
    <x v="3"/>
    <s v="Health &amp; Safety "/>
    <d v="1987-10-07T00:00:00"/>
    <n v="29.83"/>
    <d v="2016-01-27T00:00:00"/>
    <s v="Q1"/>
    <n v="2016"/>
    <n v="1"/>
    <n v="27"/>
    <s v="January"/>
    <n v="1.5"/>
    <n v="158124"/>
    <s v="Rapides"/>
    <s v="Lecompte"/>
    <s v="South"/>
    <n v="6"/>
    <n v="1"/>
  </r>
  <r>
    <n v="915300"/>
    <s v="Hiram Sisk"/>
    <x v="1"/>
    <s v="Permanent"/>
    <x v="8"/>
    <s v="President Office "/>
    <d v="1984-06-23T00:00:00"/>
    <n v="33.119999999999997"/>
    <d v="2011-02-02T00:00:00"/>
    <s v="Q1"/>
    <n v="2011"/>
    <n v="2"/>
    <n v="2"/>
    <s v="February"/>
    <n v="6.49"/>
    <n v="113154"/>
    <s v="Gates"/>
    <s v="Gatesville"/>
    <s v="South"/>
    <n v="7"/>
    <n v="4"/>
  </r>
  <r>
    <n v="570597"/>
    <s v="Efren Renteria"/>
    <x v="1"/>
    <s v="Contract"/>
    <x v="3"/>
    <s v="Health &amp; Safety "/>
    <d v="1987-05-16T00:00:00"/>
    <n v="30.22"/>
    <d v="2016-12-04T00:00:00"/>
    <s v="Q4"/>
    <n v="2016"/>
    <n v="12"/>
    <n v="4"/>
    <s v="December"/>
    <n v="0.65"/>
    <n v="78758"/>
    <s v="Warren"/>
    <s v="Harveysburg"/>
    <s v="Midwest"/>
    <n v="8"/>
    <n v="4"/>
  </r>
  <r>
    <n v="843150"/>
    <s v="Fransisca Storm"/>
    <x v="0"/>
    <s v="Permanent"/>
    <x v="2"/>
    <s v="Commercial "/>
    <d v="1974-05-25T00:00:00"/>
    <n v="43.21"/>
    <d v="2003-07-10T00:00:00"/>
    <s v="Q3"/>
    <n v="2003"/>
    <n v="7"/>
    <n v="10"/>
    <s v="July"/>
    <n v="14.06"/>
    <n v="119864"/>
    <s v="Lake"/>
    <s v="Hobart"/>
    <s v="Midwest"/>
    <n v="9"/>
    <n v="8"/>
  </r>
  <r>
    <n v="254602"/>
    <s v="Sherri Cochrane"/>
    <x v="0"/>
    <s v="Permanent"/>
    <x v="8"/>
    <s v="President Office "/>
    <d v="1993-10-18T00:00:00"/>
    <n v="23.79"/>
    <d v="2014-12-24T00:00:00"/>
    <s v="Q4"/>
    <n v="2014"/>
    <n v="12"/>
    <n v="24"/>
    <s v="December"/>
    <n v="2.59"/>
    <n v="132788"/>
    <s v="St. Clair"/>
    <s v="Smiths Creek"/>
    <s v="Midwest"/>
    <n v="9"/>
    <n v="7"/>
  </r>
  <r>
    <n v="388463"/>
    <s v="Angel Lo"/>
    <x v="1"/>
    <s v="Permanent"/>
    <x v="1"/>
    <s v="Human Resource "/>
    <d v="1971-03-21T00:00:00"/>
    <n v="46.39"/>
    <d v="2013-05-26T00:00:00"/>
    <s v="Q2"/>
    <n v="2013"/>
    <n v="5"/>
    <n v="26"/>
    <s v="May"/>
    <n v="4.18"/>
    <n v="155296"/>
    <s v="Suffolk"/>
    <s v="Blue Point"/>
    <s v="Northeast"/>
    <n v="4"/>
    <n v="2"/>
  </r>
  <r>
    <n v="604448"/>
    <s v="Celena Eaton"/>
    <x v="0"/>
    <s v="Permanent"/>
    <x v="2"/>
    <s v="Finance "/>
    <d v="1961-07-16T00:00:00"/>
    <n v="56.07"/>
    <d v="1984-12-07T00:00:00"/>
    <s v="Q4"/>
    <n v="1984"/>
    <n v="12"/>
    <n v="7"/>
    <s v="December"/>
    <n v="32.659999999999997"/>
    <n v="93934"/>
    <s v="Maricopa"/>
    <s v="Phoenix"/>
    <s v="West"/>
    <n v="5"/>
    <n v="3"/>
  </r>
  <r>
    <n v="270457"/>
    <s v="Buck Worsham"/>
    <x v="1"/>
    <s v="Contract"/>
    <x v="5"/>
    <s v="Administration "/>
    <d v="1959-12-21T00:00:00"/>
    <n v="57.64"/>
    <d v="2011-07-15T00:00:00"/>
    <s v="Q3"/>
    <n v="2011"/>
    <n v="7"/>
    <n v="15"/>
    <s v="July"/>
    <n v="6.04"/>
    <n v="169534"/>
    <s v="Geneva"/>
    <s v="Samson"/>
    <s v="South"/>
    <n v="9"/>
    <n v="6"/>
  </r>
  <r>
    <n v="941647"/>
    <s v="Rusty Ponce"/>
    <x v="1"/>
    <s v="Contract"/>
    <x v="3"/>
    <s v="Health &amp; Safety "/>
    <d v="1994-08-17T00:00:00"/>
    <n v="22.96"/>
    <d v="2016-01-22T00:00:00"/>
    <s v="Q1"/>
    <n v="2016"/>
    <n v="1"/>
    <n v="22"/>
    <s v="January"/>
    <n v="1.52"/>
    <n v="58194"/>
    <s v="Anne Arundel"/>
    <s v="Tracys Landing"/>
    <s v="South"/>
    <n v="3"/>
    <n v="1"/>
  </r>
  <r>
    <n v="753760"/>
    <s v="Kiesha Groce"/>
    <x v="0"/>
    <s v="Contract"/>
    <x v="1"/>
    <s v="Communication "/>
    <d v="1985-05-31T00:00:00"/>
    <n v="32.18"/>
    <d v="2014-08-06T00:00:00"/>
    <s v="Q3"/>
    <n v="2014"/>
    <n v="8"/>
    <n v="6"/>
    <s v="August"/>
    <n v="2.98"/>
    <n v="195835"/>
    <s v="Madison"/>
    <s v="Camden"/>
    <s v="South"/>
    <n v="3"/>
    <n v="2"/>
  </r>
  <r>
    <n v="451482"/>
    <s v="My Herzog"/>
    <x v="0"/>
    <s v="Contract"/>
    <x v="2"/>
    <s v="Finance "/>
    <d v="1994-01-14T00:00:00"/>
    <n v="23.55"/>
    <d v="2016-04-03T00:00:00"/>
    <s v="Q2"/>
    <n v="2016"/>
    <n v="4"/>
    <n v="3"/>
    <s v="April"/>
    <n v="1.32"/>
    <n v="82044"/>
    <s v="Blair"/>
    <s v="Newry"/>
    <s v="Northeast"/>
    <n v="4"/>
    <n v="1"/>
  </r>
  <r>
    <n v="789470"/>
    <s v="Alita Gomez"/>
    <x v="0"/>
    <s v="Contract"/>
    <x v="3"/>
    <s v="Health &amp; Safety "/>
    <d v="1979-09-03T00:00:00"/>
    <n v="37.93"/>
    <d v="2010-04-02T00:00:00"/>
    <s v="Q2"/>
    <n v="2010"/>
    <n v="4"/>
    <n v="2"/>
    <s v="April"/>
    <n v="7.33"/>
    <n v="76022"/>
    <s v="Whipholt"/>
    <s v="Whipholt"/>
    <s v="Midwest"/>
    <n v="7"/>
    <n v="4"/>
  </r>
  <r>
    <n v="315382"/>
    <s v="Josefa Rhodes"/>
    <x v="0"/>
    <s v="Permanent"/>
    <x v="1"/>
    <s v="Communication "/>
    <d v="1977-05-28T00:00:00"/>
    <n v="40.19"/>
    <d v="2013-07-22T00:00:00"/>
    <s v="Q3"/>
    <n v="2013"/>
    <n v="7"/>
    <n v="22"/>
    <s v="July"/>
    <n v="4.0199999999999996"/>
    <n v="126267"/>
    <s v="Walla Walla"/>
    <s v="Touchet"/>
    <s v="West"/>
    <n v="7"/>
    <n v="7"/>
  </r>
  <r>
    <n v="951350"/>
    <s v="Margert Hargis"/>
    <x v="0"/>
    <s v="Contract"/>
    <x v="8"/>
    <s v="President Office "/>
    <d v="1989-05-28T00:00:00"/>
    <n v="28.19"/>
    <d v="2014-05-25T00:00:00"/>
    <s v="Q2"/>
    <n v="2014"/>
    <n v="5"/>
    <n v="25"/>
    <s v="May"/>
    <n v="3.18"/>
    <n v="188999"/>
    <s v="Montgomery"/>
    <s v="Bryn Athyn"/>
    <s v="Northeast"/>
    <n v="8"/>
    <n v="6"/>
  </r>
  <r>
    <n v="680110"/>
    <s v="Garret Lavigne"/>
    <x v="1"/>
    <s v="Contract"/>
    <x v="6"/>
    <s v="Operations"/>
    <d v="1979-10-05T00:00:00"/>
    <n v="37.840000000000003"/>
    <d v="2013-08-14T00:00:00"/>
    <s v="Q3"/>
    <n v="2013"/>
    <n v="8"/>
    <n v="14"/>
    <s v="August"/>
    <n v="3.96"/>
    <n v="190405"/>
    <s v="New York"/>
    <s v="New York City"/>
    <s v="Northeast"/>
    <n v="3"/>
    <n v="3"/>
  </r>
  <r>
    <n v="528280"/>
    <s v="Mackenzie Galloway"/>
    <x v="0"/>
    <s v="Contract"/>
    <x v="5"/>
    <s v="Security "/>
    <d v="1983-12-19T00:00:00"/>
    <n v="33.630000000000003"/>
    <d v="2016-01-04T00:00:00"/>
    <s v="Q1"/>
    <n v="2016"/>
    <n v="1"/>
    <n v="4"/>
    <s v="January"/>
    <n v="1.56"/>
    <n v="167387"/>
    <s v="Jefferson"/>
    <s v="Marrero"/>
    <s v="South"/>
    <n v="4"/>
    <n v="1"/>
  </r>
  <r>
    <n v="935973"/>
    <s v="Karisa Hyde"/>
    <x v="0"/>
    <s v="Permanent"/>
    <x v="1"/>
    <s v="Communication "/>
    <d v="1964-01-01T00:00:00"/>
    <n v="53.61"/>
    <d v="2003-09-20T00:00:00"/>
    <s v="Q3"/>
    <n v="2003"/>
    <n v="9"/>
    <n v="20"/>
    <s v="September"/>
    <n v="13.86"/>
    <n v="82837"/>
    <s v="Murray"/>
    <s v="Eton"/>
    <s v="South"/>
    <n v="8"/>
    <n v="2"/>
  </r>
  <r>
    <n v="689620"/>
    <s v="Yuriko Cottle"/>
    <x v="0"/>
    <s v="Contract"/>
    <x v="0"/>
    <s v="Engineering Team "/>
    <d v="1985-02-11T00:00:00"/>
    <n v="32.479999999999997"/>
    <d v="2013-09-02T00:00:00"/>
    <s v="Q3"/>
    <n v="2013"/>
    <n v="9"/>
    <n v="2"/>
    <s v="September"/>
    <n v="3.9"/>
    <n v="147297"/>
    <s v="DeKalb"/>
    <s v="Somonauk"/>
    <s v="Midwest"/>
    <n v="3"/>
    <n v="1"/>
  </r>
  <r>
    <n v="442949"/>
    <s v="Dannie Handley"/>
    <x v="1"/>
    <s v="Permanent"/>
    <x v="0"/>
    <s v="Field Construction "/>
    <d v="1974-12-23T00:00:00"/>
    <n v="42.62"/>
    <d v="1997-09-15T00:00:00"/>
    <s v="Q3"/>
    <n v="1997"/>
    <n v="9"/>
    <n v="15"/>
    <s v="September"/>
    <n v="19.88"/>
    <n v="71485"/>
    <s v="Marshall"/>
    <s v="Frankfort"/>
    <s v="Midwest"/>
    <n v="5"/>
    <n v="1"/>
  </r>
  <r>
    <n v="973488"/>
    <s v="Mariah Galloway"/>
    <x v="0"/>
    <s v="Contract"/>
    <x v="5"/>
    <s v="Administration "/>
    <d v="1972-08-20T00:00:00"/>
    <n v="44.97"/>
    <d v="2000-04-09T00:00:00"/>
    <s v="Q2"/>
    <n v="2000"/>
    <n v="4"/>
    <n v="9"/>
    <s v="April"/>
    <n v="17.309999999999999"/>
    <n v="176216"/>
    <s v="Madison"/>
    <s v="Harrison"/>
    <s v="West"/>
    <n v="8"/>
    <n v="6"/>
  </r>
  <r>
    <n v="621401"/>
    <s v="Mickey Cecil"/>
    <x v="1"/>
    <s v="Permanent"/>
    <x v="5"/>
    <s v="Security "/>
    <d v="1991-07-03T00:00:00"/>
    <n v="26.09"/>
    <d v="2013-08-20T00:00:00"/>
    <s v="Q3"/>
    <n v="2013"/>
    <n v="8"/>
    <n v="20"/>
    <s v="August"/>
    <n v="3.94"/>
    <n v="180140"/>
    <s v="Bosque"/>
    <s v="Morgan"/>
    <s v="South"/>
    <n v="6"/>
    <n v="6"/>
  </r>
  <r>
    <n v="570186"/>
    <s v="Yuk Bowers"/>
    <x v="0"/>
    <s v="Permanent"/>
    <x v="0"/>
    <s v="Field Construction "/>
    <d v="1994-07-23T00:00:00"/>
    <n v="23.03"/>
    <d v="2017-04-05T00:00:00"/>
    <s v="Q2"/>
    <n v="2017"/>
    <n v="4"/>
    <n v="5"/>
    <s v="April"/>
    <n v="0.31"/>
    <n v="164022"/>
    <s v="Mason"/>
    <s v="New Haven"/>
    <s v="South"/>
    <n v="3"/>
    <n v="1"/>
  </r>
  <r>
    <n v="657370"/>
    <s v="Ina Poe"/>
    <x v="0"/>
    <s v="Permanent"/>
    <x v="4"/>
    <s v="Exploration "/>
    <d v="1982-12-26T00:00:00"/>
    <n v="34.61"/>
    <d v="2013-03-10T00:00:00"/>
    <s v="Q1"/>
    <n v="2013"/>
    <n v="3"/>
    <n v="10"/>
    <s v="March"/>
    <n v="4.3899999999999997"/>
    <n v="95413"/>
    <s v="Cumberland"/>
    <s v="Fayetteville"/>
    <s v="South"/>
    <n v="9"/>
    <n v="7"/>
  </r>
  <r>
    <n v="984088"/>
    <s v="Ricardo Carson"/>
    <x v="1"/>
    <s v="Contract"/>
    <x v="8"/>
    <s v="President Office "/>
    <d v="1975-04-28T00:00:00"/>
    <n v="42.28"/>
    <d v="2017-05-23T00:00:00"/>
    <s v="Q2"/>
    <n v="2017"/>
    <n v="5"/>
    <n v="23"/>
    <s v="May"/>
    <n v="0.18"/>
    <n v="82127"/>
    <s v="Humphreys"/>
    <s v="New Johnsonville"/>
    <s v="South"/>
    <n v="6"/>
    <n v="3"/>
  </r>
  <r>
    <n v="628012"/>
    <s v="Lesley Macmillan"/>
    <x v="0"/>
    <s v="Permanent"/>
    <x v="2"/>
    <s v="Commercial "/>
    <d v="1975-10-25T00:00:00"/>
    <n v="41.79"/>
    <d v="2011-09-13T00:00:00"/>
    <s v="Q3"/>
    <n v="2011"/>
    <n v="9"/>
    <n v="13"/>
    <s v="September"/>
    <n v="5.88"/>
    <n v="89318"/>
    <s v="Tuscaloosa"/>
    <s v="Buhl"/>
    <s v="South"/>
    <n v="7"/>
    <n v="3"/>
  </r>
  <r>
    <n v="657339"/>
    <s v="Jamee Sasser"/>
    <x v="0"/>
    <s v="Permanent"/>
    <x v="0"/>
    <s v="Projects Team "/>
    <d v="1962-06-02T00:00:00"/>
    <n v="55.19"/>
    <d v="2013-03-22T00:00:00"/>
    <s v="Q1"/>
    <n v="2013"/>
    <n v="3"/>
    <n v="22"/>
    <s v="March"/>
    <n v="4.3499999999999996"/>
    <n v="155744"/>
    <s v="Tensas"/>
    <s v="Waterproof"/>
    <s v="South"/>
    <n v="3"/>
    <n v="1"/>
  </r>
  <r>
    <n v="297169"/>
    <s v="Belva Lear"/>
    <x v="0"/>
    <s v="Permanent"/>
    <x v="7"/>
    <s v="Internal Audit "/>
    <d v="1973-07-31T00:00:00"/>
    <n v="44.02"/>
    <d v="2003-04-29T00:00:00"/>
    <s v="Q2"/>
    <n v="2003"/>
    <n v="4"/>
    <n v="29"/>
    <s v="April"/>
    <n v="14.26"/>
    <n v="42471"/>
    <s v="Jackson"/>
    <s v="Bridgeport"/>
    <s v="South"/>
    <n v="5"/>
    <n v="2"/>
  </r>
  <r>
    <n v="805360"/>
    <s v="Ellamae Mallard"/>
    <x v="0"/>
    <s v="Contract"/>
    <x v="5"/>
    <s v="Administration "/>
    <d v="1993-01-10T00:00:00"/>
    <n v="24.56"/>
    <d v="2015-07-30T00:00:00"/>
    <s v="Q3"/>
    <n v="2015"/>
    <n v="7"/>
    <n v="30"/>
    <s v="July"/>
    <n v="2"/>
    <n v="194273"/>
    <s v="Lee"/>
    <s v="North Fort Myers"/>
    <s v="South"/>
    <n v="9"/>
    <n v="4"/>
  </r>
  <r>
    <n v="719968"/>
    <s v="Hedwig Mcduffie"/>
    <x v="0"/>
    <s v="Permanent"/>
    <x v="5"/>
    <s v="Administration "/>
    <d v="1964-12-27T00:00:00"/>
    <n v="52.62"/>
    <d v="2012-10-28T00:00:00"/>
    <s v="Q4"/>
    <n v="2012"/>
    <n v="10"/>
    <n v="28"/>
    <s v="October"/>
    <n v="4.75"/>
    <n v="92921"/>
    <s v="Luzerne"/>
    <s v="Wilkes Barre"/>
    <s v="Northeast"/>
    <n v="6"/>
    <n v="5"/>
  </r>
  <r>
    <n v="158599"/>
    <s v="Ruthann Arsenault"/>
    <x v="0"/>
    <s v="Contract"/>
    <x v="2"/>
    <s v="Commercial "/>
    <d v="1970-05-22T00:00:00"/>
    <n v="47.22"/>
    <d v="2016-05-04T00:00:00"/>
    <s v="Q2"/>
    <n v="2016"/>
    <n v="5"/>
    <n v="4"/>
    <s v="May"/>
    <n v="1.23"/>
    <n v="124819"/>
    <s v="Westchester"/>
    <s v="Dobbs Ferry"/>
    <s v="Northeast"/>
    <n v="5"/>
    <n v="2"/>
  </r>
  <r>
    <n v="906453"/>
    <s v="Jackqueline Vinson"/>
    <x v="0"/>
    <s v="Permanent"/>
    <x v="3"/>
    <s v="Health &amp; Safety "/>
    <d v="1980-07-03T00:00:00"/>
    <n v="37.090000000000003"/>
    <d v="2002-12-22T00:00:00"/>
    <s v="Q4"/>
    <n v="2002"/>
    <n v="12"/>
    <n v="22"/>
    <s v="December"/>
    <n v="14.61"/>
    <n v="75599"/>
    <s v="Woodruff"/>
    <s v="Mc Crory"/>
    <s v="South"/>
    <n v="3"/>
    <n v="3"/>
  </r>
  <r>
    <n v="971647"/>
    <s v="Stan Sander"/>
    <x v="1"/>
    <s v="Contract"/>
    <x v="3"/>
    <s v="Health &amp; Safety "/>
    <d v="1978-08-26T00:00:00"/>
    <n v="38.950000000000003"/>
    <d v="2013-01-18T00:00:00"/>
    <s v="Q1"/>
    <n v="2013"/>
    <n v="1"/>
    <n v="18"/>
    <s v="January"/>
    <n v="4.53"/>
    <n v="153834"/>
    <s v="Chautauqua"/>
    <s v="Cherry Creek"/>
    <s v="Northeast"/>
    <n v="3"/>
    <n v="3"/>
  </r>
  <r>
    <n v="683129"/>
    <s v="Jere Farley"/>
    <x v="1"/>
    <s v="Permanent"/>
    <x v="1"/>
    <s v="Communication "/>
    <d v="1963-11-04T00:00:00"/>
    <n v="53.77"/>
    <d v="2009-06-26T00:00:00"/>
    <s v="Q2"/>
    <n v="2009"/>
    <n v="6"/>
    <n v="26"/>
    <s v="June"/>
    <n v="8.09"/>
    <n v="77403"/>
    <s v="Cook"/>
    <s v="Chicago"/>
    <s v="Midwest"/>
    <n v="8"/>
    <n v="4"/>
  </r>
  <r>
    <n v="883048"/>
    <s v="Ernie Burrell"/>
    <x v="1"/>
    <s v="Permanent"/>
    <x v="4"/>
    <s v="Exploration "/>
    <d v="1983-11-09T00:00:00"/>
    <n v="33.74"/>
    <d v="2008-01-13T00:00:00"/>
    <s v="Q1"/>
    <n v="2008"/>
    <n v="1"/>
    <n v="13"/>
    <s v="January"/>
    <n v="9.5500000000000007"/>
    <n v="141880"/>
    <s v="Saginaw"/>
    <s v="Saginaw"/>
    <s v="Midwest"/>
    <n v="6"/>
    <n v="2"/>
  </r>
  <r>
    <n v="669089"/>
    <s v="Major Haddad"/>
    <x v="1"/>
    <s v="Contract"/>
    <x v="2"/>
    <s v="Government &amp; Regulatory Affairs "/>
    <d v="1965-01-11T00:00:00"/>
    <n v="52.58"/>
    <d v="1995-04-14T00:00:00"/>
    <s v="Q2"/>
    <n v="1995"/>
    <n v="4"/>
    <n v="14"/>
    <s v="April"/>
    <n v="22.3"/>
    <n v="152894"/>
    <s v="Medina"/>
    <s v="Valley City"/>
    <s v="Midwest"/>
    <n v="7"/>
    <n v="6"/>
  </r>
  <r>
    <n v="542465"/>
    <s v="Kimberely Tate"/>
    <x v="0"/>
    <s v="Contract"/>
    <x v="4"/>
    <s v="Exploration "/>
    <d v="1973-05-25T00:00:00"/>
    <n v="44.21"/>
    <d v="2000-01-20T00:00:00"/>
    <s v="Q1"/>
    <n v="2000"/>
    <n v="1"/>
    <n v="20"/>
    <s v="January"/>
    <n v="17.53"/>
    <n v="56522"/>
    <s v="Manitowoc"/>
    <s v="Maribel"/>
    <s v="Midwest"/>
    <n v="7"/>
    <n v="2"/>
  </r>
  <r>
    <n v="283392"/>
    <s v="Sanda Caro"/>
    <x v="0"/>
    <s v="Contract"/>
    <x v="0"/>
    <s v="Projects Team "/>
    <d v="1992-05-31T00:00:00"/>
    <n v="25.18"/>
    <d v="2015-01-02T00:00:00"/>
    <s v="Q1"/>
    <n v="2015"/>
    <n v="1"/>
    <n v="2"/>
    <s v="January"/>
    <n v="2.57"/>
    <n v="165626"/>
    <s v="Jasper"/>
    <s v="Rose Hill"/>
    <s v="South"/>
    <n v="3"/>
    <n v="3"/>
  </r>
  <r>
    <n v="255218"/>
    <s v="Ahmad Dabney"/>
    <x v="1"/>
    <s v="Contract"/>
    <x v="0"/>
    <s v="Field Construction "/>
    <d v="1988-04-19T00:00:00"/>
    <n v="29.29"/>
    <d v="2012-06-19T00:00:00"/>
    <s v="Q2"/>
    <n v="2012"/>
    <n v="6"/>
    <n v="19"/>
    <s v="June"/>
    <n v="5.1100000000000003"/>
    <n v="48343"/>
    <s v="Madison"/>
    <s v="Anderson"/>
    <s v="Midwest"/>
    <n v="9"/>
    <n v="3"/>
  </r>
  <r>
    <n v="255919"/>
    <s v="Mac Roger"/>
    <x v="1"/>
    <s v="Permanent"/>
    <x v="2"/>
    <s v="Finance "/>
    <d v="1991-05-08T00:00:00"/>
    <n v="26.24"/>
    <d v="2015-03-08T00:00:00"/>
    <s v="Q1"/>
    <n v="2015"/>
    <n v="3"/>
    <n v="8"/>
    <s v="March"/>
    <n v="2.39"/>
    <n v="120105"/>
    <s v="Johnston"/>
    <s v="Bromide"/>
    <s v="South"/>
    <n v="8"/>
    <n v="2"/>
  </r>
  <r>
    <n v="894170"/>
    <s v="Cherri Weems"/>
    <x v="0"/>
    <s v="Contract"/>
    <x v="2"/>
    <s v="Government &amp; Regulatory Affairs "/>
    <d v="1970-05-10T00:00:00"/>
    <n v="47.25"/>
    <d v="2016-07-25T00:00:00"/>
    <s v="Q3"/>
    <n v="2016"/>
    <n v="7"/>
    <n v="25"/>
    <s v="July"/>
    <n v="1.01"/>
    <n v="175083"/>
    <s v="Prairie"/>
    <s v="Hickory Plains"/>
    <s v="South"/>
    <n v="9"/>
    <n v="1"/>
  </r>
  <r>
    <n v="336133"/>
    <s v="Johnny Hargrave"/>
    <x v="1"/>
    <s v="Permanent"/>
    <x v="4"/>
    <s v="Exploration "/>
    <d v="1988-07-12T00:00:00"/>
    <n v="29.06"/>
    <d v="2009-10-02T00:00:00"/>
    <s v="Q4"/>
    <n v="2009"/>
    <n v="10"/>
    <n v="2"/>
    <s v="October"/>
    <n v="7.82"/>
    <n v="109358"/>
    <s v="Carroll"/>
    <s v="Sidon"/>
    <s v="South"/>
    <n v="7"/>
    <n v="2"/>
  </r>
  <r>
    <n v="551207"/>
    <s v="Dede Mock"/>
    <x v="0"/>
    <s v="Contract"/>
    <x v="5"/>
    <s v="Security "/>
    <d v="1969-10-21T00:00:00"/>
    <n v="47.8"/>
    <d v="2015-07-08T00:00:00"/>
    <s v="Q3"/>
    <n v="2015"/>
    <n v="7"/>
    <n v="8"/>
    <s v="July"/>
    <n v="2.06"/>
    <n v="158906"/>
    <s v="York"/>
    <s v="Benedict"/>
    <s v="Midwest"/>
    <n v="5"/>
    <n v="1"/>
  </r>
  <r>
    <n v="894212"/>
    <s v="Nestor Taylor"/>
    <x v="1"/>
    <s v="Permanent"/>
    <x v="0"/>
    <s v="Engineering Team "/>
    <d v="1973-03-25T00:00:00"/>
    <n v="44.37"/>
    <d v="2017-02-07T00:00:00"/>
    <s v="Q1"/>
    <n v="2017"/>
    <n v="2"/>
    <n v="7"/>
    <s v="February"/>
    <n v="0.47"/>
    <n v="163142"/>
    <s v="Augusta"/>
    <s v="Middlebrook"/>
    <s v="South"/>
    <n v="5"/>
    <n v="5"/>
  </r>
  <r>
    <n v="844959"/>
    <s v="Noel Arreola"/>
    <x v="1"/>
    <s v="Contract"/>
    <x v="4"/>
    <s v="Exploration "/>
    <d v="1972-12-21T00:00:00"/>
    <n v="44.63"/>
    <d v="1997-02-10T00:00:00"/>
    <s v="Q1"/>
    <n v="1997"/>
    <n v="2"/>
    <n v="10"/>
    <s v="February"/>
    <n v="20.47"/>
    <n v="81791"/>
    <s v="Strafford"/>
    <s v="Barrington"/>
    <s v="Northeast"/>
    <n v="8"/>
    <n v="1"/>
  </r>
  <r>
    <n v="442316"/>
    <s v="Theodora Gaddy"/>
    <x v="0"/>
    <s v="Contract"/>
    <x v="7"/>
    <s v="Internal Audit "/>
    <d v="1983-03-10T00:00:00"/>
    <n v="34.409999999999997"/>
    <d v="2014-12-06T00:00:00"/>
    <s v="Q4"/>
    <n v="2014"/>
    <n v="12"/>
    <n v="6"/>
    <s v="December"/>
    <n v="2.64"/>
    <n v="161772"/>
    <s v="Dallas"/>
    <s v="Dallas"/>
    <s v="South"/>
    <n v="9"/>
    <n v="9"/>
  </r>
  <r>
    <n v="579227"/>
    <s v="Peter Ham"/>
    <x v="1"/>
    <s v="Contract"/>
    <x v="2"/>
    <s v="Government &amp; Regulatory Affairs "/>
    <d v="1973-07-14T00:00:00"/>
    <n v="44.07"/>
    <d v="2015-02-03T00:00:00"/>
    <s v="Q1"/>
    <n v="2015"/>
    <n v="2"/>
    <n v="3"/>
    <s v="February"/>
    <n v="2.48"/>
    <n v="84047"/>
    <s v="District of Columbia"/>
    <s v="Washington"/>
    <s v="South"/>
    <n v="5"/>
    <n v="3"/>
  </r>
  <r>
    <n v="881549"/>
    <s v="Meghann Beers"/>
    <x v="0"/>
    <s v="Permanent"/>
    <x v="9"/>
    <s v="Corporate Office "/>
    <d v="1966-05-05T00:00:00"/>
    <n v="51.27"/>
    <d v="2012-01-19T00:00:00"/>
    <s v="Q1"/>
    <n v="2012"/>
    <n v="1"/>
    <n v="19"/>
    <s v="January"/>
    <n v="5.53"/>
    <n v="180570"/>
    <s v="Cook"/>
    <s v="Summit Argo"/>
    <s v="Midwest"/>
    <n v="8"/>
    <n v="6"/>
  </r>
  <r>
    <n v="890980"/>
    <s v="Rene Macmillan"/>
    <x v="1"/>
    <s v="Contract"/>
    <x v="1"/>
    <s v="Human Resource "/>
    <d v="1975-07-23T00:00:00"/>
    <n v="42.04"/>
    <d v="2011-03-30T00:00:00"/>
    <s v="Q1"/>
    <n v="2011"/>
    <n v="3"/>
    <n v="30"/>
    <s v="March"/>
    <n v="6.33"/>
    <n v="50953"/>
    <s v="Essex"/>
    <s v="Amesbury"/>
    <s v="Northeast"/>
    <n v="3"/>
    <n v="2"/>
  </r>
  <r>
    <n v="502388"/>
    <s v="Delores Woodworth"/>
    <x v="0"/>
    <s v="Permanent"/>
    <x v="0"/>
    <s v="Engineering Team "/>
    <d v="1964-02-26T00:00:00"/>
    <n v="53.45"/>
    <d v="1989-11-05T00:00:00"/>
    <s v="Q4"/>
    <n v="1989"/>
    <n v="11"/>
    <n v="5"/>
    <s v="November"/>
    <n v="27.75"/>
    <n v="69947"/>
    <s v="Santa Clara"/>
    <s v="San Jose"/>
    <s v="West"/>
    <n v="6"/>
    <n v="6"/>
  </r>
  <r>
    <n v="915723"/>
    <s v="Jeanetta Mclaughlin"/>
    <x v="0"/>
    <s v="Permanent"/>
    <x v="8"/>
    <s v="President Office "/>
    <d v="1967-04-23T00:00:00"/>
    <n v="50.3"/>
    <d v="1996-02-28T00:00:00"/>
    <s v="Q1"/>
    <n v="1996"/>
    <n v="2"/>
    <n v="28"/>
    <s v="February"/>
    <n v="21.43"/>
    <n v="152527"/>
    <s v="Bedford"/>
    <s v="Schellsburg"/>
    <s v="Northeast"/>
    <n v="7"/>
    <n v="4"/>
  </r>
  <r>
    <n v="321932"/>
    <s v="Erin Custer"/>
    <x v="1"/>
    <s v="Contract"/>
    <x v="5"/>
    <s v="Administration "/>
    <d v="1992-11-07T00:00:00"/>
    <n v="24.74"/>
    <d v="2017-01-04T00:00:00"/>
    <s v="Q1"/>
    <n v="2017"/>
    <n v="1"/>
    <n v="4"/>
    <s v="January"/>
    <n v="0.56000000000000005"/>
    <n v="156108"/>
    <s v="Cowlitz"/>
    <s v="Toutle"/>
    <s v="West"/>
    <n v="5"/>
    <n v="4"/>
  </r>
  <r>
    <n v="553554"/>
    <s v="Collin Holcomb"/>
    <x v="1"/>
    <s v="Contract"/>
    <x v="7"/>
    <s v="Internal Audit "/>
    <d v="1982-10-08T00:00:00"/>
    <n v="34.83"/>
    <d v="2014-10-15T00:00:00"/>
    <s v="Q4"/>
    <n v="2014"/>
    <n v="10"/>
    <n v="15"/>
    <s v="October"/>
    <n v="2.79"/>
    <n v="101409"/>
    <s v="Poweshiek"/>
    <s v="Hartwick"/>
    <s v="Midwest"/>
    <n v="4"/>
    <n v="2"/>
  </r>
  <r>
    <n v="674605"/>
    <s v="Lavonda Greco"/>
    <x v="0"/>
    <s v="Contract"/>
    <x v="5"/>
    <s v="Security "/>
    <d v="1973-05-23T00:00:00"/>
    <n v="44.21"/>
    <d v="2001-12-19T00:00:00"/>
    <s v="Q4"/>
    <n v="2001"/>
    <n v="12"/>
    <n v="19"/>
    <s v="December"/>
    <n v="15.62"/>
    <n v="187373"/>
    <s v="Hennepin"/>
    <s v="Minneapolis"/>
    <s v="Midwest"/>
    <n v="6"/>
    <n v="1"/>
  </r>
  <r>
    <n v="474810"/>
    <s v="Maryjo Vasquez"/>
    <x v="0"/>
    <s v="Contract"/>
    <x v="4"/>
    <s v="Exploration "/>
    <d v="1978-01-05T00:00:00"/>
    <n v="39.590000000000003"/>
    <d v="2007-12-15T00:00:00"/>
    <s v="Q4"/>
    <n v="2007"/>
    <n v="12"/>
    <n v="15"/>
    <s v="December"/>
    <n v="9.6199999999999992"/>
    <n v="153885"/>
    <s v="Providence"/>
    <s v="Providence"/>
    <s v="Northeast"/>
    <n v="8"/>
    <n v="4"/>
  </r>
  <r>
    <n v="750790"/>
    <s v="Darron Mallard"/>
    <x v="1"/>
    <s v="Permanent"/>
    <x v="8"/>
    <s v="President Office "/>
    <d v="1982-12-22T00:00:00"/>
    <n v="34.619999999999997"/>
    <d v="2016-11-13T00:00:00"/>
    <s v="Q4"/>
    <n v="2016"/>
    <n v="11"/>
    <n v="13"/>
    <s v="November"/>
    <n v="0.7"/>
    <n v="91134"/>
    <s v="Cass"/>
    <s v="Fargo"/>
    <s v="Midwest"/>
    <n v="9"/>
    <n v="4"/>
  </r>
  <r>
    <n v="393066"/>
    <s v="Jessie Peyton"/>
    <x v="0"/>
    <s v="Permanent"/>
    <x v="0"/>
    <s v="Field Construction "/>
    <d v="1990-02-21T00:00:00"/>
    <n v="27.45"/>
    <d v="2012-11-28T00:00:00"/>
    <s v="Q4"/>
    <n v="2012"/>
    <n v="11"/>
    <n v="28"/>
    <s v="November"/>
    <n v="4.67"/>
    <n v="199025"/>
    <s v="Polk"/>
    <s v="Stromsburg"/>
    <s v="Midwest"/>
    <n v="3"/>
    <n v="3"/>
  </r>
  <r>
    <n v="666704"/>
    <s v="Tawny Block"/>
    <x v="0"/>
    <s v="Permanent"/>
    <x v="6"/>
    <s v="Operations"/>
    <d v="1970-08-25T00:00:00"/>
    <n v="46.96"/>
    <d v="2016-03-13T00:00:00"/>
    <s v="Q1"/>
    <n v="2016"/>
    <n v="3"/>
    <n v="13"/>
    <s v="March"/>
    <n v="1.38"/>
    <n v="66438"/>
    <s v="Iron"/>
    <s v="Montreal"/>
    <s v="Midwest"/>
    <n v="9"/>
    <n v="8"/>
  </r>
  <r>
    <n v="411057"/>
    <s v="Wanetta Weiss"/>
    <x v="0"/>
    <s v="Permanent"/>
    <x v="1"/>
    <s v="Communication "/>
    <d v="1994-03-06T00:00:00"/>
    <n v="23.41"/>
    <d v="2017-05-16T00:00:00"/>
    <s v="Q2"/>
    <n v="2017"/>
    <n v="5"/>
    <n v="16"/>
    <s v="May"/>
    <n v="0.2"/>
    <n v="40944"/>
    <s v="Chisago"/>
    <s v="Taylors Falls"/>
    <s v="Midwest"/>
    <n v="3"/>
    <n v="2"/>
  </r>
  <r>
    <n v="537751"/>
    <s v="Jarvis Reeve"/>
    <x v="1"/>
    <s v="Contract"/>
    <x v="1"/>
    <s v="Human Resource "/>
    <d v="1989-05-01T00:00:00"/>
    <n v="28.26"/>
    <d v="2014-05-26T00:00:00"/>
    <s v="Q2"/>
    <n v="2014"/>
    <n v="5"/>
    <n v="26"/>
    <s v="May"/>
    <n v="3.18"/>
    <n v="137182"/>
    <s v="Hampden"/>
    <s v="Wilbraham"/>
    <s v="Northeast"/>
    <n v="3"/>
    <n v="2"/>
  </r>
  <r>
    <n v="689517"/>
    <s v="Laurene Early"/>
    <x v="0"/>
    <s v="Contract"/>
    <x v="2"/>
    <s v="Finance "/>
    <d v="1964-07-29T00:00:00"/>
    <n v="53.03"/>
    <d v="1991-05-03T00:00:00"/>
    <s v="Q2"/>
    <n v="1991"/>
    <n v="5"/>
    <n v="3"/>
    <s v="May"/>
    <n v="26.25"/>
    <n v="179203"/>
    <s v="Maricopa"/>
    <s v="Sun City West"/>
    <s v="West"/>
    <n v="5"/>
    <n v="2"/>
  </r>
  <r>
    <n v="138678"/>
    <s v="Agnus Rawlins"/>
    <x v="0"/>
    <s v="Contract"/>
    <x v="5"/>
    <s v="Security "/>
    <d v="1969-11-16T00:00:00"/>
    <n v="47.73"/>
    <d v="2002-05-13T00:00:00"/>
    <s v="Q2"/>
    <n v="2002"/>
    <n v="5"/>
    <n v="13"/>
    <s v="May"/>
    <n v="15.22"/>
    <n v="130945"/>
    <s v="Atlantic"/>
    <s v="Newtonville"/>
    <s v="Northeast"/>
    <n v="9"/>
    <n v="7"/>
  </r>
  <r>
    <n v="244484"/>
    <s v="Willie Seifert"/>
    <x v="1"/>
    <s v="Contract"/>
    <x v="3"/>
    <s v="Health &amp; Safety "/>
    <d v="1985-06-11T00:00:00"/>
    <n v="32.15"/>
    <d v="2010-12-20T00:00:00"/>
    <s v="Q4"/>
    <n v="2010"/>
    <n v="12"/>
    <n v="20"/>
    <s v="December"/>
    <n v="6.61"/>
    <n v="192310"/>
    <s v="Independence"/>
    <s v="Charlotte"/>
    <s v="South"/>
    <n v="6"/>
    <n v="4"/>
  </r>
  <r>
    <n v="289424"/>
    <s v="Israel Romero"/>
    <x v="1"/>
    <s v="Contract"/>
    <x v="1"/>
    <s v="Communication "/>
    <d v="1972-08-02T00:00:00"/>
    <n v="45.02"/>
    <d v="1998-11-19T00:00:00"/>
    <s v="Q4"/>
    <n v="1998"/>
    <n v="11"/>
    <n v="19"/>
    <s v="November"/>
    <n v="18.7"/>
    <n v="128440"/>
    <s v="Harney"/>
    <s v="Frenchglen"/>
    <s v="West"/>
    <n v="6"/>
    <n v="1"/>
  </r>
  <r>
    <n v="345306"/>
    <s v="Daniel Hartman"/>
    <x v="1"/>
    <s v="Contract"/>
    <x v="9"/>
    <s v="Corporate Office "/>
    <d v="1980-10-07T00:00:00"/>
    <n v="36.83"/>
    <d v="2005-11-16T00:00:00"/>
    <s v="Q4"/>
    <n v="2005"/>
    <n v="11"/>
    <n v="16"/>
    <s v="November"/>
    <n v="11.7"/>
    <n v="189374"/>
    <s v="DuPage"/>
    <s v="Downers Grove"/>
    <s v="Midwest"/>
    <n v="8"/>
    <n v="4"/>
  </r>
  <r>
    <n v="216666"/>
    <s v="Johnathan Cochran"/>
    <x v="1"/>
    <s v="Permanent"/>
    <x v="2"/>
    <s v="Finance "/>
    <d v="1980-10-05T00:00:00"/>
    <n v="36.840000000000003"/>
    <d v="2010-03-06T00:00:00"/>
    <s v="Q1"/>
    <n v="2010"/>
    <n v="3"/>
    <n v="6"/>
    <s v="March"/>
    <n v="7.4"/>
    <n v="188596"/>
    <s v="Missaukee"/>
    <s v="Merritt"/>
    <s v="Midwest"/>
    <n v="8"/>
    <n v="7"/>
  </r>
  <r>
    <n v="430006"/>
    <s v="Milan Velasco"/>
    <x v="1"/>
    <s v="Permanent"/>
    <x v="1"/>
    <s v="Human Resource "/>
    <d v="1961-01-16T00:00:00"/>
    <n v="56.57"/>
    <d v="2008-07-03T00:00:00"/>
    <s v="Q3"/>
    <n v="2008"/>
    <n v="7"/>
    <n v="3"/>
    <s v="July"/>
    <n v="9.07"/>
    <n v="114863"/>
    <s v="Sabine"/>
    <s v="Bronson"/>
    <s v="South"/>
    <n v="4"/>
    <n v="2"/>
  </r>
  <r>
    <n v="474395"/>
    <s v="Arlie Kay"/>
    <x v="1"/>
    <s v="Contract"/>
    <x v="7"/>
    <s v="Internal Audit "/>
    <d v="1976-10-31T00:00:00"/>
    <n v="40.770000000000003"/>
    <d v="1998-05-28T00:00:00"/>
    <s v="Q2"/>
    <n v="1998"/>
    <n v="5"/>
    <n v="28"/>
    <s v="May"/>
    <n v="19.18"/>
    <n v="114255"/>
    <s v="Cato"/>
    <s v="Cato"/>
    <s v="Midwest"/>
    <n v="7"/>
    <n v="3"/>
  </r>
  <r>
    <n v="454671"/>
    <s v="Randy Mcgraw"/>
    <x v="1"/>
    <s v="Permanent"/>
    <x v="3"/>
    <s v="Health &amp; Safety "/>
    <d v="1967-11-14T00:00:00"/>
    <n v="49.74"/>
    <d v="2002-05-18T00:00:00"/>
    <s v="Q2"/>
    <n v="2002"/>
    <n v="5"/>
    <n v="18"/>
    <s v="May"/>
    <n v="15.21"/>
    <n v="51500"/>
    <s v="Cameron"/>
    <s v="Brownsville"/>
    <s v="South"/>
    <n v="4"/>
    <n v="1"/>
  </r>
  <r>
    <n v="784622"/>
    <s v="Loyd Archer"/>
    <x v="1"/>
    <s v="Contract"/>
    <x v="7"/>
    <s v="Internal Audit "/>
    <d v="1989-03-29T00:00:00"/>
    <n v="28.35"/>
    <d v="2016-05-13T00:00:00"/>
    <s v="Q2"/>
    <n v="2016"/>
    <n v="5"/>
    <n v="13"/>
    <s v="May"/>
    <n v="1.21"/>
    <n v="63503"/>
    <s v="Dane"/>
    <s v="Madison"/>
    <s v="Midwest"/>
    <n v="5"/>
    <n v="3"/>
  </r>
  <r>
    <n v="704656"/>
    <s v="Mae Lombard"/>
    <x v="0"/>
    <s v="Permanent"/>
    <x v="4"/>
    <s v="Exploration "/>
    <d v="1989-04-13T00:00:00"/>
    <n v="28.31"/>
    <d v="2011-07-10T00:00:00"/>
    <s v="Q3"/>
    <n v="2011"/>
    <n v="7"/>
    <n v="10"/>
    <s v="July"/>
    <n v="6.05"/>
    <n v="66273"/>
    <s v="Centre"/>
    <s v="State College"/>
    <s v="Northeast"/>
    <n v="9"/>
    <n v="2"/>
  </r>
  <r>
    <n v="159343"/>
    <s v="Yan Mcgregor"/>
    <x v="0"/>
    <s v="Permanent"/>
    <x v="0"/>
    <s v="Field Construction "/>
    <d v="1993-03-08T00:00:00"/>
    <n v="24.41"/>
    <d v="2014-10-03T00:00:00"/>
    <s v="Q4"/>
    <n v="2014"/>
    <n v="10"/>
    <n v="3"/>
    <s v="October"/>
    <n v="2.82"/>
    <n v="131627"/>
    <s v="Oxford"/>
    <s v="Center Lovell"/>
    <s v="Northeast"/>
    <n v="6"/>
    <n v="4"/>
  </r>
  <r>
    <n v="984246"/>
    <s v="Neal Mcmillan"/>
    <x v="1"/>
    <s v="Contract"/>
    <x v="7"/>
    <s v="Internal Audit "/>
    <d v="1962-10-25T00:00:00"/>
    <n v="54.79"/>
    <d v="1999-08-07T00:00:00"/>
    <s v="Q3"/>
    <n v="1999"/>
    <n v="8"/>
    <n v="7"/>
    <s v="August"/>
    <n v="17.989999999999998"/>
    <n v="104578"/>
    <s v="Howard"/>
    <s v="Protivin"/>
    <s v="Midwest"/>
    <n v="9"/>
    <n v="1"/>
  </r>
  <r>
    <n v="664863"/>
    <s v="Kina Faison"/>
    <x v="0"/>
    <s v="Contract"/>
    <x v="0"/>
    <s v="Engineering Team "/>
    <d v="1976-12-26T00:00:00"/>
    <n v="40.61"/>
    <d v="2002-11-15T00:00:00"/>
    <s v="Q4"/>
    <n v="2002"/>
    <n v="11"/>
    <n v="15"/>
    <s v="November"/>
    <n v="14.71"/>
    <n v="108685"/>
    <s v="Albany"/>
    <s v="Cohoes"/>
    <s v="Northeast"/>
    <n v="8"/>
    <n v="3"/>
  </r>
  <r>
    <n v="434808"/>
    <s v="Ed Siler"/>
    <x v="1"/>
    <s v="Contract"/>
    <x v="0"/>
    <s v="Engineering Team "/>
    <d v="1983-03-01T00:00:00"/>
    <n v="34.43"/>
    <d v="2016-01-03T00:00:00"/>
    <s v="Q1"/>
    <n v="2016"/>
    <n v="1"/>
    <n v="3"/>
    <s v="January"/>
    <n v="1.57"/>
    <n v="157486"/>
    <s v="Fond du Lac"/>
    <s v="Rosendale"/>
    <s v="Midwest"/>
    <n v="8"/>
    <n v="2"/>
  </r>
  <r>
    <n v="411812"/>
    <s v="Alexis Mccray"/>
    <x v="1"/>
    <s v="Contract"/>
    <x v="5"/>
    <s v="Security "/>
    <d v="1979-04-04T00:00:00"/>
    <n v="38.340000000000003"/>
    <d v="2007-05-11T00:00:00"/>
    <s v="Q2"/>
    <n v="2007"/>
    <n v="5"/>
    <n v="11"/>
    <s v="May"/>
    <n v="10.220000000000001"/>
    <n v="177717"/>
    <s v="Kern"/>
    <s v="Lebec"/>
    <s v="West"/>
    <n v="4"/>
    <n v="1"/>
  </r>
  <r>
    <n v="342506"/>
    <s v="Reed Hoff"/>
    <x v="1"/>
    <s v="Permanent"/>
    <x v="1"/>
    <s v="Human Resource "/>
    <d v="1973-12-03T00:00:00"/>
    <n v="43.68"/>
    <d v="1997-06-05T00:00:00"/>
    <s v="Q2"/>
    <n v="1997"/>
    <n v="6"/>
    <n v="5"/>
    <s v="June"/>
    <n v="20.16"/>
    <n v="167131"/>
    <s v="Lawrence"/>
    <s v="Ellwood City"/>
    <s v="Northeast"/>
    <n v="5"/>
    <n v="3"/>
  </r>
  <r>
    <n v="687524"/>
    <s v="Krysten Tan"/>
    <x v="0"/>
    <s v="Contract"/>
    <x v="3"/>
    <s v="Health &amp; Safety "/>
    <d v="1979-11-15T00:00:00"/>
    <n v="37.729999999999997"/>
    <d v="2009-06-18T00:00:00"/>
    <s v="Q2"/>
    <n v="2009"/>
    <n v="6"/>
    <n v="18"/>
    <s v="June"/>
    <n v="8.1199999999999992"/>
    <n v="158565"/>
    <s v="Gwinnett"/>
    <s v="Duluth"/>
    <s v="South"/>
    <n v="4"/>
    <n v="1"/>
  </r>
  <r>
    <n v="963398"/>
    <s v="Kacy Chisholm"/>
    <x v="0"/>
    <s v="Permanent"/>
    <x v="1"/>
    <s v="Human Resource "/>
    <d v="1992-09-20T00:00:00"/>
    <n v="24.87"/>
    <d v="2015-10-02T00:00:00"/>
    <s v="Q4"/>
    <n v="2015"/>
    <n v="10"/>
    <n v="2"/>
    <s v="October"/>
    <n v="1.82"/>
    <n v="135229"/>
    <s v="Worcester"/>
    <s v="Leicester"/>
    <s v="Northeast"/>
    <n v="9"/>
    <n v="5"/>
  </r>
  <r>
    <n v="814106"/>
    <s v="Marcos Gaither"/>
    <x v="1"/>
    <s v="Contract"/>
    <x v="3"/>
    <s v="Health &amp; Safety "/>
    <d v="1995-08-04T00:00:00"/>
    <n v="22"/>
    <d v="2017-02-27T00:00:00"/>
    <s v="Q1"/>
    <n v="2017"/>
    <n v="2"/>
    <n v="27"/>
    <s v="February"/>
    <n v="0.41"/>
    <n v="62336"/>
    <s v="Orange"/>
    <s v="Wells River"/>
    <s v="Northeast"/>
    <n v="4"/>
    <n v="1"/>
  </r>
  <r>
    <n v="504765"/>
    <s v="Sarah Byrne"/>
    <x v="0"/>
    <s v="Permanent"/>
    <x v="2"/>
    <s v="Government &amp; Regulatory Affairs "/>
    <d v="1961-05-27T00:00:00"/>
    <n v="56.21"/>
    <d v="2016-04-25T00:00:00"/>
    <s v="Q2"/>
    <n v="2016"/>
    <n v="4"/>
    <n v="25"/>
    <s v="April"/>
    <n v="1.26"/>
    <n v="139717"/>
    <s v="Roanoke (city)"/>
    <s v="Roanoke"/>
    <s v="South"/>
    <n v="4"/>
    <n v="1"/>
  </r>
  <r>
    <n v="759992"/>
    <s v="Renaldo Vaughn"/>
    <x v="1"/>
    <s v="Contract"/>
    <x v="3"/>
    <s v="Health &amp; Safety "/>
    <d v="1990-07-13T00:00:00"/>
    <n v="27.06"/>
    <d v="2015-09-27T00:00:00"/>
    <s v="Q3"/>
    <n v="2015"/>
    <n v="9"/>
    <n v="27"/>
    <s v="September"/>
    <n v="1.84"/>
    <n v="121473"/>
    <s v="Fillmore"/>
    <s v="Canton"/>
    <s v="Midwest"/>
    <n v="7"/>
    <n v="2"/>
  </r>
  <r>
    <n v="179369"/>
    <s v="Lan Shelby"/>
    <x v="0"/>
    <s v="Contract"/>
    <x v="9"/>
    <s v="Corporate Office "/>
    <d v="1990-08-24T00:00:00"/>
    <n v="26.95"/>
    <d v="2015-11-08T00:00:00"/>
    <s v="Q4"/>
    <n v="2015"/>
    <n v="11"/>
    <n v="8"/>
    <s v="November"/>
    <n v="1.72"/>
    <n v="164515"/>
    <s v="Washington"/>
    <s v="Washington"/>
    <s v="Midwest"/>
    <n v="8"/>
    <n v="2"/>
  </r>
  <r>
    <n v="643840"/>
    <s v="Jc Wendt"/>
    <x v="1"/>
    <s v="Contract"/>
    <x v="1"/>
    <s v="Human Resource "/>
    <d v="1991-04-11T00:00:00"/>
    <n v="26.32"/>
    <d v="2012-11-15T00:00:00"/>
    <s v="Q4"/>
    <n v="2012"/>
    <n v="11"/>
    <n v="15"/>
    <s v="November"/>
    <n v="4.7"/>
    <n v="100458"/>
    <s v="Hinds"/>
    <s v="Jackson"/>
    <s v="South"/>
    <n v="6"/>
    <n v="4"/>
  </r>
  <r>
    <n v="804844"/>
    <s v="Louis Tabor"/>
    <x v="1"/>
    <s v="Contract"/>
    <x v="0"/>
    <s v="Engineering Team "/>
    <d v="1973-10-04T00:00:00"/>
    <n v="43.84"/>
    <d v="2012-11-05T00:00:00"/>
    <s v="Q4"/>
    <n v="2012"/>
    <n v="11"/>
    <n v="5"/>
    <s v="November"/>
    <n v="4.7300000000000004"/>
    <n v="167422"/>
    <s v="La Salle"/>
    <s v="Peru"/>
    <s v="Midwest"/>
    <n v="8"/>
    <n v="2"/>
  </r>
  <r>
    <n v="714137"/>
    <s v="Roseanna Reynoso"/>
    <x v="0"/>
    <s v="Contract"/>
    <x v="6"/>
    <s v="Operations"/>
    <d v="1977-11-06T00:00:00"/>
    <n v="39.75"/>
    <d v="2011-10-14T00:00:00"/>
    <s v="Q4"/>
    <n v="2011"/>
    <n v="10"/>
    <n v="14"/>
    <s v="October"/>
    <n v="5.79"/>
    <n v="132145"/>
    <s v="Roseau"/>
    <s v="Greenbush"/>
    <s v="Midwest"/>
    <n v="8"/>
    <n v="2"/>
  </r>
  <r>
    <n v="642672"/>
    <s v="Florrie Catron"/>
    <x v="0"/>
    <s v="Contract"/>
    <x v="6"/>
    <s v="Operations"/>
    <d v="1969-09-23T00:00:00"/>
    <n v="47.88"/>
    <d v="2003-09-11T00:00:00"/>
    <s v="Q3"/>
    <n v="2003"/>
    <n v="9"/>
    <n v="11"/>
    <s v="September"/>
    <n v="13.89"/>
    <n v="51131"/>
    <s v="Sullivan"/>
    <s v="South Fallsburg"/>
    <s v="Northeast"/>
    <n v="4"/>
    <n v="4"/>
  </r>
  <r>
    <n v="276718"/>
    <s v="Bob Settle"/>
    <x v="1"/>
    <s v="Permanent"/>
    <x v="5"/>
    <s v="Administration "/>
    <d v="1979-05-07T00:00:00"/>
    <n v="38.25"/>
    <d v="2008-11-24T00:00:00"/>
    <s v="Q4"/>
    <n v="2008"/>
    <n v="11"/>
    <n v="24"/>
    <s v="November"/>
    <n v="8.68"/>
    <n v="84708"/>
    <s v="Beaufort"/>
    <s v="Hilton Head Island"/>
    <s v="South"/>
    <n v="4"/>
    <n v="4"/>
  </r>
  <r>
    <n v="837851"/>
    <s v="Jody Dial"/>
    <x v="1"/>
    <s v="Contract"/>
    <x v="7"/>
    <s v="Internal Audit "/>
    <d v="1972-06-01T00:00:00"/>
    <n v="45.19"/>
    <d v="1995-01-03T00:00:00"/>
    <s v="Q1"/>
    <n v="1995"/>
    <n v="1"/>
    <n v="3"/>
    <s v="January"/>
    <n v="22.58"/>
    <n v="42367"/>
    <s v="Johnson"/>
    <s v="Whiteland"/>
    <s v="Midwest"/>
    <n v="7"/>
    <n v="2"/>
  </r>
  <r>
    <n v="486862"/>
    <s v="Alfredo Colwell"/>
    <x v="1"/>
    <s v="Contract"/>
    <x v="0"/>
    <s v="Projects Team "/>
    <d v="1984-05-26T00:00:00"/>
    <n v="33.19"/>
    <d v="2014-03-02T00:00:00"/>
    <s v="Q1"/>
    <n v="2014"/>
    <n v="3"/>
    <n v="2"/>
    <s v="March"/>
    <n v="3.41"/>
    <n v="104223"/>
    <s v="Raleigh"/>
    <s v="Mabscott"/>
    <s v="South"/>
    <n v="3"/>
    <n v="3"/>
  </r>
  <r>
    <n v="153708"/>
    <s v="Mollie Seaton"/>
    <x v="0"/>
    <s v="Contract"/>
    <x v="5"/>
    <s v="Administration "/>
    <d v="1962-05-03T00:00:00"/>
    <n v="55.27"/>
    <d v="2012-08-15T00:00:00"/>
    <s v="Q3"/>
    <n v="2012"/>
    <n v="8"/>
    <n v="15"/>
    <s v="August"/>
    <n v="4.95"/>
    <n v="104153"/>
    <s v="Stanislaus"/>
    <s v="Turlock"/>
    <s v="West"/>
    <n v="5"/>
    <n v="2"/>
  </r>
  <r>
    <n v="144869"/>
    <s v="Arnulfo Clemens"/>
    <x v="1"/>
    <s v="Contract"/>
    <x v="7"/>
    <s v="Internal Audit "/>
    <d v="1978-04-29T00:00:00"/>
    <n v="39.270000000000003"/>
    <d v="2014-01-01T00:00:00"/>
    <s v="Q1"/>
    <n v="2014"/>
    <n v="1"/>
    <n v="1"/>
    <s v="January"/>
    <n v="3.57"/>
    <n v="57869"/>
    <s v="Hampshire"/>
    <s v="Bloomery"/>
    <s v="South"/>
    <n v="9"/>
    <n v="5"/>
  </r>
  <r>
    <n v="918509"/>
    <s v="Eilene Coronado"/>
    <x v="0"/>
    <s v="Permanent"/>
    <x v="8"/>
    <s v="President Office "/>
    <d v="1968-02-18T00:00:00"/>
    <n v="49.47"/>
    <d v="2002-02-17T00:00:00"/>
    <s v="Q1"/>
    <n v="2002"/>
    <n v="2"/>
    <n v="17"/>
    <s v="February"/>
    <n v="15.45"/>
    <n v="86202"/>
    <s v="New York"/>
    <s v="New York City"/>
    <s v="Northeast"/>
    <n v="3"/>
    <n v="2"/>
  </r>
  <r>
    <n v="522882"/>
    <s v="Benton Nettles"/>
    <x v="1"/>
    <s v="Contract"/>
    <x v="2"/>
    <s v="Finance "/>
    <d v="1990-01-10T00:00:00"/>
    <n v="27.56"/>
    <d v="2016-07-02T00:00:00"/>
    <s v="Q3"/>
    <n v="2016"/>
    <n v="7"/>
    <n v="2"/>
    <s v="July"/>
    <n v="1.07"/>
    <n v="122758"/>
    <s v="Lancaster"/>
    <s v="Lincoln"/>
    <s v="Midwest"/>
    <n v="3"/>
    <n v="2"/>
  </r>
  <r>
    <n v="322774"/>
    <s v="Melanie Huffman"/>
    <x v="0"/>
    <s v="Contract"/>
    <x v="4"/>
    <s v="Exploration "/>
    <d v="1981-12-18T00:00:00"/>
    <n v="35.630000000000003"/>
    <d v="2007-03-03T00:00:00"/>
    <s v="Q1"/>
    <n v="2007"/>
    <n v="3"/>
    <n v="3"/>
    <s v="March"/>
    <n v="10.41"/>
    <n v="118433"/>
    <s v="Amelia"/>
    <s v="Jetersville"/>
    <s v="South"/>
    <n v="9"/>
    <n v="4"/>
  </r>
  <r>
    <n v="806291"/>
    <s v="Sage Bolin"/>
    <x v="0"/>
    <s v="Contract"/>
    <x v="0"/>
    <s v="Projects Team "/>
    <d v="1992-09-20T00:00:00"/>
    <n v="24.87"/>
    <d v="2014-06-12T00:00:00"/>
    <s v="Q2"/>
    <n v="2014"/>
    <n v="6"/>
    <n v="12"/>
    <s v="June"/>
    <n v="3.13"/>
    <n v="165383"/>
    <s v="Burlington"/>
    <s v="Trenton"/>
    <s v="Northeast"/>
    <n v="4"/>
    <n v="2"/>
  </r>
  <r>
    <n v="983939"/>
    <s v="Sharee Keane"/>
    <x v="0"/>
    <s v="Permanent"/>
    <x v="2"/>
    <s v="Government &amp; Regulatory Affairs "/>
    <d v="1962-07-10T00:00:00"/>
    <n v="55.09"/>
    <d v="1995-02-13T00:00:00"/>
    <s v="Q1"/>
    <n v="1995"/>
    <n v="2"/>
    <n v="13"/>
    <s v="February"/>
    <n v="22.47"/>
    <n v="152609"/>
    <s v="Fairfield"/>
    <s v="Sherman"/>
    <s v="Northeast"/>
    <n v="5"/>
    <n v="5"/>
  </r>
  <r>
    <n v="621948"/>
    <s v="George Burnham"/>
    <x v="0"/>
    <s v="Permanent"/>
    <x v="0"/>
    <s v="Engineering Team "/>
    <d v="1970-04-25T00:00:00"/>
    <n v="47.29"/>
    <d v="2002-04-21T00:00:00"/>
    <s v="Q2"/>
    <n v="2002"/>
    <n v="4"/>
    <n v="21"/>
    <s v="April"/>
    <n v="15.28"/>
    <n v="76703"/>
    <s v="Knox"/>
    <s v="Knoxville"/>
    <s v="South"/>
    <n v="6"/>
    <n v="4"/>
  </r>
  <r>
    <n v="250618"/>
    <s v="Joette Neel"/>
    <x v="0"/>
    <s v="Permanent"/>
    <x v="0"/>
    <s v="Projects Team "/>
    <d v="1964-10-05T00:00:00"/>
    <n v="52.85"/>
    <d v="1992-01-07T00:00:00"/>
    <s v="Q1"/>
    <n v="1992"/>
    <n v="1"/>
    <n v="7"/>
    <s v="January"/>
    <n v="25.57"/>
    <n v="157105"/>
    <s v="Erie"/>
    <s v="Marilla"/>
    <s v="Northeast"/>
    <n v="3"/>
    <n v="2"/>
  </r>
  <r>
    <n v="569849"/>
    <s v="Jacqualine Peterman"/>
    <x v="0"/>
    <s v="Contract"/>
    <x v="1"/>
    <s v="Communication "/>
    <d v="1993-07-18T00:00:00"/>
    <n v="24.04"/>
    <d v="2015-09-17T00:00:00"/>
    <s v="Q3"/>
    <n v="2015"/>
    <n v="9"/>
    <n v="17"/>
    <s v="September"/>
    <n v="1.86"/>
    <n v="67842"/>
    <s v="Dallas"/>
    <s v="Dallas"/>
    <s v="South"/>
    <n v="4"/>
    <n v="4"/>
  </r>
  <r>
    <n v="607546"/>
    <s v="Krystin Copley"/>
    <x v="0"/>
    <s v="Permanent"/>
    <x v="3"/>
    <s v="Health &amp; Safety "/>
    <d v="1967-07-22T00:00:00"/>
    <n v="50.05"/>
    <d v="1997-02-16T00:00:00"/>
    <s v="Q1"/>
    <n v="1997"/>
    <n v="2"/>
    <n v="16"/>
    <s v="February"/>
    <n v="20.46"/>
    <n v="109799"/>
    <s v="Jackson"/>
    <s v="Sherman"/>
    <s v="South"/>
    <n v="4"/>
    <n v="3"/>
  </r>
  <r>
    <n v="786068"/>
    <s v="Dwight Outlaw"/>
    <x v="1"/>
    <s v="Contract"/>
    <x v="2"/>
    <s v="Government &amp; Regulatory Affairs "/>
    <d v="1994-01-09T00:00:00"/>
    <n v="23.56"/>
    <d v="2016-09-27T00:00:00"/>
    <s v="Q3"/>
    <n v="2016"/>
    <n v="9"/>
    <n v="27"/>
    <s v="September"/>
    <n v="0.83"/>
    <n v="131420"/>
    <s v="San Francisco"/>
    <s v="San Francisco"/>
    <s v="West"/>
    <n v="8"/>
    <n v="2"/>
  </r>
  <r>
    <n v="208998"/>
    <s v="Ted Minnick"/>
    <x v="1"/>
    <s v="Permanent"/>
    <x v="6"/>
    <s v="Operations"/>
    <d v="1983-11-28T00:00:00"/>
    <n v="33.69"/>
    <d v="2010-07-31T00:00:00"/>
    <s v="Q3"/>
    <n v="2010"/>
    <n v="7"/>
    <n v="31"/>
    <s v="July"/>
    <n v="7"/>
    <n v="94086"/>
    <s v="Allegheny"/>
    <s v="Sewickley"/>
    <s v="Northeast"/>
    <n v="4"/>
    <n v="1"/>
  </r>
  <r>
    <n v="453609"/>
    <s v="Willian Speer"/>
    <x v="1"/>
    <s v="Contract"/>
    <x v="6"/>
    <s v="Operations"/>
    <d v="1976-10-14T00:00:00"/>
    <n v="40.81"/>
    <d v="2001-10-21T00:00:00"/>
    <s v="Q4"/>
    <n v="2001"/>
    <n v="10"/>
    <n v="21"/>
    <s v="October"/>
    <n v="15.78"/>
    <n v="153502"/>
    <s v="Macoupin"/>
    <s v="Standard City"/>
    <s v="Midwest"/>
    <n v="4"/>
    <n v="1"/>
  </r>
  <r>
    <n v="124019"/>
    <s v="Alia Corbett"/>
    <x v="0"/>
    <s v="Permanent"/>
    <x v="5"/>
    <s v="Administration "/>
    <d v="1986-01-24T00:00:00"/>
    <n v="31.53"/>
    <d v="2013-05-28T00:00:00"/>
    <s v="Q2"/>
    <n v="2013"/>
    <n v="5"/>
    <n v="28"/>
    <s v="May"/>
    <n v="4.17"/>
    <n v="43018"/>
    <s v="Alfalfa"/>
    <s v="Cherokee"/>
    <s v="South"/>
    <n v="8"/>
    <n v="7"/>
  </r>
  <r>
    <n v="511172"/>
    <s v="Wendie Burdick"/>
    <x v="0"/>
    <s v="Permanent"/>
    <x v="0"/>
    <s v="Projects Team "/>
    <d v="1969-09-29T00:00:00"/>
    <n v="47.86"/>
    <d v="1994-06-22T00:00:00"/>
    <s v="Q2"/>
    <n v="1994"/>
    <n v="6"/>
    <n v="22"/>
    <s v="June"/>
    <n v="23.12"/>
    <n v="121177"/>
    <s v="Bottineau"/>
    <s v="Bottineau"/>
    <s v="Midwest"/>
    <n v="4"/>
    <n v="3"/>
  </r>
  <r>
    <n v="210119"/>
    <s v="Deandre Fairchild"/>
    <x v="1"/>
    <s v="Contract"/>
    <x v="2"/>
    <s v="Commercial "/>
    <d v="1996-04-02T00:00:00"/>
    <n v="21.33"/>
    <d v="2017-07-12T00:00:00"/>
    <s v="Q3"/>
    <n v="2017"/>
    <n v="7"/>
    <n v="12"/>
    <s v="July"/>
    <n v="0.04"/>
    <n v="156573"/>
    <s v="Albany"/>
    <s v="Albany"/>
    <s v="Northeast"/>
    <n v="8"/>
    <n v="2"/>
  </r>
  <r>
    <n v="476505"/>
    <s v="Nathalie Ohara"/>
    <x v="0"/>
    <s v="Contract"/>
    <x v="0"/>
    <s v="Engineering Team "/>
    <d v="1982-11-20T00:00:00"/>
    <n v="34.71"/>
    <d v="2004-03-23T00:00:00"/>
    <s v="Q1"/>
    <n v="2004"/>
    <n v="3"/>
    <n v="23"/>
    <s v="March"/>
    <n v="13.36"/>
    <n v="70767"/>
    <s v="Forsyth"/>
    <s v="Kernersville"/>
    <s v="South"/>
    <n v="3"/>
    <n v="2"/>
  </r>
  <r>
    <n v="198777"/>
    <s v="Thomasina Steward"/>
    <x v="0"/>
    <s v="Permanent"/>
    <x v="9"/>
    <s v="Corporate Office "/>
    <d v="1992-04-08T00:00:00"/>
    <n v="25.32"/>
    <d v="2016-06-29T00:00:00"/>
    <s v="Q2"/>
    <n v="2016"/>
    <n v="6"/>
    <n v="29"/>
    <s v="June"/>
    <n v="1.08"/>
    <n v="177041"/>
    <s v="Rio Creek"/>
    <s v="Rio Creek"/>
    <s v="Midwest"/>
    <n v="5"/>
    <n v="3"/>
  </r>
  <r>
    <n v="967670"/>
    <s v="Adah Hofmann"/>
    <x v="0"/>
    <s v="Contract"/>
    <x v="0"/>
    <s v="Engineering Team "/>
    <d v="1977-03-15T00:00:00"/>
    <n v="40.4"/>
    <d v="2001-08-16T00:00:00"/>
    <s v="Q3"/>
    <n v="2001"/>
    <n v="8"/>
    <n v="16"/>
    <s v="August"/>
    <n v="15.96"/>
    <n v="101648"/>
    <s v="Brown"/>
    <s v="Green Bay"/>
    <s v="Midwest"/>
    <n v="5"/>
    <n v="3"/>
  </r>
  <r>
    <n v="576084"/>
    <s v="Amina Valerio"/>
    <x v="0"/>
    <s v="Contract"/>
    <x v="2"/>
    <s v="Commercial "/>
    <d v="1978-10-02T00:00:00"/>
    <n v="38.85"/>
    <d v="2012-07-13T00:00:00"/>
    <s v="Q3"/>
    <n v="2012"/>
    <n v="7"/>
    <n v="13"/>
    <s v="July"/>
    <n v="5.04"/>
    <n v="67544"/>
    <s v="Lincoln"/>
    <s v="Wellston"/>
    <s v="South"/>
    <n v="4"/>
    <n v="2"/>
  </r>
  <r>
    <n v="616673"/>
    <s v="Corine Rau"/>
    <x v="0"/>
    <s v="Contract"/>
    <x v="8"/>
    <s v="President Office "/>
    <d v="1960-04-28T00:00:00"/>
    <n v="57.29"/>
    <d v="1992-11-23T00:00:00"/>
    <s v="Q4"/>
    <n v="1992"/>
    <n v="11"/>
    <n v="23"/>
    <s v="November"/>
    <n v="24.69"/>
    <n v="180705"/>
    <s v="Vermilion"/>
    <s v="Abbeville"/>
    <s v="South"/>
    <n v="3"/>
    <n v="2"/>
  </r>
  <r>
    <n v="730746"/>
    <s v="Keena Hite"/>
    <x v="0"/>
    <s v="Contract"/>
    <x v="3"/>
    <s v="Health &amp; Safety "/>
    <d v="1990-03-21T00:00:00"/>
    <n v="27.37"/>
    <d v="2017-01-28T00:00:00"/>
    <s v="Q1"/>
    <n v="2017"/>
    <n v="1"/>
    <n v="28"/>
    <s v="January"/>
    <n v="0.5"/>
    <n v="198675"/>
    <s v="Charleston"/>
    <s v="Charleston"/>
    <s v="South"/>
    <n v="7"/>
    <n v="4"/>
  </r>
  <r>
    <n v="292118"/>
    <s v="Delmar Rossi"/>
    <x v="1"/>
    <s v="Permanent"/>
    <x v="8"/>
    <s v="President Office "/>
    <d v="1974-12-04T00:00:00"/>
    <n v="42.68"/>
    <d v="2006-04-23T00:00:00"/>
    <s v="Q2"/>
    <n v="2006"/>
    <n v="4"/>
    <n v="23"/>
    <s v="April"/>
    <n v="11.27"/>
    <n v="142412"/>
    <s v="Mineral"/>
    <s v="Keyser"/>
    <s v="South"/>
    <n v="4"/>
    <n v="1"/>
  </r>
  <r>
    <n v="952781"/>
    <s v="Lannie Herring"/>
    <x v="0"/>
    <s v="Contract"/>
    <x v="3"/>
    <s v="Health &amp; Safety "/>
    <d v="1986-12-03T00:00:00"/>
    <n v="30.67"/>
    <d v="2010-03-08T00:00:00"/>
    <s v="Q1"/>
    <n v="2010"/>
    <n v="3"/>
    <n v="8"/>
    <s v="March"/>
    <n v="7.39"/>
    <n v="148260"/>
    <s v="Philadelphia"/>
    <s v="Philadelphia"/>
    <s v="Northeast"/>
    <n v="9"/>
    <n v="2"/>
  </r>
  <r>
    <n v="214228"/>
    <s v="Dylan Conti"/>
    <x v="1"/>
    <s v="Contract"/>
    <x v="3"/>
    <s v="Health &amp; Safety "/>
    <d v="1979-12-29T00:00:00"/>
    <n v="37.61"/>
    <d v="2003-02-09T00:00:00"/>
    <s v="Q1"/>
    <n v="2003"/>
    <n v="2"/>
    <n v="9"/>
    <s v="February"/>
    <n v="14.47"/>
    <n v="169534"/>
    <s v="Jackson"/>
    <s v="Sandgap"/>
    <s v="South"/>
    <n v="6"/>
    <n v="3"/>
  </r>
  <r>
    <n v="866248"/>
    <s v="Sanora Krauss"/>
    <x v="0"/>
    <s v="Contract"/>
    <x v="5"/>
    <s v="Security "/>
    <d v="1994-04-28T00:00:00"/>
    <n v="23.27"/>
    <d v="2016-06-19T00:00:00"/>
    <s v="Q2"/>
    <n v="2016"/>
    <n v="6"/>
    <n v="19"/>
    <s v="June"/>
    <n v="1.1100000000000001"/>
    <n v="59256"/>
    <s v="Branch"/>
    <s v="Sherwood"/>
    <s v="Midwest"/>
    <n v="5"/>
    <n v="5"/>
  </r>
  <r>
    <n v="656664"/>
    <s v="Kelvin Wiseman"/>
    <x v="1"/>
    <s v="Contract"/>
    <x v="7"/>
    <s v="Internal Audit "/>
    <d v="1975-08-25T00:00:00"/>
    <n v="41.95"/>
    <d v="2008-07-08T00:00:00"/>
    <s v="Q3"/>
    <n v="2008"/>
    <n v="7"/>
    <n v="8"/>
    <s v="July"/>
    <n v="9.06"/>
    <n v="159456"/>
    <s v="Orleans"/>
    <s v="New Orleans"/>
    <s v="South"/>
    <n v="4"/>
    <n v="2"/>
  </r>
  <r>
    <n v="434883"/>
    <s v="Harriett Centeno"/>
    <x v="0"/>
    <s v="Permanent"/>
    <x v="8"/>
    <s v="President Office "/>
    <d v="1979-06-12T00:00:00"/>
    <n v="38.15"/>
    <d v="2002-02-13T00:00:00"/>
    <s v="Q1"/>
    <n v="2002"/>
    <n v="2"/>
    <n v="13"/>
    <s v="February"/>
    <n v="15.46"/>
    <n v="60760"/>
    <s v="Taos"/>
    <s v="Taos"/>
    <s v="West"/>
    <n v="6"/>
    <n v="3"/>
  </r>
  <r>
    <n v="262932"/>
    <s v="Callie Ransom"/>
    <x v="0"/>
    <s v="Permanent"/>
    <x v="1"/>
    <s v="Communication "/>
    <d v="1981-11-06T00:00:00"/>
    <n v="35.75"/>
    <d v="2011-04-17T00:00:00"/>
    <s v="Q2"/>
    <n v="2011"/>
    <n v="4"/>
    <n v="17"/>
    <s v="April"/>
    <n v="6.28"/>
    <n v="101133"/>
    <s v="Porter"/>
    <s v="Boone Grove"/>
    <s v="Midwest"/>
    <n v="9"/>
    <n v="2"/>
  </r>
  <r>
    <n v="123999"/>
    <s v="Victor Enriquez"/>
    <x v="1"/>
    <s v="Permanent"/>
    <x v="0"/>
    <s v="Projects Team "/>
    <d v="1970-11-14T00:00:00"/>
    <n v="46.73"/>
    <d v="2007-07-30T00:00:00"/>
    <s v="Q3"/>
    <n v="2007"/>
    <n v="7"/>
    <n v="30"/>
    <s v="July"/>
    <n v="10"/>
    <n v="177156"/>
    <s v="Riverside"/>
    <s v="San Jacinto"/>
    <s v="West"/>
    <n v="5"/>
    <n v="4"/>
  </r>
  <r>
    <n v="449598"/>
    <s v="Rosalie Vincent"/>
    <x v="0"/>
    <s v="Contract"/>
    <x v="2"/>
    <s v="Finance "/>
    <d v="1987-11-02T00:00:00"/>
    <n v="29.76"/>
    <d v="2011-05-06T00:00:00"/>
    <s v="Q2"/>
    <n v="2011"/>
    <n v="5"/>
    <n v="6"/>
    <s v="May"/>
    <n v="6.23"/>
    <n v="107672"/>
    <s v="Portsmouth (city)"/>
    <s v="Portsmouth"/>
    <s v="South"/>
    <n v="8"/>
    <n v="4"/>
  </r>
  <r>
    <n v="579735"/>
    <s v="Debi Milligan"/>
    <x v="0"/>
    <s v="Contract"/>
    <x v="0"/>
    <s v="Field Construction "/>
    <d v="1993-07-25T00:00:00"/>
    <n v="24.02"/>
    <d v="2017-05-23T00:00:00"/>
    <s v="Q2"/>
    <n v="2017"/>
    <n v="5"/>
    <n v="23"/>
    <s v="May"/>
    <n v="0.18"/>
    <n v="150369"/>
    <s v="Perry"/>
    <s v="Houston"/>
    <s v="South"/>
    <n v="3"/>
    <n v="1"/>
  </r>
  <r>
    <n v="590746"/>
    <s v="Carmine Prentice"/>
    <x v="1"/>
    <s v="Contract"/>
    <x v="3"/>
    <s v="Health &amp; Safety "/>
    <d v="1989-04-13T00:00:00"/>
    <n v="28.31"/>
    <d v="2012-11-12T00:00:00"/>
    <s v="Q4"/>
    <n v="2012"/>
    <n v="11"/>
    <n v="12"/>
    <s v="November"/>
    <n v="4.71"/>
    <n v="69534"/>
    <s v="Newton"/>
    <s v="Covington"/>
    <s v="South"/>
    <n v="5"/>
    <n v="1"/>
  </r>
  <r>
    <n v="631225"/>
    <s v="Sylvie Walsh"/>
    <x v="0"/>
    <s v="Permanent"/>
    <x v="2"/>
    <s v="Commercial "/>
    <d v="1974-06-21T00:00:00"/>
    <n v="43.13"/>
    <d v="2006-12-18T00:00:00"/>
    <s v="Q4"/>
    <n v="2006"/>
    <n v="12"/>
    <n v="18"/>
    <s v="December"/>
    <n v="10.62"/>
    <n v="80272"/>
    <s v="Vanderburgh"/>
    <s v="Evansville"/>
    <s v="Midwest"/>
    <n v="3"/>
    <n v="2"/>
  </r>
  <r>
    <n v="900359"/>
    <s v="Yu Bernard"/>
    <x v="0"/>
    <s v="Permanent"/>
    <x v="2"/>
    <s v="Finance "/>
    <d v="1996-03-17T00:00:00"/>
    <n v="21.38"/>
    <d v="2017-04-25T00:00:00"/>
    <s v="Q2"/>
    <n v="2017"/>
    <n v="4"/>
    <n v="25"/>
    <s v="April"/>
    <n v="0.26"/>
    <n v="53359"/>
    <s v="Caldwell"/>
    <s v="Patterson"/>
    <s v="South"/>
    <n v="3"/>
    <n v="1"/>
  </r>
  <r>
    <n v="643468"/>
    <s v="Devin Odonnell"/>
    <x v="1"/>
    <s v="Permanent"/>
    <x v="2"/>
    <s v="Finance "/>
    <d v="1969-09-09T00:00:00"/>
    <n v="47.92"/>
    <d v="2013-06-11T00:00:00"/>
    <s v="Q2"/>
    <n v="2013"/>
    <n v="6"/>
    <n v="11"/>
    <s v="June"/>
    <n v="4.13"/>
    <n v="108189"/>
    <s v="Uvalde"/>
    <s v="Uvalde"/>
    <s v="South"/>
    <n v="6"/>
    <n v="4"/>
  </r>
  <r>
    <n v="818168"/>
    <s v="Diamond Zepeda"/>
    <x v="0"/>
    <s v="Contract"/>
    <x v="0"/>
    <s v="Engineering Team "/>
    <d v="1972-09-11T00:00:00"/>
    <n v="44.91"/>
    <d v="1999-09-13T00:00:00"/>
    <s v="Q3"/>
    <n v="1999"/>
    <n v="9"/>
    <n v="13"/>
    <s v="September"/>
    <n v="17.88"/>
    <n v="51426"/>
    <s v="Humboldt"/>
    <s v="Renwick"/>
    <s v="Midwest"/>
    <n v="3"/>
    <n v="2"/>
  </r>
  <r>
    <n v="693102"/>
    <s v="Teodoro Shaver"/>
    <x v="1"/>
    <s v="Contract"/>
    <x v="0"/>
    <s v="Engineering Team "/>
    <d v="1972-08-18T00:00:00"/>
    <n v="44.97"/>
    <d v="1999-05-01T00:00:00"/>
    <s v="Q2"/>
    <n v="1999"/>
    <n v="5"/>
    <n v="1"/>
    <s v="May"/>
    <n v="18.25"/>
    <n v="128539"/>
    <s v="Rockcastle"/>
    <s v="Mount Vernon"/>
    <s v="South"/>
    <n v="4"/>
    <n v="2"/>
  </r>
  <r>
    <n v="482308"/>
    <s v="Gertrude Hancock"/>
    <x v="0"/>
    <s v="Permanent"/>
    <x v="2"/>
    <s v="Finance "/>
    <d v="1981-03-22T00:00:00"/>
    <n v="36.380000000000003"/>
    <d v="2012-05-15T00:00:00"/>
    <s v="Q2"/>
    <n v="2012"/>
    <n v="5"/>
    <n v="15"/>
    <s v="May"/>
    <n v="5.21"/>
    <n v="126724"/>
    <s v="St. Louis (city)"/>
    <s v="Saint Louis"/>
    <s v="Midwest"/>
    <n v="3"/>
    <n v="2"/>
  </r>
  <r>
    <n v="150441"/>
    <s v="Marlon Presley"/>
    <x v="1"/>
    <s v="Permanent"/>
    <x v="6"/>
    <s v="Operations"/>
    <d v="1965-10-11T00:00:00"/>
    <n v="51.83"/>
    <d v="2013-03-04T00:00:00"/>
    <s v="Q1"/>
    <n v="2013"/>
    <n v="3"/>
    <n v="4"/>
    <s v="March"/>
    <n v="4.4000000000000004"/>
    <n v="73604"/>
    <s v="Richland"/>
    <s v="Plymouth"/>
    <s v="Midwest"/>
    <n v="7"/>
    <n v="5"/>
  </r>
  <r>
    <n v="649895"/>
    <s v="Detra Wills"/>
    <x v="0"/>
    <s v="Contract"/>
    <x v="9"/>
    <s v="Corporate Office "/>
    <d v="1985-12-08T00:00:00"/>
    <n v="31.66"/>
    <d v="2013-07-04T00:00:00"/>
    <s v="Q3"/>
    <n v="2013"/>
    <n v="7"/>
    <n v="4"/>
    <s v="July"/>
    <n v="4.07"/>
    <n v="118657"/>
    <s v="Monmouth"/>
    <s v="Avon By The Sea"/>
    <s v="Northeast"/>
    <n v="3"/>
    <n v="2"/>
  </r>
  <r>
    <n v="139977"/>
    <s v="Richie Keating"/>
    <x v="1"/>
    <s v="Contract"/>
    <x v="2"/>
    <s v="Government &amp; Regulatory Affairs "/>
    <d v="1982-03-14T00:00:00"/>
    <n v="35.4"/>
    <d v="2017-02-18T00:00:00"/>
    <s v="Q1"/>
    <n v="2017"/>
    <n v="2"/>
    <n v="18"/>
    <s v="February"/>
    <n v="0.44"/>
    <n v="76418"/>
    <s v="Cumberland"/>
    <s v="Newburg"/>
    <s v="Northeast"/>
    <n v="9"/>
    <n v="2"/>
  </r>
  <r>
    <n v="204398"/>
    <s v="Jackqueline Hollingsworth"/>
    <x v="0"/>
    <s v="Permanent"/>
    <x v="3"/>
    <s v="Health &amp; Safety "/>
    <d v="1977-07-12T00:00:00"/>
    <n v="40.07"/>
    <d v="2001-05-24T00:00:00"/>
    <s v="Q2"/>
    <n v="2001"/>
    <n v="5"/>
    <n v="24"/>
    <s v="May"/>
    <n v="16.190000000000001"/>
    <n v="194376"/>
    <s v="Knox"/>
    <s v="Knoxville"/>
    <s v="South"/>
    <n v="4"/>
    <n v="2"/>
  </r>
  <r>
    <n v="796022"/>
    <s v="Edwin Cameron"/>
    <x v="1"/>
    <s v="Permanent"/>
    <x v="4"/>
    <s v="Exploration "/>
    <d v="1981-12-02T00:00:00"/>
    <n v="35.68"/>
    <d v="2009-09-21T00:00:00"/>
    <s v="Q3"/>
    <n v="2009"/>
    <n v="9"/>
    <n v="21"/>
    <s v="September"/>
    <n v="7.85"/>
    <n v="176782"/>
    <s v="Wise"/>
    <s v="Saint Paul"/>
    <s v="South"/>
    <n v="4"/>
    <n v="1"/>
  </r>
  <r>
    <n v="388716"/>
    <s v="Austin Renfro"/>
    <x v="0"/>
    <s v="Permanent"/>
    <x v="1"/>
    <s v="Communication "/>
    <d v="1990-11-17T00:00:00"/>
    <n v="26.71"/>
    <d v="2016-12-08T00:00:00"/>
    <s v="Q4"/>
    <n v="2016"/>
    <n v="12"/>
    <n v="8"/>
    <s v="December"/>
    <n v="0.64"/>
    <n v="50727"/>
    <s v="Caledonia"/>
    <s v="Hardwick"/>
    <s v="Northeast"/>
    <n v="8"/>
    <n v="3"/>
  </r>
  <r>
    <n v="563487"/>
    <s v="Kurt Driver"/>
    <x v="1"/>
    <s v="Contract"/>
    <x v="2"/>
    <s v="Commercial "/>
    <d v="1971-11-26T00:00:00"/>
    <n v="45.7"/>
    <d v="2008-03-10T00:00:00"/>
    <s v="Q1"/>
    <n v="2008"/>
    <n v="3"/>
    <n v="10"/>
    <s v="March"/>
    <n v="9.39"/>
    <n v="75403"/>
    <s v="Fleming"/>
    <s v="Muses Mills"/>
    <s v="South"/>
    <n v="3"/>
    <n v="0"/>
  </r>
  <r>
    <n v="236169"/>
    <s v="Miranda Huber"/>
    <x v="0"/>
    <s v="Permanent"/>
    <x v="6"/>
    <s v="Operations"/>
    <d v="1976-07-20T00:00:00"/>
    <n v="41.05"/>
    <d v="2016-07-11T00:00:00"/>
    <s v="Q3"/>
    <n v="2016"/>
    <n v="7"/>
    <n v="11"/>
    <s v="July"/>
    <n v="1.05"/>
    <n v="51833"/>
    <s v="Calcasieu"/>
    <s v="Lake Charles"/>
    <s v="South"/>
    <n v="7"/>
    <n v="5"/>
  </r>
  <r>
    <n v="571584"/>
    <s v="Darren Mosby"/>
    <x v="1"/>
    <s v="Permanent"/>
    <x v="2"/>
    <s v="Commercial "/>
    <d v="1979-11-05T00:00:00"/>
    <n v="37.75"/>
    <d v="2002-10-04T00:00:00"/>
    <s v="Q4"/>
    <n v="2002"/>
    <n v="10"/>
    <n v="4"/>
    <s v="October"/>
    <n v="14.82"/>
    <n v="121168"/>
    <s v="Benton"/>
    <s v="Monroe"/>
    <s v="West"/>
    <n v="4"/>
    <n v="4"/>
  </r>
  <r>
    <n v="782733"/>
    <s v="Kristofer Houghton"/>
    <x v="1"/>
    <s v="Contract"/>
    <x v="3"/>
    <s v="Health &amp; Safety "/>
    <d v="1993-11-10T00:00:00"/>
    <n v="23.73"/>
    <d v="2015-01-19T00:00:00"/>
    <s v="Q1"/>
    <n v="2015"/>
    <n v="1"/>
    <n v="19"/>
    <s v="January"/>
    <n v="2.52"/>
    <n v="107295"/>
    <s v="Maricopa"/>
    <s v="Mesa"/>
    <s v="West"/>
    <n v="6"/>
    <n v="6"/>
  </r>
  <r>
    <n v="441549"/>
    <s v="Keneth Edmonds"/>
    <x v="1"/>
    <s v="Permanent"/>
    <x v="9"/>
    <s v="Corporate Office "/>
    <d v="1959-10-20T00:00:00"/>
    <n v="57.81"/>
    <d v="1991-10-24T00:00:00"/>
    <s v="Q4"/>
    <n v="1991"/>
    <n v="10"/>
    <n v="24"/>
    <s v="October"/>
    <n v="25.78"/>
    <n v="116521"/>
    <s v="Lehigh"/>
    <s v="Fogelsville"/>
    <s v="Northeast"/>
    <n v="6"/>
    <n v="5"/>
  </r>
  <r>
    <n v="310533"/>
    <s v="Marshall Martell"/>
    <x v="1"/>
    <s v="Permanent"/>
    <x v="3"/>
    <s v="Health &amp; Safety "/>
    <d v="1984-12-04T00:00:00"/>
    <n v="32.67"/>
    <d v="2006-05-18T00:00:00"/>
    <s v="Q2"/>
    <n v="2006"/>
    <n v="5"/>
    <n v="18"/>
    <s v="May"/>
    <n v="11.2"/>
    <n v="136019"/>
    <s v="Baltimore (city)"/>
    <s v="Baltimore"/>
    <s v="South"/>
    <n v="3"/>
    <n v="3"/>
  </r>
  <r>
    <n v="556175"/>
    <s v="Ezra Bower"/>
    <x v="1"/>
    <s v="Contract"/>
    <x v="0"/>
    <s v="Engineering Team "/>
    <d v="1980-05-09T00:00:00"/>
    <n v="37.24"/>
    <d v="2012-10-27T00:00:00"/>
    <s v="Q4"/>
    <n v="2012"/>
    <n v="10"/>
    <n v="27"/>
    <s v="October"/>
    <n v="4.75"/>
    <n v="85991"/>
    <s v="Okfuskee"/>
    <s v="Boley"/>
    <s v="South"/>
    <n v="9"/>
    <n v="3"/>
  </r>
  <r>
    <n v="428137"/>
    <s v="Gabriela Watt"/>
    <x v="0"/>
    <s v="Permanent"/>
    <x v="0"/>
    <s v="Engineering Team "/>
    <d v="1987-03-19T00:00:00"/>
    <n v="30.38"/>
    <d v="2010-09-21T00:00:00"/>
    <s v="Q3"/>
    <n v="2010"/>
    <n v="9"/>
    <n v="21"/>
    <s v="September"/>
    <n v="6.85"/>
    <n v="80674"/>
    <s v="Fairfax"/>
    <s v="Chantilly"/>
    <s v="South"/>
    <n v="9"/>
    <n v="2"/>
  </r>
  <r>
    <n v="263367"/>
    <s v="Gerard Libby"/>
    <x v="1"/>
    <s v="Permanent"/>
    <x v="0"/>
    <s v="Field Construction "/>
    <d v="1993-10-20T00:00:00"/>
    <n v="23.79"/>
    <d v="2017-01-28T00:00:00"/>
    <s v="Q1"/>
    <n v="2017"/>
    <n v="1"/>
    <n v="28"/>
    <s v="January"/>
    <n v="0.5"/>
    <n v="152828"/>
    <s v="Grant"/>
    <s v="Milbank"/>
    <s v="Midwest"/>
    <n v="4"/>
    <n v="0"/>
  </r>
  <r>
    <n v="348768"/>
    <s v="Granville Whatley"/>
    <x v="1"/>
    <s v="Permanent"/>
    <x v="0"/>
    <s v="Projects Team "/>
    <d v="1966-01-21T00:00:00"/>
    <n v="51.55"/>
    <d v="2009-10-10T00:00:00"/>
    <s v="Q4"/>
    <n v="2009"/>
    <n v="10"/>
    <n v="10"/>
    <s v="October"/>
    <n v="7.8"/>
    <n v="197765"/>
    <s v="Lake"/>
    <s v="Silver Bay"/>
    <s v="Midwest"/>
    <n v="9"/>
    <n v="6"/>
  </r>
  <r>
    <n v="374848"/>
    <s v="Kina Southern"/>
    <x v="0"/>
    <s v="Permanent"/>
    <x v="7"/>
    <s v="Internal Audit "/>
    <d v="1965-11-18T00:00:00"/>
    <n v="51.73"/>
    <d v="1989-09-24T00:00:00"/>
    <s v="Q3"/>
    <n v="1989"/>
    <n v="9"/>
    <n v="24"/>
    <s v="September"/>
    <n v="27.86"/>
    <n v="68763"/>
    <s v="Merced"/>
    <s v="Le Grand"/>
    <s v="West"/>
    <n v="3"/>
    <n v="3"/>
  </r>
  <r>
    <n v="505320"/>
    <s v="Stewart Logan"/>
    <x v="1"/>
    <s v="Permanent"/>
    <x v="0"/>
    <s v="Projects Team "/>
    <d v="1968-09-30T00:00:00"/>
    <n v="48.86"/>
    <d v="1993-08-02T00:00:00"/>
    <s v="Q3"/>
    <n v="1993"/>
    <n v="8"/>
    <n v="2"/>
    <s v="August"/>
    <n v="24"/>
    <n v="148337"/>
    <s v="Pima"/>
    <s v="Tucson"/>
    <s v="West"/>
    <n v="4"/>
    <n v="3"/>
  </r>
  <r>
    <n v="765541"/>
    <s v="Johnie Willson"/>
    <x v="0"/>
    <s v="Contract"/>
    <x v="0"/>
    <s v="Projects Team "/>
    <d v="1976-04-01T00:00:00"/>
    <n v="41.35"/>
    <d v="2001-05-10T00:00:00"/>
    <s v="Q2"/>
    <n v="2001"/>
    <n v="5"/>
    <n v="10"/>
    <s v="May"/>
    <n v="16.23"/>
    <n v="101910"/>
    <s v="Bradford"/>
    <s v="Rome"/>
    <s v="Northeast"/>
    <n v="4"/>
    <n v="2"/>
  </r>
  <r>
    <n v="418852"/>
    <s v="Erik Lowery"/>
    <x v="1"/>
    <s v="Permanent"/>
    <x v="0"/>
    <s v="Engineering Team "/>
    <d v="1976-07-12T00:00:00"/>
    <n v="41.07"/>
    <d v="2001-08-30T00:00:00"/>
    <s v="Q3"/>
    <n v="2001"/>
    <n v="8"/>
    <n v="30"/>
    <s v="August"/>
    <n v="15.92"/>
    <n v="94306"/>
    <s v="Maricopa"/>
    <s v="Chandler"/>
    <s v="West"/>
    <n v="3"/>
    <n v="1"/>
  </r>
  <r>
    <n v="990332"/>
    <s v="Perry Singer"/>
    <x v="1"/>
    <s v="Permanent"/>
    <x v="0"/>
    <s v="Field Construction "/>
    <d v="1977-12-07T00:00:00"/>
    <n v="39.67"/>
    <d v="2009-09-14T00:00:00"/>
    <s v="Q3"/>
    <n v="2009"/>
    <n v="9"/>
    <n v="14"/>
    <s v="September"/>
    <n v="7.87"/>
    <n v="67772"/>
    <s v="Greene"/>
    <s v="East Durham"/>
    <s v="Northeast"/>
    <n v="3"/>
    <n v="0"/>
  </r>
  <r>
    <n v="848322"/>
    <s v="Piedad Quigley"/>
    <x v="0"/>
    <s v="Contract"/>
    <x v="0"/>
    <s v="Projects Team "/>
    <d v="1961-03-31T00:00:00"/>
    <n v="56.36"/>
    <d v="1997-05-27T00:00:00"/>
    <s v="Q2"/>
    <n v="1997"/>
    <n v="5"/>
    <n v="27"/>
    <s v="May"/>
    <n v="20.18"/>
    <n v="165410"/>
    <s v="Ulster"/>
    <s v="Kerhonkson"/>
    <s v="Northeast"/>
    <n v="5"/>
    <n v="4"/>
  </r>
  <r>
    <n v="501510"/>
    <s v="Margery Goddard"/>
    <x v="0"/>
    <s v="Contract"/>
    <x v="7"/>
    <s v="Internal Audit "/>
    <d v="1995-03-31T00:00:00"/>
    <n v="22.34"/>
    <d v="2016-06-12T00:00:00"/>
    <s v="Q2"/>
    <n v="2016"/>
    <n v="6"/>
    <n v="12"/>
    <s v="June"/>
    <n v="1.1299999999999999"/>
    <n v="48388"/>
    <s v="Beadle"/>
    <s v="Wolsey"/>
    <s v="Midwest"/>
    <n v="6"/>
    <n v="6"/>
  </r>
  <r>
    <n v="916024"/>
    <s v="Darcy Hammons"/>
    <x v="0"/>
    <s v="Contract"/>
    <x v="1"/>
    <s v="Human Resource "/>
    <d v="1990-09-13T00:00:00"/>
    <n v="26.89"/>
    <d v="2016-12-25T00:00:00"/>
    <s v="Q4"/>
    <n v="2016"/>
    <n v="12"/>
    <n v="25"/>
    <s v="December"/>
    <n v="0.59"/>
    <n v="141785"/>
    <s v="Morgan"/>
    <s v="Falkville"/>
    <s v="South"/>
    <n v="5"/>
    <n v="4"/>
  </r>
  <r>
    <n v="605805"/>
    <s v="Alysha Knowlton"/>
    <x v="0"/>
    <s v="Contract"/>
    <x v="4"/>
    <s v="Exploration "/>
    <d v="1980-09-04T00:00:00"/>
    <n v="36.92"/>
    <d v="2008-05-08T00:00:00"/>
    <s v="Q2"/>
    <n v="2008"/>
    <n v="5"/>
    <n v="8"/>
    <s v="May"/>
    <n v="9.23"/>
    <n v="144593"/>
    <s v="Grand Isle"/>
    <s v="Alburg"/>
    <s v="Northeast"/>
    <n v="8"/>
    <n v="1"/>
  </r>
  <r>
    <n v="680938"/>
    <s v="Gabriel Kirkwood"/>
    <x v="0"/>
    <s v="Permanent"/>
    <x v="5"/>
    <s v="Security "/>
    <d v="1992-12-19T00:00:00"/>
    <n v="24.62"/>
    <d v="2015-08-23T00:00:00"/>
    <s v="Q3"/>
    <n v="2015"/>
    <n v="8"/>
    <n v="23"/>
    <s v="August"/>
    <n v="1.93"/>
    <n v="117175"/>
    <s v="Burnwell"/>
    <s v="Burnwell"/>
    <s v="South"/>
    <n v="8"/>
    <n v="7"/>
  </r>
  <r>
    <n v="744332"/>
    <s v="Devin Lankford"/>
    <x v="0"/>
    <s v="Permanent"/>
    <x v="5"/>
    <s v="Security "/>
    <d v="1993-04-30T00:00:00"/>
    <n v="24.26"/>
    <d v="2016-05-01T00:00:00"/>
    <s v="Q2"/>
    <n v="2016"/>
    <n v="5"/>
    <n v="1"/>
    <s v="May"/>
    <n v="1.24"/>
    <n v="166413"/>
    <s v="El Paso"/>
    <s v="San Elizario"/>
    <s v="South"/>
    <n v="8"/>
    <n v="5"/>
  </r>
  <r>
    <n v="298886"/>
    <s v="Timmy Bauer"/>
    <x v="1"/>
    <s v="Contract"/>
    <x v="2"/>
    <s v="Commercial "/>
    <d v="1959-03-10T00:00:00"/>
    <n v="58.42"/>
    <d v="1984-10-28T00:00:00"/>
    <s v="Q4"/>
    <n v="1984"/>
    <n v="10"/>
    <n v="28"/>
    <s v="October"/>
    <n v="32.770000000000003"/>
    <n v="67751"/>
    <s v="Polk"/>
    <s v="Luck"/>
    <s v="Midwest"/>
    <n v="9"/>
    <n v="2"/>
  </r>
  <r>
    <n v="567677"/>
    <s v="Lieselotte Moyer"/>
    <x v="0"/>
    <s v="Permanent"/>
    <x v="0"/>
    <s v="Projects Team "/>
    <d v="1958-05-15T00:00:00"/>
    <n v="59.24"/>
    <d v="1992-01-05T00:00:00"/>
    <s v="Q1"/>
    <n v="1992"/>
    <n v="1"/>
    <n v="5"/>
    <s v="January"/>
    <n v="25.58"/>
    <n v="46577"/>
    <s v="Iron"/>
    <s v="Modena"/>
    <s v="West"/>
    <n v="6"/>
    <n v="5"/>
  </r>
  <r>
    <n v="463942"/>
    <s v="Abraham Hanley"/>
    <x v="1"/>
    <s v="Contract"/>
    <x v="3"/>
    <s v="Health &amp; Safety "/>
    <d v="1961-03-28T00:00:00"/>
    <n v="56.37"/>
    <d v="2005-04-27T00:00:00"/>
    <s v="Q2"/>
    <n v="2005"/>
    <n v="4"/>
    <n v="27"/>
    <s v="April"/>
    <n v="12.26"/>
    <n v="131572"/>
    <s v="Alameda"/>
    <s v="Oakland"/>
    <s v="West"/>
    <n v="5"/>
    <n v="1"/>
  </r>
  <r>
    <n v="833905"/>
    <s v="Keri Gabriel"/>
    <x v="0"/>
    <s v="Permanent"/>
    <x v="6"/>
    <s v="Operations"/>
    <d v="1981-11-12T00:00:00"/>
    <n v="35.729999999999997"/>
    <d v="2005-11-05T00:00:00"/>
    <s v="Q4"/>
    <n v="2005"/>
    <n v="11"/>
    <n v="5"/>
    <s v="November"/>
    <n v="11.73"/>
    <n v="42164"/>
    <s v="Westchester"/>
    <s v="Peekskill"/>
    <s v="Northeast"/>
    <n v="3"/>
    <n v="1"/>
  </r>
  <r>
    <n v="158858"/>
    <s v="Ned Calhoun"/>
    <x v="1"/>
    <s v="Permanent"/>
    <x v="8"/>
    <s v="President Office "/>
    <d v="1984-03-31T00:00:00"/>
    <n v="33.35"/>
    <d v="2011-07-14T00:00:00"/>
    <s v="Q3"/>
    <n v="2011"/>
    <n v="7"/>
    <n v="14"/>
    <s v="July"/>
    <n v="6.04"/>
    <n v="83659"/>
    <s v="Cabell"/>
    <s v="Huntington"/>
    <s v="South"/>
    <n v="9"/>
    <n v="8"/>
  </r>
  <r>
    <n v="823918"/>
    <s v="Alena Hutcheson"/>
    <x v="0"/>
    <s v="Contract"/>
    <x v="5"/>
    <s v="Administration "/>
    <d v="1973-11-01T00:00:00"/>
    <n v="43.77"/>
    <d v="2017-01-04T00:00:00"/>
    <s v="Q1"/>
    <n v="2017"/>
    <n v="1"/>
    <n v="4"/>
    <s v="January"/>
    <n v="0.56000000000000005"/>
    <n v="149361"/>
    <s v="Los Angeles"/>
    <s v="Pasadena"/>
    <s v="West"/>
    <n v="9"/>
    <n v="5"/>
  </r>
  <r>
    <n v="408977"/>
    <s v="Delila Bower"/>
    <x v="0"/>
    <s v="Contract"/>
    <x v="1"/>
    <s v="Human Resource "/>
    <d v="1963-10-01T00:00:00"/>
    <n v="53.86"/>
    <d v="2016-08-08T00:00:00"/>
    <s v="Q3"/>
    <n v="2016"/>
    <n v="8"/>
    <n v="8"/>
    <s v="August"/>
    <n v="0.97"/>
    <n v="51698"/>
    <s v="Chenango"/>
    <s v="South Otselic"/>
    <s v="Northeast"/>
    <n v="7"/>
    <n v="4"/>
  </r>
  <r>
    <n v="857522"/>
    <s v="Samella Herrick"/>
    <x v="0"/>
    <s v="Contract"/>
    <x v="3"/>
    <s v="Health &amp; Safety "/>
    <d v="1982-07-27T00:00:00"/>
    <n v="35.03"/>
    <d v="2013-12-14T00:00:00"/>
    <s v="Q4"/>
    <n v="2013"/>
    <n v="12"/>
    <n v="14"/>
    <s v="December"/>
    <n v="3.62"/>
    <n v="116357"/>
    <s v="Wharton"/>
    <s v="El Campo"/>
    <s v="South"/>
    <n v="6"/>
    <n v="1"/>
  </r>
  <r>
    <n v="734056"/>
    <s v="Esta Brandenburg"/>
    <x v="0"/>
    <s v="Contract"/>
    <x v="0"/>
    <s v="Engineering Team "/>
    <d v="1988-06-23T00:00:00"/>
    <n v="29.12"/>
    <d v="2013-08-23T00:00:00"/>
    <s v="Q3"/>
    <n v="2013"/>
    <n v="8"/>
    <n v="23"/>
    <s v="August"/>
    <n v="3.93"/>
    <n v="77370"/>
    <s v="Christian"/>
    <s v="Crofton"/>
    <s v="South"/>
    <n v="3"/>
    <n v="0"/>
  </r>
  <r>
    <n v="937951"/>
    <s v="Rupert Montoya"/>
    <x v="1"/>
    <s v="Permanent"/>
    <x v="0"/>
    <s v="Projects Team "/>
    <d v="1993-01-24T00:00:00"/>
    <n v="24.52"/>
    <d v="2015-09-16T00:00:00"/>
    <s v="Q3"/>
    <n v="2015"/>
    <n v="9"/>
    <n v="16"/>
    <s v="September"/>
    <n v="1.87"/>
    <n v="199360"/>
    <s v="Garland"/>
    <s v="Mountain Pine"/>
    <s v="South"/>
    <n v="3"/>
    <n v="2"/>
  </r>
  <r>
    <n v="992444"/>
    <s v="Marleen Coble"/>
    <x v="0"/>
    <s v="Contract"/>
    <x v="1"/>
    <s v="Human Resource "/>
    <d v="1967-04-01T00:00:00"/>
    <n v="50.36"/>
    <d v="2002-03-24T00:00:00"/>
    <s v="Q1"/>
    <n v="2002"/>
    <n v="3"/>
    <n v="24"/>
    <s v="March"/>
    <n v="15.36"/>
    <n v="168305"/>
    <s v="Cochise"/>
    <s v="Willcox"/>
    <s v="West"/>
    <n v="7"/>
    <n v="6"/>
  </r>
  <r>
    <n v="997096"/>
    <s v="Kerry Richter"/>
    <x v="1"/>
    <s v="Permanent"/>
    <x v="6"/>
    <s v="Operations"/>
    <d v="1969-01-15T00:00:00"/>
    <n v="48.56"/>
    <d v="2011-02-14T00:00:00"/>
    <s v="Q1"/>
    <n v="2011"/>
    <n v="2"/>
    <n v="14"/>
    <s v="February"/>
    <n v="6.45"/>
    <n v="126735"/>
    <s v="Ford"/>
    <s v="Wright"/>
    <s v="Midwest"/>
    <n v="8"/>
    <n v="6"/>
  </r>
  <r>
    <n v="200967"/>
    <s v="Coy Quinlan"/>
    <x v="1"/>
    <s v="Contract"/>
    <x v="9"/>
    <s v="Corporate Office "/>
    <d v="1968-03-02T00:00:00"/>
    <n v="49.44"/>
    <d v="2015-06-11T00:00:00"/>
    <s v="Q2"/>
    <n v="2015"/>
    <n v="6"/>
    <n v="11"/>
    <s v="June"/>
    <n v="2.13"/>
    <n v="125653"/>
    <s v="Sullivan"/>
    <s v="Bristol"/>
    <s v="South"/>
    <n v="6"/>
    <n v="4"/>
  </r>
  <r>
    <n v="435871"/>
    <s v="Jenice Mcelroy"/>
    <x v="0"/>
    <s v="Contract"/>
    <x v="8"/>
    <s v="President Office "/>
    <d v="1982-08-29T00:00:00"/>
    <n v="34.94"/>
    <d v="2015-12-31T00:00:00"/>
    <s v="Q4"/>
    <n v="2015"/>
    <n v="12"/>
    <n v="31"/>
    <s v="December"/>
    <n v="1.58"/>
    <n v="176271"/>
    <s v="Baltimore (city)"/>
    <s v="Baltimore"/>
    <s v="South"/>
    <n v="7"/>
    <n v="5"/>
  </r>
  <r>
    <n v="136054"/>
    <s v="August Darnell"/>
    <x v="1"/>
    <s v="Contract"/>
    <x v="0"/>
    <s v="Engineering Team "/>
    <d v="1982-12-13T00:00:00"/>
    <n v="34.65"/>
    <d v="2014-12-25T00:00:00"/>
    <s v="Q4"/>
    <n v="2014"/>
    <n v="12"/>
    <n v="25"/>
    <s v="December"/>
    <n v="2.59"/>
    <n v="72298"/>
    <s v="Madison"/>
    <s v="Edwardsville"/>
    <s v="Midwest"/>
    <n v="5"/>
    <n v="4"/>
  </r>
  <r>
    <n v="209712"/>
    <s v="Cory Lapointe"/>
    <x v="1"/>
    <s v="Permanent"/>
    <x v="8"/>
    <s v="President Office "/>
    <d v="1964-03-20T00:00:00"/>
    <n v="53.39"/>
    <d v="1985-07-19T00:00:00"/>
    <s v="Q3"/>
    <n v="1985"/>
    <n v="7"/>
    <n v="19"/>
    <s v="July"/>
    <n v="32.049999999999997"/>
    <n v="150572"/>
    <s v="Garland"/>
    <s v="Lonsdale"/>
    <s v="South"/>
    <n v="8"/>
    <n v="6"/>
  </r>
  <r>
    <n v="410558"/>
    <s v="Leslie Dell"/>
    <x v="1"/>
    <s v="Contract"/>
    <x v="1"/>
    <s v="Human Resource "/>
    <d v="1973-10-22T00:00:00"/>
    <n v="43.79"/>
    <d v="2002-10-30T00:00:00"/>
    <s v="Q4"/>
    <n v="2002"/>
    <n v="10"/>
    <n v="30"/>
    <s v="October"/>
    <n v="14.75"/>
    <n v="86680"/>
    <s v="Livingston"/>
    <s v="Dwight"/>
    <s v="Midwest"/>
    <n v="6"/>
    <n v="2"/>
  </r>
  <r>
    <n v="264781"/>
    <s v="Sheena Pepper"/>
    <x v="0"/>
    <s v="Permanent"/>
    <x v="1"/>
    <s v="Human Resource "/>
    <d v="1968-04-16T00:00:00"/>
    <n v="49.32"/>
    <d v="2010-06-23T00:00:00"/>
    <s v="Q2"/>
    <n v="2010"/>
    <n v="6"/>
    <n v="23"/>
    <s v="June"/>
    <n v="7.1"/>
    <n v="75572"/>
    <s v="Chilton"/>
    <s v="Verbena"/>
    <s v="South"/>
    <n v="9"/>
    <n v="2"/>
  </r>
  <r>
    <n v="387387"/>
    <s v="Clinton Stillman"/>
    <x v="1"/>
    <s v="Permanent"/>
    <x v="0"/>
    <s v="Field Construction "/>
    <d v="1969-01-27T00:00:00"/>
    <n v="48.53"/>
    <d v="2008-11-27T00:00:00"/>
    <s v="Q4"/>
    <n v="2008"/>
    <n v="11"/>
    <n v="27"/>
    <s v="November"/>
    <n v="8.67"/>
    <n v="107246"/>
    <s v="Fairfield"/>
    <s v="Stratford"/>
    <s v="Northeast"/>
    <n v="6"/>
    <n v="2"/>
  </r>
  <r>
    <n v="463741"/>
    <s v="Faustino Mchenry"/>
    <x v="1"/>
    <s v="Contract"/>
    <x v="5"/>
    <s v="Security "/>
    <d v="1981-11-22T00:00:00"/>
    <n v="35.700000000000003"/>
    <d v="2016-04-25T00:00:00"/>
    <s v="Q2"/>
    <n v="2016"/>
    <n v="4"/>
    <n v="25"/>
    <s v="April"/>
    <n v="1.26"/>
    <n v="87176"/>
    <s v="Monroe"/>
    <s v="Rochester"/>
    <s v="Northeast"/>
    <n v="7"/>
    <n v="4"/>
  </r>
  <r>
    <n v="402162"/>
    <s v="Katherine Montano"/>
    <x v="0"/>
    <s v="Contract"/>
    <x v="2"/>
    <s v="Finance "/>
    <d v="1973-09-02T00:00:00"/>
    <n v="43.93"/>
    <d v="2011-08-18T00:00:00"/>
    <s v="Q3"/>
    <n v="2011"/>
    <n v="8"/>
    <n v="18"/>
    <s v="August"/>
    <n v="5.95"/>
    <n v="192532"/>
    <s v="Ventura"/>
    <s v="Simi Valley"/>
    <s v="West"/>
    <n v="8"/>
    <n v="4"/>
  </r>
  <r>
    <n v="917791"/>
    <s v="Iliana Couch"/>
    <x v="0"/>
    <s v="Permanent"/>
    <x v="2"/>
    <s v="Finance "/>
    <d v="1976-03-29T00:00:00"/>
    <n v="41.36"/>
    <d v="2008-02-05T00:00:00"/>
    <s v="Q1"/>
    <n v="2008"/>
    <n v="2"/>
    <n v="5"/>
    <s v="February"/>
    <n v="9.48"/>
    <n v="51024"/>
    <s v="Itasca"/>
    <s v="Grand Rapids"/>
    <s v="Midwest"/>
    <n v="3"/>
    <n v="1"/>
  </r>
  <r>
    <n v="322671"/>
    <s v="Honey Burgess"/>
    <x v="0"/>
    <s v="Permanent"/>
    <x v="5"/>
    <s v="Administration "/>
    <d v="1967-04-15T00:00:00"/>
    <n v="50.32"/>
    <d v="1999-11-10T00:00:00"/>
    <s v="Q4"/>
    <n v="1999"/>
    <n v="11"/>
    <n v="10"/>
    <s v="November"/>
    <n v="17.73"/>
    <n v="141866"/>
    <s v="Hampshire"/>
    <s v="Southampton"/>
    <s v="Northeast"/>
    <n v="7"/>
    <n v="6"/>
  </r>
  <r>
    <n v="530503"/>
    <s v="Tierra Flournoy"/>
    <x v="0"/>
    <s v="Permanent"/>
    <x v="4"/>
    <s v="Exploration "/>
    <d v="1968-04-07T00:00:00"/>
    <n v="49.34"/>
    <d v="1992-08-04T00:00:00"/>
    <s v="Q3"/>
    <n v="1992"/>
    <n v="8"/>
    <n v="4"/>
    <s v="August"/>
    <n v="25"/>
    <n v="140385"/>
    <s v="Jefferson"/>
    <s v="Bartow"/>
    <s v="South"/>
    <n v="4"/>
    <n v="2"/>
  </r>
  <r>
    <n v="806258"/>
    <s v="Lydia Forsythe"/>
    <x v="0"/>
    <s v="Permanent"/>
    <x v="0"/>
    <s v="Field Construction "/>
    <d v="1990-03-28T00:00:00"/>
    <n v="27.35"/>
    <d v="2016-09-04T00:00:00"/>
    <s v="Q3"/>
    <n v="2016"/>
    <n v="9"/>
    <n v="4"/>
    <s v="September"/>
    <n v="0.9"/>
    <n v="81695"/>
    <s v="Wilkes"/>
    <s v="Rayle"/>
    <s v="South"/>
    <n v="5"/>
    <n v="3"/>
  </r>
  <r>
    <n v="781240"/>
    <s v="Clarence Haggerty"/>
    <x v="1"/>
    <s v="Permanent"/>
    <x v="5"/>
    <s v="Administration "/>
    <d v="1974-12-09T00:00:00"/>
    <n v="42.66"/>
    <d v="1999-08-25T00:00:00"/>
    <s v="Q3"/>
    <n v="1999"/>
    <n v="8"/>
    <n v="25"/>
    <s v="August"/>
    <n v="17.940000000000001"/>
    <n v="117168"/>
    <s v="Lowndes"/>
    <s v="Columbus"/>
    <s v="South"/>
    <n v="6"/>
    <n v="5"/>
  </r>
  <r>
    <n v="393998"/>
    <s v="Justa Scribner"/>
    <x v="0"/>
    <s v="Contract"/>
    <x v="8"/>
    <s v="President Office "/>
    <d v="1966-04-05T00:00:00"/>
    <n v="51.35"/>
    <d v="1996-09-25T00:00:00"/>
    <s v="Q3"/>
    <n v="1996"/>
    <n v="9"/>
    <n v="25"/>
    <s v="September"/>
    <n v="20.85"/>
    <n v="142537"/>
    <s v="Whiteside"/>
    <s v="Rock Falls"/>
    <s v="Midwest"/>
    <n v="8"/>
    <n v="5"/>
  </r>
  <r>
    <n v="664828"/>
    <s v="Odelia Watt"/>
    <x v="0"/>
    <s v="Contract"/>
    <x v="0"/>
    <s v="Field Construction "/>
    <d v="1977-05-01T00:00:00"/>
    <n v="40.270000000000003"/>
    <d v="2016-11-29T00:00:00"/>
    <s v="Q4"/>
    <n v="2016"/>
    <n v="11"/>
    <n v="29"/>
    <s v="November"/>
    <n v="0.66"/>
    <n v="61067"/>
    <s v="Lincoln"/>
    <s v="Lamona"/>
    <s v="West"/>
    <n v="3"/>
    <n v="1"/>
  </r>
  <r>
    <n v="469472"/>
    <s v="Raphael Morehead"/>
    <x v="1"/>
    <s v="Permanent"/>
    <x v="8"/>
    <s v="President Office "/>
    <d v="1963-10-06T00:00:00"/>
    <n v="53.85"/>
    <d v="2011-03-06T00:00:00"/>
    <s v="Q1"/>
    <n v="2011"/>
    <n v="3"/>
    <n v="6"/>
    <s v="March"/>
    <n v="6.4"/>
    <n v="111562"/>
    <s v="Hancock"/>
    <s v="Southwest Harbor"/>
    <s v="Northeast"/>
    <n v="3"/>
    <n v="1"/>
  </r>
  <r>
    <n v="926364"/>
    <s v="Cris Covert"/>
    <x v="0"/>
    <s v="Permanent"/>
    <x v="7"/>
    <s v="Internal Audit "/>
    <d v="1972-05-24T00:00:00"/>
    <n v="45.21"/>
    <d v="2006-08-04T00:00:00"/>
    <s v="Q3"/>
    <n v="2006"/>
    <n v="8"/>
    <n v="4"/>
    <s v="August"/>
    <n v="10.99"/>
    <n v="51824"/>
    <s v="Wilson"/>
    <s v="Buffalo"/>
    <s v="Midwest"/>
    <n v="4"/>
    <n v="2"/>
  </r>
  <r>
    <n v="998777"/>
    <s v="Stefanie Creel"/>
    <x v="0"/>
    <s v="Permanent"/>
    <x v="3"/>
    <s v="Health &amp; Safety "/>
    <d v="1960-02-25T00:00:00"/>
    <n v="57.46"/>
    <d v="1995-03-29T00:00:00"/>
    <s v="Q1"/>
    <n v="1995"/>
    <n v="3"/>
    <n v="29"/>
    <s v="March"/>
    <n v="22.35"/>
    <n v="145792"/>
    <s v="Palm Beach"/>
    <s v="Jupiter"/>
    <s v="South"/>
    <n v="6"/>
    <n v="1"/>
  </r>
  <r>
    <n v="396718"/>
    <s v="Wilburn Becnel"/>
    <x v="1"/>
    <s v="Contract"/>
    <x v="0"/>
    <s v="Field Construction "/>
    <d v="1995-06-25T00:00:00"/>
    <n v="22.11"/>
    <d v="2016-06-20T00:00:00"/>
    <s v="Q2"/>
    <n v="2016"/>
    <n v="6"/>
    <n v="20"/>
    <s v="June"/>
    <n v="1.1000000000000001"/>
    <n v="189624"/>
    <s v="Erie"/>
    <s v="Erie"/>
    <s v="Northeast"/>
    <n v="6"/>
    <n v="5"/>
  </r>
  <r>
    <n v="412909"/>
    <s v="Leia Luis"/>
    <x v="0"/>
    <s v="Contract"/>
    <x v="0"/>
    <s v="Engineering Team "/>
    <d v="1966-08-31T00:00:00"/>
    <n v="50.94"/>
    <d v="2002-10-17T00:00:00"/>
    <s v="Q4"/>
    <n v="2002"/>
    <n v="10"/>
    <n v="17"/>
    <s v="October"/>
    <n v="14.79"/>
    <n v="150932"/>
    <s v="Ogle"/>
    <s v="Oregon"/>
    <s v="Midwest"/>
    <n v="9"/>
    <n v="4"/>
  </r>
  <r>
    <n v="345402"/>
    <s v="Svetlana Hundley"/>
    <x v="0"/>
    <s v="Permanent"/>
    <x v="7"/>
    <s v="Internal Audit "/>
    <d v="1957-09-28T00:00:00"/>
    <n v="59.87"/>
    <d v="2017-04-15T00:00:00"/>
    <s v="Q2"/>
    <n v="2017"/>
    <n v="4"/>
    <n v="15"/>
    <s v="April"/>
    <n v="0.28000000000000003"/>
    <n v="138600"/>
    <s v="Wexford"/>
    <s v="Mesick"/>
    <s v="Midwest"/>
    <n v="8"/>
    <n v="4"/>
  </r>
  <r>
    <n v="771391"/>
    <s v="Tommy Rojas"/>
    <x v="1"/>
    <s v="Permanent"/>
    <x v="1"/>
    <s v="Human Resource "/>
    <d v="1968-02-02T00:00:00"/>
    <n v="49.52"/>
    <d v="2007-06-23T00:00:00"/>
    <s v="Q2"/>
    <n v="2007"/>
    <n v="6"/>
    <n v="23"/>
    <s v="June"/>
    <n v="10.1"/>
    <n v="110819"/>
    <s v="Kay"/>
    <s v="Nardin"/>
    <s v="South"/>
    <n v="9"/>
    <n v="5"/>
  </r>
  <r>
    <n v="989682"/>
    <s v="Billy Sanderson"/>
    <x v="0"/>
    <s v="Contract"/>
    <x v="8"/>
    <s v="President Office "/>
    <d v="1960-12-28T00:00:00"/>
    <n v="56.62"/>
    <d v="1999-04-10T00:00:00"/>
    <s v="Q2"/>
    <n v="1999"/>
    <n v="4"/>
    <n v="10"/>
    <s v="April"/>
    <n v="18.309999999999999"/>
    <n v="138486"/>
    <s v="Washington"/>
    <s v="Portland"/>
    <s v="West"/>
    <n v="8"/>
    <n v="2"/>
  </r>
  <r>
    <n v="901596"/>
    <s v="Royal Gil"/>
    <x v="1"/>
    <s v="Contract"/>
    <x v="0"/>
    <s v="Field Construction "/>
    <d v="1989-02-20T00:00:00"/>
    <n v="28.45"/>
    <d v="2011-09-25T00:00:00"/>
    <s v="Q3"/>
    <n v="2011"/>
    <n v="9"/>
    <n v="25"/>
    <s v="September"/>
    <n v="5.84"/>
    <n v="172509"/>
    <s v="Sanpete"/>
    <s v="Fayette"/>
    <s v="West"/>
    <n v="6"/>
    <n v="1"/>
  </r>
  <r>
    <n v="298828"/>
    <s v="Ella Alvarez"/>
    <x v="0"/>
    <s v="Contract"/>
    <x v="6"/>
    <s v="Operations"/>
    <d v="1959-09-14T00:00:00"/>
    <n v="57.91"/>
    <d v="2010-04-01T00:00:00"/>
    <s v="Q2"/>
    <n v="2010"/>
    <n v="4"/>
    <n v="1"/>
    <s v="April"/>
    <n v="7.33"/>
    <n v="189377"/>
    <s v="Broad Run"/>
    <s v="Broad Run"/>
    <s v="South"/>
    <n v="8"/>
    <n v="7"/>
  </r>
  <r>
    <n v="430429"/>
    <s v="Jame Bowler"/>
    <x v="1"/>
    <s v="Contract"/>
    <x v="0"/>
    <s v="Engineering Team "/>
    <d v="1975-09-14T00:00:00"/>
    <n v="41.9"/>
    <d v="2011-03-14T00:00:00"/>
    <s v="Q1"/>
    <n v="2011"/>
    <n v="3"/>
    <n v="14"/>
    <s v="March"/>
    <n v="6.38"/>
    <n v="131966"/>
    <s v="Bexar"/>
    <s v="San Antonio"/>
    <s v="South"/>
    <n v="7"/>
    <n v="4"/>
  </r>
  <r>
    <n v="121290"/>
    <s v="Eliza Irvin"/>
    <x v="0"/>
    <s v="Contract"/>
    <x v="5"/>
    <s v="Security "/>
    <d v="1978-05-30T00:00:00"/>
    <n v="39.19"/>
    <d v="2015-01-28T00:00:00"/>
    <s v="Q1"/>
    <n v="2015"/>
    <n v="1"/>
    <n v="28"/>
    <s v="January"/>
    <n v="2.5"/>
    <n v="74617"/>
    <s v="Orange"/>
    <s v="San Clemente"/>
    <s v="West"/>
    <n v="9"/>
    <n v="8"/>
  </r>
  <r>
    <n v="513931"/>
    <s v="Kerry Clawson"/>
    <x v="0"/>
    <s v="Contract"/>
    <x v="0"/>
    <s v="Projects Team "/>
    <d v="1958-08-30T00:00:00"/>
    <n v="58.95"/>
    <d v="1980-04-23T00:00:00"/>
    <s v="Q2"/>
    <n v="1980"/>
    <n v="4"/>
    <n v="23"/>
    <s v="April"/>
    <n v="37.29"/>
    <n v="85404"/>
    <s v="Love"/>
    <s v="Burneyville"/>
    <s v="South"/>
    <n v="5"/>
    <n v="2"/>
  </r>
  <r>
    <n v="884784"/>
    <s v="Kristal Donovan"/>
    <x v="0"/>
    <s v="Contract"/>
    <x v="3"/>
    <s v="Health &amp; Safety "/>
    <d v="1988-02-09T00:00:00"/>
    <n v="29.48"/>
    <d v="2015-02-26T00:00:00"/>
    <s v="Q1"/>
    <n v="2015"/>
    <n v="2"/>
    <n v="26"/>
    <s v="February"/>
    <n v="2.42"/>
    <n v="46821"/>
    <s v="Lee"/>
    <s v="Fort Myers"/>
    <s v="South"/>
    <n v="8"/>
    <n v="7"/>
  </r>
  <r>
    <n v="625902"/>
    <s v="Brant Engle"/>
    <x v="1"/>
    <s v="Permanent"/>
    <x v="0"/>
    <s v="Engineering Team "/>
    <d v="1993-08-06T00:00:00"/>
    <n v="23.99"/>
    <d v="2015-03-27T00:00:00"/>
    <s v="Q1"/>
    <n v="2015"/>
    <n v="3"/>
    <n v="27"/>
    <s v="March"/>
    <n v="2.34"/>
    <n v="51233"/>
    <s v="Silver Bow"/>
    <s v="Butte"/>
    <s v="West"/>
    <n v="3"/>
    <n v="2"/>
  </r>
  <r>
    <n v="119290"/>
    <s v="Chang Dobbs"/>
    <x v="1"/>
    <s v="Contract"/>
    <x v="4"/>
    <s v="Exploration "/>
    <d v="1987-03-25T00:00:00"/>
    <n v="30.36"/>
    <d v="2010-12-11T00:00:00"/>
    <s v="Q4"/>
    <n v="2010"/>
    <n v="12"/>
    <n v="11"/>
    <s v="December"/>
    <n v="6.63"/>
    <n v="122011"/>
    <s v="Holt"/>
    <s v="Inman"/>
    <s v="Midwest"/>
    <n v="6"/>
    <n v="4"/>
  </r>
  <r>
    <n v="766677"/>
    <s v="Marybeth Girard"/>
    <x v="0"/>
    <s v="Permanent"/>
    <x v="2"/>
    <s v="Government &amp; Regulatory Affairs "/>
    <d v="1993-04-26T00:00:00"/>
    <n v="24.27"/>
    <d v="2015-05-09T00:00:00"/>
    <s v="Q2"/>
    <n v="2015"/>
    <n v="5"/>
    <n v="9"/>
    <s v="May"/>
    <n v="2.2200000000000002"/>
    <n v="87637"/>
    <s v="Carlton"/>
    <s v="Barnum"/>
    <s v="Midwest"/>
    <n v="5"/>
    <n v="3"/>
  </r>
  <r>
    <n v="497423"/>
    <s v="Robert Marchand"/>
    <x v="0"/>
    <s v="Permanent"/>
    <x v="1"/>
    <s v="Human Resource "/>
    <d v="1975-06-18T00:00:00"/>
    <n v="42.14"/>
    <d v="2005-07-06T00:00:00"/>
    <s v="Q3"/>
    <n v="2005"/>
    <n v="7"/>
    <n v="6"/>
    <s v="July"/>
    <n v="12.07"/>
    <n v="126881"/>
    <s v="Denton"/>
    <s v="Carrollton"/>
    <s v="South"/>
    <n v="6"/>
    <n v="1"/>
  </r>
  <r>
    <n v="897578"/>
    <s v="Thanh Lemus"/>
    <x v="1"/>
    <s v="Contract"/>
    <x v="0"/>
    <s v="Field Construction "/>
    <d v="1959-11-23T00:00:00"/>
    <n v="57.72"/>
    <d v="1998-06-15T00:00:00"/>
    <s v="Q2"/>
    <n v="1998"/>
    <n v="6"/>
    <n v="15"/>
    <s v="June"/>
    <n v="19.13"/>
    <n v="70779"/>
    <s v="St. Louis"/>
    <s v="Duluth"/>
    <s v="Midwest"/>
    <n v="9"/>
    <n v="3"/>
  </r>
  <r>
    <n v="419933"/>
    <s v="Adam Rosen"/>
    <x v="1"/>
    <s v="Permanent"/>
    <x v="0"/>
    <s v="Projects Team "/>
    <d v="1976-04-13T00:00:00"/>
    <n v="41.32"/>
    <d v="1999-12-19T00:00:00"/>
    <s v="Q4"/>
    <n v="1999"/>
    <n v="12"/>
    <n v="19"/>
    <s v="December"/>
    <n v="17.62"/>
    <n v="124193"/>
    <s v="Chesterfield"/>
    <s v="Mount Croghan"/>
    <s v="South"/>
    <n v="7"/>
    <n v="5"/>
  </r>
  <r>
    <n v="295522"/>
    <s v="Maida Simon"/>
    <x v="0"/>
    <s v="Permanent"/>
    <x v="4"/>
    <s v="Exploration "/>
    <d v="1992-07-26T00:00:00"/>
    <n v="25.02"/>
    <d v="2015-01-09T00:00:00"/>
    <s v="Q1"/>
    <n v="2015"/>
    <n v="1"/>
    <n v="9"/>
    <s v="January"/>
    <n v="2.5499999999999998"/>
    <n v="98630"/>
    <s v="Jackson"/>
    <s v="Coalmont"/>
    <s v="West"/>
    <n v="6"/>
    <n v="3"/>
  </r>
  <r>
    <n v="840792"/>
    <s v="Cleotilde Amato"/>
    <x v="0"/>
    <s v="Permanent"/>
    <x v="1"/>
    <s v="Communication "/>
    <d v="1991-04-13T00:00:00"/>
    <n v="26.31"/>
    <d v="2012-10-03T00:00:00"/>
    <s v="Q4"/>
    <n v="2012"/>
    <n v="10"/>
    <n v="3"/>
    <s v="October"/>
    <n v="4.82"/>
    <n v="81285"/>
    <s v="Monroe"/>
    <s v="Oakdale"/>
    <s v="Midwest"/>
    <n v="7"/>
    <n v="3"/>
  </r>
  <r>
    <n v="633313"/>
    <s v="Gustavo Glass"/>
    <x v="1"/>
    <s v="Permanent"/>
    <x v="4"/>
    <s v="Exploration "/>
    <d v="1993-08-09T00:00:00"/>
    <n v="23.98"/>
    <d v="2017-01-10T00:00:00"/>
    <s v="Q1"/>
    <n v="2017"/>
    <n v="1"/>
    <n v="10"/>
    <s v="January"/>
    <n v="0.55000000000000004"/>
    <n v="125419"/>
    <s v="Broward"/>
    <s v="Pompano Beach"/>
    <s v="South"/>
    <n v="9"/>
    <n v="8"/>
  </r>
  <r>
    <n v="915199"/>
    <s v="Gilbert Vines"/>
    <x v="1"/>
    <s v="Contract"/>
    <x v="5"/>
    <s v="Administration "/>
    <d v="1964-03-27T00:00:00"/>
    <n v="53.37"/>
    <d v="1999-10-03T00:00:00"/>
    <s v="Q4"/>
    <n v="1999"/>
    <n v="10"/>
    <n v="3"/>
    <s v="October"/>
    <n v="17.829999999999998"/>
    <n v="86719"/>
    <s v="Yuma"/>
    <s v="Gadsden"/>
    <s v="West"/>
    <n v="3"/>
    <n v="1"/>
  </r>
  <r>
    <n v="813411"/>
    <s v="Antone Griffin"/>
    <x v="1"/>
    <s v="Permanent"/>
    <x v="0"/>
    <s v="Engineering Team "/>
    <d v="1968-07-14T00:00:00"/>
    <n v="49.07"/>
    <d v="2009-08-31T00:00:00"/>
    <s v="Q3"/>
    <n v="2009"/>
    <n v="8"/>
    <n v="31"/>
    <s v="August"/>
    <n v="7.91"/>
    <n v="191714"/>
    <s v="Appling"/>
    <s v="Surrency"/>
    <s v="South"/>
    <n v="4"/>
    <n v="4"/>
  </r>
  <r>
    <n v="609389"/>
    <s v="Bernardo Shockley"/>
    <x v="1"/>
    <s v="Permanent"/>
    <x v="0"/>
    <s v="Projects Team "/>
    <d v="1988-10-08T00:00:00"/>
    <n v="28.82"/>
    <d v="2016-01-27T00:00:00"/>
    <s v="Q1"/>
    <n v="2016"/>
    <n v="1"/>
    <n v="27"/>
    <s v="January"/>
    <n v="1.5"/>
    <n v="60043"/>
    <s v="Hartford"/>
    <s v="Burlington"/>
    <s v="Northeast"/>
    <n v="7"/>
    <n v="6"/>
  </r>
  <r>
    <n v="249614"/>
    <s v="Mina Yoon"/>
    <x v="0"/>
    <s v="Permanent"/>
    <x v="1"/>
    <s v="Human Resource "/>
    <d v="1985-05-08T00:00:00"/>
    <n v="32.24"/>
    <d v="2008-01-07T00:00:00"/>
    <s v="Q1"/>
    <n v="2008"/>
    <n v="1"/>
    <n v="7"/>
    <s v="January"/>
    <n v="9.56"/>
    <n v="95122"/>
    <s v="Denton"/>
    <s v="Denton"/>
    <s v="South"/>
    <n v="7"/>
    <n v="4"/>
  </r>
  <r>
    <n v="188911"/>
    <s v="Isela Sparkman"/>
    <x v="0"/>
    <s v="Permanent"/>
    <x v="6"/>
    <s v="Operations"/>
    <d v="1980-02-11T00:00:00"/>
    <n v="37.479999999999997"/>
    <d v="2009-06-13T00:00:00"/>
    <s v="Q2"/>
    <n v="2009"/>
    <n v="6"/>
    <n v="13"/>
    <s v="June"/>
    <n v="8.1300000000000008"/>
    <n v="179680"/>
    <s v="San Bernardino"/>
    <s v="Rancho Cucamonga"/>
    <s v="West"/>
    <n v="9"/>
    <n v="9"/>
  </r>
  <r>
    <n v="846658"/>
    <s v="Rayford Morrison"/>
    <x v="1"/>
    <s v="Contract"/>
    <x v="0"/>
    <s v="Engineering Team "/>
    <d v="1987-07-16T00:00:00"/>
    <n v="30.05"/>
    <d v="2015-07-10T00:00:00"/>
    <s v="Q3"/>
    <n v="2015"/>
    <n v="7"/>
    <n v="10"/>
    <s v="July"/>
    <n v="2.0499999999999998"/>
    <n v="106623"/>
    <s v="Cumberland"/>
    <s v="Brunswick"/>
    <s v="Northeast"/>
    <n v="8"/>
    <n v="4"/>
  </r>
  <r>
    <n v="946498"/>
    <s v="Apryl Crow"/>
    <x v="0"/>
    <s v="Permanent"/>
    <x v="7"/>
    <s v="Internal Audit "/>
    <d v="1980-03-15T00:00:00"/>
    <n v="37.39"/>
    <d v="2003-04-28T00:00:00"/>
    <s v="Q2"/>
    <n v="2003"/>
    <n v="4"/>
    <n v="28"/>
    <s v="April"/>
    <n v="14.26"/>
    <n v="93945"/>
    <s v="Bexar"/>
    <s v="San Antonio"/>
    <s v="South"/>
    <n v="5"/>
    <n v="3"/>
  </r>
  <r>
    <n v="816628"/>
    <s v="Jeni Cornett"/>
    <x v="0"/>
    <s v="Permanent"/>
    <x v="9"/>
    <s v="Corporate Office "/>
    <d v="1967-08-28T00:00:00"/>
    <n v="49.95"/>
    <d v="2002-05-19T00:00:00"/>
    <s v="Q2"/>
    <n v="2002"/>
    <n v="5"/>
    <n v="19"/>
    <s v="May"/>
    <n v="15.2"/>
    <n v="57516"/>
    <s v="Richmond"/>
    <s v="Staten Island"/>
    <s v="Northeast"/>
    <n v="7"/>
    <n v="5"/>
  </r>
  <r>
    <n v="197287"/>
    <s v="Mervin Gill"/>
    <x v="1"/>
    <s v="Contract"/>
    <x v="9"/>
    <s v="Corporate Office "/>
    <d v="1965-11-07T00:00:00"/>
    <n v="51.76"/>
    <d v="1995-04-17T00:00:00"/>
    <s v="Q2"/>
    <n v="1995"/>
    <n v="4"/>
    <n v="17"/>
    <s v="April"/>
    <n v="22.3"/>
    <n v="140191"/>
    <s v="Jefferson"/>
    <s v="Cape Vincent"/>
    <s v="Northeast"/>
    <n v="3"/>
    <n v="1"/>
  </r>
  <r>
    <n v="359943"/>
    <s v="Vanessa Justus"/>
    <x v="0"/>
    <s v="Contract"/>
    <x v="1"/>
    <s v="Communication "/>
    <d v="1994-09-19T00:00:00"/>
    <n v="22.87"/>
    <d v="2016-03-06T00:00:00"/>
    <s v="Q1"/>
    <n v="2016"/>
    <n v="3"/>
    <n v="6"/>
    <s v="March"/>
    <n v="1.39"/>
    <n v="82003"/>
    <s v="Cabell"/>
    <s v="Huntington"/>
    <s v="South"/>
    <n v="3"/>
    <n v="2"/>
  </r>
  <r>
    <n v="458076"/>
    <s v="Kimberley Zimmer"/>
    <x v="0"/>
    <s v="Contract"/>
    <x v="5"/>
    <s v="Administration "/>
    <d v="1978-06-18T00:00:00"/>
    <n v="39.14"/>
    <d v="2009-09-23T00:00:00"/>
    <s v="Q3"/>
    <n v="2009"/>
    <n v="9"/>
    <n v="23"/>
    <s v="September"/>
    <n v="7.85"/>
    <n v="157065"/>
    <s v="Johnson"/>
    <s v="Shawnee Mission"/>
    <s v="Midwest"/>
    <n v="6"/>
    <n v="2"/>
  </r>
  <r>
    <n v="349818"/>
    <s v="Leonila Tinker"/>
    <x v="0"/>
    <s v="Permanent"/>
    <x v="8"/>
    <s v="President Office "/>
    <d v="1978-07-12T00:00:00"/>
    <n v="39.07"/>
    <d v="2006-02-21T00:00:00"/>
    <s v="Q1"/>
    <n v="2006"/>
    <n v="2"/>
    <n v="21"/>
    <s v="February"/>
    <n v="11.44"/>
    <n v="100386"/>
    <s v="Grand Forks"/>
    <s v="Grand Forks"/>
    <s v="Midwest"/>
    <n v="5"/>
    <n v="3"/>
  </r>
  <r>
    <n v="505050"/>
    <s v="Chantell Ballinger"/>
    <x v="0"/>
    <s v="Contract"/>
    <x v="6"/>
    <s v="Operations"/>
    <d v="1990-08-31T00:00:00"/>
    <n v="26.93"/>
    <d v="2017-02-19T00:00:00"/>
    <s v="Q1"/>
    <n v="2017"/>
    <n v="2"/>
    <n v="19"/>
    <s v="February"/>
    <n v="0.44"/>
    <n v="154905"/>
    <s v="Cumberland"/>
    <s v="Marrowbone"/>
    <s v="South"/>
    <n v="4"/>
    <n v="1"/>
  </r>
  <r>
    <n v="270203"/>
    <s v="Eloy Garrett"/>
    <x v="1"/>
    <s v="Permanent"/>
    <x v="8"/>
    <s v="President Office "/>
    <d v="1989-05-27T00:00:00"/>
    <n v="28.19"/>
    <d v="2015-07-06T00:00:00"/>
    <s v="Q3"/>
    <n v="2015"/>
    <n v="7"/>
    <n v="6"/>
    <s v="July"/>
    <n v="2.06"/>
    <n v="127901"/>
    <s v="Gibson"/>
    <s v="Oakland City"/>
    <s v="Midwest"/>
    <n v="5"/>
    <n v="1"/>
  </r>
  <r>
    <n v="226643"/>
    <s v="Edris Beers"/>
    <x v="0"/>
    <s v="Permanent"/>
    <x v="1"/>
    <s v="Human Resource "/>
    <d v="1977-07-22T00:00:00"/>
    <n v="40.04"/>
    <d v="2000-01-30T00:00:00"/>
    <s v="Q1"/>
    <n v="2000"/>
    <n v="1"/>
    <n v="30"/>
    <s v="January"/>
    <n v="17.5"/>
    <n v="109254"/>
    <s v="Love"/>
    <s v="Burneyville"/>
    <s v="South"/>
    <n v="8"/>
    <n v="1"/>
  </r>
  <r>
    <n v="990516"/>
    <s v="Madeline Lind"/>
    <x v="0"/>
    <s v="Contract"/>
    <x v="6"/>
    <s v="Operations"/>
    <d v="1964-01-06T00:00:00"/>
    <n v="53.59"/>
    <d v="2000-08-05T00:00:00"/>
    <s v="Q3"/>
    <n v="2000"/>
    <n v="8"/>
    <n v="5"/>
    <s v="August"/>
    <n v="16.989999999999998"/>
    <n v="174169"/>
    <s v="Berkshire"/>
    <s v="Housatonic"/>
    <s v="Northeast"/>
    <n v="7"/>
    <n v="2"/>
  </r>
  <r>
    <n v="743766"/>
    <s v="Benito Maas"/>
    <x v="1"/>
    <s v="Contract"/>
    <x v="4"/>
    <s v="Exploration "/>
    <d v="1958-09-25T00:00:00"/>
    <n v="58.88"/>
    <d v="1992-06-04T00:00:00"/>
    <s v="Q2"/>
    <n v="1992"/>
    <n v="6"/>
    <n v="4"/>
    <s v="June"/>
    <n v="25.16"/>
    <n v="182503"/>
    <s v="Rockland"/>
    <s v="West Nyack"/>
    <s v="Northeast"/>
    <n v="9"/>
    <n v="6"/>
  </r>
  <r>
    <n v="404968"/>
    <s v="Dione Stowers"/>
    <x v="0"/>
    <s v="Permanent"/>
    <x v="8"/>
    <s v="President Office "/>
    <d v="1966-08-31T00:00:00"/>
    <n v="50.94"/>
    <d v="1988-06-27T00:00:00"/>
    <s v="Q2"/>
    <n v="1988"/>
    <n v="6"/>
    <n v="27"/>
    <s v="June"/>
    <n v="29.1"/>
    <n v="138272"/>
    <s v="Warren"/>
    <s v="Norwalk"/>
    <s v="Midwest"/>
    <n v="4"/>
    <n v="2"/>
  </r>
  <r>
    <n v="158503"/>
    <s v="Brianna Markley"/>
    <x v="0"/>
    <s v="Permanent"/>
    <x v="7"/>
    <s v="Internal Audit "/>
    <d v="1972-02-05T00:00:00"/>
    <n v="45.51"/>
    <d v="2007-06-04T00:00:00"/>
    <s v="Q2"/>
    <n v="2007"/>
    <n v="6"/>
    <n v="4"/>
    <s v="June"/>
    <n v="10.16"/>
    <n v="158649"/>
    <s v="Cottle"/>
    <s v="Chalk"/>
    <s v="South"/>
    <n v="3"/>
    <n v="1"/>
  </r>
  <r>
    <n v="408696"/>
    <s v="Sheilah Wicks"/>
    <x v="0"/>
    <s v="Contract"/>
    <x v="3"/>
    <s v="Health &amp; Safety "/>
    <d v="1992-07-26T00:00:00"/>
    <n v="25.02"/>
    <d v="2013-09-19T00:00:00"/>
    <s v="Q3"/>
    <n v="2013"/>
    <n v="9"/>
    <n v="19"/>
    <s v="September"/>
    <n v="3.86"/>
    <n v="144460"/>
    <s v="Cloud"/>
    <s v="Aurora"/>
    <s v="Midwest"/>
    <n v="6"/>
    <n v="4"/>
  </r>
  <r>
    <n v="625727"/>
    <s v="Gary Aquino"/>
    <x v="0"/>
    <s v="Permanent"/>
    <x v="2"/>
    <s v="Commercial "/>
    <d v="1979-06-20T00:00:00"/>
    <n v="38.130000000000003"/>
    <d v="2010-06-02T00:00:00"/>
    <s v="Q2"/>
    <n v="2010"/>
    <n v="6"/>
    <n v="2"/>
    <s v="June"/>
    <n v="7.16"/>
    <n v="116197"/>
    <s v="Glendon"/>
    <s v="Glendon"/>
    <s v="South"/>
    <n v="5"/>
    <n v="4"/>
  </r>
  <r>
    <n v="349578"/>
    <s v="Carmon Dykes"/>
    <x v="0"/>
    <s v="Permanent"/>
    <x v="5"/>
    <s v="Administration "/>
    <d v="1975-10-11T00:00:00"/>
    <n v="41.82"/>
    <d v="2015-08-23T00:00:00"/>
    <s v="Q3"/>
    <n v="2015"/>
    <n v="8"/>
    <n v="23"/>
    <s v="August"/>
    <n v="1.93"/>
    <n v="43477"/>
    <s v="Habersham"/>
    <s v="Cornelia"/>
    <s v="South"/>
    <n v="8"/>
    <n v="3"/>
  </r>
  <r>
    <n v="886522"/>
    <s v="Hannelore Siler"/>
    <x v="0"/>
    <s v="Permanent"/>
    <x v="0"/>
    <s v="Engineering Team "/>
    <d v="1976-10-18T00:00:00"/>
    <n v="40.799999999999997"/>
    <d v="2006-09-01T00:00:00"/>
    <s v="Q3"/>
    <n v="2006"/>
    <n v="9"/>
    <n v="1"/>
    <s v="September"/>
    <n v="10.91"/>
    <n v="84165"/>
    <s v="St. Charles"/>
    <s v="Boutte"/>
    <s v="South"/>
    <n v="7"/>
    <n v="2"/>
  </r>
  <r>
    <n v="316869"/>
    <s v="Gerry Atwood"/>
    <x v="1"/>
    <s v="Permanent"/>
    <x v="5"/>
    <s v="Administration "/>
    <d v="1962-09-26T00:00:00"/>
    <n v="54.87"/>
    <d v="1996-01-09T00:00:00"/>
    <s v="Q1"/>
    <n v="1996"/>
    <n v="1"/>
    <n v="9"/>
    <s v="January"/>
    <n v="21.56"/>
    <n v="44513"/>
    <s v="St. Mary's"/>
    <s v="Helen"/>
    <s v="South"/>
    <n v="4"/>
    <n v="1"/>
  </r>
  <r>
    <n v="180069"/>
    <s v="Zane Diehl"/>
    <x v="1"/>
    <s v="Permanent"/>
    <x v="9"/>
    <s v="Corporate Office "/>
    <d v="1958-04-05T00:00:00"/>
    <n v="59.35"/>
    <d v="1996-05-22T00:00:00"/>
    <s v="Q2"/>
    <n v="1996"/>
    <n v="5"/>
    <n v="22"/>
    <s v="May"/>
    <n v="21.2"/>
    <n v="146232"/>
    <s v="Grant"/>
    <s v="Lahmansville"/>
    <s v="South"/>
    <n v="4"/>
    <n v="2"/>
  </r>
  <r>
    <n v="516631"/>
    <s v="Gracie Shelly"/>
    <x v="0"/>
    <s v="Contract"/>
    <x v="2"/>
    <s v="Finance "/>
    <d v="1983-10-17T00:00:00"/>
    <n v="33.799999999999997"/>
    <d v="2009-09-20T00:00:00"/>
    <s v="Q3"/>
    <n v="2009"/>
    <n v="9"/>
    <n v="20"/>
    <s v="September"/>
    <n v="7.86"/>
    <n v="162785"/>
    <s v="Marathon"/>
    <s v="Elderon"/>
    <s v="Midwest"/>
    <n v="6"/>
    <n v="1"/>
  </r>
  <r>
    <n v="561796"/>
    <s v="Mac Billingsley"/>
    <x v="1"/>
    <s v="Contract"/>
    <x v="2"/>
    <s v="Commercial "/>
    <d v="1967-12-31T00:00:00"/>
    <n v="49.61"/>
    <d v="2017-05-04T00:00:00"/>
    <s v="Q2"/>
    <n v="2017"/>
    <n v="5"/>
    <n v="4"/>
    <s v="May"/>
    <n v="0.23"/>
    <n v="98000"/>
    <s v="Clark"/>
    <s v="Las Vegas"/>
    <s v="West"/>
    <n v="7"/>
    <n v="6"/>
  </r>
  <r>
    <n v="983971"/>
    <s v="Denyse Colwell"/>
    <x v="0"/>
    <s v="Permanent"/>
    <x v="9"/>
    <s v="Corporate Office "/>
    <d v="1973-06-02T00:00:00"/>
    <n v="44.18"/>
    <d v="2002-02-08T00:00:00"/>
    <s v="Q1"/>
    <n v="2002"/>
    <n v="2"/>
    <n v="8"/>
    <s v="February"/>
    <n v="15.48"/>
    <n v="47736"/>
    <s v="Stephenson"/>
    <s v="Lena"/>
    <s v="Midwest"/>
    <n v="7"/>
    <n v="7"/>
  </r>
  <r>
    <n v="211099"/>
    <s v="Galen Noe"/>
    <x v="1"/>
    <s v="Contract"/>
    <x v="3"/>
    <s v="Health &amp; Safety "/>
    <d v="1966-10-07T00:00:00"/>
    <n v="50.84"/>
    <d v="2015-01-26T00:00:00"/>
    <s v="Q1"/>
    <n v="2015"/>
    <n v="1"/>
    <n v="26"/>
    <s v="January"/>
    <n v="2.5"/>
    <n v="42383"/>
    <s v="Lincoln"/>
    <s v="Arco"/>
    <s v="Midwest"/>
    <n v="9"/>
    <n v="8"/>
  </r>
  <r>
    <n v="770981"/>
    <s v="Elmira Homer"/>
    <x v="0"/>
    <s v="Contract"/>
    <x v="6"/>
    <s v="Operations"/>
    <d v="1972-12-31T00:00:00"/>
    <n v="44.6"/>
    <d v="2001-09-29T00:00:00"/>
    <s v="Q3"/>
    <n v="2001"/>
    <n v="9"/>
    <n v="29"/>
    <s v="September"/>
    <n v="15.84"/>
    <n v="156869"/>
    <s v="Allegheny"/>
    <s v="Bunola"/>
    <s v="Northeast"/>
    <n v="5"/>
    <n v="2"/>
  </r>
  <r>
    <n v="756429"/>
    <s v="Nubia Melendez"/>
    <x v="0"/>
    <s v="Permanent"/>
    <x v="0"/>
    <s v="Projects Team "/>
    <d v="1981-02-13T00:00:00"/>
    <n v="36.479999999999997"/>
    <d v="2017-05-23T00:00:00"/>
    <s v="Q2"/>
    <n v="2017"/>
    <n v="5"/>
    <n v="23"/>
    <s v="May"/>
    <n v="0.18"/>
    <n v="148131"/>
    <s v="Oneida"/>
    <s v="Utica"/>
    <s v="Northeast"/>
    <n v="8"/>
    <n v="1"/>
  </r>
  <r>
    <n v="415915"/>
    <s v="Lady Keeton"/>
    <x v="0"/>
    <s v="Contract"/>
    <x v="4"/>
    <s v="Exploration "/>
    <d v="1992-08-05T00:00:00"/>
    <n v="24.99"/>
    <d v="2017-03-25T00:00:00"/>
    <s v="Q1"/>
    <n v="2017"/>
    <n v="3"/>
    <n v="25"/>
    <s v="March"/>
    <n v="0.34"/>
    <n v="160193"/>
    <s v="Alger"/>
    <s v="Trenary"/>
    <s v="Midwest"/>
    <n v="5"/>
    <n v="4"/>
  </r>
  <r>
    <n v="312187"/>
    <s v="Buffy Null"/>
    <x v="0"/>
    <s v="Contract"/>
    <x v="5"/>
    <s v="Administration "/>
    <d v="1989-07-20T00:00:00"/>
    <n v="28.04"/>
    <d v="2015-04-19T00:00:00"/>
    <s v="Q2"/>
    <n v="2015"/>
    <n v="4"/>
    <n v="19"/>
    <s v="April"/>
    <n v="2.2799999999999998"/>
    <n v="76458"/>
    <s v="Neafus"/>
    <s v="Neafus"/>
    <s v="South"/>
    <n v="9"/>
    <n v="5"/>
  </r>
  <r>
    <n v="165850"/>
    <s v="Simon Bundy"/>
    <x v="1"/>
    <s v="Contract"/>
    <x v="2"/>
    <s v="Commercial "/>
    <d v="1960-05-22T00:00:00"/>
    <n v="57.22"/>
    <d v="2014-12-07T00:00:00"/>
    <s v="Q4"/>
    <n v="2014"/>
    <n v="12"/>
    <n v="7"/>
    <s v="December"/>
    <n v="2.64"/>
    <n v="100308"/>
    <s v="Monongalia"/>
    <s v="Dellslow"/>
    <s v="South"/>
    <n v="3"/>
    <n v="1"/>
  </r>
  <r>
    <n v="144086"/>
    <s v="Rosalinda Aguirre"/>
    <x v="0"/>
    <s v="Contract"/>
    <x v="1"/>
    <s v="Human Resource "/>
    <d v="1974-03-28T00:00:00"/>
    <n v="43.36"/>
    <d v="1998-11-29T00:00:00"/>
    <s v="Q4"/>
    <n v="1998"/>
    <n v="11"/>
    <n v="29"/>
    <s v="November"/>
    <n v="18.670000000000002"/>
    <n v="60819"/>
    <s v="Allegheny"/>
    <s v="Pittsburgh"/>
    <s v="Northeast"/>
    <n v="8"/>
    <n v="6"/>
  </r>
  <r>
    <n v="869482"/>
    <s v="Lonnie Peak"/>
    <x v="1"/>
    <s v="Permanent"/>
    <x v="9"/>
    <s v="Corporate Office "/>
    <d v="1993-09-15T00:00:00"/>
    <n v="23.88"/>
    <d v="2016-07-26T00:00:00"/>
    <s v="Q3"/>
    <n v="2016"/>
    <n v="7"/>
    <n v="26"/>
    <s v="July"/>
    <n v="1.01"/>
    <n v="113105"/>
    <s v="Cooper"/>
    <s v="Pilot Grove"/>
    <s v="Midwest"/>
    <n v="5"/>
    <n v="2"/>
  </r>
  <r>
    <n v="657433"/>
    <s v="Rosendo Stuart"/>
    <x v="1"/>
    <s v="Contract"/>
    <x v="3"/>
    <s v="Health &amp; Safety "/>
    <d v="1982-07-23T00:00:00"/>
    <n v="35.04"/>
    <d v="2012-03-26T00:00:00"/>
    <s v="Q1"/>
    <n v="2012"/>
    <n v="3"/>
    <n v="26"/>
    <s v="March"/>
    <n v="5.34"/>
    <n v="64794"/>
    <s v="Kings"/>
    <s v="Lemoore"/>
    <s v="West"/>
    <n v="8"/>
    <n v="8"/>
  </r>
  <r>
    <n v="456720"/>
    <s v="Josef Lowe"/>
    <x v="1"/>
    <s v="Contract"/>
    <x v="0"/>
    <s v="Field Construction "/>
    <d v="1978-03-07T00:00:00"/>
    <n v="39.42"/>
    <d v="2002-11-09T00:00:00"/>
    <s v="Q4"/>
    <n v="2002"/>
    <n v="11"/>
    <n v="9"/>
    <s v="November"/>
    <n v="14.73"/>
    <n v="154091"/>
    <s v="Winnebago"/>
    <s v="Rake"/>
    <s v="Midwest"/>
    <n v="3"/>
    <n v="1"/>
  </r>
  <r>
    <n v="847216"/>
    <s v="Randall Gage"/>
    <x v="1"/>
    <s v="Permanent"/>
    <x v="1"/>
    <s v="Human Resource "/>
    <d v="1964-06-29T00:00:00"/>
    <n v="53.12"/>
    <d v="2008-01-10T00:00:00"/>
    <s v="Q1"/>
    <n v="2008"/>
    <n v="1"/>
    <n v="10"/>
    <s v="January"/>
    <n v="9.5500000000000007"/>
    <n v="43105"/>
    <s v="St. Mary's"/>
    <s v="Saint Marys City"/>
    <s v="South"/>
    <n v="4"/>
    <n v="2"/>
  </r>
  <r>
    <n v="477322"/>
    <s v="Yuonne Kraft"/>
    <x v="0"/>
    <s v="Contract"/>
    <x v="0"/>
    <s v="Field Construction "/>
    <d v="1975-03-08T00:00:00"/>
    <n v="42.42"/>
    <d v="1999-09-14T00:00:00"/>
    <s v="Q3"/>
    <n v="1999"/>
    <n v="9"/>
    <n v="14"/>
    <s v="September"/>
    <n v="17.88"/>
    <n v="95348"/>
    <s v="Fleming"/>
    <s v="Flemingsburg"/>
    <s v="South"/>
    <n v="5"/>
    <n v="3"/>
  </r>
  <r>
    <n v="459998"/>
    <s v="Rosa Irons"/>
    <x v="0"/>
    <s v="Contract"/>
    <x v="1"/>
    <s v="Communication "/>
    <d v="1970-07-19T00:00:00"/>
    <n v="47.06"/>
    <d v="2000-05-16T00:00:00"/>
    <s v="Q2"/>
    <n v="2000"/>
    <n v="5"/>
    <n v="16"/>
    <s v="May"/>
    <n v="17.21"/>
    <n v="50759"/>
    <s v="Migrate"/>
    <s v="Migrate"/>
    <s v="South"/>
    <n v="6"/>
    <n v="3"/>
  </r>
  <r>
    <n v="948547"/>
    <s v="Valeri Ingraham"/>
    <x v="0"/>
    <s v="Contract"/>
    <x v="6"/>
    <s v="Operations"/>
    <d v="1976-05-19T00:00:00"/>
    <n v="41.22"/>
    <d v="2007-06-05T00:00:00"/>
    <s v="Q2"/>
    <n v="2007"/>
    <n v="6"/>
    <n v="5"/>
    <s v="June"/>
    <n v="10.15"/>
    <n v="118108"/>
    <s v="Conecuh"/>
    <s v="Evergreen"/>
    <s v="South"/>
    <n v="3"/>
    <n v="1"/>
  </r>
  <r>
    <n v="784277"/>
    <s v="Janae Wagoner"/>
    <x v="0"/>
    <s v="Permanent"/>
    <x v="5"/>
    <s v="Administration "/>
    <d v="1969-08-25T00:00:00"/>
    <n v="47.96"/>
    <d v="2010-05-29T00:00:00"/>
    <s v="Q2"/>
    <n v="2010"/>
    <n v="5"/>
    <n v="29"/>
    <s v="May"/>
    <n v="7.17"/>
    <n v="105312"/>
    <s v="Rusk"/>
    <s v="Minden"/>
    <s v="South"/>
    <n v="8"/>
    <n v="8"/>
  </r>
  <r>
    <n v="206286"/>
    <s v="Paul Isom"/>
    <x v="1"/>
    <s v="Contract"/>
    <x v="8"/>
    <s v="President Office "/>
    <d v="1979-11-22T00:00:00"/>
    <n v="37.71"/>
    <d v="2011-11-03T00:00:00"/>
    <s v="Q4"/>
    <n v="2011"/>
    <n v="11"/>
    <n v="3"/>
    <s v="November"/>
    <n v="5.74"/>
    <n v="85956"/>
    <s v="Clarendon"/>
    <s v="Sardinia"/>
    <s v="South"/>
    <n v="6"/>
    <n v="5"/>
  </r>
  <r>
    <n v="208218"/>
    <s v="Katheryn Schaefer"/>
    <x v="0"/>
    <s v="Permanent"/>
    <x v="7"/>
    <s v="Internal Audit "/>
    <d v="1988-08-17T00:00:00"/>
    <n v="28.96"/>
    <d v="2014-08-28T00:00:00"/>
    <s v="Q3"/>
    <n v="2014"/>
    <n v="8"/>
    <n v="28"/>
    <s v="August"/>
    <n v="2.92"/>
    <n v="67256"/>
    <s v="Lee"/>
    <s v="Fort Madison"/>
    <s v="Midwest"/>
    <n v="5"/>
    <n v="3"/>
  </r>
  <r>
    <n v="676326"/>
    <s v="Luz Liddell"/>
    <x v="0"/>
    <s v="Permanent"/>
    <x v="0"/>
    <s v="Projects Team "/>
    <d v="1959-03-13T00:00:00"/>
    <n v="58.42"/>
    <d v="2017-05-21T00:00:00"/>
    <s v="Q2"/>
    <n v="2017"/>
    <n v="5"/>
    <n v="21"/>
    <s v="May"/>
    <n v="0.19"/>
    <n v="143659"/>
    <s v="Hamilton"/>
    <s v="Cincinnati"/>
    <s v="Midwest"/>
    <n v="5"/>
    <n v="1"/>
  </r>
  <r>
    <n v="461400"/>
    <s v="Rudolph Blaylock"/>
    <x v="1"/>
    <s v="Permanent"/>
    <x v="0"/>
    <s v="Projects Team "/>
    <d v="1988-07-30T00:00:00"/>
    <n v="29.01"/>
    <d v="2016-05-04T00:00:00"/>
    <s v="Q2"/>
    <n v="2016"/>
    <n v="5"/>
    <n v="4"/>
    <s v="May"/>
    <n v="1.23"/>
    <n v="163542"/>
    <s v="Marshall"/>
    <s v="Lacon"/>
    <s v="Midwest"/>
    <n v="9"/>
    <n v="7"/>
  </r>
  <r>
    <n v="371316"/>
    <s v="Micheal Narvaez"/>
    <x v="1"/>
    <s v="Contract"/>
    <x v="0"/>
    <s v="Projects Team "/>
    <d v="1958-10-05T00:00:00"/>
    <n v="58.85"/>
    <d v="1994-12-25T00:00:00"/>
    <s v="Q4"/>
    <n v="1994"/>
    <n v="12"/>
    <n v="25"/>
    <s v="December"/>
    <n v="22.61"/>
    <n v="186619"/>
    <s v="Westchester"/>
    <s v="Mount Vernon"/>
    <s v="Northeast"/>
    <n v="5"/>
    <n v="4"/>
  </r>
  <r>
    <n v="568380"/>
    <s v="Harlan Close"/>
    <x v="1"/>
    <s v="Permanent"/>
    <x v="8"/>
    <s v="President Office "/>
    <d v="1984-10-29T00:00:00"/>
    <n v="32.770000000000003"/>
    <d v="2005-11-05T00:00:00"/>
    <s v="Q4"/>
    <n v="2005"/>
    <n v="11"/>
    <n v="5"/>
    <s v="November"/>
    <n v="11.73"/>
    <n v="99214"/>
    <s v="Indiana"/>
    <s v="Mentcle"/>
    <s v="Northeast"/>
    <n v="7"/>
    <n v="1"/>
  </r>
  <r>
    <n v="807863"/>
    <s v="Judi Bertram"/>
    <x v="0"/>
    <s v="Permanent"/>
    <x v="6"/>
    <s v="Operations"/>
    <d v="1965-07-17T00:00:00"/>
    <n v="52.07"/>
    <d v="1992-08-16T00:00:00"/>
    <s v="Q3"/>
    <n v="1992"/>
    <n v="8"/>
    <n v="16"/>
    <s v="August"/>
    <n v="24.96"/>
    <n v="45948"/>
    <s v="St. Tammany"/>
    <s v="Folsom"/>
    <s v="South"/>
    <n v="6"/>
    <n v="5"/>
  </r>
  <r>
    <n v="208499"/>
    <s v="Linn Godfrey"/>
    <x v="0"/>
    <s v="Contract"/>
    <x v="5"/>
    <s v="Administration "/>
    <d v="1981-10-16T00:00:00"/>
    <n v="35.81"/>
    <d v="2011-04-29T00:00:00"/>
    <s v="Q2"/>
    <n v="2011"/>
    <n v="4"/>
    <n v="29"/>
    <s v="April"/>
    <n v="6.25"/>
    <n v="182180"/>
    <s v="Pope"/>
    <s v="Pottsville"/>
    <s v="South"/>
    <n v="8"/>
    <n v="8"/>
  </r>
  <r>
    <n v="927110"/>
    <s v="Steve Person"/>
    <x v="1"/>
    <s v="Permanent"/>
    <x v="0"/>
    <s v="Projects Team "/>
    <d v="1985-02-10T00:00:00"/>
    <n v="32.479999999999997"/>
    <d v="2009-01-28T00:00:00"/>
    <s v="Q1"/>
    <n v="2009"/>
    <n v="1"/>
    <n v="28"/>
    <s v="January"/>
    <n v="8.5"/>
    <n v="194181"/>
    <s v="Gooding"/>
    <s v="Wendell"/>
    <s v="West"/>
    <n v="8"/>
    <n v="4"/>
  </r>
  <r>
    <n v="620833"/>
    <s v="Benita Hook"/>
    <x v="0"/>
    <s v="Contract"/>
    <x v="1"/>
    <s v="Communication "/>
    <d v="1995-06-25T00:00:00"/>
    <n v="22.11"/>
    <d v="2016-08-18T00:00:00"/>
    <s v="Q3"/>
    <n v="2016"/>
    <n v="8"/>
    <n v="18"/>
    <s v="August"/>
    <n v="0.94"/>
    <n v="86097"/>
    <s v="Alachua"/>
    <s v="Hawthorne"/>
    <s v="South"/>
    <n v="6"/>
    <n v="6"/>
  </r>
  <r>
    <n v="157665"/>
    <s v="Sharlene Christiansen"/>
    <x v="0"/>
    <s v="Permanent"/>
    <x v="2"/>
    <s v="Government &amp; Regulatory Affairs "/>
    <d v="1971-08-13T00:00:00"/>
    <n v="45.99"/>
    <d v="2003-06-15T00:00:00"/>
    <s v="Q2"/>
    <n v="2003"/>
    <n v="6"/>
    <n v="15"/>
    <s v="June"/>
    <n v="14.13"/>
    <n v="96589"/>
    <s v="Broward"/>
    <s v="Pompano Beach"/>
    <s v="South"/>
    <n v="9"/>
    <n v="9"/>
  </r>
  <r>
    <n v="304275"/>
    <s v="Blair Hostetler"/>
    <x v="1"/>
    <s v="Contract"/>
    <x v="2"/>
    <s v="Finance "/>
    <d v="1968-11-14T00:00:00"/>
    <n v="48.73"/>
    <d v="2015-06-02T00:00:00"/>
    <s v="Q2"/>
    <n v="2015"/>
    <n v="6"/>
    <n v="2"/>
    <s v="June"/>
    <n v="2.16"/>
    <n v="196392"/>
    <s v="Jefferson"/>
    <s v="Birmingham"/>
    <s v="South"/>
    <n v="7"/>
    <n v="5"/>
  </r>
  <r>
    <n v="204234"/>
    <s v="Rhett Coley"/>
    <x v="1"/>
    <s v="Contract"/>
    <x v="0"/>
    <s v="Projects Team "/>
    <d v="1962-05-13T00:00:00"/>
    <n v="55.25"/>
    <d v="1988-11-17T00:00:00"/>
    <s v="Q4"/>
    <n v="1988"/>
    <n v="11"/>
    <n v="17"/>
    <s v="November"/>
    <n v="28.71"/>
    <n v="173146"/>
    <s v="Los Angeles"/>
    <s v="Baldwin Park"/>
    <s v="West"/>
    <n v="6"/>
    <n v="5"/>
  </r>
  <r>
    <n v="762767"/>
    <s v="Edmundo Stricklin"/>
    <x v="1"/>
    <s v="Contract"/>
    <x v="2"/>
    <s v="Finance "/>
    <d v="1969-10-28T00:00:00"/>
    <n v="47.78"/>
    <d v="2003-09-25T00:00:00"/>
    <s v="Q3"/>
    <n v="2003"/>
    <n v="9"/>
    <n v="25"/>
    <s v="September"/>
    <n v="13.85"/>
    <n v="124399"/>
    <s v="Huntington"/>
    <s v="Andrews"/>
    <s v="Midwest"/>
    <n v="3"/>
    <n v="3"/>
  </r>
  <r>
    <n v="700830"/>
    <s v="Carlton Givens"/>
    <x v="1"/>
    <s v="Contract"/>
    <x v="5"/>
    <s v="Security "/>
    <d v="1988-04-25T00:00:00"/>
    <n v="29.28"/>
    <d v="2012-05-13T00:00:00"/>
    <s v="Q2"/>
    <n v="2012"/>
    <n v="5"/>
    <n v="13"/>
    <s v="May"/>
    <n v="5.21"/>
    <n v="96097"/>
    <s v="Orleans"/>
    <s v="New Orleans"/>
    <s v="South"/>
    <n v="5"/>
    <n v="3"/>
  </r>
  <r>
    <n v="434547"/>
    <s v="Tawanna Sherry"/>
    <x v="0"/>
    <s v="Permanent"/>
    <x v="3"/>
    <s v="Health &amp; Safety "/>
    <d v="1970-01-05T00:00:00"/>
    <n v="47.59"/>
    <d v="2012-12-03T00:00:00"/>
    <s v="Q4"/>
    <n v="2012"/>
    <n v="12"/>
    <n v="3"/>
    <s v="December"/>
    <n v="4.6500000000000004"/>
    <n v="54626"/>
    <s v="Calaveras"/>
    <s v="Valley Springs"/>
    <s v="West"/>
    <n v="6"/>
    <n v="3"/>
  </r>
  <r>
    <n v="978568"/>
    <s v="Amy Glasgow"/>
    <x v="0"/>
    <s v="Permanent"/>
    <x v="8"/>
    <s v="President Office "/>
    <d v="1994-04-17T00:00:00"/>
    <n v="23.3"/>
    <d v="2016-09-13T00:00:00"/>
    <s v="Q3"/>
    <n v="2016"/>
    <n v="9"/>
    <n v="13"/>
    <s v="September"/>
    <n v="0.87"/>
    <n v="108170"/>
    <s v="Harris"/>
    <s v="Houston"/>
    <s v="South"/>
    <n v="3"/>
    <n v="2"/>
  </r>
  <r>
    <n v="499878"/>
    <s v="Mel Belanger"/>
    <x v="1"/>
    <s v="Contract"/>
    <x v="6"/>
    <s v="Operations"/>
    <d v="1984-05-22T00:00:00"/>
    <n v="33.21"/>
    <d v="2012-10-27T00:00:00"/>
    <s v="Q4"/>
    <n v="2012"/>
    <n v="10"/>
    <n v="27"/>
    <s v="October"/>
    <n v="4.75"/>
    <n v="70145"/>
    <s v="Howard"/>
    <s v="Highland"/>
    <s v="South"/>
    <n v="6"/>
    <n v="1"/>
  </r>
  <r>
    <n v="864712"/>
    <s v="Tyree Saucier"/>
    <x v="1"/>
    <s v="Contract"/>
    <x v="9"/>
    <s v="Corporate Office "/>
    <d v="1963-10-28T00:00:00"/>
    <n v="53.79"/>
    <d v="2000-12-09T00:00:00"/>
    <s v="Q4"/>
    <n v="2000"/>
    <n v="12"/>
    <n v="9"/>
    <s v="December"/>
    <n v="16.64"/>
    <n v="86396"/>
    <s v="Langlade"/>
    <s v="Pickerel"/>
    <s v="Midwest"/>
    <n v="7"/>
    <n v="4"/>
  </r>
  <r>
    <n v="261693"/>
    <s v="Marshall Bruner"/>
    <x v="1"/>
    <s v="Contract"/>
    <x v="3"/>
    <s v="Health &amp; Safety "/>
    <d v="1986-07-12T00:00:00"/>
    <n v="31.07"/>
    <d v="2014-05-29T00:00:00"/>
    <s v="Q2"/>
    <n v="2014"/>
    <n v="5"/>
    <n v="29"/>
    <s v="May"/>
    <n v="3.17"/>
    <n v="161110"/>
    <s v="Caswell"/>
    <s v="Pelham"/>
    <s v="South"/>
    <n v="5"/>
    <n v="1"/>
  </r>
  <r>
    <n v="762969"/>
    <s v="Fausto Shultz"/>
    <x v="1"/>
    <s v="Contract"/>
    <x v="9"/>
    <s v="Corporate Office "/>
    <d v="1975-10-15T00:00:00"/>
    <n v="41.81"/>
    <d v="2001-06-29T00:00:00"/>
    <s v="Q2"/>
    <n v="2001"/>
    <n v="6"/>
    <n v="29"/>
    <s v="June"/>
    <n v="16.09"/>
    <n v="76569"/>
    <s v="Cook"/>
    <s v="Cecil"/>
    <s v="South"/>
    <n v="5"/>
    <n v="1"/>
  </r>
  <r>
    <n v="904705"/>
    <s v="Aracelis Sorensen"/>
    <x v="0"/>
    <s v="Permanent"/>
    <x v="6"/>
    <s v="Operations"/>
    <d v="1989-08-19T00:00:00"/>
    <n v="27.96"/>
    <d v="2016-07-02T00:00:00"/>
    <s v="Q3"/>
    <n v="2016"/>
    <n v="7"/>
    <n v="2"/>
    <s v="July"/>
    <n v="1.07"/>
    <n v="141393"/>
    <s v="Pinellas"/>
    <s v="Saint Petersburg"/>
    <s v="South"/>
    <n v="7"/>
    <n v="2"/>
  </r>
  <r>
    <n v="598368"/>
    <s v="Kimber Newkirk"/>
    <x v="0"/>
    <s v="Permanent"/>
    <x v="3"/>
    <s v="Health &amp; Safety "/>
    <d v="1958-12-25T00:00:00"/>
    <n v="58.63"/>
    <d v="2003-03-09T00:00:00"/>
    <s v="Q1"/>
    <n v="2003"/>
    <n v="3"/>
    <n v="9"/>
    <s v="March"/>
    <n v="14.4"/>
    <n v="143318"/>
    <s v="Sequoyah"/>
    <s v="Marble City"/>
    <s v="South"/>
    <n v="4"/>
    <n v="1"/>
  </r>
  <r>
    <n v="216326"/>
    <s v="Tomas Dewitt"/>
    <x v="1"/>
    <s v="Contract"/>
    <x v="6"/>
    <s v="Operations"/>
    <d v="1981-05-12T00:00:00"/>
    <n v="36.24"/>
    <d v="2015-05-14T00:00:00"/>
    <s v="Q2"/>
    <n v="2015"/>
    <n v="5"/>
    <n v="14"/>
    <s v="May"/>
    <n v="2.21"/>
    <n v="178354"/>
    <s v="Wilkes"/>
    <s v="Thurmond"/>
    <s v="South"/>
    <n v="4"/>
    <n v="4"/>
  </r>
  <r>
    <n v="987830"/>
    <s v="Alvaro Mchenry"/>
    <x v="1"/>
    <s v="Permanent"/>
    <x v="9"/>
    <s v="Corporate Office "/>
    <d v="1963-02-16T00:00:00"/>
    <n v="54.48"/>
    <d v="1989-02-07T00:00:00"/>
    <s v="Q1"/>
    <n v="1989"/>
    <n v="2"/>
    <n v="7"/>
    <s v="February"/>
    <n v="28.49"/>
    <n v="140814"/>
    <s v="Dickinson"/>
    <s v="Felch"/>
    <s v="Midwest"/>
    <n v="8"/>
    <n v="2"/>
  </r>
  <r>
    <n v="186067"/>
    <s v="Leanne Ragland"/>
    <x v="0"/>
    <s v="Permanent"/>
    <x v="5"/>
    <s v="Administration "/>
    <d v="1985-05-06T00:00:00"/>
    <n v="32.25"/>
    <d v="2014-04-07T00:00:00"/>
    <s v="Q2"/>
    <n v="2014"/>
    <n v="4"/>
    <n v="7"/>
    <s v="April"/>
    <n v="3.31"/>
    <n v="120730"/>
    <s v="Windham"/>
    <s v="West Townshend"/>
    <s v="Northeast"/>
    <n v="8"/>
    <n v="6"/>
  </r>
  <r>
    <n v="441998"/>
    <s v="Darius Hale"/>
    <x v="1"/>
    <s v="Permanent"/>
    <x v="2"/>
    <s v="Commercial "/>
    <d v="1971-11-28T00:00:00"/>
    <n v="45.7"/>
    <d v="2002-07-14T00:00:00"/>
    <s v="Q3"/>
    <n v="2002"/>
    <n v="7"/>
    <n v="14"/>
    <s v="July"/>
    <n v="15.05"/>
    <n v="49097"/>
    <s v="Harrison"/>
    <s v="Woodbine"/>
    <s v="Midwest"/>
    <n v="4"/>
    <n v="2"/>
  </r>
  <r>
    <n v="733394"/>
    <s v="Mozelle Hamby"/>
    <x v="0"/>
    <s v="Permanent"/>
    <x v="5"/>
    <s v="Administration "/>
    <d v="1976-07-13T00:00:00"/>
    <n v="41.07"/>
    <d v="2000-04-22T00:00:00"/>
    <s v="Q2"/>
    <n v="2000"/>
    <n v="4"/>
    <n v="22"/>
    <s v="April"/>
    <n v="17.28"/>
    <n v="169649"/>
    <s v="Fayette"/>
    <s v="Edmond"/>
    <s v="South"/>
    <n v="3"/>
    <n v="3"/>
  </r>
  <r>
    <n v="403857"/>
    <s v="Shila Speed"/>
    <x v="0"/>
    <s v="Permanent"/>
    <x v="4"/>
    <s v="Exploration "/>
    <d v="1959-08-08T00:00:00"/>
    <n v="58.01"/>
    <d v="2004-01-12T00:00:00"/>
    <s v="Q1"/>
    <n v="2004"/>
    <n v="1"/>
    <n v="12"/>
    <s v="January"/>
    <n v="13.55"/>
    <n v="121031"/>
    <s v="Russell"/>
    <s v="Bunker Hill"/>
    <s v="Midwest"/>
    <n v="6"/>
    <n v="5"/>
  </r>
  <r>
    <n v="147404"/>
    <s v="Jayna Skidmore"/>
    <x v="0"/>
    <s v="Permanent"/>
    <x v="7"/>
    <s v="Internal Audit "/>
    <d v="1962-03-09T00:00:00"/>
    <n v="55.42"/>
    <d v="1997-03-25T00:00:00"/>
    <s v="Q1"/>
    <n v="1997"/>
    <n v="3"/>
    <n v="25"/>
    <s v="March"/>
    <n v="20.36"/>
    <n v="197775"/>
    <s v="Shelby"/>
    <s v="Findlay"/>
    <s v="Midwest"/>
    <n v="3"/>
    <n v="2"/>
  </r>
  <r>
    <n v="818618"/>
    <s v="Tory Perreault"/>
    <x v="1"/>
    <s v="Contract"/>
    <x v="7"/>
    <s v="Internal Audit "/>
    <d v="1996-06-13T00:00:00"/>
    <n v="21.14"/>
    <d v="2017-07-18T00:00:00"/>
    <s v="Q3"/>
    <n v="2017"/>
    <n v="7"/>
    <n v="18"/>
    <s v="July"/>
    <n v="0.03"/>
    <n v="124877"/>
    <s v="Wayne"/>
    <s v="Seven Springs"/>
    <s v="South"/>
    <n v="4"/>
    <n v="3"/>
  </r>
  <r>
    <n v="821632"/>
    <s v="Lekisha Bankston"/>
    <x v="0"/>
    <s v="Permanent"/>
    <x v="2"/>
    <s v="Government &amp; Regulatory Affairs "/>
    <d v="1994-09-03T00:00:00"/>
    <n v="22.92"/>
    <d v="2016-03-23T00:00:00"/>
    <s v="Q1"/>
    <n v="2016"/>
    <n v="3"/>
    <n v="23"/>
    <s v="March"/>
    <n v="1.35"/>
    <n v="181567"/>
    <s v="Cumberland"/>
    <s v="Toledo"/>
    <s v="Midwest"/>
    <n v="8"/>
    <n v="5"/>
  </r>
  <r>
    <n v="262623"/>
    <s v="Evangelina Shrader"/>
    <x v="0"/>
    <s v="Permanent"/>
    <x v="0"/>
    <s v="Projects Team "/>
    <d v="1973-12-26T00:00:00"/>
    <n v="43.62"/>
    <d v="2006-05-27T00:00:00"/>
    <s v="Q2"/>
    <n v="2006"/>
    <n v="5"/>
    <n v="27"/>
    <s v="May"/>
    <n v="11.18"/>
    <n v="47502"/>
    <s v="Fuget"/>
    <s v="Fuget"/>
    <s v="South"/>
    <n v="7"/>
    <n v="5"/>
  </r>
  <r>
    <n v="422887"/>
    <s v="Quinton Wicker"/>
    <x v="1"/>
    <s v="Permanent"/>
    <x v="3"/>
    <s v="Health &amp; Safety "/>
    <d v="1960-02-20T00:00:00"/>
    <n v="57.47"/>
    <d v="1994-11-18T00:00:00"/>
    <s v="Q4"/>
    <n v="1994"/>
    <n v="11"/>
    <n v="18"/>
    <s v="November"/>
    <n v="22.71"/>
    <n v="91677"/>
    <s v="Cherokee"/>
    <s v="New Summerfield"/>
    <s v="South"/>
    <n v="6"/>
    <n v="3"/>
  </r>
  <r>
    <n v="659055"/>
    <s v="Hong Henry"/>
    <x v="1"/>
    <s v="Permanent"/>
    <x v="0"/>
    <s v="Field Construction "/>
    <d v="1963-09-28T00:00:00"/>
    <n v="53.87"/>
    <d v="2004-07-04T00:00:00"/>
    <s v="Q3"/>
    <n v="2004"/>
    <n v="7"/>
    <n v="4"/>
    <s v="July"/>
    <n v="13.07"/>
    <n v="183207"/>
    <s v="Linn"/>
    <s v="Brookfield"/>
    <s v="Midwest"/>
    <n v="3"/>
    <n v="2"/>
  </r>
  <r>
    <n v="410783"/>
    <s v="Dorsey Kendall"/>
    <x v="1"/>
    <s v="Permanent"/>
    <x v="9"/>
    <s v="Corporate Office "/>
    <d v="1961-07-29T00:00:00"/>
    <n v="56.04"/>
    <d v="2001-05-20T00:00:00"/>
    <s v="Q2"/>
    <n v="2001"/>
    <n v="5"/>
    <n v="20"/>
    <s v="May"/>
    <n v="16.2"/>
    <n v="186462"/>
    <s v="Roanoke (city)"/>
    <s v="Roanoke"/>
    <s v="South"/>
    <n v="5"/>
    <n v="3"/>
  </r>
  <r>
    <n v="830458"/>
    <s v="Rosita Flaherty"/>
    <x v="0"/>
    <s v="Contract"/>
    <x v="2"/>
    <s v="Government &amp; Regulatory Affairs "/>
    <d v="1962-01-26T00:00:00"/>
    <n v="55.54"/>
    <d v="2006-02-05T00:00:00"/>
    <s v="Q1"/>
    <n v="2006"/>
    <n v="2"/>
    <n v="5"/>
    <s v="February"/>
    <n v="11.48"/>
    <n v="173171"/>
    <s v="Lake"/>
    <s v="Gary"/>
    <s v="Midwest"/>
    <n v="7"/>
    <n v="6"/>
  </r>
  <r>
    <n v="935745"/>
    <s v="Aubrey Donahue"/>
    <x v="1"/>
    <s v="Permanent"/>
    <x v="6"/>
    <s v="Operations"/>
    <d v="1971-01-27T00:00:00"/>
    <n v="46.53"/>
    <d v="2010-11-15T00:00:00"/>
    <s v="Q4"/>
    <n v="2010"/>
    <n v="11"/>
    <n v="15"/>
    <s v="November"/>
    <n v="6.7"/>
    <n v="133621"/>
    <s v="Newnan"/>
    <s v="Newnan"/>
    <s v="South"/>
    <n v="5"/>
    <n v="3"/>
  </r>
  <r>
    <n v="693614"/>
    <s v="Dick Hubert"/>
    <x v="1"/>
    <s v="Permanent"/>
    <x v="1"/>
    <s v="Human Resource "/>
    <d v="1995-07-08T00:00:00"/>
    <n v="22.07"/>
    <d v="2017-07-17T00:00:00"/>
    <s v="Q3"/>
    <n v="2017"/>
    <n v="7"/>
    <n v="17"/>
    <s v="July"/>
    <n v="0.03"/>
    <n v="120540"/>
    <s v="Hancock"/>
    <s v="Nauvoo"/>
    <s v="Midwest"/>
    <n v="6"/>
    <n v="1"/>
  </r>
  <r>
    <n v="254372"/>
    <s v="Tracy Florez"/>
    <x v="0"/>
    <s v="Permanent"/>
    <x v="3"/>
    <s v="Health &amp; Safety "/>
    <d v="1959-07-20T00:00:00"/>
    <n v="58.06"/>
    <d v="1981-07-26T00:00:00"/>
    <s v="Q3"/>
    <n v="1981"/>
    <n v="7"/>
    <n v="26"/>
    <s v="July"/>
    <n v="36.03"/>
    <n v="64968"/>
    <s v="Maui"/>
    <s v="Pukalani"/>
    <s v="West"/>
    <n v="8"/>
    <n v="4"/>
  </r>
  <r>
    <n v="791227"/>
    <s v="Amado Boudreaux"/>
    <x v="1"/>
    <s v="Permanent"/>
    <x v="0"/>
    <s v="Field Construction "/>
    <d v="1963-01-28T00:00:00"/>
    <n v="54.53"/>
    <d v="2004-03-06T00:00:00"/>
    <s v="Q1"/>
    <n v="2004"/>
    <n v="3"/>
    <n v="6"/>
    <s v="March"/>
    <n v="13.4"/>
    <n v="66128"/>
    <s v="San Diego"/>
    <s v="Cardiff By The Sea"/>
    <s v="West"/>
    <n v="8"/>
    <n v="4"/>
  </r>
  <r>
    <n v="134384"/>
    <s v="Hsiu Mcneil"/>
    <x v="0"/>
    <s v="Permanent"/>
    <x v="5"/>
    <s v="Security "/>
    <d v="1958-03-31T00:00:00"/>
    <n v="59.37"/>
    <d v="2010-07-23T00:00:00"/>
    <s v="Q3"/>
    <n v="2010"/>
    <n v="7"/>
    <n v="23"/>
    <s v="July"/>
    <n v="7.02"/>
    <n v="149318"/>
    <s v="Suwannee"/>
    <s v="Branford"/>
    <s v="South"/>
    <n v="7"/>
    <n v="2"/>
  </r>
  <r>
    <n v="743747"/>
    <s v="Brenton Medina"/>
    <x v="1"/>
    <s v="Contract"/>
    <x v="1"/>
    <s v="Human Resource "/>
    <d v="1994-11-23T00:00:00"/>
    <n v="22.69"/>
    <d v="2017-04-27T00:00:00"/>
    <s v="Q2"/>
    <n v="2017"/>
    <n v="4"/>
    <n v="27"/>
    <s v="April"/>
    <n v="0.25"/>
    <n v="69740"/>
    <s v="Macon"/>
    <s v="Red Boiling Springs"/>
    <s v="South"/>
    <n v="4"/>
    <n v="3"/>
  </r>
  <r>
    <n v="276933"/>
    <s v="Myong Wagner"/>
    <x v="0"/>
    <s v="Permanent"/>
    <x v="0"/>
    <s v="Projects Team "/>
    <d v="1974-01-29T00:00:00"/>
    <n v="43.52"/>
    <d v="2003-09-21T00:00:00"/>
    <s v="Q3"/>
    <n v="2003"/>
    <n v="9"/>
    <n v="21"/>
    <s v="September"/>
    <n v="13.86"/>
    <n v="108502"/>
    <s v="Essex"/>
    <s v="Lewis"/>
    <s v="Northeast"/>
    <n v="5"/>
    <n v="3"/>
  </r>
  <r>
    <n v="426885"/>
    <s v="Joette Carney"/>
    <x v="0"/>
    <s v="Contract"/>
    <x v="5"/>
    <s v="Administration "/>
    <d v="1963-03-31T00:00:00"/>
    <n v="54.36"/>
    <d v="2013-01-04T00:00:00"/>
    <s v="Q1"/>
    <n v="2013"/>
    <n v="1"/>
    <n v="4"/>
    <s v="January"/>
    <n v="4.5599999999999996"/>
    <n v="142129"/>
    <s v="Waldo"/>
    <s v="Stockton Springs"/>
    <s v="Northeast"/>
    <n v="3"/>
    <n v="1"/>
  </r>
  <r>
    <n v="561827"/>
    <s v="Annett Saavedra"/>
    <x v="0"/>
    <s v="Contract"/>
    <x v="1"/>
    <s v="Communication "/>
    <d v="1992-09-11T00:00:00"/>
    <n v="24.89"/>
    <d v="2016-03-15T00:00:00"/>
    <s v="Q1"/>
    <n v="2016"/>
    <n v="3"/>
    <n v="15"/>
    <s v="March"/>
    <n v="1.37"/>
    <n v="141511"/>
    <s v="Talbot"/>
    <s v="Tilghman"/>
    <s v="South"/>
    <n v="3"/>
    <n v="2"/>
  </r>
  <r>
    <n v="791496"/>
    <s v="Donald Borden"/>
    <x v="0"/>
    <s v="Permanent"/>
    <x v="5"/>
    <s v="Administration "/>
    <d v="1977-08-25T00:00:00"/>
    <n v="39.950000000000003"/>
    <d v="2008-07-18T00:00:00"/>
    <s v="Q3"/>
    <n v="2008"/>
    <n v="7"/>
    <n v="18"/>
    <s v="July"/>
    <n v="9.0299999999999994"/>
    <n v="112573"/>
    <s v="Dorchester"/>
    <s v="Dorchester"/>
    <s v="South"/>
    <n v="9"/>
    <n v="6"/>
  </r>
  <r>
    <n v="810118"/>
    <s v="Eileen Jasso"/>
    <x v="0"/>
    <s v="Permanent"/>
    <x v="7"/>
    <s v="Internal Audit "/>
    <d v="1991-04-02T00:00:00"/>
    <n v="26.34"/>
    <d v="2013-03-10T00:00:00"/>
    <s v="Q1"/>
    <n v="2013"/>
    <n v="3"/>
    <n v="10"/>
    <s v="March"/>
    <n v="4.3899999999999997"/>
    <n v="121760"/>
    <s v="Greene"/>
    <s v="Holbrook"/>
    <s v="Northeast"/>
    <n v="7"/>
    <n v="6"/>
  </r>
  <r>
    <n v="575812"/>
    <s v="Lavelle Montano"/>
    <x v="0"/>
    <s v="Contract"/>
    <x v="5"/>
    <s v="Security "/>
    <d v="1993-04-11T00:00:00"/>
    <n v="24.31"/>
    <d v="2016-03-23T00:00:00"/>
    <s v="Q1"/>
    <n v="2016"/>
    <n v="3"/>
    <n v="23"/>
    <s v="March"/>
    <n v="1.35"/>
    <n v="197081"/>
    <s v="Hattiesburg"/>
    <s v="Hattiesburg"/>
    <s v="South"/>
    <n v="3"/>
    <n v="2"/>
  </r>
  <r>
    <n v="425160"/>
    <s v="Steven Teeter"/>
    <x v="0"/>
    <s v="Contract"/>
    <x v="8"/>
    <s v="President Office "/>
    <d v="1960-12-10T00:00:00"/>
    <n v="56.67"/>
    <d v="1998-07-15T00:00:00"/>
    <s v="Q3"/>
    <n v="1998"/>
    <n v="7"/>
    <n v="15"/>
    <s v="July"/>
    <n v="19.05"/>
    <n v="52477"/>
    <s v="Forest"/>
    <s v="Wabeno"/>
    <s v="Midwest"/>
    <n v="4"/>
    <n v="1"/>
  </r>
  <r>
    <n v="493383"/>
    <s v="Brandon Villagomez"/>
    <x v="0"/>
    <s v="Permanent"/>
    <x v="9"/>
    <s v="Corporate Office "/>
    <d v="1974-10-12T00:00:00"/>
    <n v="42.82"/>
    <d v="1998-01-27T00:00:00"/>
    <s v="Q1"/>
    <n v="1998"/>
    <n v="1"/>
    <n v="27"/>
    <s v="January"/>
    <n v="19.510000000000002"/>
    <n v="192214"/>
    <s v="Litchfield"/>
    <s v="Bridgewater"/>
    <s v="Northeast"/>
    <n v="6"/>
    <n v="5"/>
  </r>
  <r>
    <n v="495473"/>
    <s v="Lannie Koontz"/>
    <x v="0"/>
    <s v="Contract"/>
    <x v="6"/>
    <s v="Operations"/>
    <d v="1978-04-09T00:00:00"/>
    <n v="39.33"/>
    <d v="2007-03-18T00:00:00"/>
    <s v="Q1"/>
    <n v="2007"/>
    <n v="3"/>
    <n v="18"/>
    <s v="March"/>
    <n v="10.37"/>
    <n v="165222"/>
    <s v="Tarrant"/>
    <s v="Fort Worth"/>
    <s v="South"/>
    <n v="5"/>
    <n v="3"/>
  </r>
  <r>
    <n v="924477"/>
    <s v="Richard Lessard"/>
    <x v="0"/>
    <s v="Permanent"/>
    <x v="7"/>
    <s v="Internal Audit "/>
    <d v="1991-11-27T00:00:00"/>
    <n v="25.68"/>
    <d v="2012-12-01T00:00:00"/>
    <s v="Q4"/>
    <n v="2012"/>
    <n v="12"/>
    <n v="1"/>
    <s v="December"/>
    <n v="4.66"/>
    <n v="59546"/>
    <s v="Liberty"/>
    <s v="Hull"/>
    <s v="South"/>
    <n v="4"/>
    <n v="4"/>
  </r>
  <r>
    <n v="498307"/>
    <s v="Keenan Mccann"/>
    <x v="1"/>
    <s v="Permanent"/>
    <x v="1"/>
    <s v="Communication "/>
    <d v="1974-03-22T00:00:00"/>
    <n v="43.38"/>
    <d v="1999-11-10T00:00:00"/>
    <s v="Q4"/>
    <n v="1999"/>
    <n v="11"/>
    <n v="10"/>
    <s v="November"/>
    <n v="17.73"/>
    <n v="46522"/>
    <s v="Forsyth"/>
    <s v="Winston Salem"/>
    <s v="South"/>
    <n v="5"/>
    <n v="1"/>
  </r>
  <r>
    <n v="694296"/>
    <s v="Noe Lopes"/>
    <x v="1"/>
    <s v="Contract"/>
    <x v="9"/>
    <s v="Corporate Office "/>
    <d v="1974-01-20T00:00:00"/>
    <n v="43.55"/>
    <d v="1995-12-03T00:00:00"/>
    <s v="Q4"/>
    <n v="1995"/>
    <n v="12"/>
    <n v="3"/>
    <s v="December"/>
    <n v="21.67"/>
    <n v="65741"/>
    <s v="Benson"/>
    <s v="Esmond"/>
    <s v="Midwest"/>
    <n v="5"/>
    <n v="3"/>
  </r>
  <r>
    <n v="631665"/>
    <s v="Jesse Culbertson"/>
    <x v="1"/>
    <s v="Contract"/>
    <x v="0"/>
    <s v="Projects Team "/>
    <d v="1980-11-28T00:00:00"/>
    <n v="36.69"/>
    <d v="2003-11-25T00:00:00"/>
    <s v="Q4"/>
    <n v="2003"/>
    <n v="11"/>
    <n v="25"/>
    <s v="November"/>
    <n v="13.68"/>
    <n v="57646"/>
    <s v="Union"/>
    <s v="Cranford"/>
    <s v="Northeast"/>
    <n v="9"/>
    <n v="3"/>
  </r>
  <r>
    <n v="299105"/>
    <s v="Abby Gomez"/>
    <x v="0"/>
    <s v="Contract"/>
    <x v="4"/>
    <s v="Exploration "/>
    <d v="1981-04-21T00:00:00"/>
    <n v="36.29"/>
    <d v="2015-12-18T00:00:00"/>
    <s v="Q4"/>
    <n v="2015"/>
    <n v="12"/>
    <n v="18"/>
    <s v="December"/>
    <n v="1.61"/>
    <n v="123249"/>
    <s v="Cobb"/>
    <s v="Marietta"/>
    <s v="South"/>
    <n v="6"/>
    <n v="1"/>
  </r>
  <r>
    <n v="580369"/>
    <s v="Kieth Nickerson"/>
    <x v="1"/>
    <s v="Contract"/>
    <x v="1"/>
    <s v="Human Resource "/>
    <d v="1959-03-31T00:00:00"/>
    <n v="58.37"/>
    <d v="1980-10-23T00:00:00"/>
    <s v="Q4"/>
    <n v="1980"/>
    <n v="10"/>
    <n v="23"/>
    <s v="October"/>
    <n v="36.79"/>
    <n v="192486"/>
    <s v="Jefferson"/>
    <s v="Louisville"/>
    <s v="South"/>
    <n v="6"/>
    <n v="2"/>
  </r>
  <r>
    <n v="719161"/>
    <s v="Evan Tomlin"/>
    <x v="1"/>
    <s v="Permanent"/>
    <x v="2"/>
    <s v="Commercial "/>
    <d v="1978-06-17T00:00:00"/>
    <n v="39.14"/>
    <d v="2010-03-15T00:00:00"/>
    <s v="Q1"/>
    <n v="2010"/>
    <n v="3"/>
    <n v="15"/>
    <s v="March"/>
    <n v="7.38"/>
    <n v="96642"/>
    <s v="Oneida"/>
    <s v="Whitesboro"/>
    <s v="Northeast"/>
    <n v="5"/>
    <n v="2"/>
  </r>
  <r>
    <n v="855032"/>
    <s v="Malcolm Elizondo"/>
    <x v="1"/>
    <s v="Contract"/>
    <x v="7"/>
    <s v="Internal Audit "/>
    <d v="1987-02-02T00:00:00"/>
    <n v="30.5"/>
    <d v="2014-08-18T00:00:00"/>
    <s v="Q3"/>
    <n v="2014"/>
    <n v="8"/>
    <n v="18"/>
    <s v="August"/>
    <n v="2.95"/>
    <n v="198576"/>
    <s v="District of Columbia"/>
    <s v="Washington"/>
    <s v="South"/>
    <n v="7"/>
    <n v="4"/>
  </r>
  <r>
    <n v="735124"/>
    <s v="Orville Pereira"/>
    <x v="1"/>
    <s v="Permanent"/>
    <x v="4"/>
    <s v="Exploration "/>
    <d v="1969-08-22T00:00:00"/>
    <n v="47.96"/>
    <d v="1994-02-24T00:00:00"/>
    <s v="Q1"/>
    <n v="1994"/>
    <n v="2"/>
    <n v="24"/>
    <s v="February"/>
    <n v="23.44"/>
    <n v="159565"/>
    <s v="Delaware"/>
    <s v="Thornton"/>
    <s v="Northeast"/>
    <n v="6"/>
    <n v="4"/>
  </r>
  <r>
    <n v="620618"/>
    <s v="Jewell Qualls"/>
    <x v="1"/>
    <s v="Contract"/>
    <x v="1"/>
    <s v="Communication "/>
    <d v="1989-06-28T00:00:00"/>
    <n v="28.1"/>
    <d v="2015-09-05T00:00:00"/>
    <s v="Q3"/>
    <n v="2015"/>
    <n v="9"/>
    <n v="5"/>
    <s v="September"/>
    <n v="1.9"/>
    <n v="186235"/>
    <s v="Wilson"/>
    <s v="Watertown"/>
    <s v="South"/>
    <n v="6"/>
    <n v="3"/>
  </r>
  <r>
    <n v="331268"/>
    <s v="Nancy Watt"/>
    <x v="0"/>
    <s v="Contract"/>
    <x v="8"/>
    <s v="President Office "/>
    <d v="1986-09-19T00:00:00"/>
    <n v="30.88"/>
    <d v="2011-04-27T00:00:00"/>
    <s v="Q2"/>
    <n v="2011"/>
    <n v="4"/>
    <n v="27"/>
    <s v="April"/>
    <n v="6.26"/>
    <n v="167311"/>
    <s v="Hampshire"/>
    <s v="Southampton"/>
    <s v="Northeast"/>
    <n v="4"/>
    <n v="0"/>
  </r>
  <r>
    <n v="375698"/>
    <s v="Delilah Jimenez"/>
    <x v="0"/>
    <s v="Permanent"/>
    <x v="2"/>
    <s v="Commercial "/>
    <d v="1985-04-28T00:00:00"/>
    <n v="32.270000000000003"/>
    <d v="2011-12-26T00:00:00"/>
    <s v="Q4"/>
    <n v="2011"/>
    <n v="12"/>
    <n v="26"/>
    <s v="December"/>
    <n v="5.59"/>
    <n v="190830"/>
    <s v="Adams"/>
    <s v="Quincy"/>
    <s v="Midwest"/>
    <n v="9"/>
    <n v="3"/>
  </r>
  <r>
    <n v="213274"/>
    <s v="Verda Oswalt"/>
    <x v="0"/>
    <s v="Permanent"/>
    <x v="5"/>
    <s v="Administration "/>
    <d v="1970-07-22T00:00:00"/>
    <n v="47.05"/>
    <d v="1995-10-27T00:00:00"/>
    <s v="Q4"/>
    <n v="1995"/>
    <n v="10"/>
    <n v="27"/>
    <s v="October"/>
    <n v="21.77"/>
    <n v="90026"/>
    <s v="Kenai Peninsula"/>
    <s v="Homer"/>
    <s v="West"/>
    <n v="5"/>
    <n v="3"/>
  </r>
  <r>
    <n v="287947"/>
    <s v="Louie Lancaster"/>
    <x v="1"/>
    <s v="Contract"/>
    <x v="1"/>
    <s v="Human Resource "/>
    <d v="1992-11-21T00:00:00"/>
    <n v="24.7"/>
    <d v="2015-05-20T00:00:00"/>
    <s v="Q2"/>
    <n v="2015"/>
    <n v="5"/>
    <n v="20"/>
    <s v="May"/>
    <n v="2.19"/>
    <n v="73169"/>
    <s v="Dallas"/>
    <s v="Dallas"/>
    <s v="South"/>
    <n v="6"/>
    <n v="4"/>
  </r>
  <r>
    <n v="135056"/>
    <s v="Marion Kovach"/>
    <x v="1"/>
    <s v="Contract"/>
    <x v="5"/>
    <s v="Administration "/>
    <d v="1973-10-20T00:00:00"/>
    <n v="43.8"/>
    <d v="2012-08-31T00:00:00"/>
    <s v="Q3"/>
    <n v="2012"/>
    <n v="8"/>
    <n v="31"/>
    <s v="August"/>
    <n v="4.91"/>
    <n v="71543"/>
    <s v="Humboldt"/>
    <s v="Blocksburg"/>
    <s v="West"/>
    <n v="9"/>
    <n v="8"/>
  </r>
  <r>
    <n v="324793"/>
    <s v="Elisha Goodrich"/>
    <x v="1"/>
    <s v="Permanent"/>
    <x v="0"/>
    <s v="Projects Team "/>
    <d v="1984-03-29T00:00:00"/>
    <n v="33.35"/>
    <d v="2010-03-29T00:00:00"/>
    <s v="Q1"/>
    <n v="2010"/>
    <n v="3"/>
    <n v="29"/>
    <s v="March"/>
    <n v="7.34"/>
    <n v="63014"/>
    <s v="Anne Arundel"/>
    <s v="Harwood"/>
    <s v="South"/>
    <n v="5"/>
    <n v="2"/>
  </r>
  <r>
    <n v="729053"/>
    <s v="Marlin Shorter"/>
    <x v="1"/>
    <s v="Permanent"/>
    <x v="0"/>
    <s v="Field Construction "/>
    <d v="1983-09-09T00:00:00"/>
    <n v="33.909999999999997"/>
    <d v="2011-06-04T00:00:00"/>
    <s v="Q2"/>
    <n v="2011"/>
    <n v="6"/>
    <n v="4"/>
    <s v="June"/>
    <n v="6.15"/>
    <n v="158824"/>
    <s v="Wood"/>
    <s v="Wisconsin Rapids"/>
    <s v="Midwest"/>
    <n v="7"/>
    <n v="3"/>
  </r>
  <r>
    <n v="540307"/>
    <s v="Pamala Gilliam"/>
    <x v="0"/>
    <s v="Permanent"/>
    <x v="1"/>
    <s v="Communication "/>
    <d v="1966-03-09T00:00:00"/>
    <n v="51.42"/>
    <d v="2011-03-02T00:00:00"/>
    <s v="Q1"/>
    <n v="2011"/>
    <n v="3"/>
    <n v="2"/>
    <s v="March"/>
    <n v="6.41"/>
    <n v="50723"/>
    <s v="Hancock"/>
    <s v="Findlay"/>
    <s v="Midwest"/>
    <n v="6"/>
    <n v="5"/>
  </r>
  <r>
    <n v="423331"/>
    <s v="Maybell Bechtel"/>
    <x v="0"/>
    <s v="Contract"/>
    <x v="0"/>
    <s v="Engineering Team "/>
    <d v="1988-05-19T00:00:00"/>
    <n v="29.21"/>
    <d v="2014-04-24T00:00:00"/>
    <s v="Q2"/>
    <n v="2014"/>
    <n v="4"/>
    <n v="24"/>
    <s v="April"/>
    <n v="3.26"/>
    <n v="107046"/>
    <s v="Eddy"/>
    <s v="Artesia"/>
    <s v="West"/>
    <n v="6"/>
    <n v="1"/>
  </r>
  <r>
    <n v="990566"/>
    <s v="Cheree Ralph"/>
    <x v="0"/>
    <s v="Contract"/>
    <x v="0"/>
    <s v="Field Construction "/>
    <d v="1993-01-26T00:00:00"/>
    <n v="24.52"/>
    <d v="2014-09-17T00:00:00"/>
    <s v="Q3"/>
    <n v="2014"/>
    <n v="9"/>
    <n v="17"/>
    <s v="September"/>
    <n v="2.86"/>
    <n v="92014"/>
    <s v="Burleson"/>
    <s v="Lyons"/>
    <s v="South"/>
    <n v="4"/>
    <n v="2"/>
  </r>
  <r>
    <n v="584380"/>
    <s v="Otha Young"/>
    <x v="1"/>
    <s v="Permanent"/>
    <x v="2"/>
    <s v="Government &amp; Regulatory Affairs "/>
    <d v="1975-03-08T00:00:00"/>
    <n v="42.42"/>
    <d v="2002-11-13T00:00:00"/>
    <s v="Q4"/>
    <n v="2002"/>
    <n v="11"/>
    <n v="13"/>
    <s v="November"/>
    <n v="14.72"/>
    <n v="185303"/>
    <s v="San Diego"/>
    <s v="La Mesa"/>
    <s v="West"/>
    <n v="8"/>
    <n v="3"/>
  </r>
  <r>
    <n v="971938"/>
    <s v="Cletus Shay"/>
    <x v="1"/>
    <s v="Permanent"/>
    <x v="6"/>
    <s v="Operations"/>
    <d v="1994-06-07T00:00:00"/>
    <n v="23.16"/>
    <d v="2017-03-18T00:00:00"/>
    <s v="Q1"/>
    <n v="2017"/>
    <n v="3"/>
    <n v="18"/>
    <s v="March"/>
    <n v="0.36"/>
    <n v="150858"/>
    <s v="Winnebago"/>
    <s v="Oshkosh"/>
    <s v="Midwest"/>
    <n v="9"/>
    <n v="4"/>
  </r>
  <r>
    <n v="246712"/>
    <s v="Ernestina Monaco"/>
    <x v="0"/>
    <s v="Permanent"/>
    <x v="9"/>
    <s v="Corporate Office "/>
    <d v="1977-05-30T00:00:00"/>
    <n v="40.19"/>
    <d v="2006-02-11T00:00:00"/>
    <s v="Q1"/>
    <n v="2006"/>
    <n v="2"/>
    <n v="11"/>
    <s v="February"/>
    <n v="11.47"/>
    <n v="107930"/>
    <s v="Grays Harbor"/>
    <s v="Malone"/>
    <s v="West"/>
    <n v="7"/>
    <n v="4"/>
  </r>
  <r>
    <n v="165607"/>
    <s v="Clarence Sales"/>
    <x v="1"/>
    <s v="Contract"/>
    <x v="0"/>
    <s v="Engineering Team "/>
    <d v="1963-03-09T00:00:00"/>
    <n v="54.42"/>
    <d v="1987-01-21T00:00:00"/>
    <s v="Q1"/>
    <n v="1987"/>
    <n v="1"/>
    <n v="21"/>
    <s v="January"/>
    <n v="30.54"/>
    <n v="185495"/>
    <s v="East Baton Rouge"/>
    <s v="Baton Rouge"/>
    <s v="South"/>
    <n v="9"/>
    <n v="2"/>
  </r>
  <r>
    <n v="234823"/>
    <s v="Vernie Nielson"/>
    <x v="0"/>
    <s v="Permanent"/>
    <x v="5"/>
    <s v="Security "/>
    <d v="1975-02-17T00:00:00"/>
    <n v="42.47"/>
    <d v="2011-07-10T00:00:00"/>
    <s v="Q3"/>
    <n v="2011"/>
    <n v="7"/>
    <n v="10"/>
    <s v="July"/>
    <n v="6.05"/>
    <n v="136464"/>
    <s v="Tuscaloosa"/>
    <s v="Coker"/>
    <s v="South"/>
    <n v="3"/>
    <n v="1"/>
  </r>
  <r>
    <n v="938362"/>
    <s v="Hassan Click"/>
    <x v="1"/>
    <s v="Permanent"/>
    <x v="8"/>
    <s v="President Office "/>
    <d v="1958-08-30T00:00:00"/>
    <n v="58.95"/>
    <d v="1986-12-28T00:00:00"/>
    <s v="Q4"/>
    <n v="1986"/>
    <n v="12"/>
    <n v="28"/>
    <s v="December"/>
    <n v="30.6"/>
    <n v="122569"/>
    <s v="Daviess"/>
    <s v="Stanley"/>
    <s v="South"/>
    <n v="8"/>
    <n v="6"/>
  </r>
  <r>
    <n v="260851"/>
    <s v="Nita Samuel"/>
    <x v="0"/>
    <s v="Contract"/>
    <x v="9"/>
    <s v="Corporate Office "/>
    <d v="1961-07-16T00:00:00"/>
    <n v="56.07"/>
    <d v="1985-11-12T00:00:00"/>
    <s v="Q4"/>
    <n v="1985"/>
    <n v="11"/>
    <n v="12"/>
    <s v="November"/>
    <n v="31.73"/>
    <n v="117213"/>
    <s v="Jackson"/>
    <s v="Kansas City"/>
    <s v="Midwest"/>
    <n v="3"/>
    <n v="1"/>
  </r>
  <r>
    <n v="605177"/>
    <s v="Jules Outlaw"/>
    <x v="1"/>
    <s v="Permanent"/>
    <x v="6"/>
    <s v="Operations"/>
    <d v="1963-07-02T00:00:00"/>
    <n v="54.11"/>
    <d v="1994-07-06T00:00:00"/>
    <s v="Q3"/>
    <n v="1994"/>
    <n v="7"/>
    <n v="6"/>
    <s v="July"/>
    <n v="23.08"/>
    <n v="104402"/>
    <s v="Jefferson"/>
    <s v="Bergholz"/>
    <s v="Midwest"/>
    <n v="6"/>
    <n v="1"/>
  </r>
  <r>
    <n v="359037"/>
    <s v="Branden Britton"/>
    <x v="1"/>
    <s v="Permanent"/>
    <x v="1"/>
    <s v="Human Resource "/>
    <d v="1980-02-13T00:00:00"/>
    <n v="37.479999999999997"/>
    <d v="2009-05-06T00:00:00"/>
    <s v="Q2"/>
    <n v="2009"/>
    <n v="5"/>
    <n v="6"/>
    <s v="May"/>
    <n v="8.23"/>
    <n v="99467"/>
    <s v="Summit"/>
    <s v="Akron"/>
    <s v="Midwest"/>
    <n v="5"/>
    <n v="2"/>
  </r>
  <r>
    <n v="903609"/>
    <s v="Derek Reeves"/>
    <x v="1"/>
    <s v="Contract"/>
    <x v="2"/>
    <s v="Finance "/>
    <d v="1984-02-14T00:00:00"/>
    <n v="33.47"/>
    <d v="2014-03-29T00:00:00"/>
    <s v="Q1"/>
    <n v="2014"/>
    <n v="3"/>
    <n v="29"/>
    <s v="March"/>
    <n v="3.33"/>
    <n v="154380"/>
    <s v="Laclede"/>
    <s v="Eldridge"/>
    <s v="Midwest"/>
    <n v="3"/>
    <n v="2"/>
  </r>
  <r>
    <n v="462548"/>
    <s v="Antione Madden"/>
    <x v="1"/>
    <s v="Contract"/>
    <x v="4"/>
    <s v="Exploration "/>
    <d v="1976-08-22T00:00:00"/>
    <n v="40.96"/>
    <d v="2005-12-30T00:00:00"/>
    <s v="Q4"/>
    <n v="2005"/>
    <n v="12"/>
    <n v="30"/>
    <s v="December"/>
    <n v="11.58"/>
    <n v="139320"/>
    <s v="Lake"/>
    <s v="Arlee"/>
    <s v="West"/>
    <n v="3"/>
    <n v="1"/>
  </r>
  <r>
    <n v="818880"/>
    <s v="Tran Boswell"/>
    <x v="0"/>
    <s v="Permanent"/>
    <x v="1"/>
    <s v="Communication "/>
    <d v="1966-02-03T00:00:00"/>
    <n v="51.52"/>
    <d v="2001-11-11T00:00:00"/>
    <s v="Q4"/>
    <n v="2001"/>
    <n v="11"/>
    <n v="11"/>
    <s v="November"/>
    <n v="15.72"/>
    <n v="45466"/>
    <s v="Cloud"/>
    <s v="Concordia"/>
    <s v="Midwest"/>
    <n v="5"/>
    <n v="4"/>
  </r>
  <r>
    <n v="150437"/>
    <s v="Len Overby"/>
    <x v="1"/>
    <s v="Permanent"/>
    <x v="0"/>
    <s v="Projects Team "/>
    <d v="1972-09-27T00:00:00"/>
    <n v="44.86"/>
    <d v="2005-08-30T00:00:00"/>
    <s v="Q3"/>
    <n v="2005"/>
    <n v="8"/>
    <n v="30"/>
    <s v="August"/>
    <n v="11.92"/>
    <n v="134126"/>
    <s v="Pierce"/>
    <s v="Tacoma"/>
    <s v="West"/>
    <n v="7"/>
    <n v="1"/>
  </r>
  <r>
    <n v="454106"/>
    <s v="Rosio Nava"/>
    <x v="0"/>
    <s v="Contract"/>
    <x v="0"/>
    <s v="Projects Team "/>
    <d v="1992-01-15T00:00:00"/>
    <n v="25.55"/>
    <d v="2013-01-29T00:00:00"/>
    <s v="Q1"/>
    <n v="2013"/>
    <n v="1"/>
    <n v="29"/>
    <s v="January"/>
    <n v="4.5"/>
    <n v="196848"/>
    <s v="Montgomery"/>
    <s v="Conshohocken"/>
    <s v="Northeast"/>
    <n v="7"/>
    <n v="1"/>
  </r>
  <r>
    <n v="814747"/>
    <s v="Isaac Earnest"/>
    <x v="1"/>
    <s v="Permanent"/>
    <x v="9"/>
    <s v="Corporate Office "/>
    <d v="1976-05-18T00:00:00"/>
    <n v="41.22"/>
    <d v="2006-04-22T00:00:00"/>
    <s v="Q2"/>
    <n v="2006"/>
    <n v="4"/>
    <n v="22"/>
    <s v="April"/>
    <n v="11.27"/>
    <n v="92579"/>
    <s v="Oklahoma"/>
    <s v="Harrah"/>
    <s v="South"/>
    <n v="6"/>
    <n v="3"/>
  </r>
  <r>
    <n v="306770"/>
    <s v="Cedric Webster"/>
    <x v="1"/>
    <s v="Contract"/>
    <x v="0"/>
    <s v="Field Construction "/>
    <d v="1982-08-19T00:00:00"/>
    <n v="34.96"/>
    <d v="2006-11-17T00:00:00"/>
    <s v="Q4"/>
    <n v="2006"/>
    <n v="11"/>
    <n v="17"/>
    <s v="November"/>
    <n v="10.7"/>
    <n v="143697"/>
    <s v="Gallia"/>
    <s v="Patriot"/>
    <s v="Midwest"/>
    <n v="7"/>
    <n v="2"/>
  </r>
  <r>
    <n v="275526"/>
    <s v="Marc Hartman"/>
    <x v="1"/>
    <s v="Contract"/>
    <x v="0"/>
    <s v="Projects Team "/>
    <d v="1980-01-13T00:00:00"/>
    <n v="37.56"/>
    <d v="2003-04-15T00:00:00"/>
    <s v="Q2"/>
    <n v="2003"/>
    <n v="4"/>
    <n v="15"/>
    <s v="April"/>
    <n v="14.3"/>
    <n v="165412"/>
    <s v="Middlesex"/>
    <s v="Newton Center"/>
    <s v="Northeast"/>
    <n v="6"/>
    <n v="5"/>
  </r>
  <r>
    <n v="979229"/>
    <s v="Tamiko Aaron"/>
    <x v="0"/>
    <s v="Permanent"/>
    <x v="0"/>
    <s v="Projects Team "/>
    <d v="1991-12-13T00:00:00"/>
    <n v="25.64"/>
    <d v="2016-08-22T00:00:00"/>
    <s v="Q3"/>
    <n v="2016"/>
    <n v="8"/>
    <n v="22"/>
    <s v="August"/>
    <n v="0.93"/>
    <n v="125061"/>
    <s v="Kennebec"/>
    <s v="Augusta"/>
    <s v="Northeast"/>
    <n v="7"/>
    <n v="6"/>
  </r>
  <r>
    <n v="315984"/>
    <s v="Marshall Baumgardner"/>
    <x v="0"/>
    <s v="Permanent"/>
    <x v="2"/>
    <s v="Commercial "/>
    <d v="1968-08-09T00:00:00"/>
    <n v="49"/>
    <d v="1991-03-27T00:00:00"/>
    <s v="Q1"/>
    <n v="1991"/>
    <n v="3"/>
    <n v="27"/>
    <s v="March"/>
    <n v="26.36"/>
    <n v="121727"/>
    <s v="Preston"/>
    <s v="Albright"/>
    <s v="South"/>
    <n v="3"/>
    <n v="1"/>
  </r>
  <r>
    <n v="573241"/>
    <s v="Fred Bagwell"/>
    <x v="1"/>
    <s v="Contract"/>
    <x v="1"/>
    <s v="Communication "/>
    <d v="1966-12-04T00:00:00"/>
    <n v="50.68"/>
    <d v="2005-11-10T00:00:00"/>
    <s v="Q4"/>
    <n v="2005"/>
    <n v="11"/>
    <n v="10"/>
    <s v="November"/>
    <n v="11.72"/>
    <n v="174884"/>
    <s v="Walla Walla"/>
    <s v="Waitsburg"/>
    <s v="West"/>
    <n v="4"/>
    <n v="2"/>
  </r>
  <r>
    <n v="721121"/>
    <s v="Desmond Moen"/>
    <x v="1"/>
    <s v="Contract"/>
    <x v="5"/>
    <s v="Security "/>
    <d v="1976-01-23T00:00:00"/>
    <n v="41.54"/>
    <d v="2015-08-24T00:00:00"/>
    <s v="Q3"/>
    <n v="2015"/>
    <n v="8"/>
    <n v="24"/>
    <s v="August"/>
    <n v="1.93"/>
    <n v="75950"/>
    <s v="El Paso"/>
    <s v="Colorado Springs"/>
    <s v="West"/>
    <n v="9"/>
    <n v="4"/>
  </r>
  <r>
    <n v="574084"/>
    <s v="Pamelia Newby"/>
    <x v="0"/>
    <s v="Permanent"/>
    <x v="6"/>
    <s v="Operations"/>
    <d v="1984-04-02T00:00:00"/>
    <n v="33.340000000000003"/>
    <d v="2012-03-02T00:00:00"/>
    <s v="Q1"/>
    <n v="2012"/>
    <n v="3"/>
    <n v="2"/>
    <s v="March"/>
    <n v="5.41"/>
    <n v="101139"/>
    <s v="Burke"/>
    <s v="Powers Lake"/>
    <s v="Midwest"/>
    <n v="3"/>
    <n v="3"/>
  </r>
  <r>
    <n v="736496"/>
    <s v="Eldon Ketchum"/>
    <x v="1"/>
    <s v="Contract"/>
    <x v="0"/>
    <s v="Field Construction "/>
    <d v="1995-11-25T00:00:00"/>
    <n v="21.69"/>
    <d v="2017-03-22T00:00:00"/>
    <s v="Q1"/>
    <n v="2017"/>
    <n v="3"/>
    <n v="22"/>
    <s v="March"/>
    <n v="0.35"/>
    <n v="150408"/>
    <s v="Clinton"/>
    <s v="Teeds Grove"/>
    <s v="Midwest"/>
    <n v="9"/>
    <n v="3"/>
  </r>
  <r>
    <n v="140917"/>
    <s v="Jacquiline Gleason"/>
    <x v="0"/>
    <s v="Contract"/>
    <x v="2"/>
    <s v="Commercial "/>
    <d v="1990-04-30T00:00:00"/>
    <n v="27.26"/>
    <d v="2015-02-11T00:00:00"/>
    <s v="Q1"/>
    <n v="2015"/>
    <n v="2"/>
    <n v="11"/>
    <s v="February"/>
    <n v="2.46"/>
    <n v="98101"/>
    <s v="Ellis"/>
    <s v="Ennis"/>
    <s v="South"/>
    <n v="6"/>
    <n v="3"/>
  </r>
  <r>
    <n v="641573"/>
    <s v="Raul Morin"/>
    <x v="1"/>
    <s v="Permanent"/>
    <x v="1"/>
    <s v="Communication "/>
    <d v="1979-05-05T00:00:00"/>
    <n v="38.26"/>
    <d v="2015-07-20T00:00:00"/>
    <s v="Q3"/>
    <n v="2015"/>
    <n v="7"/>
    <n v="20"/>
    <s v="July"/>
    <n v="2.02"/>
    <n v="158527"/>
    <s v="Plymouth"/>
    <s v="Lakeville"/>
    <s v="Northeast"/>
    <n v="6"/>
    <n v="5"/>
  </r>
  <r>
    <n v="720064"/>
    <s v="Catherine Monroe"/>
    <x v="0"/>
    <s v="Contract"/>
    <x v="6"/>
    <s v="Operations"/>
    <d v="1979-09-13T00:00:00"/>
    <n v="37.9"/>
    <d v="2017-02-13T00:00:00"/>
    <s v="Q1"/>
    <n v="2017"/>
    <n v="2"/>
    <n v="13"/>
    <s v="February"/>
    <n v="0.45"/>
    <n v="176732"/>
    <s v="Polk"/>
    <s v="Des Moines"/>
    <s v="Midwest"/>
    <n v="8"/>
    <n v="1"/>
  </r>
  <r>
    <n v="798775"/>
    <s v="Connie Catron"/>
    <x v="0"/>
    <s v="Permanent"/>
    <x v="2"/>
    <s v="Government &amp; Regulatory Affairs "/>
    <d v="1960-02-26T00:00:00"/>
    <n v="57.46"/>
    <d v="2010-01-02T00:00:00"/>
    <s v="Q1"/>
    <n v="2010"/>
    <n v="1"/>
    <n v="2"/>
    <s v="January"/>
    <n v="7.57"/>
    <n v="113668"/>
    <s v="Dacula"/>
    <s v="Dacula"/>
    <s v="South"/>
    <n v="3"/>
    <n v="1"/>
  </r>
  <r>
    <n v="453430"/>
    <s v="Homer Still"/>
    <x v="1"/>
    <s v="Permanent"/>
    <x v="3"/>
    <s v="Health &amp; Safety "/>
    <d v="1988-05-16T00:00:00"/>
    <n v="29.22"/>
    <d v="2015-02-13T00:00:00"/>
    <s v="Q1"/>
    <n v="2015"/>
    <n v="2"/>
    <n v="13"/>
    <s v="February"/>
    <n v="2.4500000000000002"/>
    <n v="158201"/>
    <s v="Tama"/>
    <s v="Elberon"/>
    <s v="Midwest"/>
    <n v="4"/>
    <n v="2"/>
  </r>
  <r>
    <n v="205990"/>
    <s v="Earlie Barry"/>
    <x v="0"/>
    <s v="Contract"/>
    <x v="7"/>
    <s v="Internal Audit "/>
    <d v="1994-05-20T00:00:00"/>
    <n v="23.21"/>
    <d v="2015-11-07T00:00:00"/>
    <s v="Q4"/>
    <n v="2015"/>
    <n v="11"/>
    <n v="7"/>
    <s v="November"/>
    <n v="1.72"/>
    <n v="168579"/>
    <s v="Miami-Dade"/>
    <s v="Miami"/>
    <s v="South"/>
    <n v="9"/>
    <n v="8"/>
  </r>
  <r>
    <n v="743176"/>
    <s v="Elden Cantu"/>
    <x v="1"/>
    <s v="Contract"/>
    <x v="5"/>
    <s v="Security "/>
    <d v="1979-11-30T00:00:00"/>
    <n v="37.68"/>
    <d v="2007-09-17T00:00:00"/>
    <s v="Q3"/>
    <n v="2007"/>
    <n v="9"/>
    <n v="17"/>
    <s v="September"/>
    <n v="9.8699999999999992"/>
    <n v="95521"/>
    <s v="Knox"/>
    <s v="Henderson"/>
    <s v="Midwest"/>
    <n v="8"/>
    <n v="3"/>
  </r>
  <r>
    <n v="358127"/>
    <s v="Burton Coates"/>
    <x v="1"/>
    <s v="Permanent"/>
    <x v="0"/>
    <s v="Projects Team "/>
    <d v="1992-11-08T00:00:00"/>
    <n v="24.73"/>
    <d v="2015-02-10T00:00:00"/>
    <s v="Q1"/>
    <n v="2015"/>
    <n v="2"/>
    <n v="10"/>
    <s v="February"/>
    <n v="2.46"/>
    <n v="70465"/>
    <s v="Cuyahoga"/>
    <s v="Euclid"/>
    <s v="Midwest"/>
    <n v="3"/>
    <n v="1"/>
  </r>
  <r>
    <n v="444859"/>
    <s v="Kevin Paquette"/>
    <x v="1"/>
    <s v="Contract"/>
    <x v="1"/>
    <s v="Human Resource "/>
    <d v="1975-03-03T00:00:00"/>
    <n v="42.43"/>
    <d v="2002-08-17T00:00:00"/>
    <s v="Q3"/>
    <n v="2002"/>
    <n v="8"/>
    <n v="17"/>
    <s v="August"/>
    <n v="14.96"/>
    <n v="68318"/>
    <s v="Watauga"/>
    <s v="Deep Gap"/>
    <s v="South"/>
    <n v="6"/>
    <n v="3"/>
  </r>
  <r>
    <n v="889904"/>
    <s v="Alina Ladd"/>
    <x v="0"/>
    <s v="Permanent"/>
    <x v="2"/>
    <s v="Finance "/>
    <d v="1992-03-14T00:00:00"/>
    <n v="25.39"/>
    <d v="2016-01-11T00:00:00"/>
    <s v="Q1"/>
    <n v="2016"/>
    <n v="1"/>
    <n v="11"/>
    <s v="January"/>
    <n v="1.55"/>
    <n v="176703"/>
    <s v="Bear Lake"/>
    <s v="Montpelier"/>
    <s v="West"/>
    <n v="7"/>
    <n v="6"/>
  </r>
  <r>
    <n v="494604"/>
    <s v="Renda Kern"/>
    <x v="0"/>
    <s v="Permanent"/>
    <x v="5"/>
    <s v="Administration "/>
    <d v="1957-11-18T00:00:00"/>
    <n v="59.73"/>
    <d v="1996-02-24T00:00:00"/>
    <s v="Q1"/>
    <n v="1996"/>
    <n v="2"/>
    <n v="24"/>
    <s v="February"/>
    <n v="21.44"/>
    <n v="95719"/>
    <s v="Monmouth"/>
    <s v="Red Bank"/>
    <s v="Northeast"/>
    <n v="3"/>
    <n v="1"/>
  </r>
  <r>
    <n v="361005"/>
    <s v="Weston Ng"/>
    <x v="1"/>
    <s v="Contract"/>
    <x v="5"/>
    <s v="Administration "/>
    <d v="1967-11-18T00:00:00"/>
    <n v="49.73"/>
    <d v="1998-09-18T00:00:00"/>
    <s v="Q3"/>
    <n v="1998"/>
    <n v="9"/>
    <n v="18"/>
    <s v="September"/>
    <n v="18.87"/>
    <n v="196160"/>
    <s v="Northampton"/>
    <s v="Easton"/>
    <s v="Northeast"/>
    <n v="3"/>
    <n v="1"/>
  </r>
  <r>
    <n v="220296"/>
    <s v="Linsey Mueller"/>
    <x v="0"/>
    <s v="Permanent"/>
    <x v="8"/>
    <s v="President Office "/>
    <d v="1984-11-29T00:00:00"/>
    <n v="32.68"/>
    <d v="2009-02-19T00:00:00"/>
    <s v="Q1"/>
    <n v="2009"/>
    <n v="2"/>
    <n v="19"/>
    <s v="February"/>
    <n v="8.44"/>
    <n v="152370"/>
    <s v="Lexington (city)"/>
    <s v="Lexington"/>
    <s v="South"/>
    <n v="8"/>
    <n v="3"/>
  </r>
  <r>
    <n v="655825"/>
    <s v="Tristan Nason"/>
    <x v="1"/>
    <s v="Permanent"/>
    <x v="2"/>
    <s v="Commercial "/>
    <d v="1968-10-12T00:00:00"/>
    <n v="48.82"/>
    <d v="2016-11-29T00:00:00"/>
    <s v="Q4"/>
    <n v="2016"/>
    <n v="11"/>
    <n v="29"/>
    <s v="November"/>
    <n v="0.66"/>
    <n v="181151"/>
    <s v="Maricopa"/>
    <s v="Mesa"/>
    <s v="West"/>
    <n v="8"/>
    <n v="5"/>
  </r>
  <r>
    <n v="586814"/>
    <s v="Tresa Matos"/>
    <x v="0"/>
    <s v="Permanent"/>
    <x v="7"/>
    <s v="Internal Audit "/>
    <d v="1994-05-25T00:00:00"/>
    <n v="23.19"/>
    <d v="2016-03-10T00:00:00"/>
    <s v="Q1"/>
    <n v="2016"/>
    <n v="3"/>
    <n v="10"/>
    <s v="March"/>
    <n v="1.38"/>
    <n v="152571"/>
    <s v="Luzerne"/>
    <s v="Weston"/>
    <s v="Northeast"/>
    <n v="5"/>
    <n v="3"/>
  </r>
  <r>
    <n v="358896"/>
    <s v="Edmundo Hamilton"/>
    <x v="1"/>
    <s v="Permanent"/>
    <x v="8"/>
    <s v="President Office "/>
    <d v="1988-09-15T00:00:00"/>
    <n v="28.88"/>
    <d v="2012-05-05T00:00:00"/>
    <s v="Q2"/>
    <n v="2012"/>
    <n v="5"/>
    <n v="5"/>
    <s v="May"/>
    <n v="5.23"/>
    <n v="175018"/>
    <s v="Maricopa"/>
    <s v="Phoenix"/>
    <s v="West"/>
    <n v="6"/>
    <n v="5"/>
  </r>
  <r>
    <n v="514169"/>
    <s v="Eldon Blalock"/>
    <x v="1"/>
    <s v="Contract"/>
    <x v="2"/>
    <s v="Government &amp; Regulatory Affairs "/>
    <d v="1974-06-17T00:00:00"/>
    <n v="43.14"/>
    <d v="2005-05-09T00:00:00"/>
    <s v="Q2"/>
    <n v="2005"/>
    <n v="5"/>
    <n v="9"/>
    <s v="May"/>
    <n v="12.23"/>
    <n v="127552"/>
    <s v="Rio Arriba"/>
    <s v="Abiquiu"/>
    <s v="West"/>
    <n v="9"/>
    <n v="6"/>
  </r>
  <r>
    <n v="911577"/>
    <s v="Neil Seymore"/>
    <x v="1"/>
    <s v="Permanent"/>
    <x v="0"/>
    <s v="Projects Team "/>
    <d v="1964-07-25T00:00:00"/>
    <n v="53.04"/>
    <d v="2004-07-07T00:00:00"/>
    <s v="Q3"/>
    <n v="2004"/>
    <n v="7"/>
    <n v="7"/>
    <s v="July"/>
    <n v="13.07"/>
    <n v="80330"/>
    <s v="Sacramento"/>
    <s v="Sacramento"/>
    <s v="West"/>
    <n v="6"/>
    <n v="5"/>
  </r>
  <r>
    <n v="185227"/>
    <s v="Tonja Mcgowan"/>
    <x v="0"/>
    <s v="Permanent"/>
    <x v="2"/>
    <s v="Commercial "/>
    <d v="1985-09-20T00:00:00"/>
    <n v="31.87"/>
    <d v="2013-11-18T00:00:00"/>
    <s v="Q4"/>
    <n v="2013"/>
    <n v="11"/>
    <n v="18"/>
    <s v="November"/>
    <n v="3.69"/>
    <n v="60852"/>
    <s v="Marinette"/>
    <s v="Porterfield"/>
    <s v="Midwest"/>
    <n v="6"/>
    <n v="3"/>
  </r>
  <r>
    <n v="688875"/>
    <s v="Jannet Leroy"/>
    <x v="0"/>
    <s v="Contract"/>
    <x v="8"/>
    <s v="President Office "/>
    <d v="1979-02-24T00:00:00"/>
    <n v="38.450000000000003"/>
    <d v="2012-01-22T00:00:00"/>
    <s v="Q1"/>
    <n v="2012"/>
    <n v="1"/>
    <n v="22"/>
    <s v="January"/>
    <n v="5.52"/>
    <n v="72714"/>
    <s v="Wyoming"/>
    <s v="Ravencliff"/>
    <s v="South"/>
    <n v="4"/>
    <n v="2"/>
  </r>
  <r>
    <n v="593025"/>
    <s v="Roselia Escalante"/>
    <x v="0"/>
    <s v="Permanent"/>
    <x v="2"/>
    <s v="Government &amp; Regulatory Affairs "/>
    <d v="1959-09-27T00:00:00"/>
    <n v="57.87"/>
    <d v="1983-12-08T00:00:00"/>
    <s v="Q4"/>
    <n v="1983"/>
    <n v="12"/>
    <n v="8"/>
    <s v="December"/>
    <n v="33.659999999999997"/>
    <n v="166844"/>
    <s v="King"/>
    <s v="Kirkland"/>
    <s v="West"/>
    <n v="5"/>
    <n v="1"/>
  </r>
  <r>
    <n v="357518"/>
    <s v="Vern Jacobson"/>
    <x v="1"/>
    <s v="Permanent"/>
    <x v="7"/>
    <s v="Internal Audit "/>
    <d v="1967-01-04T00:00:00"/>
    <n v="50.6"/>
    <d v="2016-06-04T00:00:00"/>
    <s v="Q2"/>
    <n v="2016"/>
    <n v="6"/>
    <n v="4"/>
    <s v="June"/>
    <n v="1.1499999999999999"/>
    <n v="165307"/>
    <s v="Gem"/>
    <s v="Letha"/>
    <s v="West"/>
    <n v="9"/>
    <n v="6"/>
  </r>
  <r>
    <n v="355434"/>
    <s v="Keenan Deal"/>
    <x v="1"/>
    <s v="Permanent"/>
    <x v="8"/>
    <s v="President Office "/>
    <d v="1974-11-16T00:00:00"/>
    <n v="42.73"/>
    <d v="2006-11-30T00:00:00"/>
    <s v="Q4"/>
    <n v="2006"/>
    <n v="11"/>
    <n v="30"/>
    <s v="November"/>
    <n v="10.67"/>
    <n v="197369"/>
    <s v="Ulster"/>
    <s v="West Park"/>
    <s v="Northeast"/>
    <n v="6"/>
    <n v="3"/>
  </r>
  <r>
    <n v="431943"/>
    <s v="Eliana Garner"/>
    <x v="0"/>
    <s v="Contract"/>
    <x v="2"/>
    <s v="Commercial "/>
    <d v="1975-09-11T00:00:00"/>
    <n v="41.91"/>
    <d v="1998-04-17T00:00:00"/>
    <s v="Q2"/>
    <n v="1998"/>
    <n v="4"/>
    <n v="17"/>
    <s v="April"/>
    <n v="19.29"/>
    <n v="128830"/>
    <s v="Northampton"/>
    <s v="Marionville"/>
    <s v="South"/>
    <n v="5"/>
    <n v="3"/>
  </r>
  <r>
    <n v="824974"/>
    <s v="Melvin Barbour"/>
    <x v="1"/>
    <s v="Contract"/>
    <x v="3"/>
    <s v="Health &amp; Safety "/>
    <d v="1996-04-06T00:00:00"/>
    <n v="21.32"/>
    <d v="2017-05-21T00:00:00"/>
    <s v="Q2"/>
    <n v="2017"/>
    <n v="5"/>
    <n v="21"/>
    <s v="May"/>
    <n v="0.19"/>
    <n v="81504"/>
    <s v="Genesee"/>
    <s v="Burton"/>
    <s v="Midwest"/>
    <n v="4"/>
    <n v="3"/>
  </r>
  <r>
    <n v="611540"/>
    <s v="Anya Copeland"/>
    <x v="0"/>
    <s v="Permanent"/>
    <x v="5"/>
    <s v="Security "/>
    <d v="1969-01-20T00:00:00"/>
    <n v="48.55"/>
    <d v="1993-07-09T00:00:00"/>
    <s v="Q3"/>
    <n v="1993"/>
    <n v="7"/>
    <n v="9"/>
    <s v="July"/>
    <n v="24.07"/>
    <n v="52300"/>
    <s v="Osage"/>
    <s v="Loose Creek"/>
    <s v="Midwest"/>
    <n v="4"/>
    <n v="4"/>
  </r>
  <r>
    <n v="521534"/>
    <s v="Roxane Beatty"/>
    <x v="0"/>
    <s v="Permanent"/>
    <x v="3"/>
    <s v="Health &amp; Safety "/>
    <d v="1976-04-10T00:00:00"/>
    <n v="41.33"/>
    <d v="2003-06-24T00:00:00"/>
    <s v="Q2"/>
    <n v="2003"/>
    <n v="6"/>
    <n v="24"/>
    <s v="June"/>
    <n v="14.1"/>
    <n v="83457"/>
    <s v="Los Angeles"/>
    <s v="Glendale"/>
    <s v="West"/>
    <n v="4"/>
    <n v="2"/>
  </r>
  <r>
    <n v="926914"/>
    <s v="Hilaria Clapp"/>
    <x v="0"/>
    <s v="Contract"/>
    <x v="4"/>
    <s v="Exploration "/>
    <d v="1991-01-26T00:00:00"/>
    <n v="26.52"/>
    <d v="2012-04-04T00:00:00"/>
    <s v="Q2"/>
    <n v="2012"/>
    <n v="4"/>
    <n v="4"/>
    <s v="April"/>
    <n v="5.32"/>
    <n v="109351"/>
    <s v="Plumas"/>
    <s v="Beckwourth"/>
    <s v="West"/>
    <n v="4"/>
    <n v="2"/>
  </r>
  <r>
    <n v="138021"/>
    <s v="Raye Babb"/>
    <x v="0"/>
    <s v="Permanent"/>
    <x v="2"/>
    <s v="Finance "/>
    <d v="1964-10-07T00:00:00"/>
    <n v="52.84"/>
    <d v="1990-01-12T00:00:00"/>
    <s v="Q1"/>
    <n v="1990"/>
    <n v="1"/>
    <n v="12"/>
    <s v="January"/>
    <n v="27.56"/>
    <n v="143576"/>
    <s v="Doniphan"/>
    <s v="Wathena"/>
    <s v="Midwest"/>
    <n v="3"/>
    <n v="1"/>
  </r>
  <r>
    <n v="500739"/>
    <s v="Maryanne Lemke"/>
    <x v="0"/>
    <s v="Permanent"/>
    <x v="6"/>
    <s v="Operations"/>
    <d v="1988-08-11T00:00:00"/>
    <n v="28.98"/>
    <d v="2011-04-08T00:00:00"/>
    <s v="Q2"/>
    <n v="2011"/>
    <n v="4"/>
    <n v="8"/>
    <s v="April"/>
    <n v="6.31"/>
    <n v="55188"/>
    <s v="Marion"/>
    <s v="Ramona"/>
    <s v="Midwest"/>
    <n v="8"/>
    <n v="7"/>
  </r>
  <r>
    <n v="480024"/>
    <s v="Hyun Sacco"/>
    <x v="0"/>
    <s v="Contract"/>
    <x v="0"/>
    <s v="Projects Team "/>
    <d v="1995-03-11T00:00:00"/>
    <n v="22.4"/>
    <d v="2016-05-18T00:00:00"/>
    <s v="Q2"/>
    <n v="2016"/>
    <n v="5"/>
    <n v="18"/>
    <s v="May"/>
    <n v="1.19"/>
    <n v="187490"/>
    <s v="Highlands"/>
    <s v="Avon Park"/>
    <s v="South"/>
    <n v="4"/>
    <n v="1"/>
  </r>
  <r>
    <n v="617635"/>
    <s v="Shelia Meyer"/>
    <x v="0"/>
    <s v="Contract"/>
    <x v="6"/>
    <s v="Operations"/>
    <d v="1994-10-08T00:00:00"/>
    <n v="22.82"/>
    <d v="2016-07-02T00:00:00"/>
    <s v="Q3"/>
    <n v="2016"/>
    <n v="7"/>
    <n v="2"/>
    <s v="July"/>
    <n v="1.07"/>
    <n v="139169"/>
    <s v="Los Angeles"/>
    <s v="Beverly Hills"/>
    <s v="West"/>
    <n v="4"/>
    <n v="1"/>
  </r>
  <r>
    <n v="811736"/>
    <s v="Chandra Melvin"/>
    <x v="0"/>
    <s v="Contract"/>
    <x v="0"/>
    <s v="Projects Team "/>
    <d v="1980-06-12T00:00:00"/>
    <n v="37.15"/>
    <d v="2015-04-01T00:00:00"/>
    <s v="Q2"/>
    <n v="2015"/>
    <n v="4"/>
    <n v="1"/>
    <s v="April"/>
    <n v="2.33"/>
    <n v="188380"/>
    <s v="Cumberland"/>
    <s v="Long Island"/>
    <s v="Northeast"/>
    <n v="5"/>
    <n v="3"/>
  </r>
  <r>
    <n v="353075"/>
    <s v="Marianela Pannell"/>
    <x v="0"/>
    <s v="Contract"/>
    <x v="5"/>
    <s v="Security "/>
    <d v="1971-02-11T00:00:00"/>
    <n v="46.49"/>
    <d v="2015-04-18T00:00:00"/>
    <s v="Q2"/>
    <n v="2015"/>
    <n v="4"/>
    <n v="18"/>
    <s v="April"/>
    <n v="2.2799999999999998"/>
    <n v="198004"/>
    <s v="Starke"/>
    <s v="Grovertown"/>
    <s v="Midwest"/>
    <n v="3"/>
    <n v="1"/>
  </r>
  <r>
    <n v="858127"/>
    <s v="Trevor German"/>
    <x v="1"/>
    <s v="Contract"/>
    <x v="0"/>
    <s v="Field Construction "/>
    <d v="1969-04-16T00:00:00"/>
    <n v="48.32"/>
    <d v="1999-02-26T00:00:00"/>
    <s v="Q1"/>
    <n v="1999"/>
    <n v="2"/>
    <n v="26"/>
    <s v="February"/>
    <n v="18.43"/>
    <n v="87364"/>
    <s v="Grafton"/>
    <s v="Etna"/>
    <s v="Northeast"/>
    <n v="7"/>
    <n v="4"/>
  </r>
  <r>
    <n v="789099"/>
    <s v="Leota Hook"/>
    <x v="0"/>
    <s v="Contract"/>
    <x v="2"/>
    <s v="Finance "/>
    <d v="1971-07-06T00:00:00"/>
    <n v="46.09"/>
    <d v="2014-06-11T00:00:00"/>
    <s v="Q2"/>
    <n v="2014"/>
    <n v="6"/>
    <n v="11"/>
    <s v="June"/>
    <n v="3.13"/>
    <n v="134583"/>
    <s v="Dakota"/>
    <s v="South Sioux City"/>
    <s v="Midwest"/>
    <n v="5"/>
    <n v="2"/>
  </r>
  <r>
    <n v="157804"/>
    <s v="Coralie William"/>
    <x v="0"/>
    <s v="Permanent"/>
    <x v="0"/>
    <s v="Field Construction "/>
    <d v="1983-09-18T00:00:00"/>
    <n v="33.880000000000003"/>
    <d v="2013-05-15T00:00:00"/>
    <s v="Q2"/>
    <n v="2013"/>
    <n v="5"/>
    <n v="15"/>
    <s v="May"/>
    <n v="4.21"/>
    <n v="197020"/>
    <s v="Granville"/>
    <s v="Stovall"/>
    <s v="South"/>
    <n v="6"/>
    <n v="3"/>
  </r>
  <r>
    <n v="289047"/>
    <s v="Lyle Brandenburg"/>
    <x v="1"/>
    <s v="Contract"/>
    <x v="4"/>
    <s v="Exploration "/>
    <d v="1964-12-02T00:00:00"/>
    <n v="52.69"/>
    <d v="1986-02-13T00:00:00"/>
    <s v="Q1"/>
    <n v="1986"/>
    <n v="2"/>
    <n v="13"/>
    <s v="February"/>
    <n v="31.47"/>
    <n v="67435"/>
    <s v="Fort Bend"/>
    <s v="Needville"/>
    <s v="South"/>
    <n v="8"/>
    <n v="7"/>
  </r>
  <r>
    <n v="238796"/>
    <s v="Danae Duval"/>
    <x v="0"/>
    <s v="Contract"/>
    <x v="0"/>
    <s v="Engineering Team "/>
    <d v="1983-01-07T00:00:00"/>
    <n v="34.58"/>
    <d v="2015-06-22T00:00:00"/>
    <s v="Q2"/>
    <n v="2015"/>
    <n v="6"/>
    <n v="22"/>
    <s v="June"/>
    <n v="2.1"/>
    <n v="193014"/>
    <s v="Bee"/>
    <s v="Tuleta"/>
    <s v="South"/>
    <n v="9"/>
    <n v="3"/>
  </r>
  <r>
    <n v="859112"/>
    <s v="Willian Elizondo"/>
    <x v="1"/>
    <s v="Permanent"/>
    <x v="5"/>
    <s v="Administration "/>
    <d v="1979-09-15T00:00:00"/>
    <n v="37.89"/>
    <d v="2008-01-10T00:00:00"/>
    <s v="Q1"/>
    <n v="2008"/>
    <n v="1"/>
    <n v="10"/>
    <s v="January"/>
    <n v="9.5500000000000007"/>
    <n v="75798"/>
    <s v="Volusia"/>
    <s v="New Smyrna Beach"/>
    <s v="South"/>
    <n v="6"/>
    <n v="1"/>
  </r>
  <r>
    <n v="200585"/>
    <s v="Lakita Munoz"/>
    <x v="0"/>
    <s v="Permanent"/>
    <x v="7"/>
    <s v="Internal Audit "/>
    <d v="1993-07-16T00:00:00"/>
    <n v="24.05"/>
    <d v="2016-06-07T00:00:00"/>
    <s v="Q2"/>
    <n v="2016"/>
    <n v="6"/>
    <n v="7"/>
    <s v="June"/>
    <n v="1.1399999999999999"/>
    <n v="118880"/>
    <s v="Davidson"/>
    <s v="Nashville"/>
    <s v="South"/>
    <n v="7"/>
    <n v="6"/>
  </r>
  <r>
    <n v="513352"/>
    <s v="Lindsey Fishman"/>
    <x v="0"/>
    <s v="Contract"/>
    <x v="3"/>
    <s v="Health &amp; Safety "/>
    <d v="1984-11-23T00:00:00"/>
    <n v="32.700000000000003"/>
    <d v="2015-11-15T00:00:00"/>
    <s v="Q4"/>
    <n v="2015"/>
    <n v="11"/>
    <n v="15"/>
    <s v="November"/>
    <n v="1.7"/>
    <n v="145330"/>
    <s v="Lincoln"/>
    <s v="Gould"/>
    <s v="South"/>
    <n v="9"/>
    <n v="7"/>
  </r>
  <r>
    <n v="507938"/>
    <s v="Ronnie Spriggs"/>
    <x v="1"/>
    <s v="Permanent"/>
    <x v="5"/>
    <s v="Administration "/>
    <d v="1975-04-08T00:00:00"/>
    <n v="42.33"/>
    <d v="2015-08-21T00:00:00"/>
    <s v="Q3"/>
    <n v="2015"/>
    <n v="8"/>
    <n v="21"/>
    <s v="August"/>
    <n v="1.94"/>
    <n v="148901"/>
    <s v="Hidalgo"/>
    <s v="Edcouch"/>
    <s v="South"/>
    <n v="6"/>
    <n v="4"/>
  </r>
  <r>
    <n v="114405"/>
    <s v="Socorro Barron"/>
    <x v="0"/>
    <s v="Contract"/>
    <x v="0"/>
    <s v="Projects Team "/>
    <d v="1976-01-19T00:00:00"/>
    <n v="41.55"/>
    <d v="2015-12-16T00:00:00"/>
    <s v="Q4"/>
    <n v="2015"/>
    <n v="12"/>
    <n v="16"/>
    <s v="December"/>
    <n v="1.62"/>
    <n v="159427"/>
    <s v="Los Angeles"/>
    <s v="Harbor City"/>
    <s v="West"/>
    <n v="5"/>
    <n v="3"/>
  </r>
  <r>
    <n v="691001"/>
    <s v="Katia Kitchens"/>
    <x v="0"/>
    <s v="Contract"/>
    <x v="1"/>
    <s v="Human Resource "/>
    <d v="1971-01-18T00:00:00"/>
    <n v="46.56"/>
    <d v="1997-05-03T00:00:00"/>
    <s v="Q2"/>
    <n v="1997"/>
    <n v="5"/>
    <n v="3"/>
    <s v="May"/>
    <n v="20.25"/>
    <n v="54127"/>
    <s v="Richland"/>
    <s v="Fairview"/>
    <s v="West"/>
    <n v="6"/>
    <n v="1"/>
  </r>
  <r>
    <n v="939891"/>
    <s v="Emanuel Gold"/>
    <x v="1"/>
    <s v="Contract"/>
    <x v="2"/>
    <s v="Finance "/>
    <d v="1992-12-02T00:00:00"/>
    <n v="24.67"/>
    <d v="2017-02-28T00:00:00"/>
    <s v="Q1"/>
    <n v="2017"/>
    <n v="2"/>
    <n v="28"/>
    <s v="February"/>
    <n v="0.41"/>
    <n v="141189"/>
    <s v="Itasca"/>
    <s v="Grand Rapids"/>
    <s v="Midwest"/>
    <n v="7"/>
    <n v="6"/>
  </r>
  <r>
    <n v="868297"/>
    <s v="Wilson Luttrell"/>
    <x v="1"/>
    <s v="Contract"/>
    <x v="2"/>
    <s v="Government &amp; Regulatory Affairs "/>
    <d v="1992-09-19T00:00:00"/>
    <n v="24.87"/>
    <d v="2015-05-06T00:00:00"/>
    <s v="Q2"/>
    <n v="2015"/>
    <n v="5"/>
    <n v="6"/>
    <s v="May"/>
    <n v="2.23"/>
    <n v="156520"/>
    <s v="Hinds"/>
    <s v="Jackson"/>
    <s v="South"/>
    <n v="3"/>
    <n v="2"/>
  </r>
  <r>
    <n v="557852"/>
    <s v="Bryanna Bagley"/>
    <x v="0"/>
    <s v="Contract"/>
    <x v="2"/>
    <s v="Commercial "/>
    <d v="1990-12-11T00:00:00"/>
    <n v="26.65"/>
    <d v="2014-09-24T00:00:00"/>
    <s v="Q3"/>
    <n v="2014"/>
    <n v="9"/>
    <n v="24"/>
    <s v="September"/>
    <n v="2.84"/>
    <n v="190986"/>
    <s v="Colfax"/>
    <s v="Eagle Nest"/>
    <s v="West"/>
    <n v="7"/>
    <n v="2"/>
  </r>
  <r>
    <n v="342648"/>
    <s v="Jeanie Waterman"/>
    <x v="0"/>
    <s v="Contract"/>
    <x v="7"/>
    <s v="Internal Audit "/>
    <d v="1994-11-23T00:00:00"/>
    <n v="22.69"/>
    <d v="2017-05-05T00:00:00"/>
    <s v="Q2"/>
    <n v="2017"/>
    <n v="5"/>
    <n v="5"/>
    <s v="May"/>
    <n v="0.23"/>
    <n v="156209"/>
    <s v="Huron"/>
    <s v="Bellevue"/>
    <s v="Midwest"/>
    <n v="3"/>
    <n v="2"/>
  </r>
  <r>
    <n v="150097"/>
    <s v="Dirk Bain"/>
    <x v="1"/>
    <s v="Contract"/>
    <x v="4"/>
    <s v="Exploration "/>
    <d v="1995-05-01T00:00:00"/>
    <n v="22.26"/>
    <d v="2016-06-18T00:00:00"/>
    <s v="Q2"/>
    <n v="2016"/>
    <n v="6"/>
    <n v="18"/>
    <s v="June"/>
    <n v="1.1100000000000001"/>
    <n v="84670"/>
    <s v="Maricopa"/>
    <s v="Phoenix"/>
    <s v="West"/>
    <n v="3"/>
    <n v="0"/>
  </r>
  <r>
    <n v="964458"/>
    <s v="Leon Vigil"/>
    <x v="1"/>
    <s v="Contract"/>
    <x v="0"/>
    <s v="Engineering Team "/>
    <d v="1975-06-25T00:00:00"/>
    <n v="42.12"/>
    <d v="2007-01-02T00:00:00"/>
    <s v="Q1"/>
    <n v="2007"/>
    <n v="1"/>
    <n v="2"/>
    <s v="January"/>
    <n v="10.58"/>
    <n v="96895"/>
    <s v="Fauquier"/>
    <s v="Rectortown"/>
    <s v="South"/>
    <n v="7"/>
    <n v="3"/>
  </r>
  <r>
    <n v="200141"/>
    <s v="Madalene Romano"/>
    <x v="0"/>
    <s v="Contract"/>
    <x v="0"/>
    <s v="Field Construction "/>
    <d v="1992-01-19T00:00:00"/>
    <n v="25.54"/>
    <d v="2013-09-15T00:00:00"/>
    <s v="Q3"/>
    <n v="2013"/>
    <n v="9"/>
    <n v="15"/>
    <s v="September"/>
    <n v="3.87"/>
    <n v="137399"/>
    <s v="Contra Costa"/>
    <s v="Richmond"/>
    <s v="West"/>
    <n v="9"/>
    <n v="6"/>
  </r>
  <r>
    <n v="956796"/>
    <s v="Bryant Wheeler"/>
    <x v="1"/>
    <s v="Contract"/>
    <x v="8"/>
    <s v="President Office "/>
    <d v="1968-12-13T00:00:00"/>
    <n v="48.65"/>
    <d v="2003-07-08T00:00:00"/>
    <s v="Q3"/>
    <n v="2003"/>
    <n v="7"/>
    <n v="8"/>
    <s v="July"/>
    <n v="14.07"/>
    <n v="94353"/>
    <s v="Vermilion"/>
    <s v="Ridge Farm"/>
    <s v="Midwest"/>
    <n v="8"/>
    <n v="1"/>
  </r>
  <r>
    <n v="795718"/>
    <s v="Candida Willoughby"/>
    <x v="0"/>
    <s v="Contract"/>
    <x v="0"/>
    <s v="Projects Team "/>
    <d v="1984-06-16T00:00:00"/>
    <n v="33.14"/>
    <d v="2013-03-06T00:00:00"/>
    <s v="Q1"/>
    <n v="2013"/>
    <n v="3"/>
    <n v="6"/>
    <s v="March"/>
    <n v="4.4000000000000004"/>
    <n v="178089"/>
    <s v="Owsley"/>
    <s v="Lerose"/>
    <s v="South"/>
    <n v="9"/>
    <n v="5"/>
  </r>
  <r>
    <n v="674514"/>
    <s v="Lanny Wahl"/>
    <x v="1"/>
    <s v="Permanent"/>
    <x v="4"/>
    <s v="Exploration "/>
    <d v="1971-06-16T00:00:00"/>
    <n v="46.15"/>
    <d v="2016-04-09T00:00:00"/>
    <s v="Q2"/>
    <n v="2016"/>
    <n v="4"/>
    <n v="9"/>
    <s v="April"/>
    <n v="1.3"/>
    <n v="133084"/>
    <s v="Cheshire"/>
    <s v="Winchester"/>
    <s v="Northeast"/>
    <n v="5"/>
    <n v="5"/>
  </r>
  <r>
    <n v="795884"/>
    <s v="Taneka Battaglia"/>
    <x v="0"/>
    <s v="Permanent"/>
    <x v="4"/>
    <s v="Exploration "/>
    <d v="1981-09-29T00:00:00"/>
    <n v="35.85"/>
    <d v="2005-08-07T00:00:00"/>
    <s v="Q3"/>
    <n v="2005"/>
    <n v="8"/>
    <n v="7"/>
    <s v="August"/>
    <n v="11.98"/>
    <n v="79496"/>
    <s v="Hampden"/>
    <s v="Palmer"/>
    <s v="Northeast"/>
    <n v="7"/>
    <n v="5"/>
  </r>
  <r>
    <n v="214054"/>
    <s v="Evalyn Pfeiffer"/>
    <x v="0"/>
    <s v="Permanent"/>
    <x v="9"/>
    <s v="Corporate Office "/>
    <d v="1992-07-30T00:00:00"/>
    <n v="25.01"/>
    <d v="2017-05-08T00:00:00"/>
    <s v="Q2"/>
    <n v="2017"/>
    <n v="5"/>
    <n v="8"/>
    <s v="May"/>
    <n v="0.22"/>
    <n v="156070"/>
    <s v="Carbon"/>
    <s v="Parryville"/>
    <s v="Northeast"/>
    <n v="7"/>
    <n v="7"/>
  </r>
  <r>
    <n v="112701"/>
    <s v="Jimmie Peck"/>
    <x v="1"/>
    <s v="Permanent"/>
    <x v="2"/>
    <s v="Commercial "/>
    <d v="1958-02-11T00:00:00"/>
    <n v="59.5"/>
    <d v="1983-06-13T00:00:00"/>
    <s v="Q2"/>
    <n v="1983"/>
    <n v="6"/>
    <n v="13"/>
    <s v="June"/>
    <n v="34.15"/>
    <n v="48915"/>
    <s v="Transylvania"/>
    <s v="Brevard"/>
    <s v="South"/>
    <n v="9"/>
    <n v="5"/>
  </r>
  <r>
    <n v="123953"/>
    <s v="Billie Huggins"/>
    <x v="1"/>
    <s v="Permanent"/>
    <x v="2"/>
    <s v="Commercial "/>
    <d v="1960-12-11T00:00:00"/>
    <n v="56.67"/>
    <d v="2009-12-23T00:00:00"/>
    <s v="Q4"/>
    <n v="2009"/>
    <n v="12"/>
    <n v="23"/>
    <s v="December"/>
    <n v="7.6"/>
    <n v="72674"/>
    <s v="Aroostook"/>
    <s v="Limestone"/>
    <s v="Northeast"/>
    <n v="4"/>
    <n v="1"/>
  </r>
  <r>
    <n v="690839"/>
    <s v="Rogelio Driver"/>
    <x v="1"/>
    <s v="Permanent"/>
    <x v="8"/>
    <s v="President Office "/>
    <d v="1977-08-21T00:00:00"/>
    <n v="39.96"/>
    <d v="2013-05-11T00:00:00"/>
    <s v="Q2"/>
    <n v="2013"/>
    <n v="5"/>
    <n v="11"/>
    <s v="May"/>
    <n v="4.22"/>
    <n v="44513"/>
    <s v="Kanawha"/>
    <s v="Cabin Creek"/>
    <s v="South"/>
    <n v="8"/>
    <n v="6"/>
  </r>
  <r>
    <n v="688262"/>
    <s v="Lecia Ellsworth"/>
    <x v="0"/>
    <s v="Permanent"/>
    <x v="1"/>
    <s v="Communication "/>
    <d v="1990-05-11T00:00:00"/>
    <n v="27.23"/>
    <d v="2014-08-20T00:00:00"/>
    <s v="Q3"/>
    <n v="2014"/>
    <n v="8"/>
    <n v="20"/>
    <s v="August"/>
    <n v="2.94"/>
    <n v="149650"/>
    <s v="Forsyth"/>
    <s v="Winston Salem"/>
    <s v="South"/>
    <n v="5"/>
    <n v="1"/>
  </r>
  <r>
    <n v="212865"/>
    <s v="Mason Estrada"/>
    <x v="1"/>
    <s v="Contract"/>
    <x v="8"/>
    <s v="President Office "/>
    <d v="1978-01-21T00:00:00"/>
    <n v="39.54"/>
    <d v="2004-06-11T00:00:00"/>
    <s v="Q2"/>
    <n v="2004"/>
    <n v="6"/>
    <n v="11"/>
    <s v="June"/>
    <n v="13.14"/>
    <n v="122277"/>
    <s v="Independence"/>
    <s v="Salado"/>
    <s v="South"/>
    <n v="8"/>
    <n v="3"/>
  </r>
  <r>
    <n v="810660"/>
    <s v="Waylon Kolb"/>
    <x v="1"/>
    <s v="Contract"/>
    <x v="5"/>
    <s v="Security "/>
    <d v="1993-01-26T00:00:00"/>
    <n v="24.52"/>
    <d v="2016-08-21T00:00:00"/>
    <s v="Q3"/>
    <n v="2016"/>
    <n v="8"/>
    <n v="21"/>
    <s v="August"/>
    <n v="0.93"/>
    <n v="50285"/>
    <s v="Kanabec"/>
    <s v="Ogilvie"/>
    <s v="Midwest"/>
    <n v="7"/>
    <n v="3"/>
  </r>
  <r>
    <n v="335796"/>
    <s v="Benton Mccleary"/>
    <x v="1"/>
    <s v="Permanent"/>
    <x v="1"/>
    <s v="Communication "/>
    <d v="1993-01-24T00:00:00"/>
    <n v="24.52"/>
    <d v="2015-05-15T00:00:00"/>
    <s v="Q2"/>
    <n v="2015"/>
    <n v="5"/>
    <n v="15"/>
    <s v="May"/>
    <n v="2.21"/>
    <n v="198595"/>
    <s v="New York City"/>
    <s v="New York City"/>
    <s v="Northeast"/>
    <n v="5"/>
    <n v="1"/>
  </r>
  <r>
    <n v="415932"/>
    <s v="Jacquelyne Schiller"/>
    <x v="0"/>
    <s v="Permanent"/>
    <x v="8"/>
    <s v="President Office "/>
    <d v="1965-06-05T00:00:00"/>
    <n v="52.18"/>
    <d v="2001-12-31T00:00:00"/>
    <s v="Q4"/>
    <n v="2001"/>
    <n v="12"/>
    <n v="31"/>
    <s v="December"/>
    <n v="15.58"/>
    <n v="106666"/>
    <s v="Boyle"/>
    <s v="Mitchellsburg"/>
    <s v="South"/>
    <n v="3"/>
    <n v="1"/>
  </r>
  <r>
    <n v="820003"/>
    <s v="Michel Ligon"/>
    <x v="0"/>
    <s v="Permanent"/>
    <x v="3"/>
    <s v="Health &amp; Safety "/>
    <d v="1994-08-04T00:00:00"/>
    <n v="23"/>
    <d v="2016-07-27T00:00:00"/>
    <s v="Q3"/>
    <n v="2016"/>
    <n v="7"/>
    <n v="27"/>
    <s v="July"/>
    <n v="1"/>
    <n v="153457"/>
    <s v="Sumter"/>
    <s v="York"/>
    <s v="South"/>
    <n v="9"/>
    <n v="9"/>
  </r>
  <r>
    <n v="729914"/>
    <s v="Leslie Quintero"/>
    <x v="1"/>
    <s v="Contract"/>
    <x v="7"/>
    <s v="Internal Audit "/>
    <d v="1971-05-27T00:00:00"/>
    <n v="46.2"/>
    <d v="2010-05-11T00:00:00"/>
    <s v="Q2"/>
    <n v="2010"/>
    <n v="5"/>
    <n v="11"/>
    <s v="May"/>
    <n v="7.22"/>
    <n v="130068"/>
    <s v="Henderson"/>
    <s v="Fletcher"/>
    <s v="South"/>
    <n v="5"/>
    <n v="2"/>
  </r>
  <r>
    <n v="911585"/>
    <s v="Kathy Rocha"/>
    <x v="0"/>
    <s v="Permanent"/>
    <x v="1"/>
    <s v="Communication "/>
    <d v="1978-08-24T00:00:00"/>
    <n v="38.950000000000003"/>
    <d v="2004-09-16T00:00:00"/>
    <s v="Q3"/>
    <n v="2004"/>
    <n v="9"/>
    <n v="16"/>
    <s v="September"/>
    <n v="12.87"/>
    <n v="119287"/>
    <s v="Prince George's"/>
    <s v="Bowie"/>
    <s v="South"/>
    <n v="3"/>
    <n v="3"/>
  </r>
  <r>
    <n v="576805"/>
    <s v="Luna Ornelas"/>
    <x v="0"/>
    <s v="Permanent"/>
    <x v="1"/>
    <s v="Communication "/>
    <d v="1980-01-02T00:00:00"/>
    <n v="37.590000000000003"/>
    <d v="2010-06-24T00:00:00"/>
    <s v="Q2"/>
    <n v="2010"/>
    <n v="6"/>
    <n v="24"/>
    <s v="June"/>
    <n v="7.1"/>
    <n v="64470"/>
    <s v="Montgomery"/>
    <s v="Montgomery"/>
    <s v="South"/>
    <n v="5"/>
    <n v="4"/>
  </r>
  <r>
    <n v="228224"/>
    <s v="Dario Villalobos"/>
    <x v="1"/>
    <s v="Contract"/>
    <x v="3"/>
    <s v="Health &amp; Safety "/>
    <d v="1982-12-31T00:00:00"/>
    <n v="34.6"/>
    <d v="2005-10-25T00:00:00"/>
    <s v="Q4"/>
    <n v="2005"/>
    <n v="10"/>
    <n v="25"/>
    <s v="October"/>
    <n v="11.76"/>
    <n v="40393"/>
    <s v="Lassen"/>
    <s v="Doyle"/>
    <s v="West"/>
    <n v="7"/>
    <n v="2"/>
  </r>
  <r>
    <n v="388280"/>
    <s v="Isaac Redding"/>
    <x v="1"/>
    <s v="Permanent"/>
    <x v="1"/>
    <s v="Communication "/>
    <d v="1985-04-01T00:00:00"/>
    <n v="32.35"/>
    <d v="2010-03-12T00:00:00"/>
    <s v="Q1"/>
    <n v="2010"/>
    <n v="3"/>
    <n v="12"/>
    <s v="March"/>
    <n v="7.38"/>
    <n v="108202"/>
    <s v="Klickitat"/>
    <s v="Wishram"/>
    <s v="West"/>
    <n v="8"/>
    <n v="6"/>
  </r>
  <r>
    <n v="509620"/>
    <s v="Marshall Hendrix"/>
    <x v="1"/>
    <s v="Contract"/>
    <x v="0"/>
    <s v="Engineering Team "/>
    <d v="1958-09-04T00:00:00"/>
    <n v="58.94"/>
    <d v="1984-10-12T00:00:00"/>
    <s v="Q4"/>
    <n v="1984"/>
    <n v="10"/>
    <n v="12"/>
    <s v="October"/>
    <n v="32.81"/>
    <n v="188047"/>
    <s v="Kent"/>
    <s v="Grand Rapids"/>
    <s v="Midwest"/>
    <n v="6"/>
    <n v="1"/>
  </r>
  <r>
    <n v="952187"/>
    <s v="Roberto Chacon"/>
    <x v="1"/>
    <s v="Contract"/>
    <x v="4"/>
    <s v="Exploration "/>
    <d v="1979-12-24T00:00:00"/>
    <n v="37.619999999999997"/>
    <d v="2007-10-02T00:00:00"/>
    <s v="Q4"/>
    <n v="2007"/>
    <n v="10"/>
    <n v="2"/>
    <s v="October"/>
    <n v="9.83"/>
    <n v="48699"/>
    <s v="Onondaga"/>
    <s v="Plainville"/>
    <s v="Northeast"/>
    <n v="8"/>
    <n v="1"/>
  </r>
  <r>
    <n v="926949"/>
    <s v="Maricela Hagan"/>
    <x v="0"/>
    <s v="Permanent"/>
    <x v="9"/>
    <s v="Corporate Office "/>
    <d v="1963-01-05T00:00:00"/>
    <n v="54.6"/>
    <d v="1990-02-25T00:00:00"/>
    <s v="Q1"/>
    <n v="1990"/>
    <n v="2"/>
    <n v="25"/>
    <s v="February"/>
    <n v="27.44"/>
    <n v="196184"/>
    <s v="Jackson"/>
    <s v="Alma Center"/>
    <s v="Midwest"/>
    <n v="6"/>
    <n v="2"/>
  </r>
  <r>
    <n v="150830"/>
    <s v="Fabian Loftis"/>
    <x v="1"/>
    <s v="Permanent"/>
    <x v="1"/>
    <s v="Communication "/>
    <d v="1978-05-18T00:00:00"/>
    <n v="39.22"/>
    <d v="2007-12-06T00:00:00"/>
    <s v="Q4"/>
    <n v="2007"/>
    <n v="12"/>
    <n v="6"/>
    <s v="December"/>
    <n v="9.65"/>
    <n v="155403"/>
    <s v="Hutchinson"/>
    <s v="Borger"/>
    <s v="South"/>
    <n v="8"/>
    <n v="7"/>
  </r>
  <r>
    <n v="312465"/>
    <s v="Jarvis Flaherty"/>
    <x v="1"/>
    <s v="Contract"/>
    <x v="9"/>
    <s v="Corporate Office "/>
    <d v="1972-09-08T00:00:00"/>
    <n v="44.92"/>
    <d v="2002-12-04T00:00:00"/>
    <s v="Q4"/>
    <n v="2002"/>
    <n v="12"/>
    <n v="4"/>
    <s v="December"/>
    <n v="14.66"/>
    <n v="142735"/>
    <s v="Rockingham"/>
    <s v="Mc Gaheysville"/>
    <s v="South"/>
    <n v="8"/>
    <n v="5"/>
  </r>
  <r>
    <n v="938832"/>
    <s v="Ranae Atwell"/>
    <x v="0"/>
    <s v="Contract"/>
    <x v="8"/>
    <s v="President Office "/>
    <d v="1970-04-27T00:00:00"/>
    <n v="47.28"/>
    <d v="1994-08-24T00:00:00"/>
    <s v="Q3"/>
    <n v="1994"/>
    <n v="8"/>
    <n v="24"/>
    <s v="August"/>
    <n v="22.94"/>
    <n v="95768"/>
    <s v="Pima"/>
    <s v="Ajo"/>
    <s v="West"/>
    <n v="8"/>
    <n v="1"/>
  </r>
  <r>
    <n v="337021"/>
    <s v="Kory Fay"/>
    <x v="1"/>
    <s v="Contract"/>
    <x v="9"/>
    <s v="Corporate Office "/>
    <d v="1979-05-05T00:00:00"/>
    <n v="38.26"/>
    <d v="2012-06-10T00:00:00"/>
    <s v="Q2"/>
    <n v="2012"/>
    <n v="6"/>
    <n v="10"/>
    <s v="June"/>
    <n v="5.13"/>
    <n v="41578"/>
    <s v="Hamilton"/>
    <s v="Carmel"/>
    <s v="Midwest"/>
    <n v="6"/>
    <n v="3"/>
  </r>
  <r>
    <n v="477253"/>
    <s v="Lindsey Roush"/>
    <x v="1"/>
    <s v="Contract"/>
    <x v="4"/>
    <s v="Exploration "/>
    <d v="1963-05-14T00:00:00"/>
    <n v="54.24"/>
    <d v="2004-07-30T00:00:00"/>
    <s v="Q3"/>
    <n v="2004"/>
    <n v="7"/>
    <n v="30"/>
    <s v="July"/>
    <n v="13"/>
    <n v="59412"/>
    <s v="Clarion"/>
    <s v="New Bethlehem"/>
    <s v="Northeast"/>
    <n v="9"/>
    <n v="5"/>
  </r>
  <r>
    <n v="329941"/>
    <s v="Perry Cary"/>
    <x v="1"/>
    <s v="Permanent"/>
    <x v="1"/>
    <s v="Communication "/>
    <d v="1977-12-29T00:00:00"/>
    <n v="39.61"/>
    <d v="2014-04-26T00:00:00"/>
    <s v="Q2"/>
    <n v="2014"/>
    <n v="4"/>
    <n v="26"/>
    <s v="April"/>
    <n v="3.26"/>
    <n v="70118"/>
    <s v="St. Charles"/>
    <s v="Des Allemands"/>
    <s v="South"/>
    <n v="8"/>
    <n v="4"/>
  </r>
  <r>
    <n v="785060"/>
    <s v="Tegan Kolb"/>
    <x v="0"/>
    <s v="Contract"/>
    <x v="1"/>
    <s v="Communication "/>
    <d v="1995-07-30T00:00:00"/>
    <n v="22.01"/>
    <d v="2017-05-15T00:00:00"/>
    <s v="Q2"/>
    <n v="2017"/>
    <n v="5"/>
    <n v="15"/>
    <s v="May"/>
    <n v="0.2"/>
    <n v="155375"/>
    <s v="Dauphin"/>
    <s v="Harrisburg"/>
    <s v="Northeast"/>
    <n v="5"/>
    <n v="1"/>
  </r>
  <r>
    <n v="435709"/>
    <s v="Maris Palmer"/>
    <x v="0"/>
    <s v="Permanent"/>
    <x v="1"/>
    <s v="Communication "/>
    <d v="1965-03-27T00:00:00"/>
    <n v="52.37"/>
    <d v="1996-07-21T00:00:00"/>
    <s v="Q3"/>
    <n v="1996"/>
    <n v="7"/>
    <n v="21"/>
    <s v="July"/>
    <n v="21.03"/>
    <n v="57486"/>
    <s v="Jackson"/>
    <s v="Sandyville"/>
    <s v="South"/>
    <n v="5"/>
    <n v="4"/>
  </r>
  <r>
    <n v="602412"/>
    <s v="Emerson Arredondo"/>
    <x v="1"/>
    <s v="Contract"/>
    <x v="7"/>
    <s v="Internal Audit "/>
    <d v="1963-02-23T00:00:00"/>
    <n v="54.46"/>
    <d v="2000-10-29T00:00:00"/>
    <s v="Q4"/>
    <n v="2000"/>
    <n v="10"/>
    <n v="29"/>
    <s v="October"/>
    <n v="16.760000000000002"/>
    <n v="107508"/>
    <s v="Pine"/>
    <s v="Hinckley"/>
    <s v="Midwest"/>
    <n v="5"/>
    <n v="1"/>
  </r>
  <r>
    <n v="690791"/>
    <s v="Tracey Bray"/>
    <x v="1"/>
    <s v="Permanent"/>
    <x v="4"/>
    <s v="Exploration "/>
    <d v="1986-02-08T00:00:00"/>
    <n v="31.49"/>
    <d v="2007-09-29T00:00:00"/>
    <s v="Q3"/>
    <n v="2007"/>
    <n v="9"/>
    <n v="29"/>
    <s v="September"/>
    <n v="9.84"/>
    <n v="158372"/>
    <s v="Douglas"/>
    <s v="Omaha"/>
    <s v="Midwest"/>
    <n v="5"/>
    <n v="1"/>
  </r>
  <r>
    <n v="382416"/>
    <s v="Hattie Runyan"/>
    <x v="0"/>
    <s v="Contract"/>
    <x v="0"/>
    <s v="Projects Team "/>
    <d v="1964-07-01T00:00:00"/>
    <n v="53.11"/>
    <d v="2015-11-18T00:00:00"/>
    <s v="Q4"/>
    <n v="2015"/>
    <n v="11"/>
    <n v="18"/>
    <s v="November"/>
    <n v="1.69"/>
    <n v="192997"/>
    <s v="Greene"/>
    <s v="Springfield"/>
    <s v="Midwest"/>
    <n v="7"/>
    <n v="4"/>
  </r>
  <r>
    <n v="715038"/>
    <s v="Meghan Rowell"/>
    <x v="0"/>
    <s v="Permanent"/>
    <x v="7"/>
    <s v="Internal Audit "/>
    <d v="1995-11-10T00:00:00"/>
    <n v="21.73"/>
    <d v="2017-05-31T00:00:00"/>
    <s v="Q2"/>
    <n v="2017"/>
    <n v="5"/>
    <n v="31"/>
    <s v="May"/>
    <n v="0.16"/>
    <n v="197473"/>
    <s v="Jasper"/>
    <s v="Neck City"/>
    <s v="Midwest"/>
    <n v="7"/>
    <n v="5"/>
  </r>
  <r>
    <n v="994679"/>
    <s v="Ashley Hermann"/>
    <x v="1"/>
    <s v="Permanent"/>
    <x v="2"/>
    <s v="Finance "/>
    <d v="1991-07-09T00:00:00"/>
    <n v="26.07"/>
    <d v="2015-06-11T00:00:00"/>
    <s v="Q2"/>
    <n v="2015"/>
    <n v="6"/>
    <n v="11"/>
    <s v="June"/>
    <n v="2.13"/>
    <n v="88994"/>
    <s v="Humboldt"/>
    <s v="Willow Creek"/>
    <s v="West"/>
    <n v="4"/>
    <n v="3"/>
  </r>
  <r>
    <n v="489903"/>
    <s v="Errol Herrera"/>
    <x v="1"/>
    <s v="Contract"/>
    <x v="1"/>
    <s v="Communication "/>
    <d v="1965-04-21T00:00:00"/>
    <n v="52.3"/>
    <d v="1987-07-27T00:00:00"/>
    <s v="Q3"/>
    <n v="1987"/>
    <n v="7"/>
    <n v="27"/>
    <s v="July"/>
    <n v="30.02"/>
    <n v="169576"/>
    <s v="Sullivan"/>
    <s v="Phillipsport"/>
    <s v="Northeast"/>
    <n v="9"/>
    <n v="1"/>
  </r>
  <r>
    <n v="946234"/>
    <s v="Matt Sheffield"/>
    <x v="1"/>
    <s v="Permanent"/>
    <x v="2"/>
    <s v="Government &amp; Regulatory Affairs "/>
    <d v="1981-04-26T00:00:00"/>
    <n v="36.28"/>
    <d v="2003-01-22T00:00:00"/>
    <s v="Q1"/>
    <n v="2003"/>
    <n v="1"/>
    <n v="22"/>
    <s v="January"/>
    <n v="14.52"/>
    <n v="172394"/>
    <s v="Brown"/>
    <s v="Decatur"/>
    <s v="Midwest"/>
    <n v="9"/>
    <n v="3"/>
  </r>
  <r>
    <n v="251233"/>
    <s v="Donnie Seal"/>
    <x v="1"/>
    <s v="Permanent"/>
    <x v="0"/>
    <s v="Projects Team "/>
    <d v="1995-12-07T00:00:00"/>
    <n v="21.65"/>
    <d v="2017-02-22T00:00:00"/>
    <s v="Q1"/>
    <n v="2017"/>
    <n v="2"/>
    <n v="22"/>
    <s v="February"/>
    <n v="0.43"/>
    <n v="100257"/>
    <s v="Hall"/>
    <s v="Estelline"/>
    <s v="South"/>
    <n v="6"/>
    <n v="2"/>
  </r>
  <r>
    <n v="703151"/>
    <s v="Deane Fortner"/>
    <x v="0"/>
    <s v="Contract"/>
    <x v="1"/>
    <s v="Human Resource "/>
    <d v="1994-09-05T00:00:00"/>
    <n v="22.91"/>
    <d v="2016-08-07T00:00:00"/>
    <s v="Q3"/>
    <n v="2016"/>
    <n v="8"/>
    <n v="7"/>
    <s v="August"/>
    <n v="0.97"/>
    <n v="97711"/>
    <s v="Warfield"/>
    <s v="Warfield"/>
    <s v="South"/>
    <n v="9"/>
    <n v="8"/>
  </r>
  <r>
    <n v="413313"/>
    <s v="Kathy Dobbins"/>
    <x v="0"/>
    <s v="Contract"/>
    <x v="0"/>
    <s v="Field Construction "/>
    <d v="1977-01-13T00:00:00"/>
    <n v="40.56"/>
    <d v="2008-05-28T00:00:00"/>
    <s v="Q2"/>
    <n v="2008"/>
    <n v="5"/>
    <n v="28"/>
    <s v="May"/>
    <n v="9.17"/>
    <n v="72215"/>
    <s v="Westchester"/>
    <s v="Briarcliff Manor"/>
    <s v="Northeast"/>
    <n v="6"/>
    <n v="1"/>
  </r>
  <r>
    <n v="696185"/>
    <s v="Misty Macdonald"/>
    <x v="0"/>
    <s v="Contract"/>
    <x v="1"/>
    <s v="Human Resource "/>
    <d v="1975-06-27T00:00:00"/>
    <n v="42.12"/>
    <d v="1997-03-26T00:00:00"/>
    <s v="Q1"/>
    <n v="1997"/>
    <n v="3"/>
    <n v="26"/>
    <s v="March"/>
    <n v="20.350000000000001"/>
    <n v="78107"/>
    <s v="Otoe"/>
    <s v="Nebraska City"/>
    <s v="Midwest"/>
    <n v="8"/>
    <n v="2"/>
  </r>
  <r>
    <n v="885277"/>
    <s v="Hortensia Coon"/>
    <x v="0"/>
    <s v="Permanent"/>
    <x v="0"/>
    <s v="Projects Team "/>
    <d v="1993-02-12T00:00:00"/>
    <n v="24.47"/>
    <d v="2015-07-01T00:00:00"/>
    <s v="Q3"/>
    <n v="2015"/>
    <n v="7"/>
    <n v="1"/>
    <s v="July"/>
    <n v="2.08"/>
    <n v="142218"/>
    <s v="Pacific"/>
    <s v="Seaview"/>
    <s v="West"/>
    <n v="3"/>
    <n v="2"/>
  </r>
  <r>
    <n v="260436"/>
    <s v="Shirley Albritton"/>
    <x v="1"/>
    <s v="Permanent"/>
    <x v="1"/>
    <s v="Communication "/>
    <d v="1987-08-23T00:00:00"/>
    <n v="29.95"/>
    <d v="2013-10-19T00:00:00"/>
    <s v="Q4"/>
    <n v="2013"/>
    <n v="10"/>
    <n v="19"/>
    <s v="October"/>
    <n v="3.78"/>
    <n v="94526"/>
    <s v="Alachua"/>
    <s v="Gainesville"/>
    <s v="South"/>
    <n v="6"/>
    <n v="1"/>
  </r>
  <r>
    <n v="252092"/>
    <s v="Nina Batts"/>
    <x v="0"/>
    <s v="Contract"/>
    <x v="4"/>
    <s v="Exploration "/>
    <d v="1961-07-24T00:00:00"/>
    <n v="56.05"/>
    <d v="2004-08-22T00:00:00"/>
    <s v="Q3"/>
    <n v="2004"/>
    <n v="8"/>
    <n v="22"/>
    <s v="August"/>
    <n v="12.94"/>
    <n v="73683"/>
    <s v="Camden"/>
    <s v="Barrington"/>
    <s v="Northeast"/>
    <n v="3"/>
    <n v="1"/>
  </r>
  <r>
    <n v="536837"/>
    <s v="Bobby Narvaez"/>
    <x v="0"/>
    <s v="Contract"/>
    <x v="0"/>
    <s v="Projects Team "/>
    <d v="1993-12-28T00:00:00"/>
    <n v="23.6"/>
    <d v="2017-01-10T00:00:00"/>
    <s v="Q1"/>
    <n v="2017"/>
    <n v="1"/>
    <n v="10"/>
    <s v="January"/>
    <n v="0.55000000000000004"/>
    <n v="137960"/>
    <s v="Ventura"/>
    <s v="Camarillo"/>
    <s v="West"/>
    <n v="3"/>
    <n v="2"/>
  </r>
  <r>
    <n v="847911"/>
    <s v="Man Mace"/>
    <x v="1"/>
    <s v="Permanent"/>
    <x v="7"/>
    <s v="Internal Audit "/>
    <d v="1981-07-26T00:00:00"/>
    <n v="36.03"/>
    <d v="2015-12-30T00:00:00"/>
    <s v="Q4"/>
    <n v="2015"/>
    <n v="12"/>
    <n v="30"/>
    <s v="December"/>
    <n v="1.58"/>
    <n v="129886"/>
    <s v="Thomas"/>
    <s v="Seneca"/>
    <s v="Midwest"/>
    <n v="3"/>
    <n v="1"/>
  </r>
  <r>
    <n v="363203"/>
    <s v="Napoleon Colley"/>
    <x v="1"/>
    <s v="Permanent"/>
    <x v="6"/>
    <s v="Operations"/>
    <d v="1995-10-13T00:00:00"/>
    <n v="21.81"/>
    <d v="2017-01-29T00:00:00"/>
    <s v="Q1"/>
    <n v="2017"/>
    <n v="1"/>
    <n v="29"/>
    <s v="January"/>
    <n v="0.49"/>
    <n v="149841"/>
    <s v="Georgetown"/>
    <s v="Pawleys Island"/>
    <s v="South"/>
    <n v="4"/>
    <n v="3"/>
  </r>
  <r>
    <n v="194009"/>
    <s v="Katina Hardison"/>
    <x v="0"/>
    <s v="Contract"/>
    <x v="4"/>
    <s v="Exploration "/>
    <d v="1991-04-19T00:00:00"/>
    <n v="26.29"/>
    <d v="2013-09-09T00:00:00"/>
    <s v="Q3"/>
    <n v="2013"/>
    <n v="9"/>
    <n v="9"/>
    <s v="September"/>
    <n v="3.88"/>
    <n v="52779"/>
    <s v="Columbia"/>
    <s v="Waldo"/>
    <s v="South"/>
    <n v="6"/>
    <n v="3"/>
  </r>
  <r>
    <n v="182655"/>
    <s v="Pura Ha"/>
    <x v="0"/>
    <s v="Contract"/>
    <x v="0"/>
    <s v="Projects Team "/>
    <d v="1986-12-28T00:00:00"/>
    <n v="30.6"/>
    <d v="2014-03-11T00:00:00"/>
    <s v="Q1"/>
    <n v="2014"/>
    <n v="3"/>
    <n v="11"/>
    <s v="March"/>
    <n v="3.38"/>
    <n v="125555"/>
    <s v="Albany"/>
    <s v="Rock River"/>
    <s v="West"/>
    <n v="3"/>
    <n v="2"/>
  </r>
  <r>
    <n v="162409"/>
    <s v="Bailey Schumacher"/>
    <x v="0"/>
    <s v="Permanent"/>
    <x v="4"/>
    <s v="Exploration "/>
    <d v="1980-05-29T00:00:00"/>
    <n v="37.19"/>
    <d v="2015-03-17T00:00:00"/>
    <s v="Q1"/>
    <n v="2015"/>
    <n v="3"/>
    <n v="17"/>
    <s v="March"/>
    <n v="2.37"/>
    <n v="112453"/>
    <s v="Bexar"/>
    <s v="San Antonio"/>
    <s v="South"/>
    <n v="3"/>
    <n v="1"/>
  </r>
  <r>
    <n v="774960"/>
    <s v="Mana Dabney"/>
    <x v="0"/>
    <s v="Permanent"/>
    <x v="3"/>
    <s v="Health &amp; Safety "/>
    <d v="1996-05-07T00:00:00"/>
    <n v="21.24"/>
    <d v="2017-05-17T00:00:00"/>
    <s v="Q2"/>
    <n v="2017"/>
    <n v="5"/>
    <n v="17"/>
    <s v="May"/>
    <n v="0.2"/>
    <n v="86086"/>
    <s v="Bucks"/>
    <s v="Spinnerstown"/>
    <s v="Northeast"/>
    <n v="9"/>
    <n v="7"/>
  </r>
  <r>
    <n v="559650"/>
    <s v="Lance Doan"/>
    <x v="1"/>
    <s v="Contract"/>
    <x v="1"/>
    <s v="Communication "/>
    <d v="1978-06-27T00:00:00"/>
    <n v="39.11"/>
    <d v="2012-01-01T00:00:00"/>
    <s v="Q1"/>
    <n v="2012"/>
    <n v="1"/>
    <n v="1"/>
    <s v="January"/>
    <n v="5.58"/>
    <n v="152208"/>
    <s v="Washington"/>
    <s v="Kenyon"/>
    <s v="Northeast"/>
    <n v="9"/>
    <n v="3"/>
  </r>
  <r>
    <n v="727444"/>
    <s v="Timothy Plummer"/>
    <x v="1"/>
    <s v="Permanent"/>
    <x v="3"/>
    <s v="Health &amp; Safety "/>
    <d v="1983-03-15T00:00:00"/>
    <n v="34.39"/>
    <d v="2016-03-21T00:00:00"/>
    <s v="Q1"/>
    <n v="2016"/>
    <n v="3"/>
    <n v="21"/>
    <s v="March"/>
    <n v="1.35"/>
    <n v="142777"/>
    <s v="Athens"/>
    <s v="Buchtel"/>
    <s v="Midwest"/>
    <n v="3"/>
    <n v="1"/>
  </r>
  <r>
    <n v="936248"/>
    <s v="Young Eastman"/>
    <x v="1"/>
    <s v="Contract"/>
    <x v="3"/>
    <s v="Health &amp; Safety "/>
    <d v="1975-04-10T00:00:00"/>
    <n v="42.33"/>
    <d v="2015-02-09T00:00:00"/>
    <s v="Q1"/>
    <n v="2015"/>
    <n v="2"/>
    <n v="9"/>
    <s v="February"/>
    <n v="2.4700000000000002"/>
    <n v="114263"/>
    <s v="Jackson"/>
    <s v="Alford"/>
    <s v="South"/>
    <n v="5"/>
    <n v="3"/>
  </r>
  <r>
    <n v="339946"/>
    <s v="Naomi Picard"/>
    <x v="0"/>
    <s v="Contract"/>
    <x v="6"/>
    <s v="Operations"/>
    <d v="1976-12-16T00:00:00"/>
    <n v="40.64"/>
    <d v="2005-05-30T00:00:00"/>
    <s v="Q2"/>
    <n v="2005"/>
    <n v="5"/>
    <n v="30"/>
    <s v="May"/>
    <n v="12.17"/>
    <n v="120225"/>
    <s v="Rockland"/>
    <s v="Orangeburg"/>
    <s v="Northeast"/>
    <n v="8"/>
    <n v="4"/>
  </r>
  <r>
    <n v="871854"/>
    <s v="Rudolf Humes"/>
    <x v="1"/>
    <s v="Contract"/>
    <x v="5"/>
    <s v="Security "/>
    <d v="1967-07-15T00:00:00"/>
    <n v="50.07"/>
    <d v="2017-04-21T00:00:00"/>
    <s v="Q2"/>
    <n v="2017"/>
    <n v="4"/>
    <n v="21"/>
    <s v="April"/>
    <n v="0.27"/>
    <n v="131081"/>
    <s v="Nassau"/>
    <s v="Uniondale"/>
    <s v="Northeast"/>
    <n v="8"/>
    <n v="1"/>
  </r>
  <r>
    <n v="324902"/>
    <s v="Stacy Tabor"/>
    <x v="1"/>
    <s v="Contract"/>
    <x v="7"/>
    <s v="Internal Audit "/>
    <d v="1992-06-18T00:00:00"/>
    <n v="25.13"/>
    <d v="2014-08-18T00:00:00"/>
    <s v="Q3"/>
    <n v="2014"/>
    <n v="8"/>
    <n v="18"/>
    <s v="August"/>
    <n v="2.95"/>
    <n v="162292"/>
    <s v="Middlesex"/>
    <s v="Belmont"/>
    <s v="Northeast"/>
    <n v="8"/>
    <n v="5"/>
  </r>
  <r>
    <n v="763882"/>
    <s v="Ebonie Carswell"/>
    <x v="0"/>
    <s v="Permanent"/>
    <x v="5"/>
    <s v="Security "/>
    <d v="1976-10-04T00:00:00"/>
    <n v="40.840000000000003"/>
    <d v="2011-01-16T00:00:00"/>
    <s v="Q1"/>
    <n v="2011"/>
    <n v="1"/>
    <n v="16"/>
    <s v="January"/>
    <n v="6.53"/>
    <n v="67319"/>
    <s v="Marinette"/>
    <s v="Pound"/>
    <s v="Midwest"/>
    <n v="7"/>
    <n v="3"/>
  </r>
  <r>
    <n v="774794"/>
    <s v="Russel Hoff"/>
    <x v="1"/>
    <s v="Contract"/>
    <x v="8"/>
    <s v="President Office "/>
    <d v="1994-01-15T00:00:00"/>
    <n v="23.55"/>
    <d v="2015-06-20T00:00:00"/>
    <s v="Q2"/>
    <n v="2015"/>
    <n v="6"/>
    <n v="20"/>
    <s v="June"/>
    <n v="2.11"/>
    <n v="106251"/>
    <s v="Memphis"/>
    <s v="Memphis"/>
    <s v="South"/>
    <n v="4"/>
    <n v="1"/>
  </r>
  <r>
    <n v="925165"/>
    <s v="Tequila Huerta"/>
    <x v="0"/>
    <s v="Permanent"/>
    <x v="6"/>
    <s v="Operations"/>
    <d v="1959-08-08T00:00:00"/>
    <n v="58.01"/>
    <d v="2001-10-07T00:00:00"/>
    <s v="Q4"/>
    <n v="2001"/>
    <n v="10"/>
    <n v="7"/>
    <s v="October"/>
    <n v="15.82"/>
    <n v="197415"/>
    <s v="Anniston"/>
    <s v="Anniston"/>
    <s v="South"/>
    <n v="3"/>
    <n v="1"/>
  </r>
  <r>
    <n v="758070"/>
    <s v="Marcelo Ely"/>
    <x v="1"/>
    <s v="Permanent"/>
    <x v="4"/>
    <s v="Exploration "/>
    <d v="1986-04-01T00:00:00"/>
    <n v="31.35"/>
    <d v="2012-06-15T00:00:00"/>
    <s v="Q2"/>
    <n v="2012"/>
    <n v="6"/>
    <n v="15"/>
    <s v="June"/>
    <n v="5.12"/>
    <n v="90048"/>
    <s v="King"/>
    <s v="Seattle"/>
    <s v="West"/>
    <n v="3"/>
    <n v="1"/>
  </r>
  <r>
    <n v="573969"/>
    <s v="Richard Welch"/>
    <x v="1"/>
    <s v="Contract"/>
    <x v="0"/>
    <s v="Projects Team "/>
    <d v="1961-12-22T00:00:00"/>
    <n v="55.64"/>
    <d v="1999-05-28T00:00:00"/>
    <s v="Q2"/>
    <n v="1999"/>
    <n v="5"/>
    <n v="28"/>
    <s v="May"/>
    <n v="18.18"/>
    <n v="103780"/>
    <s v="New Haven"/>
    <s v="New Haven"/>
    <s v="Northeast"/>
    <n v="6"/>
    <n v="5"/>
  </r>
  <r>
    <n v="904647"/>
    <s v="Chang Barrows"/>
    <x v="1"/>
    <s v="Permanent"/>
    <x v="8"/>
    <s v="President Office "/>
    <d v="1958-06-19T00:00:00"/>
    <n v="59.15"/>
    <d v="2014-02-28T00:00:00"/>
    <s v="Q1"/>
    <n v="2014"/>
    <n v="2"/>
    <n v="28"/>
    <s v="February"/>
    <n v="3.41"/>
    <n v="97691"/>
    <s v="Sheridan"/>
    <s v="Selden"/>
    <s v="Midwest"/>
    <n v="5"/>
    <n v="5"/>
  </r>
  <r>
    <n v="299713"/>
    <s v="Antonia Dasilva"/>
    <x v="1"/>
    <s v="Contract"/>
    <x v="4"/>
    <s v="Exploration "/>
    <d v="1971-01-26T00:00:00"/>
    <n v="46.53"/>
    <d v="2009-04-29T00:00:00"/>
    <s v="Q2"/>
    <n v="2009"/>
    <n v="4"/>
    <n v="29"/>
    <s v="April"/>
    <n v="8.25"/>
    <n v="120634"/>
    <s v="Pottawattamie"/>
    <s v="Treynor"/>
    <s v="Midwest"/>
    <n v="3"/>
    <n v="1"/>
  </r>
  <r>
    <n v="897663"/>
    <s v="Travis Pringle"/>
    <x v="1"/>
    <s v="Contract"/>
    <x v="7"/>
    <s v="Internal Audit "/>
    <d v="1995-02-07T00:00:00"/>
    <n v="22.48"/>
    <d v="2017-02-18T00:00:00"/>
    <s v="Q1"/>
    <n v="2017"/>
    <n v="2"/>
    <n v="18"/>
    <s v="February"/>
    <n v="0.44"/>
    <n v="187772"/>
    <s v="Owasco"/>
    <s v="Owasco"/>
    <s v="Northeast"/>
    <n v="5"/>
    <n v="5"/>
  </r>
  <r>
    <n v="254366"/>
    <s v="Joshua Latimer"/>
    <x v="1"/>
    <s v="Contract"/>
    <x v="0"/>
    <s v="Field Construction "/>
    <d v="1971-12-21T00:00:00"/>
    <n v="45.63"/>
    <d v="2008-08-28T00:00:00"/>
    <s v="Q3"/>
    <n v="2008"/>
    <n v="8"/>
    <n v="28"/>
    <s v="August"/>
    <n v="8.92"/>
    <n v="88458"/>
    <s v="DuPage"/>
    <s v="Bloomingdale"/>
    <s v="Midwest"/>
    <n v="6"/>
    <n v="4"/>
  </r>
  <r>
    <n v="899262"/>
    <s v="Marc Chun"/>
    <x v="1"/>
    <s v="Contract"/>
    <x v="8"/>
    <s v="President Office "/>
    <d v="1966-11-10T00:00:00"/>
    <n v="50.75"/>
    <d v="2007-04-11T00:00:00"/>
    <s v="Q2"/>
    <n v="2007"/>
    <n v="4"/>
    <n v="11"/>
    <s v="April"/>
    <n v="10.3"/>
    <n v="150101"/>
    <s v="Grant"/>
    <s v="Buckhorn"/>
    <s v="West"/>
    <n v="7"/>
    <n v="6"/>
  </r>
  <r>
    <n v="764000"/>
    <s v="Allan Berryman"/>
    <x v="1"/>
    <s v="Contract"/>
    <x v="5"/>
    <s v="Administration "/>
    <d v="1975-02-01T00:00:00"/>
    <n v="42.52"/>
    <d v="2014-10-11T00:00:00"/>
    <s v="Q4"/>
    <n v="2014"/>
    <n v="10"/>
    <n v="11"/>
    <s v="October"/>
    <n v="2.8"/>
    <n v="144069"/>
    <s v="Mackinac"/>
    <s v="Gould City"/>
    <s v="Midwest"/>
    <n v="3"/>
    <n v="1"/>
  </r>
  <r>
    <n v="160401"/>
    <s v="Alix Levin"/>
    <x v="0"/>
    <s v="Permanent"/>
    <x v="0"/>
    <s v="Engineering Team "/>
    <d v="1972-03-24T00:00:00"/>
    <n v="45.38"/>
    <d v="2017-04-09T00:00:00"/>
    <s v="Q2"/>
    <n v="2017"/>
    <n v="4"/>
    <n v="9"/>
    <s v="April"/>
    <n v="0.3"/>
    <n v="95475"/>
    <s v="Polk"/>
    <s v="Delano"/>
    <s v="South"/>
    <n v="8"/>
    <n v="1"/>
  </r>
  <r>
    <n v="721578"/>
    <s v="Garth Schuster"/>
    <x v="1"/>
    <s v="Contract"/>
    <x v="0"/>
    <s v="Projects Team "/>
    <d v="1975-04-29T00:00:00"/>
    <n v="42.28"/>
    <d v="1997-12-15T00:00:00"/>
    <s v="Q4"/>
    <n v="1997"/>
    <n v="12"/>
    <n v="15"/>
    <s v="December"/>
    <n v="19.63"/>
    <n v="151326"/>
    <s v="Macon"/>
    <s v="Marshallville"/>
    <s v="South"/>
    <n v="4"/>
    <n v="3"/>
  </r>
  <r>
    <n v="509129"/>
    <s v="Emily Curtis"/>
    <x v="0"/>
    <s v="Permanent"/>
    <x v="5"/>
    <s v="Administration "/>
    <d v="1970-04-16T00:00:00"/>
    <n v="47.32"/>
    <d v="2008-11-16T00:00:00"/>
    <s v="Q4"/>
    <n v="2008"/>
    <n v="11"/>
    <n v="16"/>
    <s v="November"/>
    <n v="8.6999999999999993"/>
    <n v="163569"/>
    <s v="Union"/>
    <s v="Garwood"/>
    <s v="Northeast"/>
    <n v="7"/>
    <n v="3"/>
  </r>
  <r>
    <n v="899894"/>
    <s v="Houston Chamberlain"/>
    <x v="1"/>
    <s v="Contract"/>
    <x v="0"/>
    <s v="Field Construction "/>
    <d v="1960-01-10T00:00:00"/>
    <n v="57.59"/>
    <d v="2001-01-07T00:00:00"/>
    <s v="Q1"/>
    <n v="2001"/>
    <n v="1"/>
    <n v="7"/>
    <s v="January"/>
    <n v="16.559999999999999"/>
    <n v="177456"/>
    <s v="Vanderburgh"/>
    <s v="Evansville"/>
    <s v="Midwest"/>
    <n v="7"/>
    <n v="1"/>
  </r>
  <r>
    <n v="411790"/>
    <s v="Cyrstal Cupp"/>
    <x v="0"/>
    <s v="Permanent"/>
    <x v="3"/>
    <s v="Health &amp; Safety "/>
    <d v="1968-11-15T00:00:00"/>
    <n v="48.73"/>
    <d v="2015-01-12T00:00:00"/>
    <s v="Q1"/>
    <n v="2015"/>
    <n v="1"/>
    <n v="12"/>
    <s v="January"/>
    <n v="2.54"/>
    <n v="133948"/>
    <s v="Aroostook"/>
    <s v="Sinclair"/>
    <s v="Northeast"/>
    <n v="3"/>
    <n v="0"/>
  </r>
  <r>
    <n v="879087"/>
    <s v="Korey Shaver"/>
    <x v="1"/>
    <s v="Contract"/>
    <x v="6"/>
    <s v="Operations"/>
    <d v="1965-08-02T00:00:00"/>
    <n v="52.02"/>
    <d v="2011-01-28T00:00:00"/>
    <s v="Q1"/>
    <n v="2011"/>
    <n v="1"/>
    <n v="28"/>
    <s v="January"/>
    <n v="6.5"/>
    <n v="140010"/>
    <s v="Lawrence"/>
    <s v="Lowmansville"/>
    <s v="South"/>
    <n v="9"/>
    <n v="3"/>
  </r>
  <r>
    <n v="190465"/>
    <s v="Enda Colley"/>
    <x v="0"/>
    <s v="Permanent"/>
    <x v="1"/>
    <s v="Human Resource "/>
    <d v="1988-08-24T00:00:00"/>
    <n v="28.95"/>
    <d v="2016-12-28T00:00:00"/>
    <s v="Q4"/>
    <n v="2016"/>
    <n v="12"/>
    <n v="28"/>
    <s v="December"/>
    <n v="0.57999999999999996"/>
    <n v="85212"/>
    <s v="St. Louis"/>
    <s v="Makinen"/>
    <s v="Midwest"/>
    <n v="5"/>
    <n v="1"/>
  </r>
  <r>
    <n v="727632"/>
    <s v="Jaimie Denning"/>
    <x v="0"/>
    <s v="Permanent"/>
    <x v="3"/>
    <s v="Health &amp; Safety "/>
    <d v="1987-12-13T00:00:00"/>
    <n v="29.64"/>
    <d v="2012-08-30T00:00:00"/>
    <s v="Q3"/>
    <n v="2012"/>
    <n v="8"/>
    <n v="30"/>
    <s v="August"/>
    <n v="4.91"/>
    <n v="149437"/>
    <s v="Maricopa"/>
    <s v="Glendale"/>
    <s v="West"/>
    <n v="9"/>
    <n v="3"/>
  </r>
  <r>
    <n v="980008"/>
    <s v="Ellamae Murdock"/>
    <x v="0"/>
    <s v="Contract"/>
    <x v="9"/>
    <s v="Corporate Office "/>
    <d v="1958-12-14T00:00:00"/>
    <n v="58.66"/>
    <d v="2016-08-23T00:00:00"/>
    <s v="Q3"/>
    <n v="2016"/>
    <n v="8"/>
    <n v="23"/>
    <s v="August"/>
    <n v="0.93"/>
    <n v="87262"/>
    <s v="Ramsey"/>
    <s v="Saint Paul"/>
    <s v="Midwest"/>
    <n v="8"/>
    <n v="2"/>
  </r>
  <r>
    <n v="131245"/>
    <s v="Teresita Tobin"/>
    <x v="0"/>
    <s v="Permanent"/>
    <x v="0"/>
    <s v="Projects Team "/>
    <d v="1980-10-05T00:00:00"/>
    <n v="36.840000000000003"/>
    <d v="2007-04-23T00:00:00"/>
    <s v="Q2"/>
    <n v="2007"/>
    <n v="4"/>
    <n v="23"/>
    <s v="April"/>
    <n v="10.27"/>
    <n v="72292"/>
    <s v="Arenac"/>
    <s v="Sterling"/>
    <s v="Midwest"/>
    <n v="3"/>
    <n v="3"/>
  </r>
  <r>
    <n v="674660"/>
    <s v="Kraig Pulley"/>
    <x v="1"/>
    <s v="Permanent"/>
    <x v="2"/>
    <s v="Government &amp; Regulatory Affairs "/>
    <d v="1974-03-21T00:00:00"/>
    <n v="43.38"/>
    <d v="2008-08-03T00:00:00"/>
    <s v="Q3"/>
    <n v="2008"/>
    <n v="8"/>
    <n v="3"/>
    <s v="August"/>
    <n v="8.99"/>
    <n v="151685"/>
    <s v="New Haven"/>
    <s v="New Haven"/>
    <s v="Northeast"/>
    <n v="9"/>
    <n v="7"/>
  </r>
  <r>
    <n v="330818"/>
    <s v="Torie Baxley"/>
    <x v="0"/>
    <s v="Permanent"/>
    <x v="1"/>
    <s v="Human Resource "/>
    <d v="1980-03-27T00:00:00"/>
    <n v="37.36"/>
    <d v="2002-06-11T00:00:00"/>
    <s v="Q2"/>
    <n v="2002"/>
    <n v="6"/>
    <n v="11"/>
    <s v="June"/>
    <n v="15.14"/>
    <n v="80061"/>
    <s v="Sarasota"/>
    <s v="Sarasota"/>
    <s v="South"/>
    <n v="9"/>
    <n v="5"/>
  </r>
  <r>
    <n v="114244"/>
    <s v="Cherry Dancy"/>
    <x v="0"/>
    <s v="Contract"/>
    <x v="4"/>
    <s v="Exploration "/>
    <d v="1975-06-10T00:00:00"/>
    <n v="42.16"/>
    <d v="1999-08-06T00:00:00"/>
    <s v="Q3"/>
    <n v="1999"/>
    <n v="8"/>
    <n v="6"/>
    <s v="August"/>
    <n v="17.989999999999998"/>
    <n v="105272"/>
    <s v="Lancaster"/>
    <s v="Lincoln"/>
    <s v="Midwest"/>
    <n v="7"/>
    <n v="6"/>
  </r>
  <r>
    <n v="230492"/>
    <s v="Ricardo Langdon"/>
    <x v="1"/>
    <s v="Permanent"/>
    <x v="2"/>
    <s v="Finance "/>
    <d v="1966-11-23T00:00:00"/>
    <n v="50.71"/>
    <d v="2000-02-26T00:00:00"/>
    <s v="Q1"/>
    <n v="2000"/>
    <n v="2"/>
    <n v="26"/>
    <s v="February"/>
    <n v="17.43"/>
    <n v="148614"/>
    <s v="St. Lucie"/>
    <s v="Fort Pierce"/>
    <s v="South"/>
    <n v="5"/>
    <n v="1"/>
  </r>
  <r>
    <n v="982169"/>
    <s v="Mona Agnew"/>
    <x v="0"/>
    <s v="Contract"/>
    <x v="6"/>
    <s v="Operations"/>
    <d v="1987-02-01T00:00:00"/>
    <n v="30.51"/>
    <d v="2013-05-22T00:00:00"/>
    <s v="Q2"/>
    <n v="2013"/>
    <n v="5"/>
    <n v="22"/>
    <s v="May"/>
    <n v="4.1900000000000004"/>
    <n v="51664"/>
    <s v="Shelby"/>
    <s v="Helena"/>
    <s v="South"/>
    <n v="9"/>
    <n v="7"/>
  </r>
  <r>
    <n v="481425"/>
    <s v="Janiece Major"/>
    <x v="0"/>
    <s v="Contract"/>
    <x v="5"/>
    <s v="Administration "/>
    <d v="1970-12-07T00:00:00"/>
    <n v="46.67"/>
    <d v="2001-01-16T00:00:00"/>
    <s v="Q1"/>
    <n v="2001"/>
    <n v="1"/>
    <n v="16"/>
    <s v="January"/>
    <n v="16.54"/>
    <n v="193284"/>
    <s v="Pueblo"/>
    <s v="Pueblo"/>
    <s v="West"/>
    <n v="3"/>
    <n v="2"/>
  </r>
  <r>
    <n v="220799"/>
    <s v="Micah Carrington"/>
    <x v="1"/>
    <s v="Permanent"/>
    <x v="0"/>
    <s v="Projects Team "/>
    <d v="1973-12-23T00:00:00"/>
    <n v="43.62"/>
    <d v="2002-10-23T00:00:00"/>
    <s v="Q4"/>
    <n v="2002"/>
    <n v="10"/>
    <n v="23"/>
    <s v="October"/>
    <n v="14.77"/>
    <n v="46112"/>
    <s v="Columbiana"/>
    <s v="West Point"/>
    <s v="Midwest"/>
    <n v="3"/>
    <n v="0"/>
  </r>
  <r>
    <n v="235695"/>
    <s v="Ashley Orth"/>
    <x v="1"/>
    <s v="Permanent"/>
    <x v="5"/>
    <s v="Security "/>
    <d v="1992-06-10T00:00:00"/>
    <n v="25.15"/>
    <d v="2014-04-15T00:00:00"/>
    <s v="Q2"/>
    <n v="2014"/>
    <n v="4"/>
    <n v="15"/>
    <s v="April"/>
    <n v="3.29"/>
    <n v="164570"/>
    <s v="Kennebec"/>
    <s v="Augusta"/>
    <s v="Northeast"/>
    <n v="4"/>
    <n v="2"/>
  </r>
  <r>
    <n v="214174"/>
    <s v="Refugia Guay"/>
    <x v="0"/>
    <s v="Permanent"/>
    <x v="1"/>
    <s v="Human Resource "/>
    <d v="1980-10-03T00:00:00"/>
    <n v="36.840000000000003"/>
    <d v="2015-10-26T00:00:00"/>
    <s v="Q4"/>
    <n v="2015"/>
    <n v="10"/>
    <n v="26"/>
    <s v="October"/>
    <n v="1.76"/>
    <n v="48367"/>
    <s v="Spink"/>
    <s v="Northville"/>
    <s v="Midwest"/>
    <n v="7"/>
    <n v="6"/>
  </r>
  <r>
    <n v="820349"/>
    <s v="Noel Hutchings"/>
    <x v="1"/>
    <s v="Permanent"/>
    <x v="8"/>
    <s v="President Office "/>
    <d v="1970-05-04T00:00:00"/>
    <n v="47.27"/>
    <d v="2017-02-06T00:00:00"/>
    <s v="Q1"/>
    <n v="2017"/>
    <n v="2"/>
    <n v="6"/>
    <s v="February"/>
    <n v="0.47"/>
    <n v="109466"/>
    <s v="Tama"/>
    <s v="Garwin"/>
    <s v="Midwest"/>
    <n v="5"/>
    <n v="3"/>
  </r>
  <r>
    <n v="876987"/>
    <s v="Elidia Singer"/>
    <x v="0"/>
    <s v="Permanent"/>
    <x v="1"/>
    <s v="Communication "/>
    <d v="1969-04-11T00:00:00"/>
    <n v="48.33"/>
    <d v="2015-10-10T00:00:00"/>
    <s v="Q4"/>
    <n v="2015"/>
    <n v="10"/>
    <n v="10"/>
    <s v="October"/>
    <n v="1.8"/>
    <n v="138699"/>
    <s v="Oxford"/>
    <s v="West Bethel"/>
    <s v="Northeast"/>
    <n v="6"/>
    <n v="2"/>
  </r>
  <r>
    <n v="581586"/>
    <s v="Aura Bellamy"/>
    <x v="0"/>
    <s v="Permanent"/>
    <x v="5"/>
    <s v="Administration "/>
    <d v="1994-12-03T00:00:00"/>
    <n v="22.67"/>
    <d v="2015-12-23T00:00:00"/>
    <s v="Q4"/>
    <n v="2015"/>
    <n v="12"/>
    <n v="23"/>
    <s v="December"/>
    <n v="1.6"/>
    <n v="83412"/>
    <s v="Arapahoe"/>
    <s v="Aurora"/>
    <s v="West"/>
    <n v="8"/>
    <n v="5"/>
  </r>
  <r>
    <n v="455365"/>
    <s v="Theron Speight"/>
    <x v="1"/>
    <s v="Contract"/>
    <x v="4"/>
    <s v="Exploration "/>
    <d v="1977-07-21T00:00:00"/>
    <n v="40.049999999999997"/>
    <d v="2005-07-21T00:00:00"/>
    <s v="Q3"/>
    <n v="2005"/>
    <n v="7"/>
    <n v="21"/>
    <s v="July"/>
    <n v="12.03"/>
    <n v="62035"/>
    <s v="Indiana"/>
    <s v="Clymer"/>
    <s v="Northeast"/>
    <n v="8"/>
    <n v="6"/>
  </r>
  <r>
    <n v="926855"/>
    <s v="Lamar Hoy"/>
    <x v="1"/>
    <s v="Contract"/>
    <x v="4"/>
    <s v="Exploration "/>
    <d v="1984-06-26T00:00:00"/>
    <n v="33.11"/>
    <d v="2017-06-11T00:00:00"/>
    <s v="Q2"/>
    <n v="2017"/>
    <n v="6"/>
    <n v="11"/>
    <s v="June"/>
    <n v="0.13"/>
    <n v="157875"/>
    <s v="Arapahoe"/>
    <s v="Aurora"/>
    <s v="West"/>
    <n v="7"/>
    <n v="7"/>
  </r>
  <r>
    <n v="956124"/>
    <s v="Errol Jamison"/>
    <x v="1"/>
    <s v="Contract"/>
    <x v="4"/>
    <s v="Exploration "/>
    <d v="1976-08-27T00:00:00"/>
    <n v="40.950000000000003"/>
    <d v="2002-04-06T00:00:00"/>
    <s v="Q2"/>
    <n v="2002"/>
    <n v="4"/>
    <n v="6"/>
    <s v="April"/>
    <n v="15.32"/>
    <n v="85228"/>
    <s v="San Francisco"/>
    <s v="San Francisco"/>
    <s v="West"/>
    <n v="9"/>
    <n v="4"/>
  </r>
  <r>
    <n v="259321"/>
    <s v="Jerrell Cable"/>
    <x v="1"/>
    <s v="Permanent"/>
    <x v="5"/>
    <s v="Security "/>
    <d v="1995-04-18T00:00:00"/>
    <n v="22.29"/>
    <d v="2017-04-27T00:00:00"/>
    <s v="Q2"/>
    <n v="2017"/>
    <n v="4"/>
    <n v="27"/>
    <s v="April"/>
    <n v="0.25"/>
    <n v="168550"/>
    <s v="Dade"/>
    <s v="Wildwood"/>
    <s v="South"/>
    <n v="7"/>
    <n v="5"/>
  </r>
  <r>
    <n v="121160"/>
    <s v="Avelina Maddox"/>
    <x v="0"/>
    <s v="Permanent"/>
    <x v="5"/>
    <s v="Administration "/>
    <d v="1971-03-06T00:00:00"/>
    <n v="46.43"/>
    <d v="2017-02-18T00:00:00"/>
    <s v="Q1"/>
    <n v="2017"/>
    <n v="2"/>
    <n v="18"/>
    <s v="February"/>
    <n v="0.44"/>
    <n v="72445"/>
    <s v="Kingsbury"/>
    <s v="Arlington"/>
    <s v="Midwest"/>
    <n v="6"/>
    <n v="5"/>
  </r>
  <r>
    <n v="721352"/>
    <s v="Ngoc Arriaga"/>
    <x v="0"/>
    <s v="Permanent"/>
    <x v="5"/>
    <s v="Security "/>
    <d v="1995-08-27T00:00:00"/>
    <n v="21.93"/>
    <d v="2016-11-11T00:00:00"/>
    <s v="Q4"/>
    <n v="2016"/>
    <n v="11"/>
    <n v="11"/>
    <s v="November"/>
    <n v="0.71"/>
    <n v="169186"/>
    <s v="Daviess"/>
    <s v="Philpot"/>
    <s v="South"/>
    <n v="3"/>
    <n v="1"/>
  </r>
  <r>
    <n v="974759"/>
    <s v="Milissa Walter"/>
    <x v="0"/>
    <s v="Permanent"/>
    <x v="5"/>
    <s v="Administration "/>
    <d v="1992-07-21T00:00:00"/>
    <n v="25.04"/>
    <d v="2013-08-06T00:00:00"/>
    <s v="Q3"/>
    <n v="2013"/>
    <n v="8"/>
    <n v="6"/>
    <s v="August"/>
    <n v="3.98"/>
    <n v="123681"/>
    <s v="Los Angeles"/>
    <s v="Newhall"/>
    <s v="West"/>
    <n v="6"/>
    <n v="3"/>
  </r>
  <r>
    <n v="441482"/>
    <s v="Adam Winston"/>
    <x v="1"/>
    <s v="Permanent"/>
    <x v="5"/>
    <s v="Security "/>
    <d v="1961-07-09T00:00:00"/>
    <n v="56.09"/>
    <d v="1998-09-11T00:00:00"/>
    <s v="Q3"/>
    <n v="1998"/>
    <n v="9"/>
    <n v="11"/>
    <s v="September"/>
    <n v="18.89"/>
    <n v="196046"/>
    <s v="Randolph"/>
    <s v="Ramseur"/>
    <s v="South"/>
    <n v="6"/>
    <n v="2"/>
  </r>
  <r>
    <n v="860486"/>
    <s v="Gino Soares"/>
    <x v="1"/>
    <s v="Contract"/>
    <x v="2"/>
    <s v="Commercial "/>
    <d v="1985-03-03T00:00:00"/>
    <n v="32.42"/>
    <d v="2010-12-13T00:00:00"/>
    <s v="Q4"/>
    <n v="2010"/>
    <n v="12"/>
    <n v="13"/>
    <s v="December"/>
    <n v="6.63"/>
    <n v="81402"/>
    <s v="Lamb"/>
    <s v="Fieldton"/>
    <s v="South"/>
    <n v="4"/>
    <n v="4"/>
  </r>
  <r>
    <n v="201508"/>
    <s v="Gigi Jacobson"/>
    <x v="0"/>
    <s v="Permanent"/>
    <x v="5"/>
    <s v="Security "/>
    <d v="1981-11-11T00:00:00"/>
    <n v="35.729999999999997"/>
    <d v="2016-07-20T00:00:00"/>
    <s v="Q3"/>
    <n v="2016"/>
    <n v="7"/>
    <n v="20"/>
    <s v="July"/>
    <n v="1.02"/>
    <n v="67977"/>
    <s v="Greenbrier"/>
    <s v="Crichton"/>
    <s v="South"/>
    <n v="7"/>
    <n v="5"/>
  </r>
  <r>
    <n v="328778"/>
    <s v="Ronni Fogg"/>
    <x v="0"/>
    <s v="Contract"/>
    <x v="2"/>
    <s v="Government &amp; Regulatory Affairs "/>
    <d v="1975-01-19T00:00:00"/>
    <n v="42.55"/>
    <d v="1996-03-21T00:00:00"/>
    <s v="Q1"/>
    <n v="1996"/>
    <n v="3"/>
    <n v="21"/>
    <s v="March"/>
    <n v="21.37"/>
    <n v="50314"/>
    <s v="Inyo"/>
    <s v="Big Pine"/>
    <s v="West"/>
    <n v="9"/>
    <n v="1"/>
  </r>
  <r>
    <n v="329293"/>
    <s v="Salina Branch"/>
    <x v="0"/>
    <s v="Permanent"/>
    <x v="7"/>
    <s v="Internal Audit "/>
    <d v="1983-12-27T00:00:00"/>
    <n v="33.61"/>
    <d v="2011-12-20T00:00:00"/>
    <s v="Q4"/>
    <n v="2011"/>
    <n v="12"/>
    <n v="20"/>
    <s v="December"/>
    <n v="5.61"/>
    <n v="147121"/>
    <s v="Miller"/>
    <s v="Fouke"/>
    <s v="South"/>
    <n v="9"/>
    <n v="3"/>
  </r>
  <r>
    <n v="458553"/>
    <s v="Frederica Hoag"/>
    <x v="0"/>
    <s v="Permanent"/>
    <x v="2"/>
    <s v="Government &amp; Regulatory Affairs "/>
    <d v="1975-06-23T00:00:00"/>
    <n v="42.13"/>
    <d v="2008-07-07T00:00:00"/>
    <s v="Q3"/>
    <n v="2008"/>
    <n v="7"/>
    <n v="7"/>
    <s v="July"/>
    <n v="9.06"/>
    <n v="115246"/>
    <s v="San Joaquin"/>
    <s v="Lodi"/>
    <s v="West"/>
    <n v="9"/>
    <n v="3"/>
  </r>
  <r>
    <n v="289470"/>
    <s v="Isabella Woodson"/>
    <x v="0"/>
    <s v="Contract"/>
    <x v="8"/>
    <s v="President Office "/>
    <d v="1975-05-02T00:00:00"/>
    <n v="42.27"/>
    <d v="1997-12-08T00:00:00"/>
    <s v="Q4"/>
    <n v="1997"/>
    <n v="12"/>
    <n v="8"/>
    <s v="December"/>
    <n v="19.649999999999999"/>
    <n v="185236"/>
    <s v="Miami"/>
    <s v="Troy"/>
    <s v="Midwest"/>
    <n v="9"/>
    <n v="4"/>
  </r>
  <r>
    <n v="973966"/>
    <s v="Morton Autry"/>
    <x v="1"/>
    <s v="Contract"/>
    <x v="5"/>
    <s v="Security "/>
    <d v="1980-04-07T00:00:00"/>
    <n v="37.33"/>
    <d v="2007-09-11T00:00:00"/>
    <s v="Q3"/>
    <n v="2007"/>
    <n v="9"/>
    <n v="11"/>
    <s v="September"/>
    <n v="9.8800000000000008"/>
    <n v="42170"/>
    <s v="Mingo"/>
    <s v="Ragland"/>
    <s v="South"/>
    <n v="8"/>
    <n v="1"/>
  </r>
  <r>
    <n v="333184"/>
    <s v="Nora Maupin"/>
    <x v="0"/>
    <s v="Permanent"/>
    <x v="9"/>
    <s v="Corporate Office "/>
    <d v="1983-02-28T00:00:00"/>
    <n v="34.44"/>
    <d v="2013-08-23T00:00:00"/>
    <s v="Q3"/>
    <n v="2013"/>
    <n v="8"/>
    <n v="23"/>
    <s v="August"/>
    <n v="3.93"/>
    <n v="140653"/>
    <s v="Addison"/>
    <s v="North Ferrisburg"/>
    <s v="Northeast"/>
    <n v="5"/>
    <n v="4"/>
  </r>
  <r>
    <n v="184078"/>
    <s v="Dominique Hope"/>
    <x v="1"/>
    <s v="Permanent"/>
    <x v="2"/>
    <s v="Finance "/>
    <d v="1966-11-07T00:00:00"/>
    <n v="50.76"/>
    <d v="1988-09-24T00:00:00"/>
    <s v="Q3"/>
    <n v="1988"/>
    <n v="9"/>
    <n v="24"/>
    <s v="September"/>
    <n v="28.86"/>
    <n v="107344"/>
    <s v="Escambia"/>
    <s v="Pensacola"/>
    <s v="South"/>
    <n v="9"/>
    <n v="6"/>
  </r>
  <r>
    <n v="345750"/>
    <s v="Fausto Colby"/>
    <x v="1"/>
    <s v="Permanent"/>
    <x v="8"/>
    <s v="President Office "/>
    <d v="1965-01-16T00:00:00"/>
    <n v="52.56"/>
    <d v="1986-11-14T00:00:00"/>
    <s v="Q4"/>
    <n v="1986"/>
    <n v="11"/>
    <n v="14"/>
    <s v="November"/>
    <n v="30.72"/>
    <n v="170855"/>
    <s v="Wayne"/>
    <s v="Detroit"/>
    <s v="Midwest"/>
    <n v="4"/>
    <n v="1"/>
  </r>
  <r>
    <n v="662112"/>
    <s v="Marry Najera"/>
    <x v="0"/>
    <s v="Permanent"/>
    <x v="5"/>
    <s v="Administration "/>
    <d v="1986-12-25T00:00:00"/>
    <n v="30.61"/>
    <d v="2010-11-27T00:00:00"/>
    <s v="Q4"/>
    <n v="2010"/>
    <n v="11"/>
    <n v="27"/>
    <s v="November"/>
    <n v="6.67"/>
    <n v="79572"/>
    <s v="Palm Beach"/>
    <s v="West Palm Beach"/>
    <s v="South"/>
    <n v="4"/>
    <n v="2"/>
  </r>
  <r>
    <n v="142226"/>
    <s v="Kandi Jarrett"/>
    <x v="0"/>
    <s v="Permanent"/>
    <x v="0"/>
    <s v="Field Construction "/>
    <d v="1962-12-10T00:00:00"/>
    <n v="54.67"/>
    <d v="1987-11-18T00:00:00"/>
    <s v="Q4"/>
    <n v="1987"/>
    <n v="11"/>
    <n v="18"/>
    <s v="November"/>
    <n v="29.71"/>
    <n v="85675"/>
    <s v="Calcasieu"/>
    <s v="Sulphur"/>
    <s v="South"/>
    <n v="3"/>
    <n v="3"/>
  </r>
  <r>
    <n v="803175"/>
    <s v="Sol Coombs"/>
    <x v="1"/>
    <s v="Permanent"/>
    <x v="6"/>
    <s v="Operations"/>
    <d v="1994-05-30T00:00:00"/>
    <n v="23.18"/>
    <d v="2016-09-09T00:00:00"/>
    <s v="Q3"/>
    <n v="2016"/>
    <n v="9"/>
    <n v="9"/>
    <s v="September"/>
    <n v="0.88"/>
    <n v="140598"/>
    <s v="Hennepin"/>
    <s v="Minneapolis"/>
    <s v="Midwest"/>
    <n v="3"/>
    <n v="2"/>
  </r>
  <r>
    <n v="349788"/>
    <s v="Stacey Fitzsimmons"/>
    <x v="0"/>
    <s v="Contract"/>
    <x v="7"/>
    <s v="Internal Audit "/>
    <d v="1994-03-07T00:00:00"/>
    <n v="23.41"/>
    <d v="2017-06-22T00:00:00"/>
    <s v="Q2"/>
    <n v="2017"/>
    <n v="6"/>
    <n v="22"/>
    <s v="June"/>
    <n v="0.1"/>
    <n v="186133"/>
    <s v="Cumberland"/>
    <s v="Cliff Island"/>
    <s v="Northeast"/>
    <n v="5"/>
    <n v="1"/>
  </r>
  <r>
    <n v="621570"/>
    <s v="Ellsworth Woody"/>
    <x v="1"/>
    <s v="Permanent"/>
    <x v="0"/>
    <s v="Projects Team "/>
    <d v="1994-01-27T00:00:00"/>
    <n v="23.52"/>
    <d v="2015-11-20T00:00:00"/>
    <s v="Q4"/>
    <n v="2015"/>
    <n v="11"/>
    <n v="20"/>
    <s v="November"/>
    <n v="1.69"/>
    <n v="48622"/>
    <s v="Mariposa"/>
    <s v="Mariposa"/>
    <s v="West"/>
    <n v="7"/>
    <n v="3"/>
  </r>
  <r>
    <n v="571362"/>
    <s v="Tonita Meyers"/>
    <x v="0"/>
    <s v="Contract"/>
    <x v="6"/>
    <s v="Operations"/>
    <d v="1991-03-06T00:00:00"/>
    <n v="26.41"/>
    <d v="2012-07-04T00:00:00"/>
    <s v="Q3"/>
    <n v="2012"/>
    <n v="7"/>
    <n v="4"/>
    <s v="July"/>
    <n v="5.07"/>
    <n v="173877"/>
    <s v="Wilkin"/>
    <s v="Wolverton"/>
    <s v="Midwest"/>
    <n v="7"/>
    <n v="7"/>
  </r>
  <r>
    <n v="593241"/>
    <s v="Jose Houle"/>
    <x v="0"/>
    <s v="Permanent"/>
    <x v="0"/>
    <s v="Field Construction "/>
    <d v="1967-03-15T00:00:00"/>
    <n v="50.41"/>
    <d v="2010-09-09T00:00:00"/>
    <s v="Q3"/>
    <n v="2010"/>
    <n v="9"/>
    <n v="9"/>
    <s v="September"/>
    <n v="6.89"/>
    <n v="89939"/>
    <s v="Macon"/>
    <s v="Ethel"/>
    <s v="Midwest"/>
    <n v="3"/>
    <n v="2"/>
  </r>
  <r>
    <n v="636056"/>
    <s v="Jonathon Hickson"/>
    <x v="1"/>
    <s v="Permanent"/>
    <x v="5"/>
    <s v="Administration "/>
    <d v="1984-09-24T00:00:00"/>
    <n v="32.86"/>
    <d v="2010-03-03T00:00:00"/>
    <s v="Q1"/>
    <n v="2010"/>
    <n v="3"/>
    <n v="3"/>
    <s v="March"/>
    <n v="7.41"/>
    <n v="56273"/>
    <s v="Orange"/>
    <s v="Monroe"/>
    <s v="Northeast"/>
    <n v="6"/>
    <n v="5"/>
  </r>
  <r>
    <n v="126698"/>
    <s v="Darrel Calabrese"/>
    <x v="1"/>
    <s v="Contract"/>
    <x v="2"/>
    <s v="Government &amp; Regulatory Affairs "/>
    <d v="1962-01-19T00:00:00"/>
    <n v="55.56"/>
    <d v="1983-02-24T00:00:00"/>
    <s v="Q1"/>
    <n v="1983"/>
    <n v="2"/>
    <n v="24"/>
    <s v="February"/>
    <n v="34.450000000000003"/>
    <n v="43705"/>
    <s v="San Francisco"/>
    <s v="San Francisco"/>
    <s v="West"/>
    <n v="5"/>
    <n v="4"/>
  </r>
  <r>
    <n v="297512"/>
    <s v="Gale Grantham"/>
    <x v="1"/>
    <s v="Contract"/>
    <x v="1"/>
    <s v="Human Resource "/>
    <d v="1985-04-15T00:00:00"/>
    <n v="32.31"/>
    <d v="2010-10-26T00:00:00"/>
    <s v="Q4"/>
    <n v="2010"/>
    <n v="10"/>
    <n v="26"/>
    <s v="October"/>
    <n v="6.76"/>
    <n v="132103"/>
    <s v="Los Angeles"/>
    <s v="Los Angeles"/>
    <s v="West"/>
    <n v="6"/>
    <n v="3"/>
  </r>
  <r>
    <n v="690182"/>
    <s v="Robby Spring"/>
    <x v="1"/>
    <s v="Contract"/>
    <x v="2"/>
    <s v="Finance "/>
    <d v="1960-07-14T00:00:00"/>
    <n v="57.08"/>
    <d v="1990-05-25T00:00:00"/>
    <s v="Q2"/>
    <n v="1990"/>
    <n v="5"/>
    <n v="25"/>
    <s v="May"/>
    <n v="27.19"/>
    <n v="104830"/>
    <s v="Lawrence"/>
    <s v="Lawrenceville"/>
    <s v="Midwest"/>
    <n v="5"/>
    <n v="4"/>
  </r>
  <r>
    <n v="963506"/>
    <s v="Cornell Jude"/>
    <x v="1"/>
    <s v="Permanent"/>
    <x v="2"/>
    <s v="Government &amp; Regulatory Affairs "/>
    <d v="1990-11-03T00:00:00"/>
    <n v="26.75"/>
    <d v="2015-05-04T00:00:00"/>
    <s v="Q2"/>
    <n v="2015"/>
    <n v="5"/>
    <n v="4"/>
    <s v="May"/>
    <n v="2.2400000000000002"/>
    <n v="62890"/>
    <s v="Braxton"/>
    <s v="Copen"/>
    <s v="South"/>
    <n v="8"/>
    <n v="2"/>
  </r>
  <r>
    <n v="178421"/>
    <s v="Perla Ontiveros"/>
    <x v="0"/>
    <s v="Permanent"/>
    <x v="7"/>
    <s v="Internal Audit "/>
    <d v="1988-06-14T00:00:00"/>
    <n v="29.14"/>
    <d v="2012-01-20T00:00:00"/>
    <s v="Q1"/>
    <n v="2012"/>
    <n v="1"/>
    <n v="20"/>
    <s v="January"/>
    <n v="5.52"/>
    <n v="69988"/>
    <s v="Lubbock"/>
    <s v="Lubbock"/>
    <s v="South"/>
    <n v="3"/>
    <n v="3"/>
  </r>
  <r>
    <n v="817909"/>
    <s v="Burton Pulido"/>
    <x v="1"/>
    <s v="Contract"/>
    <x v="8"/>
    <s v="President Office "/>
    <d v="1965-08-15T00:00:00"/>
    <n v="51.99"/>
    <d v="1988-09-04T00:00:00"/>
    <s v="Q3"/>
    <n v="1988"/>
    <n v="9"/>
    <n v="4"/>
    <s v="September"/>
    <n v="28.92"/>
    <n v="114857"/>
    <s v="Jefferson"/>
    <s v="Fayette"/>
    <s v="South"/>
    <n v="4"/>
    <n v="2"/>
  </r>
  <r>
    <n v="880076"/>
    <s v="Julian Danner"/>
    <x v="1"/>
    <s v="Permanent"/>
    <x v="1"/>
    <s v="Communication "/>
    <d v="1962-08-17T00:00:00"/>
    <n v="54.98"/>
    <d v="1998-08-29T00:00:00"/>
    <s v="Q3"/>
    <n v="1998"/>
    <n v="8"/>
    <n v="29"/>
    <s v="August"/>
    <n v="18.93"/>
    <n v="171765"/>
    <s v="New York"/>
    <s v="New York City"/>
    <s v="Northeast"/>
    <n v="5"/>
    <n v="5"/>
  </r>
  <r>
    <n v="696123"/>
    <s v="Paulina Gaddy"/>
    <x v="0"/>
    <s v="Contract"/>
    <x v="0"/>
    <s v="Engineering Team "/>
    <d v="1984-06-09T00:00:00"/>
    <n v="33.159999999999997"/>
    <d v="2009-05-16T00:00:00"/>
    <s v="Q2"/>
    <n v="2009"/>
    <n v="5"/>
    <n v="16"/>
    <s v="May"/>
    <n v="8.2100000000000009"/>
    <n v="176500"/>
    <s v="Knox"/>
    <s v="Green Road"/>
    <s v="South"/>
    <n v="5"/>
    <n v="2"/>
  </r>
  <r>
    <n v="295888"/>
    <s v="Patience Ulrich"/>
    <x v="0"/>
    <s v="Contract"/>
    <x v="1"/>
    <s v="Human Resource "/>
    <d v="1976-07-15T00:00:00"/>
    <n v="41.06"/>
    <d v="2002-02-12T00:00:00"/>
    <s v="Q1"/>
    <n v="2002"/>
    <n v="2"/>
    <n v="12"/>
    <s v="February"/>
    <n v="15.47"/>
    <n v="105917"/>
    <s v="Westchester"/>
    <s v="White Plains"/>
    <s v="Northeast"/>
    <n v="7"/>
    <n v="4"/>
  </r>
  <r>
    <n v="963987"/>
    <s v="Melida Simpson"/>
    <x v="0"/>
    <s v="Contract"/>
    <x v="4"/>
    <s v="Exploration "/>
    <d v="1958-01-02T00:00:00"/>
    <n v="59.61"/>
    <d v="2000-12-22T00:00:00"/>
    <s v="Q4"/>
    <n v="2000"/>
    <n v="12"/>
    <n v="22"/>
    <s v="December"/>
    <n v="16.61"/>
    <n v="196796"/>
    <s v="Thomas"/>
    <s v="Seneca"/>
    <s v="Midwest"/>
    <n v="9"/>
    <n v="7"/>
  </r>
  <r>
    <n v="946398"/>
    <s v="Joy Pichardo"/>
    <x v="0"/>
    <s v="Permanent"/>
    <x v="2"/>
    <s v="Finance "/>
    <d v="1972-01-20T00:00:00"/>
    <n v="45.55"/>
    <d v="2016-09-29T00:00:00"/>
    <s v="Q3"/>
    <n v="2016"/>
    <n v="9"/>
    <n v="29"/>
    <s v="September"/>
    <n v="0.83"/>
    <n v="196769"/>
    <s v="St. Lawrence"/>
    <s v="Lawrenceville"/>
    <s v="Northeast"/>
    <n v="4"/>
    <n v="1"/>
  </r>
  <r>
    <n v="983486"/>
    <s v="Solange Willey"/>
    <x v="0"/>
    <s v="Permanent"/>
    <x v="9"/>
    <s v="Corporate Office "/>
    <d v="1991-08-27T00:00:00"/>
    <n v="25.94"/>
    <d v="2012-09-01T00:00:00"/>
    <s v="Q3"/>
    <n v="2012"/>
    <n v="9"/>
    <n v="1"/>
    <s v="September"/>
    <n v="4.91"/>
    <n v="129026"/>
    <s v="Linn"/>
    <s v="Walker"/>
    <s v="Midwest"/>
    <n v="7"/>
    <n v="4"/>
  </r>
  <r>
    <n v="863704"/>
    <s v="Annelle Tolbert"/>
    <x v="0"/>
    <s v="Permanent"/>
    <x v="7"/>
    <s v="Internal Audit "/>
    <d v="1966-08-07T00:00:00"/>
    <n v="51.01"/>
    <d v="1991-05-07T00:00:00"/>
    <s v="Q2"/>
    <n v="1991"/>
    <n v="5"/>
    <n v="7"/>
    <s v="May"/>
    <n v="26.24"/>
    <n v="45721"/>
    <s v="Dubois"/>
    <s v="Huntingburg"/>
    <s v="Midwest"/>
    <n v="8"/>
    <n v="5"/>
  </r>
  <r>
    <n v="526383"/>
    <s v="Brad Westfall"/>
    <x v="1"/>
    <s v="Permanent"/>
    <x v="2"/>
    <s v="Finance "/>
    <d v="1974-04-02T00:00:00"/>
    <n v="43.35"/>
    <d v="2006-06-08T00:00:00"/>
    <s v="Q2"/>
    <n v="2006"/>
    <n v="6"/>
    <n v="8"/>
    <s v="June"/>
    <n v="11.15"/>
    <n v="65233"/>
    <s v="Stark"/>
    <s v="Alliance"/>
    <s v="Midwest"/>
    <n v="3"/>
    <n v="0"/>
  </r>
  <r>
    <n v="461684"/>
    <s v="Hubert Squires"/>
    <x v="1"/>
    <s v="Contract"/>
    <x v="3"/>
    <s v="Health &amp; Safety "/>
    <d v="1978-04-01T00:00:00"/>
    <n v="39.35"/>
    <d v="2001-08-04T00:00:00"/>
    <s v="Q3"/>
    <n v="2001"/>
    <n v="8"/>
    <n v="4"/>
    <s v="August"/>
    <n v="15.99"/>
    <n v="127899"/>
    <s v="Clarion"/>
    <s v="Lickingville"/>
    <s v="Northeast"/>
    <n v="8"/>
    <n v="6"/>
  </r>
  <r>
    <n v="941317"/>
    <s v="Gonzalo Dinkins"/>
    <x v="1"/>
    <s v="Contract"/>
    <x v="4"/>
    <s v="Exploration "/>
    <d v="1995-05-18T00:00:00"/>
    <n v="22.21"/>
    <d v="2016-12-07T00:00:00"/>
    <s v="Q4"/>
    <n v="2016"/>
    <n v="12"/>
    <n v="7"/>
    <s v="December"/>
    <n v="0.64"/>
    <n v="166299"/>
    <s v="Laramie"/>
    <s v="Fe Warren Afb"/>
    <s v="West"/>
    <n v="5"/>
    <n v="2"/>
  </r>
  <r>
    <n v="368032"/>
    <s v="Veronica Oglesby"/>
    <x v="0"/>
    <s v="Permanent"/>
    <x v="5"/>
    <s v="Administration "/>
    <d v="1960-07-22T00:00:00"/>
    <n v="57.05"/>
    <d v="1994-08-09T00:00:00"/>
    <s v="Q3"/>
    <n v="1994"/>
    <n v="8"/>
    <n v="9"/>
    <s v="August"/>
    <n v="22.98"/>
    <n v="161911"/>
    <s v="New York"/>
    <s v="New York City"/>
    <s v="Northeast"/>
    <n v="8"/>
    <n v="2"/>
  </r>
  <r>
    <n v="546600"/>
    <s v="Xavier Savoy"/>
    <x v="1"/>
    <s v="Permanent"/>
    <x v="5"/>
    <s v="Administration "/>
    <d v="1992-09-08T00:00:00"/>
    <n v="24.9"/>
    <d v="2013-10-15T00:00:00"/>
    <s v="Q4"/>
    <n v="2013"/>
    <n v="10"/>
    <n v="15"/>
    <s v="October"/>
    <n v="3.79"/>
    <n v="192643"/>
    <s v="Mahoning"/>
    <s v="Struthers"/>
    <s v="Midwest"/>
    <n v="7"/>
    <n v="7"/>
  </r>
  <r>
    <n v="579201"/>
    <s v="Otis Bermudez"/>
    <x v="1"/>
    <s v="Permanent"/>
    <x v="1"/>
    <s v="Communication "/>
    <d v="1981-01-01T00:00:00"/>
    <n v="36.590000000000003"/>
    <d v="2008-12-10T00:00:00"/>
    <s v="Q4"/>
    <n v="2008"/>
    <n v="12"/>
    <n v="10"/>
    <s v="December"/>
    <n v="8.64"/>
    <n v="117744"/>
    <s v="Fremont"/>
    <s v="Macks Inn"/>
    <s v="West"/>
    <n v="9"/>
    <n v="2"/>
  </r>
  <r>
    <n v="276484"/>
    <s v="Dario Harding"/>
    <x v="1"/>
    <s v="Contract"/>
    <x v="9"/>
    <s v="Corporate Office "/>
    <d v="1993-09-21T00:00:00"/>
    <n v="23.87"/>
    <d v="2015-10-05T00:00:00"/>
    <s v="Q4"/>
    <n v="2015"/>
    <n v="10"/>
    <n v="5"/>
    <s v="October"/>
    <n v="1.81"/>
    <n v="80554"/>
    <s v="Webb"/>
    <s v="Bruni"/>
    <s v="South"/>
    <n v="9"/>
    <n v="1"/>
  </r>
  <r>
    <n v="854935"/>
    <s v="Derrick Rader"/>
    <x v="1"/>
    <s v="Permanent"/>
    <x v="0"/>
    <s v="Engineering Team "/>
    <d v="1980-06-06T00:00:00"/>
    <n v="37.17"/>
    <d v="2013-06-17T00:00:00"/>
    <s v="Q2"/>
    <n v="2013"/>
    <n v="6"/>
    <n v="17"/>
    <s v="June"/>
    <n v="4.12"/>
    <n v="167777"/>
    <s v="Westmoreland"/>
    <s v="Hyde Park"/>
    <s v="Northeast"/>
    <n v="5"/>
    <n v="5"/>
  </r>
  <r>
    <n v="275344"/>
    <s v="Paz Tovar"/>
    <x v="0"/>
    <s v="Permanent"/>
    <x v="2"/>
    <s v="Commercial "/>
    <d v="1977-08-18T00:00:00"/>
    <n v="39.97"/>
    <d v="2006-03-30T00:00:00"/>
    <s v="Q1"/>
    <n v="2006"/>
    <n v="3"/>
    <n v="30"/>
    <s v="March"/>
    <n v="11.34"/>
    <n v="169149"/>
    <s v="Bexar"/>
    <s v="San Antonio"/>
    <s v="South"/>
    <n v="4"/>
    <n v="3"/>
  </r>
  <r>
    <n v="713499"/>
    <s v="Alphonse Rhoads"/>
    <x v="1"/>
    <s v="Contract"/>
    <x v="3"/>
    <s v="Health &amp; Safety "/>
    <d v="1970-12-22T00:00:00"/>
    <n v="46.63"/>
    <d v="1995-07-04T00:00:00"/>
    <s v="Q3"/>
    <n v="1995"/>
    <n v="7"/>
    <n v="4"/>
    <s v="July"/>
    <n v="22.08"/>
    <n v="85921"/>
    <s v="Clearfield"/>
    <s v="Curwensville"/>
    <s v="Northeast"/>
    <n v="7"/>
    <n v="3"/>
  </r>
  <r>
    <n v="356447"/>
    <s v="Tequila Hannan"/>
    <x v="0"/>
    <s v="Permanent"/>
    <x v="2"/>
    <s v="Government &amp; Regulatory Affairs "/>
    <d v="1980-07-18T00:00:00"/>
    <n v="37.049999999999997"/>
    <d v="2012-03-17T00:00:00"/>
    <s v="Q1"/>
    <n v="2012"/>
    <n v="3"/>
    <n v="17"/>
    <s v="March"/>
    <n v="5.37"/>
    <n v="42936"/>
    <s v="Lycoming"/>
    <s v="Williamsport"/>
    <s v="Northeast"/>
    <n v="3"/>
    <n v="2"/>
  </r>
  <r>
    <n v="277592"/>
    <s v="Kendra Fulton"/>
    <x v="0"/>
    <s v="Contract"/>
    <x v="2"/>
    <s v="Finance "/>
    <d v="1970-11-24T00:00:00"/>
    <n v="46.71"/>
    <d v="1992-09-17T00:00:00"/>
    <s v="Q3"/>
    <n v="1992"/>
    <n v="9"/>
    <n v="17"/>
    <s v="September"/>
    <n v="24.88"/>
    <n v="79890"/>
    <s v="Frederick"/>
    <s v="Ladiesburg"/>
    <s v="South"/>
    <n v="8"/>
    <n v="3"/>
  </r>
  <r>
    <n v="575299"/>
    <s v="Amos Milburn"/>
    <x v="1"/>
    <s v="Permanent"/>
    <x v="7"/>
    <s v="Internal Audit "/>
    <d v="1976-10-29T00:00:00"/>
    <n v="40.770000000000003"/>
    <d v="2006-07-28T00:00:00"/>
    <s v="Q3"/>
    <n v="2006"/>
    <n v="7"/>
    <n v="28"/>
    <s v="July"/>
    <n v="11.01"/>
    <n v="115035"/>
    <s v="McKinley"/>
    <s v="Mexican Springs"/>
    <s v="West"/>
    <n v="7"/>
    <n v="3"/>
  </r>
  <r>
    <n v="776525"/>
    <s v="Lorinda Olivares"/>
    <x v="0"/>
    <s v="Permanent"/>
    <x v="5"/>
    <s v="Administration "/>
    <d v="1988-02-24T00:00:00"/>
    <n v="29.44"/>
    <d v="2014-06-07T00:00:00"/>
    <s v="Q2"/>
    <n v="2014"/>
    <n v="6"/>
    <n v="7"/>
    <s v="June"/>
    <n v="3.14"/>
    <n v="121582"/>
    <s v="Prince William"/>
    <s v="Haymarket"/>
    <s v="South"/>
    <n v="5"/>
    <n v="2"/>
  </r>
  <r>
    <n v="167586"/>
    <s v="Zane Reddick"/>
    <x v="1"/>
    <s v="Permanent"/>
    <x v="4"/>
    <s v="Exploration "/>
    <d v="1964-12-04T00:00:00"/>
    <n v="52.68"/>
    <d v="1991-03-16T00:00:00"/>
    <s v="Q1"/>
    <n v="1991"/>
    <n v="3"/>
    <n v="16"/>
    <s v="March"/>
    <n v="26.39"/>
    <n v="195993"/>
    <s v="Lincoln"/>
    <s v="Shoshone"/>
    <s v="West"/>
    <n v="7"/>
    <n v="1"/>
  </r>
  <r>
    <n v="176855"/>
    <s v="Nguyet Fleming"/>
    <x v="0"/>
    <s v="Contract"/>
    <x v="3"/>
    <s v="Health &amp; Safety "/>
    <d v="1974-09-07T00:00:00"/>
    <n v="42.92"/>
    <d v="2005-03-12T00:00:00"/>
    <s v="Q1"/>
    <n v="2005"/>
    <n v="3"/>
    <n v="12"/>
    <s v="March"/>
    <n v="12.39"/>
    <n v="160605"/>
    <s v="Essex"/>
    <s v="Newark"/>
    <s v="Northeast"/>
    <n v="7"/>
    <n v="5"/>
  </r>
  <r>
    <n v="435018"/>
    <s v="Ezequiel Potts"/>
    <x v="1"/>
    <s v="Contract"/>
    <x v="0"/>
    <s v="Engineering Team "/>
    <d v="1985-01-17T00:00:00"/>
    <n v="32.549999999999997"/>
    <d v="2006-09-02T00:00:00"/>
    <s v="Q3"/>
    <n v="2006"/>
    <n v="9"/>
    <n v="2"/>
    <s v="September"/>
    <n v="10.91"/>
    <n v="53241"/>
    <s v="Wake"/>
    <s v="New Hill"/>
    <s v="South"/>
    <n v="8"/>
    <n v="4"/>
  </r>
  <r>
    <n v="969287"/>
    <s v="Kiana Troy"/>
    <x v="0"/>
    <s v="Contract"/>
    <x v="2"/>
    <s v="Government &amp; Regulatory Affairs "/>
    <d v="1985-06-02T00:00:00"/>
    <n v="32.18"/>
    <d v="2006-11-04T00:00:00"/>
    <s v="Q4"/>
    <n v="2006"/>
    <n v="11"/>
    <n v="4"/>
    <s v="November"/>
    <n v="10.74"/>
    <n v="125909"/>
    <s v="Mobile"/>
    <s v="Mobile"/>
    <s v="South"/>
    <n v="9"/>
    <n v="5"/>
  </r>
  <r>
    <n v="495765"/>
    <s v="Eli Dahl"/>
    <x v="1"/>
    <s v="Permanent"/>
    <x v="2"/>
    <s v="Commercial "/>
    <d v="1990-08-26T00:00:00"/>
    <n v="26.94"/>
    <d v="2011-08-25T00:00:00"/>
    <s v="Q3"/>
    <n v="2011"/>
    <n v="8"/>
    <n v="25"/>
    <s v="August"/>
    <n v="5.93"/>
    <n v="126178"/>
    <s v="Chemung"/>
    <s v="Elmira"/>
    <s v="Northeast"/>
    <n v="8"/>
    <n v="8"/>
  </r>
  <r>
    <n v="250696"/>
    <s v="Victor Foote"/>
    <x v="0"/>
    <s v="Permanent"/>
    <x v="7"/>
    <s v="Internal Audit "/>
    <d v="1996-02-22T00:00:00"/>
    <n v="21.44"/>
    <d v="2017-03-07T00:00:00"/>
    <s v="Q1"/>
    <n v="2017"/>
    <n v="3"/>
    <n v="7"/>
    <s v="March"/>
    <n v="0.39"/>
    <n v="100556"/>
    <s v="Saline"/>
    <s v="Benton"/>
    <s v="South"/>
    <n v="6"/>
    <n v="5"/>
  </r>
  <r>
    <n v="816143"/>
    <s v="Lea Paul"/>
    <x v="0"/>
    <s v="Contract"/>
    <x v="1"/>
    <s v="Communication "/>
    <d v="1963-07-23T00:00:00"/>
    <n v="54.05"/>
    <d v="2008-04-22T00:00:00"/>
    <s v="Q2"/>
    <n v="2008"/>
    <n v="4"/>
    <n v="22"/>
    <s v="April"/>
    <n v="9.27"/>
    <n v="121863"/>
    <s v="Harris"/>
    <s v="Houston"/>
    <s v="South"/>
    <n v="3"/>
    <n v="1"/>
  </r>
  <r>
    <n v="906859"/>
    <s v="Morton Tyler"/>
    <x v="1"/>
    <s v="Permanent"/>
    <x v="0"/>
    <s v="Field Construction "/>
    <d v="1965-01-06T00:00:00"/>
    <n v="52.59"/>
    <d v="2008-03-02T00:00:00"/>
    <s v="Q1"/>
    <n v="2008"/>
    <n v="3"/>
    <n v="2"/>
    <s v="March"/>
    <n v="9.41"/>
    <n v="134613"/>
    <s v="Mobile"/>
    <s v="Wilmer"/>
    <s v="South"/>
    <n v="7"/>
    <n v="7"/>
  </r>
  <r>
    <n v="329101"/>
    <s v="Long Dionne"/>
    <x v="1"/>
    <s v="Permanent"/>
    <x v="1"/>
    <s v="Human Resource "/>
    <d v="1960-10-31T00:00:00"/>
    <n v="56.78"/>
    <d v="1986-05-19T00:00:00"/>
    <s v="Q2"/>
    <n v="1986"/>
    <n v="5"/>
    <n v="19"/>
    <s v="May"/>
    <n v="31.21"/>
    <n v="136354"/>
    <s v="Lake"/>
    <s v="Willoughby"/>
    <s v="Midwest"/>
    <n v="9"/>
    <n v="6"/>
  </r>
  <r>
    <n v="256981"/>
    <s v="Shirly Billiot"/>
    <x v="0"/>
    <s v="Permanent"/>
    <x v="0"/>
    <s v="Field Construction "/>
    <d v="1981-10-13T00:00:00"/>
    <n v="35.81"/>
    <d v="2013-02-06T00:00:00"/>
    <s v="Q1"/>
    <n v="2013"/>
    <n v="2"/>
    <n v="6"/>
    <s v="February"/>
    <n v="4.47"/>
    <n v="161161"/>
    <s v="Clayton"/>
    <s v="North Buena Vista"/>
    <s v="Midwest"/>
    <n v="5"/>
    <n v="1"/>
  </r>
  <r>
    <n v="722852"/>
    <s v="Kaitlin Dorman"/>
    <x v="0"/>
    <s v="Contract"/>
    <x v="0"/>
    <s v="Projects Team "/>
    <d v="1976-07-21T00:00:00"/>
    <n v="41.05"/>
    <d v="2017-06-22T00:00:00"/>
    <s v="Q2"/>
    <n v="2017"/>
    <n v="6"/>
    <n v="22"/>
    <s v="June"/>
    <n v="0.1"/>
    <n v="186653"/>
    <s v="Kandiyohi"/>
    <s v="New London"/>
    <s v="Midwest"/>
    <n v="3"/>
    <n v="1"/>
  </r>
  <r>
    <n v="743373"/>
    <s v="Twila Bonner"/>
    <x v="0"/>
    <s v="Permanent"/>
    <x v="1"/>
    <s v="Human Resource "/>
    <d v="1959-01-03T00:00:00"/>
    <n v="58.61"/>
    <d v="2004-04-30T00:00:00"/>
    <s v="Q2"/>
    <n v="2004"/>
    <n v="4"/>
    <n v="30"/>
    <s v="April"/>
    <n v="13.25"/>
    <n v="40439"/>
    <s v="Rensselaer"/>
    <s v="Poestenkill"/>
    <s v="Northeast"/>
    <n v="3"/>
    <n v="1"/>
  </r>
  <r>
    <n v="594081"/>
    <s v="Will Lowry"/>
    <x v="1"/>
    <s v="Permanent"/>
    <x v="2"/>
    <s v="Finance "/>
    <d v="1969-03-16T00:00:00"/>
    <n v="48.4"/>
    <d v="2012-11-27T00:00:00"/>
    <s v="Q4"/>
    <n v="2012"/>
    <n v="11"/>
    <n v="27"/>
    <s v="November"/>
    <n v="4.67"/>
    <n v="158289"/>
    <s v="Jackson"/>
    <s v="Spragueville"/>
    <s v="Midwest"/>
    <n v="8"/>
    <n v="3"/>
  </r>
  <r>
    <n v="360696"/>
    <s v="Rocky May"/>
    <x v="1"/>
    <s v="Permanent"/>
    <x v="0"/>
    <s v="Projects Team "/>
    <d v="1995-08-23T00:00:00"/>
    <n v="21.95"/>
    <d v="2017-05-02T00:00:00"/>
    <s v="Q2"/>
    <n v="2017"/>
    <n v="5"/>
    <n v="2"/>
    <s v="May"/>
    <n v="0.24"/>
    <n v="117114"/>
    <s v="Union"/>
    <s v="Union"/>
    <s v="West"/>
    <n v="7"/>
    <n v="5"/>
  </r>
  <r>
    <n v="604634"/>
    <s v="Dylan Hillman"/>
    <x v="1"/>
    <s v="Permanent"/>
    <x v="1"/>
    <s v="Communication "/>
    <d v="1976-10-12T00:00:00"/>
    <n v="40.82"/>
    <d v="1998-02-21T00:00:00"/>
    <s v="Q1"/>
    <n v="1998"/>
    <n v="2"/>
    <n v="21"/>
    <s v="February"/>
    <n v="19.440000000000001"/>
    <n v="133518"/>
    <s v="Multnomah"/>
    <s v="Portland"/>
    <s v="West"/>
    <n v="6"/>
    <n v="1"/>
  </r>
  <r>
    <n v="741471"/>
    <s v="Harvey Piper"/>
    <x v="1"/>
    <s v="Contract"/>
    <x v="5"/>
    <s v="Administration "/>
    <d v="1970-11-01T00:00:00"/>
    <n v="46.77"/>
    <d v="1994-09-02T00:00:00"/>
    <s v="Q3"/>
    <n v="1994"/>
    <n v="9"/>
    <n v="2"/>
    <s v="September"/>
    <n v="22.92"/>
    <n v="155664"/>
    <s v="Ellsworth"/>
    <s v="Lorraine"/>
    <s v="Midwest"/>
    <n v="6"/>
    <n v="4"/>
  </r>
  <r>
    <n v="113893"/>
    <s v="Dominga Tilley"/>
    <x v="0"/>
    <s v="Permanent"/>
    <x v="0"/>
    <s v="Projects Team "/>
    <d v="1968-10-23T00:00:00"/>
    <n v="48.79"/>
    <d v="1995-12-15T00:00:00"/>
    <s v="Q4"/>
    <n v="1995"/>
    <n v="12"/>
    <n v="15"/>
    <s v="December"/>
    <n v="21.63"/>
    <n v="145156"/>
    <s v="Crawford"/>
    <s v="Cambridge Springs"/>
    <s v="Northeast"/>
    <n v="4"/>
    <n v="2"/>
  </r>
  <r>
    <n v="814497"/>
    <s v="Wenona Barry"/>
    <x v="0"/>
    <s v="Contract"/>
    <x v="5"/>
    <s v="Administration "/>
    <d v="1965-12-14T00:00:00"/>
    <n v="51.65"/>
    <d v="1995-10-10T00:00:00"/>
    <s v="Q4"/>
    <n v="1995"/>
    <n v="10"/>
    <n v="10"/>
    <s v="October"/>
    <n v="21.81"/>
    <n v="158896"/>
    <s v="Tippecanoe"/>
    <s v="Montmorenci"/>
    <s v="Midwest"/>
    <n v="8"/>
    <n v="6"/>
  </r>
  <r>
    <n v="647960"/>
    <s v="Giovanna Houle"/>
    <x v="0"/>
    <s v="Contract"/>
    <x v="2"/>
    <s v="Finance "/>
    <d v="1980-12-05T00:00:00"/>
    <n v="36.67"/>
    <d v="2002-01-08T00:00:00"/>
    <s v="Q1"/>
    <n v="2002"/>
    <n v="1"/>
    <n v="8"/>
    <s v="January"/>
    <n v="15.56"/>
    <n v="41023"/>
    <s v="Arapahoe"/>
    <s v="Englewood"/>
    <s v="West"/>
    <n v="7"/>
    <n v="6"/>
  </r>
  <r>
    <n v="175078"/>
    <s v="Carmon Kruger"/>
    <x v="0"/>
    <s v="Contract"/>
    <x v="0"/>
    <s v="Engineering Team "/>
    <d v="1994-10-23T00:00:00"/>
    <n v="22.78"/>
    <d v="2015-11-06T00:00:00"/>
    <s v="Q4"/>
    <n v="2015"/>
    <n v="11"/>
    <n v="6"/>
    <s v="November"/>
    <n v="1.73"/>
    <n v="54591"/>
    <s v="Los Angeles"/>
    <s v="Long Beach"/>
    <s v="West"/>
    <n v="7"/>
    <n v="6"/>
  </r>
  <r>
    <n v="677871"/>
    <s v="Delois Callahan"/>
    <x v="0"/>
    <s v="Permanent"/>
    <x v="1"/>
    <s v="Communication "/>
    <d v="1986-05-24T00:00:00"/>
    <n v="31.2"/>
    <d v="2014-12-25T00:00:00"/>
    <s v="Q4"/>
    <n v="2014"/>
    <n v="12"/>
    <n v="25"/>
    <s v="December"/>
    <n v="2.59"/>
    <n v="184035"/>
    <s v="District of Columbia"/>
    <s v="Washington"/>
    <s v="South"/>
    <n v="4"/>
    <n v="4"/>
  </r>
  <r>
    <n v="972608"/>
    <s v="Elaine Hebert"/>
    <x v="0"/>
    <s v="Permanent"/>
    <x v="0"/>
    <s v="Engineering Team "/>
    <d v="1977-06-18T00:00:00"/>
    <n v="40.14"/>
    <d v="2004-03-05T00:00:00"/>
    <s v="Q1"/>
    <n v="2004"/>
    <n v="3"/>
    <n v="5"/>
    <s v="March"/>
    <n v="13.41"/>
    <n v="75266"/>
    <s v="Lincoln"/>
    <s v="Sprague"/>
    <s v="West"/>
    <n v="6"/>
    <n v="3"/>
  </r>
  <r>
    <n v="179055"/>
    <s v="Willetta Edgar"/>
    <x v="0"/>
    <s v="Permanent"/>
    <x v="8"/>
    <s v="President Office "/>
    <d v="1972-03-12T00:00:00"/>
    <n v="45.41"/>
    <d v="2011-07-11T00:00:00"/>
    <s v="Q3"/>
    <n v="2011"/>
    <n v="7"/>
    <n v="11"/>
    <s v="July"/>
    <n v="6.05"/>
    <n v="72890"/>
    <s v="Tarrant"/>
    <s v="Fort Worth"/>
    <s v="South"/>
    <n v="9"/>
    <n v="6"/>
  </r>
  <r>
    <n v="898850"/>
    <s v="Kristie Rowell"/>
    <x v="0"/>
    <s v="Contract"/>
    <x v="4"/>
    <s v="Exploration "/>
    <d v="1957-08-22T00:00:00"/>
    <n v="59.97"/>
    <d v="1999-11-09T00:00:00"/>
    <s v="Q4"/>
    <n v="1999"/>
    <n v="11"/>
    <n v="9"/>
    <s v="November"/>
    <n v="17.73"/>
    <n v="176062"/>
    <s v="Dallas"/>
    <s v="Dallas"/>
    <s v="South"/>
    <n v="9"/>
    <n v="5"/>
  </r>
  <r>
    <n v="777605"/>
    <s v="Alda Burt"/>
    <x v="0"/>
    <s v="Contract"/>
    <x v="9"/>
    <s v="Corporate Office "/>
    <d v="1985-12-18T00:00:00"/>
    <n v="31.63"/>
    <d v="2014-02-01T00:00:00"/>
    <s v="Q1"/>
    <n v="2014"/>
    <n v="2"/>
    <n v="1"/>
    <s v="February"/>
    <n v="3.49"/>
    <n v="168413"/>
    <s v="Livingston"/>
    <s v="Livingston"/>
    <s v="South"/>
    <n v="5"/>
    <n v="3"/>
  </r>
  <r>
    <n v="304698"/>
    <s v="Emanuel Gregory"/>
    <x v="1"/>
    <s v="Contract"/>
    <x v="2"/>
    <s v="Commercial "/>
    <d v="1979-02-10T00:00:00"/>
    <n v="38.49"/>
    <d v="2003-10-09T00:00:00"/>
    <s v="Q4"/>
    <n v="2003"/>
    <n v="10"/>
    <n v="9"/>
    <s v="October"/>
    <n v="13.81"/>
    <n v="75765"/>
    <s v="Hartford"/>
    <s v="Hartford"/>
    <s v="Northeast"/>
    <n v="4"/>
    <n v="3"/>
  </r>
  <r>
    <n v="844458"/>
    <s v="Earl Bordelon"/>
    <x v="1"/>
    <s v="Permanent"/>
    <x v="0"/>
    <s v="Field Construction "/>
    <d v="1958-09-28T00:00:00"/>
    <n v="58.87"/>
    <d v="1984-06-29T00:00:00"/>
    <s v="Q2"/>
    <n v="1984"/>
    <n v="6"/>
    <n v="29"/>
    <s v="June"/>
    <n v="33.1"/>
    <n v="90495"/>
    <s v="Wayne"/>
    <s v="Rose"/>
    <s v="Northeast"/>
    <n v="4"/>
    <n v="1"/>
  </r>
  <r>
    <n v="473171"/>
    <s v="Christa Binkley"/>
    <x v="0"/>
    <s v="Contract"/>
    <x v="2"/>
    <s v="Government &amp; Regulatory Affairs "/>
    <d v="1971-10-15T00:00:00"/>
    <n v="45.82"/>
    <d v="2005-03-19T00:00:00"/>
    <s v="Q1"/>
    <n v="2005"/>
    <n v="3"/>
    <n v="19"/>
    <s v="March"/>
    <n v="12.37"/>
    <n v="105944"/>
    <s v="Maricopa"/>
    <s v="Phoenix"/>
    <s v="West"/>
    <n v="8"/>
    <n v="2"/>
  </r>
  <r>
    <n v="231943"/>
    <s v="Sebrina Poland"/>
    <x v="0"/>
    <s v="Contract"/>
    <x v="0"/>
    <s v="Field Construction "/>
    <d v="1966-03-31T00:00:00"/>
    <n v="51.36"/>
    <d v="2005-05-21T00:00:00"/>
    <s v="Q2"/>
    <n v="2005"/>
    <n v="5"/>
    <n v="21"/>
    <s v="May"/>
    <n v="12.19"/>
    <n v="150682"/>
    <s v="Zell"/>
    <s v="Zell"/>
    <s v="Midwest"/>
    <n v="9"/>
    <n v="3"/>
  </r>
  <r>
    <n v="520893"/>
    <s v="Mauro Rosenthal"/>
    <x v="1"/>
    <s v="Permanent"/>
    <x v="9"/>
    <s v="Corporate Office "/>
    <d v="1959-06-03T00:00:00"/>
    <n v="58.19"/>
    <d v="1995-06-05T00:00:00"/>
    <s v="Q2"/>
    <n v="1995"/>
    <n v="6"/>
    <n v="5"/>
    <s v="June"/>
    <n v="22.16"/>
    <n v="53215"/>
    <s v="Essex"/>
    <s v="Newark"/>
    <s v="Northeast"/>
    <n v="5"/>
    <n v="3"/>
  </r>
  <r>
    <n v="236020"/>
    <s v="Dionne Espinal"/>
    <x v="0"/>
    <s v="Contract"/>
    <x v="9"/>
    <s v="Corporate Office "/>
    <d v="1993-03-10T00:00:00"/>
    <n v="24.4"/>
    <d v="2016-02-21T00:00:00"/>
    <s v="Q1"/>
    <n v="2016"/>
    <n v="2"/>
    <n v="21"/>
    <s v="February"/>
    <n v="1.43"/>
    <n v="105371"/>
    <s v="Harris"/>
    <s v="Houston"/>
    <s v="South"/>
    <n v="9"/>
    <n v="4"/>
  </r>
  <r>
    <n v="622487"/>
    <s v="Alex Gabriel"/>
    <x v="0"/>
    <s v="Permanent"/>
    <x v="0"/>
    <s v="Field Construction "/>
    <d v="1965-03-06T00:00:00"/>
    <n v="52.43"/>
    <d v="2015-11-24T00:00:00"/>
    <s v="Q4"/>
    <n v="2015"/>
    <n v="11"/>
    <n v="24"/>
    <s v="November"/>
    <n v="1.68"/>
    <n v="99637"/>
    <s v="Gage"/>
    <s v="Barneston"/>
    <s v="Midwest"/>
    <n v="7"/>
    <n v="1"/>
  </r>
  <r>
    <n v="589768"/>
    <s v="Shirley Lamontagne"/>
    <x v="1"/>
    <s v="Contract"/>
    <x v="4"/>
    <s v="Exploration "/>
    <d v="1980-03-01T00:00:00"/>
    <n v="37.43"/>
    <d v="2016-10-09T00:00:00"/>
    <s v="Q4"/>
    <n v="2016"/>
    <n v="10"/>
    <n v="9"/>
    <s v="October"/>
    <n v="0.8"/>
    <n v="94641"/>
    <s v="Navajo"/>
    <s v="Lakeside"/>
    <s v="West"/>
    <n v="5"/>
    <n v="5"/>
  </r>
  <r>
    <n v="807879"/>
    <s v="Corrine Mcghee"/>
    <x v="0"/>
    <s v="Permanent"/>
    <x v="4"/>
    <s v="Exploration "/>
    <d v="1965-12-27T00:00:00"/>
    <n v="51.62"/>
    <d v="2008-12-04T00:00:00"/>
    <s v="Q4"/>
    <n v="2008"/>
    <n v="12"/>
    <n v="4"/>
    <s v="December"/>
    <n v="8.65"/>
    <n v="166221"/>
    <s v="Cape Girardeau"/>
    <s v="Old Appleton"/>
    <s v="Midwest"/>
    <n v="8"/>
    <n v="7"/>
  </r>
  <r>
    <n v="849238"/>
    <s v="Marielle Wertz"/>
    <x v="0"/>
    <s v="Contract"/>
    <x v="7"/>
    <s v="Internal Audit "/>
    <d v="1958-04-01T00:00:00"/>
    <n v="59.36"/>
    <d v="2003-09-03T00:00:00"/>
    <s v="Q3"/>
    <n v="2003"/>
    <n v="9"/>
    <n v="3"/>
    <s v="September"/>
    <n v="13.91"/>
    <n v="131707"/>
    <s v="Barnstable"/>
    <s v="North Eastham"/>
    <s v="Northeast"/>
    <n v="4"/>
    <n v="1"/>
  </r>
  <r>
    <n v="804752"/>
    <s v="Jacquie Jorgensen"/>
    <x v="0"/>
    <s v="Contract"/>
    <x v="5"/>
    <s v="Security "/>
    <d v="1973-07-12T00:00:00"/>
    <n v="44.07"/>
    <d v="2009-01-18T00:00:00"/>
    <s v="Q1"/>
    <n v="2009"/>
    <n v="1"/>
    <n v="18"/>
    <s v="January"/>
    <n v="8.5299999999999994"/>
    <n v="84573"/>
    <s v="Fairfield"/>
    <s v="Cos Cob"/>
    <s v="Northeast"/>
    <n v="6"/>
    <n v="1"/>
  </r>
  <r>
    <n v="421663"/>
    <s v="Alton Cohn"/>
    <x v="1"/>
    <s v="Contract"/>
    <x v="0"/>
    <s v="Engineering Team "/>
    <d v="1959-06-17T00:00:00"/>
    <n v="58.15"/>
    <d v="1998-06-13T00:00:00"/>
    <s v="Q2"/>
    <n v="1998"/>
    <n v="6"/>
    <n v="13"/>
    <s v="June"/>
    <n v="19.14"/>
    <n v="147996"/>
    <s v="Los Angeles"/>
    <s v="Torrance"/>
    <s v="West"/>
    <n v="7"/>
    <n v="4"/>
  </r>
  <r>
    <n v="398349"/>
    <s v="Joshua Autry"/>
    <x v="0"/>
    <s v="Permanent"/>
    <x v="0"/>
    <s v="Projects Team "/>
    <d v="1969-01-25T00:00:00"/>
    <n v="48.54"/>
    <d v="2015-12-01T00:00:00"/>
    <s v="Q4"/>
    <n v="2015"/>
    <n v="12"/>
    <n v="1"/>
    <s v="December"/>
    <n v="1.66"/>
    <n v="181665"/>
    <s v="Rogers"/>
    <s v="Claremore"/>
    <s v="South"/>
    <n v="3"/>
    <n v="1"/>
  </r>
  <r>
    <n v="597144"/>
    <s v="Edward Fannin"/>
    <x v="1"/>
    <s v="Permanent"/>
    <x v="4"/>
    <s v="Exploration "/>
    <d v="1975-12-21T00:00:00"/>
    <n v="41.63"/>
    <d v="2005-05-20T00:00:00"/>
    <s v="Q2"/>
    <n v="2005"/>
    <n v="5"/>
    <n v="20"/>
    <s v="May"/>
    <n v="12.2"/>
    <n v="78849"/>
    <s v="Kanawha"/>
    <s v="Charleston"/>
    <s v="South"/>
    <n v="6"/>
    <n v="1"/>
  </r>
  <r>
    <n v="891981"/>
    <s v="Claretha Ramirez"/>
    <x v="0"/>
    <s v="Permanent"/>
    <x v="2"/>
    <s v="Government &amp; Regulatory Affairs "/>
    <d v="1964-12-19T00:00:00"/>
    <n v="52.64"/>
    <d v="2001-12-20T00:00:00"/>
    <s v="Q4"/>
    <n v="2001"/>
    <n v="12"/>
    <n v="20"/>
    <s v="December"/>
    <n v="15.61"/>
    <n v="142716"/>
    <s v="Santa Clara"/>
    <s v="Mountain View"/>
    <s v="West"/>
    <n v="6"/>
    <n v="3"/>
  </r>
  <r>
    <n v="611580"/>
    <s v="Hollie Deal"/>
    <x v="0"/>
    <s v="Contract"/>
    <x v="2"/>
    <s v="Government &amp; Regulatory Affairs "/>
    <d v="1968-01-06T00:00:00"/>
    <n v="49.59"/>
    <d v="2011-05-06T00:00:00"/>
    <s v="Q2"/>
    <n v="2011"/>
    <n v="5"/>
    <n v="6"/>
    <s v="May"/>
    <n v="6.23"/>
    <n v="154856"/>
    <s v="Preston"/>
    <s v="Reedsville"/>
    <s v="South"/>
    <n v="8"/>
    <n v="6"/>
  </r>
  <r>
    <n v="473780"/>
    <s v="Irving Gunn"/>
    <x v="1"/>
    <s v="Contract"/>
    <x v="9"/>
    <s v="Corporate Office "/>
    <d v="1959-01-06T00:00:00"/>
    <n v="58.6"/>
    <d v="1991-10-15T00:00:00"/>
    <s v="Q4"/>
    <n v="1991"/>
    <n v="10"/>
    <n v="15"/>
    <s v="October"/>
    <n v="25.8"/>
    <n v="137215"/>
    <s v="Wayne"/>
    <s v="Rockwood"/>
    <s v="Midwest"/>
    <n v="4"/>
    <n v="3"/>
  </r>
  <r>
    <n v="435303"/>
    <s v="Linwood Schilling"/>
    <x v="1"/>
    <s v="Contract"/>
    <x v="0"/>
    <s v="Engineering Team "/>
    <d v="1959-07-06T00:00:00"/>
    <n v="58.1"/>
    <d v="1983-05-01T00:00:00"/>
    <s v="Q2"/>
    <n v="1983"/>
    <n v="5"/>
    <n v="1"/>
    <s v="May"/>
    <n v="34.270000000000003"/>
    <n v="163800"/>
    <s v="Chester"/>
    <s v="Pottstown"/>
    <s v="Northeast"/>
    <n v="4"/>
    <n v="3"/>
  </r>
  <r>
    <n v="517477"/>
    <s v="Candyce Tanner"/>
    <x v="0"/>
    <s v="Permanent"/>
    <x v="9"/>
    <s v="Corporate Office "/>
    <d v="1976-06-07T00:00:00"/>
    <n v="41.17"/>
    <d v="2002-02-03T00:00:00"/>
    <s v="Q1"/>
    <n v="2002"/>
    <n v="2"/>
    <n v="3"/>
    <s v="February"/>
    <n v="15.49"/>
    <n v="73059"/>
    <s v="Sanders"/>
    <s v="Heron"/>
    <s v="West"/>
    <n v="6"/>
    <n v="5"/>
  </r>
  <r>
    <n v="981839"/>
    <s v="Tanner Caron"/>
    <x v="1"/>
    <s v="Contract"/>
    <x v="6"/>
    <s v="Operations"/>
    <d v="1987-07-03T00:00:00"/>
    <n v="30.09"/>
    <d v="2015-05-01T00:00:00"/>
    <s v="Q2"/>
    <n v="2015"/>
    <n v="5"/>
    <n v="1"/>
    <s v="May"/>
    <n v="2.2400000000000002"/>
    <n v="168241"/>
    <s v="Pawnee"/>
    <s v="Jennings"/>
    <s v="South"/>
    <n v="3"/>
    <n v="2"/>
  </r>
  <r>
    <n v="956102"/>
    <s v="Randal Rupert"/>
    <x v="1"/>
    <s v="Permanent"/>
    <x v="1"/>
    <s v="Human Resource "/>
    <d v="1965-10-05T00:00:00"/>
    <n v="51.85"/>
    <d v="1987-10-31T00:00:00"/>
    <s v="Q4"/>
    <n v="1987"/>
    <n v="10"/>
    <n v="31"/>
    <s v="October"/>
    <n v="29.76"/>
    <n v="83818"/>
    <s v="Pendleton"/>
    <s v="Sugar Grove"/>
    <s v="South"/>
    <n v="3"/>
    <n v="3"/>
  </r>
  <r>
    <n v="653484"/>
    <s v="Rudolf Carlson"/>
    <x v="1"/>
    <s v="Permanent"/>
    <x v="2"/>
    <s v="Government &amp; Regulatory Affairs "/>
    <d v="1983-06-02T00:00:00"/>
    <n v="34.18"/>
    <d v="2009-09-16T00:00:00"/>
    <s v="Q3"/>
    <n v="2009"/>
    <n v="9"/>
    <n v="16"/>
    <s v="September"/>
    <n v="7.87"/>
    <n v="83717"/>
    <s v="Cass"/>
    <s v="Bivins"/>
    <s v="South"/>
    <n v="3"/>
    <n v="2"/>
  </r>
  <r>
    <n v="423045"/>
    <s v="Arlie Frazier"/>
    <x v="1"/>
    <s v="Permanent"/>
    <x v="4"/>
    <s v="Exploration "/>
    <d v="1977-04-07T00:00:00"/>
    <n v="40.33"/>
    <d v="2011-02-16T00:00:00"/>
    <s v="Q1"/>
    <n v="2011"/>
    <n v="2"/>
    <n v="16"/>
    <s v="February"/>
    <n v="6.45"/>
    <n v="114128"/>
    <s v="Lake"/>
    <s v="Great Lakes"/>
    <s v="Midwest"/>
    <n v="3"/>
    <n v="3"/>
  </r>
  <r>
    <n v="695906"/>
    <s v="Richard Hofmann"/>
    <x v="0"/>
    <s v="Contract"/>
    <x v="2"/>
    <s v="Finance "/>
    <d v="1975-11-06T00:00:00"/>
    <n v="41.75"/>
    <d v="1999-09-04T00:00:00"/>
    <s v="Q3"/>
    <n v="1999"/>
    <n v="9"/>
    <n v="4"/>
    <s v="September"/>
    <n v="17.91"/>
    <n v="42573"/>
    <s v="Ottawa"/>
    <s v="Jamestown"/>
    <s v="Midwest"/>
    <n v="4"/>
    <n v="4"/>
  </r>
  <r>
    <n v="188251"/>
    <s v="Juan Lancaster"/>
    <x v="1"/>
    <s v="Permanent"/>
    <x v="7"/>
    <s v="Internal Audit "/>
    <d v="1961-05-22T00:00:00"/>
    <n v="56.22"/>
    <d v="2008-11-19T00:00:00"/>
    <s v="Q4"/>
    <n v="2008"/>
    <n v="11"/>
    <n v="19"/>
    <s v="November"/>
    <n v="8.69"/>
    <n v="188203"/>
    <s v="Coffey"/>
    <s v="Lebo"/>
    <s v="Midwest"/>
    <n v="3"/>
    <n v="0"/>
  </r>
  <r>
    <n v="945101"/>
    <s v="Hershel Linares"/>
    <x v="1"/>
    <s v="Permanent"/>
    <x v="0"/>
    <s v="Projects Team "/>
    <d v="1991-04-20T00:00:00"/>
    <n v="26.29"/>
    <d v="2013-06-28T00:00:00"/>
    <s v="Q2"/>
    <n v="2013"/>
    <n v="6"/>
    <n v="28"/>
    <s v="June"/>
    <n v="4.08"/>
    <n v="148416"/>
    <s v="Hardy"/>
    <s v="Old Fields"/>
    <s v="South"/>
    <n v="4"/>
    <n v="4"/>
  </r>
  <r>
    <n v="472891"/>
    <s v="Christopher Cromwell"/>
    <x v="1"/>
    <s v="Contract"/>
    <x v="0"/>
    <s v="Field Construction "/>
    <d v="1966-08-24T00:00:00"/>
    <n v="50.96"/>
    <d v="1998-10-19T00:00:00"/>
    <s v="Q4"/>
    <n v="1998"/>
    <n v="10"/>
    <n v="19"/>
    <s v="October"/>
    <n v="18.79"/>
    <n v="106479"/>
    <s v="Clay"/>
    <s v="Glenvil"/>
    <s v="Midwest"/>
    <n v="5"/>
    <n v="4"/>
  </r>
  <r>
    <n v="661169"/>
    <s v="Ara Agnew"/>
    <x v="0"/>
    <s v="Contract"/>
    <x v="5"/>
    <s v="Administration "/>
    <d v="1964-08-29T00:00:00"/>
    <n v="52.95"/>
    <d v="1985-08-31T00:00:00"/>
    <s v="Q3"/>
    <n v="1985"/>
    <n v="8"/>
    <n v="31"/>
    <s v="August"/>
    <n v="31.93"/>
    <n v="186185"/>
    <s v="El Paso"/>
    <s v="El Paso"/>
    <s v="South"/>
    <n v="7"/>
    <n v="2"/>
  </r>
  <r>
    <n v="170282"/>
    <s v="Heriberto Cosby"/>
    <x v="1"/>
    <s v="Contract"/>
    <x v="5"/>
    <s v="Security "/>
    <d v="1996-07-16T00:00:00"/>
    <n v="21.05"/>
    <d v="2017-07-12T00:00:00"/>
    <s v="Q3"/>
    <n v="2017"/>
    <n v="7"/>
    <n v="12"/>
    <s v="July"/>
    <n v="0.04"/>
    <n v="75378"/>
    <s v="Lincoln"/>
    <s v="Beverly"/>
    <s v="Midwest"/>
    <n v="7"/>
    <n v="4"/>
  </r>
  <r>
    <n v="698880"/>
    <s v="Devorah Fellows"/>
    <x v="0"/>
    <s v="Contract"/>
    <x v="3"/>
    <s v="Health &amp; Safety "/>
    <d v="1971-03-25T00:00:00"/>
    <n v="46.38"/>
    <d v="2016-11-02T00:00:00"/>
    <s v="Q4"/>
    <n v="2016"/>
    <n v="11"/>
    <n v="2"/>
    <s v="November"/>
    <n v="0.73"/>
    <n v="52865"/>
    <s v="Somerset"/>
    <s v="Liberty Corner"/>
    <s v="Northeast"/>
    <n v="3"/>
    <n v="3"/>
  </r>
  <r>
    <n v="556391"/>
    <s v="Tamika Cruz"/>
    <x v="0"/>
    <s v="Permanent"/>
    <x v="1"/>
    <s v="Human Resource "/>
    <d v="1993-02-01T00:00:00"/>
    <n v="24.5"/>
    <d v="2014-06-26T00:00:00"/>
    <s v="Q2"/>
    <n v="2014"/>
    <n v="6"/>
    <n v="26"/>
    <s v="June"/>
    <n v="3.09"/>
    <n v="135201"/>
    <s v="San Bernardino"/>
    <s v="Big Bear City"/>
    <s v="West"/>
    <n v="7"/>
    <n v="1"/>
  </r>
  <r>
    <n v="820609"/>
    <s v="Halley Briley"/>
    <x v="0"/>
    <s v="Permanent"/>
    <x v="5"/>
    <s v="Administration "/>
    <d v="1961-10-19T00:00:00"/>
    <n v="55.81"/>
    <d v="1991-02-05T00:00:00"/>
    <s v="Q1"/>
    <n v="1991"/>
    <n v="2"/>
    <n v="5"/>
    <s v="February"/>
    <n v="26.49"/>
    <n v="113810"/>
    <s v="Dawson"/>
    <s v="Dawsonville"/>
    <s v="South"/>
    <n v="7"/>
    <n v="7"/>
  </r>
  <r>
    <n v="462144"/>
    <s v="Benito Butler"/>
    <x v="1"/>
    <s v="Permanent"/>
    <x v="5"/>
    <s v="Security "/>
    <d v="1986-01-18T00:00:00"/>
    <n v="31.55"/>
    <d v="2007-06-14T00:00:00"/>
    <s v="Q2"/>
    <n v="2007"/>
    <n v="6"/>
    <n v="14"/>
    <s v="June"/>
    <n v="10.130000000000001"/>
    <n v="131136"/>
    <s v="Leslie"/>
    <s v="Roark"/>
    <s v="South"/>
    <n v="5"/>
    <n v="3"/>
  </r>
  <r>
    <n v="401636"/>
    <s v="Leif Milne"/>
    <x v="1"/>
    <s v="Permanent"/>
    <x v="1"/>
    <s v="Communication "/>
    <d v="1975-03-18T00:00:00"/>
    <n v="42.39"/>
    <d v="1998-12-04T00:00:00"/>
    <s v="Q4"/>
    <n v="1998"/>
    <n v="12"/>
    <n v="4"/>
    <s v="December"/>
    <n v="18.66"/>
    <n v="89693"/>
    <s v="San Diego"/>
    <s v="National City"/>
    <s v="West"/>
    <n v="7"/>
    <n v="4"/>
  </r>
  <r>
    <n v="824206"/>
    <s v="Bari Florez"/>
    <x v="0"/>
    <s v="Permanent"/>
    <x v="4"/>
    <s v="Exploration "/>
    <d v="1979-01-13T00:00:00"/>
    <n v="38.56"/>
    <d v="2006-07-05T00:00:00"/>
    <s v="Q3"/>
    <n v="2006"/>
    <n v="7"/>
    <n v="5"/>
    <s v="July"/>
    <n v="11.07"/>
    <n v="92411"/>
    <s v="Gratiot"/>
    <s v="Wheeler"/>
    <s v="Midwest"/>
    <n v="7"/>
    <n v="4"/>
  </r>
  <r>
    <n v="333352"/>
    <s v="Rayford Friend"/>
    <x v="1"/>
    <s v="Permanent"/>
    <x v="6"/>
    <s v="Operations"/>
    <d v="1970-11-11T00:00:00"/>
    <n v="46.74"/>
    <d v="1993-10-11T00:00:00"/>
    <s v="Q4"/>
    <n v="1993"/>
    <n v="10"/>
    <n v="11"/>
    <s v="October"/>
    <n v="23.81"/>
    <n v="79091"/>
    <s v="Ottawa"/>
    <s v="Miami"/>
    <s v="South"/>
    <n v="5"/>
    <n v="4"/>
  </r>
  <r>
    <n v="308683"/>
    <s v="Alvaro Kerns"/>
    <x v="1"/>
    <s v="Contract"/>
    <x v="1"/>
    <s v="Human Resource "/>
    <d v="1962-04-16T00:00:00"/>
    <n v="55.32"/>
    <d v="2006-04-22T00:00:00"/>
    <s v="Q2"/>
    <n v="2006"/>
    <n v="4"/>
    <n v="22"/>
    <s v="April"/>
    <n v="11.27"/>
    <n v="124549"/>
    <s v="Logan"/>
    <s v="Pecks Mill"/>
    <s v="South"/>
    <n v="9"/>
    <n v="7"/>
  </r>
  <r>
    <n v="596611"/>
    <s v="Melania Trahan"/>
    <x v="0"/>
    <s v="Permanent"/>
    <x v="4"/>
    <s v="Exploration "/>
    <d v="1982-10-16T00:00:00"/>
    <n v="34.81"/>
    <d v="2014-06-12T00:00:00"/>
    <s v="Q2"/>
    <n v="2014"/>
    <n v="6"/>
    <n v="12"/>
    <s v="June"/>
    <n v="3.13"/>
    <n v="161684"/>
    <s v="Oklahoma"/>
    <s v="Oklahoma City"/>
    <s v="South"/>
    <n v="9"/>
    <n v="8"/>
  </r>
  <r>
    <n v="368840"/>
    <s v="Danyelle Pace"/>
    <x v="0"/>
    <s v="Permanent"/>
    <x v="4"/>
    <s v="Exploration "/>
    <d v="1974-03-20T00:00:00"/>
    <n v="43.39"/>
    <d v="2013-02-18T00:00:00"/>
    <s v="Q1"/>
    <n v="2013"/>
    <n v="2"/>
    <n v="18"/>
    <s v="February"/>
    <n v="4.4400000000000004"/>
    <n v="79761"/>
    <s v="Kitsap"/>
    <s v="Burley"/>
    <s v="West"/>
    <n v="3"/>
    <n v="3"/>
  </r>
  <r>
    <n v="644111"/>
    <s v="Cristal Welsh"/>
    <x v="0"/>
    <s v="Permanent"/>
    <x v="2"/>
    <s v="Government &amp; Regulatory Affairs "/>
    <d v="1971-09-11T00:00:00"/>
    <n v="45.91"/>
    <d v="2006-08-18T00:00:00"/>
    <s v="Q3"/>
    <n v="2006"/>
    <n v="8"/>
    <n v="18"/>
    <s v="August"/>
    <n v="10.95"/>
    <n v="187079"/>
    <s v="Aiken"/>
    <s v="Aiken"/>
    <s v="South"/>
    <n v="5"/>
    <n v="1"/>
  </r>
  <r>
    <n v="986863"/>
    <s v="Refugio Cowan"/>
    <x v="1"/>
    <s v="Permanent"/>
    <x v="8"/>
    <s v="President Office "/>
    <d v="1977-09-24T00:00:00"/>
    <n v="39.869999999999997"/>
    <d v="2006-10-06T00:00:00"/>
    <s v="Q4"/>
    <n v="2006"/>
    <n v="10"/>
    <n v="6"/>
    <s v="October"/>
    <n v="10.82"/>
    <n v="110469"/>
    <s v="Hale"/>
    <s v="Plainview"/>
    <s v="South"/>
    <n v="9"/>
    <n v="5"/>
  </r>
  <r>
    <n v="175133"/>
    <s v="Arthur Mcneal"/>
    <x v="1"/>
    <s v="Permanent"/>
    <x v="5"/>
    <s v="Security "/>
    <d v="1959-07-03T00:00:00"/>
    <n v="58.11"/>
    <d v="1982-09-23T00:00:00"/>
    <s v="Q3"/>
    <n v="1982"/>
    <n v="9"/>
    <n v="23"/>
    <s v="September"/>
    <n v="34.869999999999997"/>
    <n v="114274"/>
    <s v="Harris"/>
    <s v="Cypress"/>
    <s v="South"/>
    <n v="5"/>
    <n v="2"/>
  </r>
  <r>
    <n v="571857"/>
    <s v="Tanner Lomax"/>
    <x v="1"/>
    <s v="Contract"/>
    <x v="8"/>
    <s v="President Office "/>
    <d v="1980-04-02T00:00:00"/>
    <n v="37.35"/>
    <d v="2014-02-14T00:00:00"/>
    <s v="Q1"/>
    <n v="2014"/>
    <n v="2"/>
    <n v="14"/>
    <s v="February"/>
    <n v="3.45"/>
    <n v="50933"/>
    <s v="Washington"/>
    <s v="Daisytown"/>
    <s v="Northeast"/>
    <n v="6"/>
    <n v="3"/>
  </r>
  <r>
    <n v="774862"/>
    <s v="Buster Hamilton"/>
    <x v="1"/>
    <s v="Contract"/>
    <x v="0"/>
    <s v="Projects Team "/>
    <d v="1978-11-08T00:00:00"/>
    <n v="38.75"/>
    <d v="2001-02-25T00:00:00"/>
    <s v="Q1"/>
    <n v="2001"/>
    <n v="2"/>
    <n v="25"/>
    <s v="February"/>
    <n v="16.43"/>
    <n v="186728"/>
    <s v="Accomack"/>
    <s v="Withams"/>
    <s v="South"/>
    <n v="4"/>
    <n v="2"/>
  </r>
  <r>
    <n v="375211"/>
    <s v="Marlo Estevez"/>
    <x v="0"/>
    <s v="Permanent"/>
    <x v="5"/>
    <s v="Security "/>
    <d v="1968-07-10T00:00:00"/>
    <n v="49.08"/>
    <d v="2009-09-18T00:00:00"/>
    <s v="Q3"/>
    <n v="2009"/>
    <n v="9"/>
    <n v="18"/>
    <s v="September"/>
    <n v="7.86"/>
    <n v="92031"/>
    <s v="Hartford"/>
    <s v="W Hartford"/>
    <s v="Northeast"/>
    <n v="4"/>
    <n v="2"/>
  </r>
  <r>
    <n v="223847"/>
    <s v="Ivan Bliss"/>
    <x v="1"/>
    <s v="Contract"/>
    <x v="1"/>
    <s v="Human Resource "/>
    <d v="1993-04-16T00:00:00"/>
    <n v="24.3"/>
    <d v="2016-08-25T00:00:00"/>
    <s v="Q3"/>
    <n v="2016"/>
    <n v="8"/>
    <n v="25"/>
    <s v="August"/>
    <n v="0.92"/>
    <n v="108062"/>
    <s v="Kalamazoo"/>
    <s v="Vicksburg"/>
    <s v="Midwest"/>
    <n v="9"/>
    <n v="3"/>
  </r>
  <r>
    <n v="673328"/>
    <s v="Allan Mullin"/>
    <x v="1"/>
    <s v="Contract"/>
    <x v="4"/>
    <s v="Exploration "/>
    <d v="1970-02-19T00:00:00"/>
    <n v="47.47"/>
    <d v="2015-03-09T00:00:00"/>
    <s v="Q1"/>
    <n v="2015"/>
    <n v="3"/>
    <n v="9"/>
    <s v="March"/>
    <n v="2.39"/>
    <n v="134140"/>
    <s v="Benton"/>
    <s v="Philomath"/>
    <s v="West"/>
    <n v="3"/>
    <n v="1"/>
  </r>
  <r>
    <n v="838721"/>
    <s v="Oliva Payne"/>
    <x v="0"/>
    <s v="Permanent"/>
    <x v="8"/>
    <s v="President Office "/>
    <d v="1983-02-24T00:00:00"/>
    <n v="34.450000000000003"/>
    <d v="2015-03-18T00:00:00"/>
    <s v="Q1"/>
    <n v="2015"/>
    <n v="3"/>
    <n v="18"/>
    <s v="March"/>
    <n v="2.36"/>
    <n v="103398"/>
    <s v="Allegheny"/>
    <s v="Pittsburgh"/>
    <s v="Northeast"/>
    <n v="3"/>
    <n v="2"/>
  </r>
  <r>
    <n v="189928"/>
    <s v="Rita Mckee"/>
    <x v="0"/>
    <s v="Permanent"/>
    <x v="9"/>
    <s v="Corporate Office "/>
    <d v="1968-11-12T00:00:00"/>
    <n v="48.74"/>
    <d v="2001-06-18T00:00:00"/>
    <s v="Q2"/>
    <n v="2001"/>
    <n v="6"/>
    <n v="18"/>
    <s v="June"/>
    <n v="16.12"/>
    <n v="43153"/>
    <s v="Gloucester"/>
    <s v="Mantua"/>
    <s v="Northeast"/>
    <n v="5"/>
    <n v="3"/>
  </r>
  <r>
    <n v="983041"/>
    <s v="Jolie Selby"/>
    <x v="0"/>
    <s v="Permanent"/>
    <x v="1"/>
    <s v="Communication "/>
    <d v="1963-03-18T00:00:00"/>
    <n v="54.4"/>
    <d v="2002-12-05T00:00:00"/>
    <s v="Q4"/>
    <n v="2002"/>
    <n v="12"/>
    <n v="5"/>
    <s v="December"/>
    <n v="14.65"/>
    <n v="71299"/>
    <s v="Brown"/>
    <s v="Springfield"/>
    <s v="Midwest"/>
    <n v="3"/>
    <n v="3"/>
  </r>
  <r>
    <n v="674610"/>
    <s v="Christopher Lloyd"/>
    <x v="0"/>
    <s v="Contract"/>
    <x v="1"/>
    <s v="Human Resource "/>
    <d v="1985-09-05T00:00:00"/>
    <n v="31.92"/>
    <d v="2011-07-14T00:00:00"/>
    <s v="Q3"/>
    <n v="2011"/>
    <n v="7"/>
    <n v="14"/>
    <s v="July"/>
    <n v="6.04"/>
    <n v="194625"/>
    <s v="Pittsburg"/>
    <s v="Krebs"/>
    <s v="South"/>
    <n v="9"/>
    <n v="5"/>
  </r>
  <r>
    <n v="442731"/>
    <s v="Rufus Groff"/>
    <x v="1"/>
    <s v="Contract"/>
    <x v="7"/>
    <s v="Internal Audit "/>
    <d v="1971-02-16T00:00:00"/>
    <n v="46.48"/>
    <d v="2000-11-28T00:00:00"/>
    <s v="Q4"/>
    <n v="2000"/>
    <n v="11"/>
    <n v="28"/>
    <s v="November"/>
    <n v="16.670000000000002"/>
    <n v="111358"/>
    <s v="Bonneville"/>
    <s v="Idaho Falls"/>
    <s v="West"/>
    <n v="8"/>
    <n v="6"/>
  </r>
  <r>
    <n v="998774"/>
    <s v="Vergie Allman"/>
    <x v="0"/>
    <s v="Permanent"/>
    <x v="1"/>
    <s v="Human Resource "/>
    <d v="1974-08-03T00:00:00"/>
    <n v="43.01"/>
    <d v="2003-02-21T00:00:00"/>
    <s v="Q1"/>
    <n v="2003"/>
    <n v="2"/>
    <n v="21"/>
    <s v="February"/>
    <n v="14.44"/>
    <n v="131031"/>
    <s v="Mecklenburg"/>
    <s v="Charlotte"/>
    <s v="South"/>
    <n v="6"/>
    <n v="3"/>
  </r>
  <r>
    <n v="804982"/>
    <s v="Magda Tanner"/>
    <x v="0"/>
    <s v="Permanent"/>
    <x v="6"/>
    <s v="Operations"/>
    <d v="1987-08-28T00:00:00"/>
    <n v="29.94"/>
    <d v="2017-04-26T00:00:00"/>
    <s v="Q2"/>
    <n v="2017"/>
    <n v="4"/>
    <n v="26"/>
    <s v="April"/>
    <n v="0.25"/>
    <n v="152393"/>
    <s v="Klamath"/>
    <s v="Gilchrist"/>
    <s v="West"/>
    <n v="3"/>
    <n v="3"/>
  </r>
  <r>
    <n v="907788"/>
    <s v="Micah Gann"/>
    <x v="1"/>
    <s v="Permanent"/>
    <x v="6"/>
    <s v="Operations"/>
    <d v="1962-02-12T00:00:00"/>
    <n v="55.49"/>
    <d v="2013-07-20T00:00:00"/>
    <s v="Q3"/>
    <n v="2013"/>
    <n v="7"/>
    <n v="20"/>
    <s v="July"/>
    <n v="4.0199999999999996"/>
    <n v="77163"/>
    <s v="Windsor"/>
    <s v="South Woodstock"/>
    <s v="Northeast"/>
    <n v="5"/>
    <n v="5"/>
  </r>
  <r>
    <n v="868413"/>
    <s v="Mariella Garris"/>
    <x v="0"/>
    <s v="Permanent"/>
    <x v="2"/>
    <s v="Government &amp; Regulatory Affairs "/>
    <d v="1983-07-14T00:00:00"/>
    <n v="34.06"/>
    <d v="2004-07-20T00:00:00"/>
    <s v="Q3"/>
    <n v="2004"/>
    <n v="7"/>
    <n v="20"/>
    <s v="July"/>
    <n v="13.03"/>
    <n v="126282"/>
    <s v="St. Joseph"/>
    <s v="South Bend"/>
    <s v="Midwest"/>
    <n v="4"/>
    <n v="4"/>
  </r>
  <r>
    <n v="123854"/>
    <s v="Teodora Drury"/>
    <x v="0"/>
    <s v="Contract"/>
    <x v="0"/>
    <s v="Field Construction "/>
    <d v="1962-08-24T00:00:00"/>
    <n v="54.96"/>
    <d v="2009-10-02T00:00:00"/>
    <s v="Q4"/>
    <n v="2009"/>
    <n v="10"/>
    <n v="2"/>
    <s v="October"/>
    <n v="7.82"/>
    <n v="178643"/>
    <s v="Dawson"/>
    <s v="Dawsonville"/>
    <s v="South"/>
    <n v="9"/>
    <n v="1"/>
  </r>
  <r>
    <n v="667807"/>
    <s v="Morgan Hedgepeth"/>
    <x v="0"/>
    <s v="Contract"/>
    <x v="2"/>
    <s v="Finance "/>
    <d v="1976-02-18T00:00:00"/>
    <n v="41.47"/>
    <d v="2005-08-12T00:00:00"/>
    <s v="Q3"/>
    <n v="2005"/>
    <n v="8"/>
    <n v="12"/>
    <s v="August"/>
    <n v="11.97"/>
    <n v="92409"/>
    <s v="Los Angeles"/>
    <s v="Inglewood"/>
    <s v="West"/>
    <n v="5"/>
    <n v="4"/>
  </r>
  <r>
    <n v="938455"/>
    <s v="Allene Keith"/>
    <x v="0"/>
    <s v="Permanent"/>
    <x v="5"/>
    <s v="Security "/>
    <d v="1981-06-16T00:00:00"/>
    <n v="36.14"/>
    <d v="2008-08-17T00:00:00"/>
    <s v="Q3"/>
    <n v="2008"/>
    <n v="8"/>
    <n v="17"/>
    <s v="August"/>
    <n v="8.9499999999999993"/>
    <n v="48561"/>
    <s v="Trempealeau"/>
    <s v="Ettrick"/>
    <s v="Midwest"/>
    <n v="5"/>
    <n v="4"/>
  </r>
  <r>
    <n v="363435"/>
    <s v="Tu Hanlon"/>
    <x v="0"/>
    <s v="Contract"/>
    <x v="0"/>
    <s v="Field Construction "/>
    <d v="1978-11-24T00:00:00"/>
    <n v="38.700000000000003"/>
    <d v="2008-06-30T00:00:00"/>
    <s v="Q2"/>
    <n v="2008"/>
    <n v="6"/>
    <n v="30"/>
    <s v="June"/>
    <n v="9.08"/>
    <n v="77748"/>
    <s v="Duval"/>
    <s v="Jacksonville"/>
    <s v="South"/>
    <n v="4"/>
    <n v="0"/>
  </r>
  <r>
    <n v="433277"/>
    <s v="Bernie Staten"/>
    <x v="1"/>
    <s v="Permanent"/>
    <x v="5"/>
    <s v="Security "/>
    <d v="1988-07-20T00:00:00"/>
    <n v="29.04"/>
    <d v="2016-12-13T00:00:00"/>
    <s v="Q4"/>
    <n v="2016"/>
    <n v="12"/>
    <n v="13"/>
    <s v="December"/>
    <n v="0.62"/>
    <n v="127249"/>
    <s v="Union"/>
    <s v="Summit"/>
    <s v="Northeast"/>
    <n v="9"/>
    <n v="4"/>
  </r>
  <r>
    <n v="911630"/>
    <s v="Kamilah Orosco"/>
    <x v="0"/>
    <s v="Permanent"/>
    <x v="6"/>
    <s v="Operations"/>
    <d v="1960-07-21T00:00:00"/>
    <n v="57.06"/>
    <d v="2015-04-22T00:00:00"/>
    <s v="Q2"/>
    <n v="2015"/>
    <n v="4"/>
    <n v="22"/>
    <s v="April"/>
    <n v="2.27"/>
    <n v="77566"/>
    <s v="Blanco"/>
    <s v="Johnson City"/>
    <s v="South"/>
    <n v="4"/>
    <n v="1"/>
  </r>
  <r>
    <n v="468488"/>
    <s v="Magda Mcmillian"/>
    <x v="0"/>
    <s v="Permanent"/>
    <x v="2"/>
    <s v="Finance "/>
    <d v="1980-02-26T00:00:00"/>
    <n v="37.44"/>
    <d v="2007-12-10T00:00:00"/>
    <s v="Q4"/>
    <n v="2007"/>
    <n v="12"/>
    <n v="10"/>
    <s v="December"/>
    <n v="9.64"/>
    <n v="160160"/>
    <s v="Highlands"/>
    <s v="Sebring"/>
    <s v="South"/>
    <n v="6"/>
    <n v="4"/>
  </r>
  <r>
    <n v="322164"/>
    <s v="Woodrow Thornhill"/>
    <x v="1"/>
    <s v="Permanent"/>
    <x v="5"/>
    <s v="Administration "/>
    <d v="1969-12-13T00:00:00"/>
    <n v="47.65"/>
    <d v="1999-06-03T00:00:00"/>
    <s v="Q2"/>
    <n v="1999"/>
    <n v="6"/>
    <n v="3"/>
    <s v="June"/>
    <n v="18.16"/>
    <n v="61745"/>
    <s v="Whatcom"/>
    <s v="Blaine"/>
    <s v="West"/>
    <n v="6"/>
    <n v="2"/>
  </r>
  <r>
    <n v="688382"/>
    <s v="Cristy Forrester"/>
    <x v="0"/>
    <s v="Permanent"/>
    <x v="4"/>
    <s v="Exploration "/>
    <d v="1972-01-06T00:00:00"/>
    <n v="45.59"/>
    <d v="2004-11-13T00:00:00"/>
    <s v="Q4"/>
    <n v="2004"/>
    <n v="11"/>
    <n v="13"/>
    <s v="November"/>
    <n v="12.71"/>
    <n v="58890"/>
    <s v="Chautauqua"/>
    <s v="Cedar Vale"/>
    <s v="Midwest"/>
    <n v="4"/>
    <n v="4"/>
  </r>
  <r>
    <n v="863545"/>
    <s v="Williams Norwood"/>
    <x v="1"/>
    <s v="Contract"/>
    <x v="1"/>
    <s v="Communication "/>
    <d v="1958-10-31T00:00:00"/>
    <n v="58.78"/>
    <d v="2004-08-28T00:00:00"/>
    <s v="Q3"/>
    <n v="2004"/>
    <n v="8"/>
    <n v="28"/>
    <s v="August"/>
    <n v="12.92"/>
    <n v="191744"/>
    <s v="Crittenden"/>
    <s v="Dycusburg"/>
    <s v="South"/>
    <n v="3"/>
    <n v="2"/>
  </r>
  <r>
    <n v="461049"/>
    <s v="Madonna Fulton"/>
    <x v="0"/>
    <s v="Permanent"/>
    <x v="3"/>
    <s v="Health &amp; Safety "/>
    <d v="1963-06-25T00:00:00"/>
    <n v="54.13"/>
    <d v="2017-05-01T00:00:00"/>
    <s v="Q2"/>
    <n v="2017"/>
    <n v="5"/>
    <n v="1"/>
    <s v="May"/>
    <n v="0.24"/>
    <n v="130324"/>
    <s v="Carter"/>
    <s v="Van Buren"/>
    <s v="Midwest"/>
    <n v="9"/>
    <n v="7"/>
  </r>
  <r>
    <n v="132893"/>
    <s v="Sharyn Honeycutt"/>
    <x v="0"/>
    <s v="Permanent"/>
    <x v="1"/>
    <s v="Communication "/>
    <d v="1965-02-28T00:00:00"/>
    <n v="52.45"/>
    <d v="1997-01-05T00:00:00"/>
    <s v="Q1"/>
    <n v="1997"/>
    <n v="1"/>
    <n v="5"/>
    <s v="January"/>
    <n v="20.57"/>
    <n v="53165"/>
    <s v="Transylvania"/>
    <s v="Sapphire"/>
    <s v="South"/>
    <n v="9"/>
    <n v="6"/>
  </r>
  <r>
    <n v="335404"/>
    <s v="Hubert Boynton"/>
    <x v="1"/>
    <s v="Contract"/>
    <x v="1"/>
    <s v="Human Resource "/>
    <d v="1989-04-03T00:00:00"/>
    <n v="28.34"/>
    <d v="2010-11-09T00:00:00"/>
    <s v="Q4"/>
    <n v="2010"/>
    <n v="11"/>
    <n v="9"/>
    <s v="November"/>
    <n v="6.72"/>
    <n v="98890"/>
    <s v="Wilkin"/>
    <s v="Wolverton"/>
    <s v="Midwest"/>
    <n v="9"/>
    <n v="4"/>
  </r>
  <r>
    <n v="462627"/>
    <s v="Hortensia Barnhart"/>
    <x v="0"/>
    <s v="Contract"/>
    <x v="6"/>
    <s v="Operations"/>
    <d v="1994-05-10T00:00:00"/>
    <n v="23.23"/>
    <d v="2015-12-17T00:00:00"/>
    <s v="Q4"/>
    <n v="2015"/>
    <n v="12"/>
    <n v="17"/>
    <s v="December"/>
    <n v="1.61"/>
    <n v="68972"/>
    <s v="Marshall"/>
    <s v="Blue Rapids"/>
    <s v="Midwest"/>
    <n v="5"/>
    <n v="4"/>
  </r>
  <r>
    <n v="932251"/>
    <s v="Jeffrey Hurst"/>
    <x v="1"/>
    <s v="Permanent"/>
    <x v="4"/>
    <s v="Exploration "/>
    <d v="1986-01-13T00:00:00"/>
    <n v="31.56"/>
    <d v="2011-09-10T00:00:00"/>
    <s v="Q3"/>
    <n v="2011"/>
    <n v="9"/>
    <n v="10"/>
    <s v="September"/>
    <n v="5.88"/>
    <n v="66956"/>
    <s v="Washington"/>
    <s v="Waterbury Center"/>
    <s v="Northeast"/>
    <n v="5"/>
    <n v="4"/>
  </r>
  <r>
    <n v="247283"/>
    <s v="Santos Lowman"/>
    <x v="0"/>
    <s v="Contract"/>
    <x v="2"/>
    <s v="Commercial "/>
    <d v="1988-03-24T00:00:00"/>
    <n v="29.36"/>
    <d v="2011-04-05T00:00:00"/>
    <s v="Q2"/>
    <n v="2011"/>
    <n v="4"/>
    <n v="5"/>
    <s v="April"/>
    <n v="6.32"/>
    <n v="138306"/>
    <s v="Union"/>
    <s v="Suches"/>
    <s v="South"/>
    <n v="8"/>
    <n v="2"/>
  </r>
  <r>
    <n v="963807"/>
    <s v="Malisa Mcmullen"/>
    <x v="0"/>
    <s v="Permanent"/>
    <x v="8"/>
    <s v="President Office "/>
    <d v="1980-09-06T00:00:00"/>
    <n v="36.92"/>
    <d v="2014-08-06T00:00:00"/>
    <s v="Q3"/>
    <n v="2014"/>
    <n v="8"/>
    <n v="6"/>
    <s v="August"/>
    <n v="2.98"/>
    <n v="198350"/>
    <s v="McNairy"/>
    <s v="Bethel Springs"/>
    <s v="South"/>
    <n v="9"/>
    <n v="4"/>
  </r>
  <r>
    <n v="329371"/>
    <s v="Wendell Cardoza"/>
    <x v="1"/>
    <s v="Contract"/>
    <x v="1"/>
    <s v="Human Resource "/>
    <d v="1959-07-30T00:00:00"/>
    <n v="58.04"/>
    <d v="2001-10-24T00:00:00"/>
    <s v="Q4"/>
    <n v="2001"/>
    <n v="10"/>
    <n v="24"/>
    <s v="October"/>
    <n v="15.77"/>
    <n v="185944"/>
    <s v="Atascosa"/>
    <s v="Jourdanton"/>
    <s v="South"/>
    <n v="9"/>
    <n v="2"/>
  </r>
  <r>
    <n v="742825"/>
    <s v="Reiko Hardin"/>
    <x v="0"/>
    <s v="Contract"/>
    <x v="8"/>
    <s v="President Office "/>
    <d v="1976-05-09T00:00:00"/>
    <n v="41.25"/>
    <d v="2012-10-22T00:00:00"/>
    <s v="Q4"/>
    <n v="2012"/>
    <n v="10"/>
    <n v="22"/>
    <s v="October"/>
    <n v="4.7699999999999996"/>
    <n v="109989"/>
    <s v="Cabell"/>
    <s v="Huntington"/>
    <s v="South"/>
    <n v="7"/>
    <n v="3"/>
  </r>
  <r>
    <n v="138694"/>
    <s v="Sofia Berger"/>
    <x v="0"/>
    <s v="Permanent"/>
    <x v="8"/>
    <s v="President Office "/>
    <d v="1980-08-16T00:00:00"/>
    <n v="36.97"/>
    <d v="2001-12-05T00:00:00"/>
    <s v="Q4"/>
    <n v="2001"/>
    <n v="12"/>
    <n v="5"/>
    <s v="December"/>
    <n v="15.65"/>
    <n v="147374"/>
    <s v="Shelby"/>
    <s v="Eads"/>
    <s v="South"/>
    <n v="3"/>
    <n v="1"/>
  </r>
  <r>
    <n v="875729"/>
    <s v="Barbie Zaragoza"/>
    <x v="0"/>
    <s v="Permanent"/>
    <x v="3"/>
    <s v="Health &amp; Safety "/>
    <d v="1965-04-11T00:00:00"/>
    <n v="52.33"/>
    <d v="2008-06-09T00:00:00"/>
    <s v="Q2"/>
    <n v="2008"/>
    <n v="6"/>
    <n v="9"/>
    <s v="June"/>
    <n v="9.14"/>
    <n v="116656"/>
    <s v="Bethel (CA)"/>
    <s v="Eek"/>
    <s v="West"/>
    <n v="5"/>
    <n v="4"/>
  </r>
  <r>
    <n v="279588"/>
    <s v="Felicidad Kinder"/>
    <x v="0"/>
    <s v="Permanent"/>
    <x v="2"/>
    <s v="Commercial "/>
    <d v="1986-04-16T00:00:00"/>
    <n v="31.3"/>
    <d v="2016-07-30T00:00:00"/>
    <s v="Q3"/>
    <n v="2016"/>
    <n v="7"/>
    <n v="30"/>
    <s v="July"/>
    <n v="0.99"/>
    <n v="154502"/>
    <s v="Cabell"/>
    <s v="Huntington"/>
    <s v="South"/>
    <n v="9"/>
    <n v="5"/>
  </r>
  <r>
    <n v="278676"/>
    <s v="Allen Patel"/>
    <x v="0"/>
    <s v="Permanent"/>
    <x v="5"/>
    <s v="Security "/>
    <d v="1990-04-05T00:00:00"/>
    <n v="27.33"/>
    <d v="2012-04-07T00:00:00"/>
    <s v="Q2"/>
    <n v="2012"/>
    <n v="4"/>
    <n v="7"/>
    <s v="April"/>
    <n v="5.31"/>
    <n v="113884"/>
    <s v="Pickens"/>
    <s v="Norris"/>
    <s v="South"/>
    <n v="5"/>
    <n v="4"/>
  </r>
  <r>
    <n v="927190"/>
    <s v="Sydney Mello"/>
    <x v="1"/>
    <s v="Contract"/>
    <x v="0"/>
    <s v="Field Construction "/>
    <d v="1977-01-03T00:00:00"/>
    <n v="40.590000000000003"/>
    <d v="2007-11-10T00:00:00"/>
    <s v="Q4"/>
    <n v="2007"/>
    <n v="11"/>
    <n v="10"/>
    <s v="November"/>
    <n v="9.7200000000000006"/>
    <n v="126978"/>
    <s v="Onondaga"/>
    <s v="Fabius"/>
    <s v="Northeast"/>
    <n v="7"/>
    <n v="5"/>
  </r>
  <r>
    <n v="544313"/>
    <s v="Margarett Drayton"/>
    <x v="0"/>
    <s v="Contract"/>
    <x v="5"/>
    <s v="Security "/>
    <d v="1982-02-07T00:00:00"/>
    <n v="35.49"/>
    <d v="2006-11-25T00:00:00"/>
    <s v="Q4"/>
    <n v="2006"/>
    <n v="11"/>
    <n v="25"/>
    <s v="November"/>
    <n v="10.68"/>
    <n v="83974"/>
    <s v="Rock"/>
    <s v="Edgerton"/>
    <s v="Midwest"/>
    <n v="8"/>
    <n v="2"/>
  </r>
  <r>
    <n v="727177"/>
    <s v="Marianne Hahn"/>
    <x v="0"/>
    <s v="Contract"/>
    <x v="2"/>
    <s v="Government &amp; Regulatory Affairs "/>
    <d v="1958-06-04T00:00:00"/>
    <n v="59.19"/>
    <d v="2006-02-04T00:00:00"/>
    <s v="Q1"/>
    <n v="2006"/>
    <n v="2"/>
    <n v="4"/>
    <s v="February"/>
    <n v="11.48"/>
    <n v="94150"/>
    <s v="Burt"/>
    <s v="Tekamah"/>
    <s v="Midwest"/>
    <n v="8"/>
    <n v="1"/>
  </r>
  <r>
    <n v="798106"/>
    <s v="Lucien Forrester"/>
    <x v="1"/>
    <s v="Permanent"/>
    <x v="2"/>
    <s v="Government &amp; Regulatory Affairs "/>
    <d v="1996-06-25T00:00:00"/>
    <n v="21.1"/>
    <d v="2017-07-11T00:00:00"/>
    <s v="Q3"/>
    <n v="2017"/>
    <n v="7"/>
    <n v="11"/>
    <s v="July"/>
    <n v="0.05"/>
    <n v="170135"/>
    <s v="Trumbull"/>
    <s v="Warren"/>
    <s v="Midwest"/>
    <n v="4"/>
    <n v="0"/>
  </r>
  <r>
    <n v="226756"/>
    <s v="Derek Neal"/>
    <x v="1"/>
    <s v="Contract"/>
    <x v="0"/>
    <s v="Projects Team "/>
    <d v="1968-10-18T00:00:00"/>
    <n v="48.81"/>
    <d v="2013-08-07T00:00:00"/>
    <s v="Q3"/>
    <n v="2013"/>
    <n v="8"/>
    <n v="7"/>
    <s v="August"/>
    <n v="3.98"/>
    <n v="52638"/>
    <s v="Beaufort"/>
    <s v="Sheldon"/>
    <s v="South"/>
    <n v="4"/>
    <n v="2"/>
  </r>
  <r>
    <n v="294267"/>
    <s v="Davina Coyne"/>
    <x v="0"/>
    <s v="Contract"/>
    <x v="2"/>
    <s v="Commercial "/>
    <d v="1992-11-22T00:00:00"/>
    <n v="24.7"/>
    <d v="2017-04-16T00:00:00"/>
    <s v="Q2"/>
    <n v="2017"/>
    <n v="4"/>
    <n v="16"/>
    <s v="April"/>
    <n v="0.28000000000000003"/>
    <n v="63750"/>
    <s v="Ashtabula"/>
    <s v="Andover"/>
    <s v="Midwest"/>
    <n v="4"/>
    <n v="1"/>
  </r>
  <r>
    <n v="753572"/>
    <s v="Mason Carswell"/>
    <x v="1"/>
    <s v="Permanent"/>
    <x v="2"/>
    <s v="Government &amp; Regulatory Affairs "/>
    <d v="1960-04-06T00:00:00"/>
    <n v="57.35"/>
    <d v="2016-08-19T00:00:00"/>
    <s v="Q3"/>
    <n v="2016"/>
    <n v="8"/>
    <n v="19"/>
    <s v="August"/>
    <n v="0.94"/>
    <n v="124546"/>
    <s v="Warren"/>
    <s v="Warren"/>
    <s v="Northeast"/>
    <n v="8"/>
    <n v="6"/>
  </r>
  <r>
    <n v="445700"/>
    <s v="Jolie Polanco"/>
    <x v="0"/>
    <s v="Permanent"/>
    <x v="9"/>
    <s v="Corporate Office "/>
    <d v="1974-02-08T00:00:00"/>
    <n v="43.5"/>
    <d v="1995-05-06T00:00:00"/>
    <s v="Q2"/>
    <n v="1995"/>
    <n v="5"/>
    <n v="6"/>
    <s v="May"/>
    <n v="22.24"/>
    <n v="49768"/>
    <s v="Logan"/>
    <s v="Sarah Ann"/>
    <s v="South"/>
    <n v="3"/>
    <n v="0"/>
  </r>
  <r>
    <n v="548082"/>
    <s v="Isadora Suarez"/>
    <x v="0"/>
    <s v="Permanent"/>
    <x v="9"/>
    <s v="Corporate Office "/>
    <d v="1962-08-19T00:00:00"/>
    <n v="54.98"/>
    <d v="1985-12-08T00:00:00"/>
    <s v="Q4"/>
    <n v="1985"/>
    <n v="12"/>
    <n v="8"/>
    <s v="December"/>
    <n v="31.66"/>
    <n v="61278"/>
    <s v="Aroostook"/>
    <s v="Fort Kent Mills"/>
    <s v="Northeast"/>
    <n v="5"/>
    <n v="1"/>
  </r>
  <r>
    <n v="871306"/>
    <s v="Angelique Edwards"/>
    <x v="0"/>
    <s v="Contract"/>
    <x v="1"/>
    <s v="Human Resource "/>
    <d v="1979-06-22T00:00:00"/>
    <n v="38.130000000000003"/>
    <d v="2010-07-08T00:00:00"/>
    <s v="Q3"/>
    <n v="2010"/>
    <n v="7"/>
    <n v="8"/>
    <s v="July"/>
    <n v="7.06"/>
    <n v="175216"/>
    <s v="Levy"/>
    <s v="Cedar Key"/>
    <s v="South"/>
    <n v="6"/>
    <n v="5"/>
  </r>
  <r>
    <n v="843854"/>
    <s v="Sharleen Labelle"/>
    <x v="0"/>
    <s v="Contract"/>
    <x v="1"/>
    <s v="Communication "/>
    <d v="1984-02-21T00:00:00"/>
    <n v="33.450000000000003"/>
    <d v="2015-04-24T00:00:00"/>
    <s v="Q2"/>
    <n v="2015"/>
    <n v="4"/>
    <n v="24"/>
    <s v="April"/>
    <n v="2.2599999999999998"/>
    <n v="58003"/>
    <s v="Sequoyah"/>
    <s v="Vian"/>
    <s v="South"/>
    <n v="7"/>
    <n v="3"/>
  </r>
  <r>
    <n v="266216"/>
    <s v="Salina Treadway"/>
    <x v="0"/>
    <s v="Contract"/>
    <x v="7"/>
    <s v="Internal Audit "/>
    <d v="1971-01-12T00:00:00"/>
    <n v="46.57"/>
    <d v="2001-11-27T00:00:00"/>
    <s v="Q4"/>
    <n v="2001"/>
    <n v="11"/>
    <n v="27"/>
    <s v="November"/>
    <n v="15.68"/>
    <n v="125840"/>
    <s v="Fulton"/>
    <s v="Lyons"/>
    <s v="Midwest"/>
    <n v="9"/>
    <n v="4"/>
  </r>
  <r>
    <n v="145778"/>
    <s v="Jule Willis"/>
    <x v="0"/>
    <s v="Contract"/>
    <x v="8"/>
    <s v="President Office "/>
    <d v="1960-11-22T00:00:00"/>
    <n v="56.72"/>
    <d v="1998-02-08T00:00:00"/>
    <s v="Q1"/>
    <n v="1998"/>
    <n v="2"/>
    <n v="8"/>
    <s v="February"/>
    <n v="19.48"/>
    <n v="83727"/>
    <s v="Monroe"/>
    <s v="Monroe City"/>
    <s v="Midwest"/>
    <n v="5"/>
    <n v="1"/>
  </r>
  <r>
    <n v="678260"/>
    <s v="Jaime Burkett"/>
    <x v="1"/>
    <s v="Contract"/>
    <x v="2"/>
    <s v="Commercial "/>
    <d v="1963-04-01T00:00:00"/>
    <n v="54.36"/>
    <d v="1987-11-07T00:00:00"/>
    <s v="Q4"/>
    <n v="1987"/>
    <n v="11"/>
    <n v="7"/>
    <s v="November"/>
    <n v="29.74"/>
    <n v="195878"/>
    <s v="Summit"/>
    <s v="Akron"/>
    <s v="Midwest"/>
    <n v="6"/>
    <n v="3"/>
  </r>
  <r>
    <n v="511749"/>
    <s v="Earnest Seaman"/>
    <x v="1"/>
    <s v="Permanent"/>
    <x v="1"/>
    <s v="Human Resource "/>
    <d v="1988-11-23T00:00:00"/>
    <n v="28.7"/>
    <d v="2016-10-21T00:00:00"/>
    <s v="Q4"/>
    <n v="2016"/>
    <n v="10"/>
    <n v="21"/>
    <s v="October"/>
    <n v="0.77"/>
    <n v="91994"/>
    <s v="Salt Lake"/>
    <s v="Salt Lake City"/>
    <s v="West"/>
    <n v="3"/>
    <n v="3"/>
  </r>
  <r>
    <n v="662921"/>
    <s v="Cyrus Raney"/>
    <x v="1"/>
    <s v="Contract"/>
    <x v="2"/>
    <s v="Commercial "/>
    <d v="1967-07-26T00:00:00"/>
    <n v="50.04"/>
    <d v="2008-05-23T00:00:00"/>
    <s v="Q2"/>
    <n v="2008"/>
    <n v="5"/>
    <n v="23"/>
    <s v="May"/>
    <n v="9.19"/>
    <n v="95938"/>
    <s v="Oneida"/>
    <s v="Rome"/>
    <s v="Northeast"/>
    <n v="5"/>
    <n v="3"/>
  </r>
  <r>
    <n v="976714"/>
    <s v="Lupe Street"/>
    <x v="1"/>
    <s v="Contract"/>
    <x v="0"/>
    <s v="Engineering Team "/>
    <d v="1981-03-08T00:00:00"/>
    <n v="36.409999999999997"/>
    <d v="2004-08-24T00:00:00"/>
    <s v="Q3"/>
    <n v="2004"/>
    <n v="8"/>
    <n v="24"/>
    <s v="August"/>
    <n v="12.93"/>
    <n v="157221"/>
    <s v="Luzerne"/>
    <s v="Wilkes Barre"/>
    <s v="Northeast"/>
    <n v="9"/>
    <n v="3"/>
  </r>
  <r>
    <n v="344525"/>
    <s v="Karlyn Whalen"/>
    <x v="0"/>
    <s v="Permanent"/>
    <x v="9"/>
    <s v="Corporate Office "/>
    <d v="1985-09-23T00:00:00"/>
    <n v="31.87"/>
    <d v="2015-04-20T00:00:00"/>
    <s v="Q2"/>
    <n v="2015"/>
    <n v="4"/>
    <n v="20"/>
    <s v="April"/>
    <n v="2.27"/>
    <n v="64027"/>
    <s v="Yankton"/>
    <s v="Yankton"/>
    <s v="Midwest"/>
    <n v="8"/>
    <n v="6"/>
  </r>
  <r>
    <n v="591296"/>
    <s v="Johnathon Epstein"/>
    <x v="1"/>
    <s v="Permanent"/>
    <x v="6"/>
    <s v="Operations"/>
    <d v="1958-04-29T00:00:00"/>
    <n v="59.29"/>
    <d v="2016-04-15T00:00:00"/>
    <s v="Q2"/>
    <n v="2016"/>
    <n v="4"/>
    <n v="15"/>
    <s v="April"/>
    <n v="1.28"/>
    <n v="101644"/>
    <s v="Emmet"/>
    <s v="Dolliver"/>
    <s v="Midwest"/>
    <n v="3"/>
    <n v="2"/>
  </r>
  <r>
    <n v="744810"/>
    <s v="Kristofer Guevara"/>
    <x v="1"/>
    <s v="Contract"/>
    <x v="2"/>
    <s v="Commercial "/>
    <d v="1973-11-05T00:00:00"/>
    <n v="43.76"/>
    <d v="2008-12-10T00:00:00"/>
    <s v="Q4"/>
    <n v="2008"/>
    <n v="12"/>
    <n v="10"/>
    <s v="December"/>
    <n v="8.64"/>
    <n v="144682"/>
    <s v="Coos"/>
    <s v="Powers"/>
    <s v="West"/>
    <n v="5"/>
    <n v="5"/>
  </r>
  <r>
    <n v="880569"/>
    <s v="Laree Centeno"/>
    <x v="0"/>
    <s v="Contract"/>
    <x v="2"/>
    <s v="Finance "/>
    <d v="1958-11-22T00:00:00"/>
    <n v="58.72"/>
    <d v="2004-10-09T00:00:00"/>
    <s v="Q4"/>
    <n v="2004"/>
    <n v="10"/>
    <n v="9"/>
    <s v="October"/>
    <n v="12.81"/>
    <n v="137903"/>
    <s v="Jackson"/>
    <s v="Pendergrass"/>
    <s v="South"/>
    <n v="4"/>
    <n v="1"/>
  </r>
  <r>
    <n v="406614"/>
    <s v="Louis Bobo"/>
    <x v="1"/>
    <s v="Contract"/>
    <x v="0"/>
    <s v="Engineering Team "/>
    <d v="1972-02-08T00:00:00"/>
    <n v="45.5"/>
    <d v="2014-12-11T00:00:00"/>
    <s v="Q4"/>
    <n v="2014"/>
    <n v="12"/>
    <n v="11"/>
    <s v="December"/>
    <n v="2.63"/>
    <n v="101239"/>
    <s v="Hancock"/>
    <s v="Prospect Harbor"/>
    <s v="Northeast"/>
    <n v="5"/>
    <n v="2"/>
  </r>
  <r>
    <n v="417401"/>
    <s v="Fredric Bull"/>
    <x v="1"/>
    <s v="Contract"/>
    <x v="0"/>
    <s v="Engineering Team "/>
    <d v="1959-09-04T00:00:00"/>
    <n v="57.94"/>
    <d v="1993-04-09T00:00:00"/>
    <s v="Q2"/>
    <n v="1993"/>
    <n v="4"/>
    <n v="9"/>
    <s v="April"/>
    <n v="24.32"/>
    <n v="92238"/>
    <s v="Scurry"/>
    <s v="Hermleigh"/>
    <s v="South"/>
    <n v="4"/>
    <n v="3"/>
  </r>
  <r>
    <n v="562718"/>
    <s v="Ian Roark"/>
    <x v="1"/>
    <s v="Contract"/>
    <x v="1"/>
    <s v="Communication "/>
    <d v="1971-05-26T00:00:00"/>
    <n v="46.21"/>
    <d v="1995-05-29T00:00:00"/>
    <s v="Q2"/>
    <n v="1995"/>
    <n v="5"/>
    <n v="29"/>
    <s v="May"/>
    <n v="22.18"/>
    <n v="66222"/>
    <s v="Tulsa"/>
    <s v="Tulsa"/>
    <s v="South"/>
    <n v="3"/>
    <n v="1"/>
  </r>
  <r>
    <n v="204838"/>
    <s v="Shayne Bourgeois"/>
    <x v="1"/>
    <s v="Contract"/>
    <x v="7"/>
    <s v="Internal Audit "/>
    <d v="1961-07-24T00:00:00"/>
    <n v="56.05"/>
    <d v="1991-06-16T00:00:00"/>
    <s v="Q2"/>
    <n v="1991"/>
    <n v="6"/>
    <n v="16"/>
    <s v="June"/>
    <n v="26.13"/>
    <n v="93322"/>
    <s v="Cache"/>
    <s v="Paradise"/>
    <s v="West"/>
    <n v="5"/>
    <n v="1"/>
  </r>
  <r>
    <n v="988711"/>
    <s v="Evan Baumgardner"/>
    <x v="0"/>
    <s v="Permanent"/>
    <x v="3"/>
    <s v="Health &amp; Safety "/>
    <d v="1984-08-02T00:00:00"/>
    <n v="33.01"/>
    <d v="2007-01-30T00:00:00"/>
    <s v="Q1"/>
    <n v="2007"/>
    <n v="1"/>
    <n v="30"/>
    <s v="January"/>
    <n v="10.5"/>
    <n v="154864"/>
    <s v="Mesa"/>
    <s v="Fruita"/>
    <s v="West"/>
    <n v="3"/>
    <n v="2"/>
  </r>
  <r>
    <n v="561951"/>
    <s v="Farah Shephard"/>
    <x v="0"/>
    <s v="Contract"/>
    <x v="3"/>
    <s v="Health &amp; Safety "/>
    <d v="1968-03-20T00:00:00"/>
    <n v="49.39"/>
    <d v="2001-05-14T00:00:00"/>
    <s v="Q2"/>
    <n v="2001"/>
    <n v="5"/>
    <n v="14"/>
    <s v="May"/>
    <n v="16.22"/>
    <n v="51714"/>
    <s v="Erie"/>
    <s v="North East"/>
    <s v="Northeast"/>
    <n v="3"/>
    <n v="3"/>
  </r>
  <r>
    <n v="900989"/>
    <s v="Ulysses Buffington"/>
    <x v="1"/>
    <s v="Permanent"/>
    <x v="1"/>
    <s v="Human Resource "/>
    <d v="1971-08-01T00:00:00"/>
    <n v="46.02"/>
    <d v="2012-10-05T00:00:00"/>
    <s v="Q4"/>
    <n v="2012"/>
    <n v="10"/>
    <n v="5"/>
    <s v="October"/>
    <n v="4.8099999999999996"/>
    <n v="186740"/>
    <s v="Chester"/>
    <s v="Coatesville"/>
    <s v="Northeast"/>
    <n v="5"/>
    <n v="2"/>
  </r>
  <r>
    <n v="652049"/>
    <s v="Allan Gillespie"/>
    <x v="1"/>
    <s v="Permanent"/>
    <x v="2"/>
    <s v="Commercial "/>
    <d v="1974-07-08T00:00:00"/>
    <n v="43.08"/>
    <d v="2008-02-17T00:00:00"/>
    <s v="Q1"/>
    <n v="2008"/>
    <n v="2"/>
    <n v="17"/>
    <s v="February"/>
    <n v="9.4499999999999993"/>
    <n v="94933"/>
    <s v="Laramie"/>
    <s v="Pine Bluffs"/>
    <s v="West"/>
    <n v="7"/>
    <n v="4"/>
  </r>
  <r>
    <n v="816567"/>
    <s v="Allen Enright"/>
    <x v="1"/>
    <s v="Contract"/>
    <x v="0"/>
    <s v="Field Construction "/>
    <d v="1969-01-25T00:00:00"/>
    <n v="48.54"/>
    <d v="1994-04-22T00:00:00"/>
    <s v="Q2"/>
    <n v="1994"/>
    <n v="4"/>
    <n v="22"/>
    <s v="April"/>
    <n v="23.28"/>
    <n v="60538"/>
    <s v="Hillsborough"/>
    <s v="Tampa"/>
    <s v="South"/>
    <n v="9"/>
    <n v="8"/>
  </r>
  <r>
    <n v="458809"/>
    <s v="Danuta Lantz"/>
    <x v="0"/>
    <s v="Contract"/>
    <x v="0"/>
    <s v="Field Construction "/>
    <d v="1964-09-17T00:00:00"/>
    <n v="52.9"/>
    <d v="1992-05-08T00:00:00"/>
    <s v="Q2"/>
    <n v="1992"/>
    <n v="5"/>
    <n v="8"/>
    <s v="May"/>
    <n v="25.24"/>
    <n v="163168"/>
    <s v="Madison"/>
    <s v="Brookfield"/>
    <s v="Northeast"/>
    <n v="8"/>
    <n v="2"/>
  </r>
  <r>
    <n v="624693"/>
    <s v="Artie Moya"/>
    <x v="0"/>
    <s v="Contract"/>
    <x v="3"/>
    <s v="Health &amp; Safety "/>
    <d v="1996-02-11T00:00:00"/>
    <n v="21.47"/>
    <d v="2017-05-05T00:00:00"/>
    <s v="Q2"/>
    <n v="2017"/>
    <n v="5"/>
    <n v="5"/>
    <s v="May"/>
    <n v="0.23"/>
    <n v="86948"/>
    <s v="Erie"/>
    <s v="Erie"/>
    <s v="Northeast"/>
    <n v="3"/>
    <n v="0"/>
  </r>
  <r>
    <n v="793653"/>
    <s v="Carrol Daily"/>
    <x v="1"/>
    <s v="Permanent"/>
    <x v="7"/>
    <s v="Internal Audit "/>
    <d v="1959-05-02T00:00:00"/>
    <n v="58.28"/>
    <d v="1982-12-21T00:00:00"/>
    <s v="Q4"/>
    <n v="1982"/>
    <n v="12"/>
    <n v="21"/>
    <s v="December"/>
    <n v="34.619999999999997"/>
    <n v="50598"/>
    <s v="Mason"/>
    <s v="Scottville"/>
    <s v="Midwest"/>
    <n v="9"/>
    <n v="9"/>
  </r>
  <r>
    <n v="898047"/>
    <s v="Mabelle Kohl"/>
    <x v="0"/>
    <s v="Permanent"/>
    <x v="0"/>
    <s v="Projects Team "/>
    <d v="1969-06-30T00:00:00"/>
    <n v="48.11"/>
    <d v="1993-02-06T00:00:00"/>
    <s v="Q1"/>
    <n v="1993"/>
    <n v="2"/>
    <n v="6"/>
    <s v="February"/>
    <n v="24.49"/>
    <n v="144677"/>
    <s v="Nassau"/>
    <s v="Island Park"/>
    <s v="Northeast"/>
    <n v="3"/>
    <n v="0"/>
  </r>
  <r>
    <n v="695487"/>
    <s v="Tracy Arias"/>
    <x v="1"/>
    <s v="Permanent"/>
    <x v="6"/>
    <s v="Operations"/>
    <d v="1993-11-12T00:00:00"/>
    <n v="23.72"/>
    <d v="2016-11-12T00:00:00"/>
    <s v="Q4"/>
    <n v="2016"/>
    <n v="11"/>
    <n v="12"/>
    <s v="November"/>
    <n v="0.71"/>
    <n v="97352"/>
    <s v="Hughes"/>
    <s v="Blunt"/>
    <s v="Midwest"/>
    <n v="7"/>
    <n v="3"/>
  </r>
  <r>
    <n v="471298"/>
    <s v="Irving Couture"/>
    <x v="1"/>
    <s v="Permanent"/>
    <x v="9"/>
    <s v="Corporate Office "/>
    <d v="1979-08-13T00:00:00"/>
    <n v="37.979999999999997"/>
    <d v="2013-07-29T00:00:00"/>
    <s v="Q3"/>
    <n v="2013"/>
    <n v="7"/>
    <n v="29"/>
    <s v="July"/>
    <n v="4"/>
    <n v="84591"/>
    <s v="Maricopa"/>
    <s v="Phoenix"/>
    <s v="West"/>
    <n v="5"/>
    <n v="4"/>
  </r>
  <r>
    <n v="695026"/>
    <s v="Frieda Purnell"/>
    <x v="0"/>
    <s v="Contract"/>
    <x v="1"/>
    <s v="Human Resource "/>
    <d v="1990-04-04T00:00:00"/>
    <n v="27.33"/>
    <d v="2014-08-23T00:00:00"/>
    <s v="Q3"/>
    <n v="2014"/>
    <n v="8"/>
    <n v="23"/>
    <s v="August"/>
    <n v="2.93"/>
    <n v="57083"/>
    <s v="Jefferson"/>
    <s v="Watson"/>
    <s v="South"/>
    <n v="9"/>
    <n v="9"/>
  </r>
  <r>
    <n v="425915"/>
    <s v="Jarrod Ransom"/>
    <x v="1"/>
    <s v="Contract"/>
    <x v="3"/>
    <s v="Health &amp; Safety "/>
    <d v="1991-06-12T00:00:00"/>
    <n v="26.15"/>
    <d v="2012-07-19T00:00:00"/>
    <s v="Q3"/>
    <n v="2012"/>
    <n v="7"/>
    <n v="19"/>
    <s v="July"/>
    <n v="5.03"/>
    <n v="166979"/>
    <s v="Los Angeles"/>
    <s v="Los Angeles"/>
    <s v="West"/>
    <n v="9"/>
    <n v="4"/>
  </r>
  <r>
    <n v="193698"/>
    <s v="Jarvis Waggoner"/>
    <x v="1"/>
    <s v="Permanent"/>
    <x v="0"/>
    <s v="Projects Team "/>
    <d v="1988-12-08T00:00:00"/>
    <n v="28.65"/>
    <d v="2014-12-26T00:00:00"/>
    <s v="Q4"/>
    <n v="2014"/>
    <n v="12"/>
    <n v="26"/>
    <s v="December"/>
    <n v="2.59"/>
    <n v="105175"/>
    <s v="Pike"/>
    <s v="Delight"/>
    <s v="South"/>
    <n v="9"/>
    <n v="4"/>
  </r>
  <r>
    <n v="842335"/>
    <s v="Yadira Ornelas"/>
    <x v="0"/>
    <s v="Permanent"/>
    <x v="9"/>
    <s v="Corporate Office "/>
    <d v="1984-01-01T00:00:00"/>
    <n v="33.590000000000003"/>
    <d v="2008-10-07T00:00:00"/>
    <s v="Q4"/>
    <n v="2008"/>
    <n v="10"/>
    <n v="7"/>
    <s v="October"/>
    <n v="8.81"/>
    <n v="196944"/>
    <s v="Tarrant"/>
    <s v="Fort Worth"/>
    <s v="South"/>
    <n v="4"/>
    <n v="4"/>
  </r>
  <r>
    <n v="540468"/>
    <s v="Lorelei Clarkson"/>
    <x v="0"/>
    <s v="Permanent"/>
    <x v="8"/>
    <s v="President Office "/>
    <d v="1961-11-13T00:00:00"/>
    <n v="55.74"/>
    <d v="2003-02-20T00:00:00"/>
    <s v="Q1"/>
    <n v="2003"/>
    <n v="2"/>
    <n v="20"/>
    <s v="February"/>
    <n v="14.44"/>
    <n v="152564"/>
    <s v="Cambria"/>
    <s v="Mineral Point"/>
    <s v="Northeast"/>
    <n v="9"/>
    <n v="7"/>
  </r>
  <r>
    <n v="902829"/>
    <s v="Geri Jansen"/>
    <x v="0"/>
    <s v="Permanent"/>
    <x v="0"/>
    <s v="Projects Team "/>
    <d v="1982-08-19T00:00:00"/>
    <n v="34.96"/>
    <d v="2010-01-02T00:00:00"/>
    <s v="Q1"/>
    <n v="2010"/>
    <n v="1"/>
    <n v="2"/>
    <s v="January"/>
    <n v="7.57"/>
    <n v="62920"/>
    <s v="Rio Grande"/>
    <s v="Monte Vista"/>
    <s v="West"/>
    <n v="6"/>
    <n v="4"/>
  </r>
  <r>
    <n v="723244"/>
    <s v="Shannon Horner"/>
    <x v="1"/>
    <s v="Permanent"/>
    <x v="0"/>
    <s v="Projects Team "/>
    <d v="1986-02-06T00:00:00"/>
    <n v="31.49"/>
    <d v="2014-04-17T00:00:00"/>
    <s v="Q2"/>
    <n v="2014"/>
    <n v="4"/>
    <n v="17"/>
    <s v="April"/>
    <n v="3.28"/>
    <n v="70200"/>
    <s v="San Diego"/>
    <s v="Carlsbad"/>
    <s v="West"/>
    <n v="8"/>
    <n v="4"/>
  </r>
  <r>
    <n v="706172"/>
    <s v="Odette Smart"/>
    <x v="0"/>
    <s v="Contract"/>
    <x v="5"/>
    <s v="Security "/>
    <d v="1984-02-03T00:00:00"/>
    <n v="33.5"/>
    <d v="2012-01-17T00:00:00"/>
    <s v="Q1"/>
    <n v="2012"/>
    <n v="1"/>
    <n v="17"/>
    <s v="January"/>
    <n v="5.53"/>
    <n v="103313"/>
    <s v="Koochiching"/>
    <s v="South International Falls"/>
    <s v="Midwest"/>
    <n v="6"/>
    <n v="4"/>
  </r>
  <r>
    <n v="369311"/>
    <s v="Williams Gable"/>
    <x v="1"/>
    <s v="Contract"/>
    <x v="3"/>
    <s v="Health &amp; Safety "/>
    <d v="1959-05-16T00:00:00"/>
    <n v="58.24"/>
    <d v="1986-01-29T00:00:00"/>
    <s v="Q1"/>
    <n v="1986"/>
    <n v="1"/>
    <n v="29"/>
    <s v="January"/>
    <n v="31.52"/>
    <n v="109119"/>
    <s v="Salt Lake"/>
    <s v="Salt Lake City"/>
    <s v="West"/>
    <n v="3"/>
    <n v="2"/>
  </r>
  <r>
    <n v="710787"/>
    <s v="Ismael Albright"/>
    <x v="1"/>
    <s v="Permanent"/>
    <x v="2"/>
    <s v="Finance "/>
    <d v="1969-05-06T00:00:00"/>
    <n v="48.26"/>
    <d v="2014-03-28T00:00:00"/>
    <s v="Q1"/>
    <n v="2014"/>
    <n v="3"/>
    <n v="28"/>
    <s v="March"/>
    <n v="3.34"/>
    <n v="86263"/>
    <s v="Kanawha"/>
    <s v="Pond Gap"/>
    <s v="South"/>
    <n v="9"/>
    <n v="6"/>
  </r>
  <r>
    <n v="971461"/>
    <s v="Alvin Ramey"/>
    <x v="1"/>
    <s v="Permanent"/>
    <x v="6"/>
    <s v="Operations"/>
    <d v="1988-01-16T00:00:00"/>
    <n v="29.55"/>
    <d v="2009-12-20T00:00:00"/>
    <s v="Q4"/>
    <n v="2009"/>
    <n v="12"/>
    <n v="20"/>
    <s v="December"/>
    <n v="7.61"/>
    <n v="41148"/>
    <s v="Stone"/>
    <s v="Timbo"/>
    <s v="South"/>
    <n v="3"/>
    <n v="2"/>
  </r>
  <r>
    <n v="278577"/>
    <s v="Marisol Gilbreath"/>
    <x v="0"/>
    <s v="Permanent"/>
    <x v="5"/>
    <s v="Administration "/>
    <d v="1965-01-23T00:00:00"/>
    <n v="52.55"/>
    <d v="1991-08-19T00:00:00"/>
    <s v="Q3"/>
    <n v="1991"/>
    <n v="8"/>
    <n v="19"/>
    <s v="August"/>
    <n v="25.96"/>
    <n v="107538"/>
    <s v="Chesterfield"/>
    <s v="Richmond"/>
    <s v="South"/>
    <n v="9"/>
    <n v="5"/>
  </r>
  <r>
    <n v="923147"/>
    <s v="Kaitlin Damon"/>
    <x v="0"/>
    <s v="Permanent"/>
    <x v="2"/>
    <s v="Finance "/>
    <d v="1966-04-08T00:00:00"/>
    <n v="51.34"/>
    <d v="1987-09-26T00:00:00"/>
    <s v="Q3"/>
    <n v="1987"/>
    <n v="9"/>
    <n v="26"/>
    <s v="September"/>
    <n v="29.86"/>
    <n v="65235"/>
    <s v="Smith"/>
    <s v="Tyler"/>
    <s v="South"/>
    <n v="6"/>
    <n v="3"/>
  </r>
  <r>
    <n v="569462"/>
    <s v="Cordelia Dowdy"/>
    <x v="0"/>
    <s v="Permanent"/>
    <x v="0"/>
    <s v="Field Construction "/>
    <d v="1958-12-25T00:00:00"/>
    <n v="58.63"/>
    <d v="1987-12-18T00:00:00"/>
    <s v="Q4"/>
    <n v="1987"/>
    <n v="12"/>
    <n v="18"/>
    <s v="December"/>
    <n v="29.63"/>
    <n v="191548"/>
    <s v="Macon"/>
    <s v="Decatur"/>
    <s v="Midwest"/>
    <n v="7"/>
    <n v="6"/>
  </r>
  <r>
    <n v="612667"/>
    <s v="Ira Spalding"/>
    <x v="1"/>
    <s v="Permanent"/>
    <x v="9"/>
    <s v="Corporate Office "/>
    <d v="1983-06-09T00:00:00"/>
    <n v="34.159999999999997"/>
    <d v="2008-05-29T00:00:00"/>
    <s v="Q2"/>
    <n v="2008"/>
    <n v="5"/>
    <n v="29"/>
    <s v="May"/>
    <n v="9.17"/>
    <n v="164398"/>
    <s v="Steuben"/>
    <s v="Atlanta"/>
    <s v="Northeast"/>
    <n v="9"/>
    <n v="6"/>
  </r>
  <r>
    <n v="369934"/>
    <s v="Wayne Burnett"/>
    <x v="1"/>
    <s v="Permanent"/>
    <x v="0"/>
    <s v="Projects Team "/>
    <d v="1980-11-25T00:00:00"/>
    <n v="36.700000000000003"/>
    <d v="2009-10-12T00:00:00"/>
    <s v="Q4"/>
    <n v="2009"/>
    <n v="10"/>
    <n v="12"/>
    <s v="October"/>
    <n v="7.8"/>
    <n v="60485"/>
    <s v="Cache"/>
    <s v="Hyde Park"/>
    <s v="West"/>
    <n v="7"/>
    <n v="4"/>
  </r>
  <r>
    <n v="270823"/>
    <s v="Otha Solano"/>
    <x v="1"/>
    <s v="Permanent"/>
    <x v="7"/>
    <s v="Internal Audit "/>
    <d v="1961-10-17T00:00:00"/>
    <n v="55.82"/>
    <d v="1992-02-20T00:00:00"/>
    <s v="Q1"/>
    <n v="1992"/>
    <n v="2"/>
    <n v="20"/>
    <s v="February"/>
    <n v="25.45"/>
    <n v="78305"/>
    <s v="Grenada"/>
    <s v="Elliott"/>
    <s v="South"/>
    <n v="9"/>
    <n v="5"/>
  </r>
  <r>
    <n v="327866"/>
    <s v="Shayne Bess"/>
    <x v="1"/>
    <s v="Permanent"/>
    <x v="0"/>
    <s v="Projects Team "/>
    <d v="1959-07-24T00:00:00"/>
    <n v="58.05"/>
    <d v="1993-05-16T00:00:00"/>
    <s v="Q2"/>
    <n v="1993"/>
    <n v="5"/>
    <n v="16"/>
    <s v="May"/>
    <n v="24.22"/>
    <n v="96595"/>
    <s v="Nye"/>
    <s v="Beatty"/>
    <s v="West"/>
    <n v="5"/>
    <n v="5"/>
  </r>
  <r>
    <n v="155379"/>
    <s v="Ryan Finch"/>
    <x v="1"/>
    <s v="Permanent"/>
    <x v="5"/>
    <s v="Security "/>
    <d v="1966-06-11T00:00:00"/>
    <n v="51.16"/>
    <d v="1993-11-30T00:00:00"/>
    <s v="Q4"/>
    <n v="1993"/>
    <n v="11"/>
    <n v="30"/>
    <s v="November"/>
    <n v="23.67"/>
    <n v="176481"/>
    <s v="Montgomery"/>
    <s v="Woxall"/>
    <s v="Northeast"/>
    <n v="9"/>
    <n v="7"/>
  </r>
  <r>
    <n v="176910"/>
    <s v="Sonia Bey"/>
    <x v="0"/>
    <s v="Contract"/>
    <x v="4"/>
    <s v="Exploration "/>
    <d v="1979-01-11T00:00:00"/>
    <n v="38.57"/>
    <d v="2001-06-24T00:00:00"/>
    <s v="Q2"/>
    <n v="2001"/>
    <n v="6"/>
    <n v="24"/>
    <s v="June"/>
    <n v="16.100000000000001"/>
    <n v="82558"/>
    <s v="Marion"/>
    <s v="Salem"/>
    <s v="West"/>
    <n v="3"/>
    <n v="3"/>
  </r>
  <r>
    <n v="433444"/>
    <s v="Bao Lehman"/>
    <x v="0"/>
    <s v="Contract"/>
    <x v="3"/>
    <s v="Health &amp; Safety "/>
    <d v="1979-05-22T00:00:00"/>
    <n v="38.21"/>
    <d v="2014-10-22T00:00:00"/>
    <s v="Q4"/>
    <n v="2014"/>
    <n v="10"/>
    <n v="22"/>
    <s v="October"/>
    <n v="2.77"/>
    <n v="197128"/>
    <s v="Putnam"/>
    <s v="Leipsic"/>
    <s v="Midwest"/>
    <n v="4"/>
    <n v="1"/>
  </r>
  <r>
    <n v="422686"/>
    <s v="Jeannie Goddard"/>
    <x v="0"/>
    <s v="Contract"/>
    <x v="7"/>
    <s v="Internal Audit "/>
    <d v="1960-03-17T00:00:00"/>
    <n v="57.4"/>
    <d v="2003-07-30T00:00:00"/>
    <s v="Q3"/>
    <n v="2003"/>
    <n v="7"/>
    <n v="30"/>
    <s v="July"/>
    <n v="14.01"/>
    <n v="185011"/>
    <s v="Hancock"/>
    <s v="Blue Hill Falls"/>
    <s v="Northeast"/>
    <n v="9"/>
    <n v="7"/>
  </r>
  <r>
    <n v="122872"/>
    <s v="Blake Ivey"/>
    <x v="0"/>
    <s v="Contract"/>
    <x v="3"/>
    <s v="Health &amp; Safety "/>
    <d v="1995-03-01T00:00:00"/>
    <n v="22.42"/>
    <d v="2017-05-24T00:00:00"/>
    <s v="Q2"/>
    <n v="2017"/>
    <n v="5"/>
    <n v="24"/>
    <s v="May"/>
    <n v="0.18"/>
    <n v="56586"/>
    <s v="Wake"/>
    <s v="Raleigh"/>
    <s v="South"/>
    <n v="6"/>
    <n v="3"/>
  </r>
  <r>
    <n v="629683"/>
    <s v="Delfina March"/>
    <x v="0"/>
    <s v="Contract"/>
    <x v="0"/>
    <s v="Field Construction "/>
    <d v="1975-09-05T00:00:00"/>
    <n v="41.92"/>
    <d v="2000-03-05T00:00:00"/>
    <s v="Q1"/>
    <n v="2000"/>
    <n v="3"/>
    <n v="5"/>
    <s v="March"/>
    <n v="17.41"/>
    <n v="46186"/>
    <s v="Patrick"/>
    <s v="Meadows Of Dan"/>
    <s v="South"/>
    <n v="3"/>
    <n v="2"/>
  </r>
  <r>
    <n v="898260"/>
    <s v="Von Brownell"/>
    <x v="1"/>
    <s v="Permanent"/>
    <x v="7"/>
    <s v="Internal Audit "/>
    <d v="1970-04-10T00:00:00"/>
    <n v="47.33"/>
    <d v="2017-01-25T00:00:00"/>
    <s v="Q1"/>
    <n v="2017"/>
    <n v="1"/>
    <n v="25"/>
    <s v="January"/>
    <n v="0.5"/>
    <n v="94408"/>
    <s v="Washington"/>
    <s v="Forest Grove"/>
    <s v="West"/>
    <n v="4"/>
    <n v="2"/>
  </r>
  <r>
    <n v="892171"/>
    <s v="Enrique Gifford"/>
    <x v="1"/>
    <s v="Permanent"/>
    <x v="0"/>
    <s v="Projects Team "/>
    <d v="1989-08-25T00:00:00"/>
    <n v="27.94"/>
    <d v="2012-10-10T00:00:00"/>
    <s v="Q4"/>
    <n v="2012"/>
    <n v="10"/>
    <n v="10"/>
    <s v="October"/>
    <n v="4.8"/>
    <n v="48678"/>
    <s v="Miami-Dade"/>
    <s v="Miami"/>
    <s v="South"/>
    <n v="6"/>
    <n v="2"/>
  </r>
  <r>
    <n v="455956"/>
    <s v="Warner Dodds"/>
    <x v="1"/>
    <s v="Contract"/>
    <x v="8"/>
    <s v="President Office "/>
    <d v="1977-04-11T00:00:00"/>
    <n v="40.32"/>
    <d v="2015-05-18T00:00:00"/>
    <s v="Q2"/>
    <n v="2015"/>
    <n v="5"/>
    <n v="18"/>
    <s v="May"/>
    <n v="2.2000000000000002"/>
    <n v="79060"/>
    <s v="Union"/>
    <s v="Suches"/>
    <s v="South"/>
    <n v="9"/>
    <n v="4"/>
  </r>
  <r>
    <n v="850267"/>
    <s v="Augusta Baylor"/>
    <x v="0"/>
    <s v="Permanent"/>
    <x v="5"/>
    <s v="Security "/>
    <d v="1958-06-16T00:00:00"/>
    <n v="59.16"/>
    <d v="1987-06-25T00:00:00"/>
    <s v="Q2"/>
    <n v="1987"/>
    <n v="6"/>
    <n v="25"/>
    <s v="June"/>
    <n v="30.11"/>
    <n v="58332"/>
    <s v="Wells"/>
    <s v="Ossian"/>
    <s v="Midwest"/>
    <n v="7"/>
    <n v="4"/>
  </r>
  <r>
    <n v="354778"/>
    <s v="Heidi Chastain"/>
    <x v="0"/>
    <s v="Contract"/>
    <x v="2"/>
    <s v="Finance "/>
    <d v="1978-11-05T00:00:00"/>
    <n v="38.75"/>
    <d v="2013-08-09T00:00:00"/>
    <s v="Q3"/>
    <n v="2013"/>
    <n v="8"/>
    <n v="9"/>
    <s v="August"/>
    <n v="3.97"/>
    <n v="179257"/>
    <s v="Lincoln"/>
    <s v="Prague"/>
    <s v="South"/>
    <n v="3"/>
    <n v="1"/>
  </r>
  <r>
    <n v="612242"/>
    <s v="Hank Dumas"/>
    <x v="1"/>
    <s v="Contract"/>
    <x v="1"/>
    <s v="Communication "/>
    <d v="1979-10-07T00:00:00"/>
    <n v="37.83"/>
    <d v="2003-08-09T00:00:00"/>
    <s v="Q3"/>
    <n v="2003"/>
    <n v="8"/>
    <n v="9"/>
    <s v="August"/>
    <n v="13.98"/>
    <n v="110263"/>
    <s v="Fayette"/>
    <s v="Indian Head"/>
    <s v="Northeast"/>
    <n v="9"/>
    <n v="6"/>
  </r>
  <r>
    <n v="137974"/>
    <s v="Lauren Busch"/>
    <x v="1"/>
    <s v="Permanent"/>
    <x v="0"/>
    <s v="Projects Team "/>
    <d v="1962-05-11T00:00:00"/>
    <n v="55.25"/>
    <d v="2015-05-12T00:00:00"/>
    <s v="Q2"/>
    <n v="2015"/>
    <n v="5"/>
    <n v="12"/>
    <s v="May"/>
    <n v="2.21"/>
    <n v="105906"/>
    <s v="Lapeer"/>
    <s v="Almont"/>
    <s v="Midwest"/>
    <n v="5"/>
    <n v="1"/>
  </r>
  <r>
    <n v="166409"/>
    <s v="Cherly Stansberry"/>
    <x v="0"/>
    <s v="Contract"/>
    <x v="8"/>
    <s v="President Office "/>
    <d v="1983-10-19T00:00:00"/>
    <n v="33.799999999999997"/>
    <d v="2009-06-29T00:00:00"/>
    <s v="Q2"/>
    <n v="2009"/>
    <n v="6"/>
    <n v="29"/>
    <s v="June"/>
    <n v="8.08"/>
    <n v="182992"/>
    <s v="Santa Clara"/>
    <s v="San Jose"/>
    <s v="West"/>
    <n v="3"/>
    <n v="0"/>
  </r>
  <r>
    <n v="430875"/>
    <s v="Darrin Scroggins"/>
    <x v="1"/>
    <s v="Permanent"/>
    <x v="2"/>
    <s v="Commercial "/>
    <d v="1967-04-18T00:00:00"/>
    <n v="50.31"/>
    <d v="2006-12-06T00:00:00"/>
    <s v="Q4"/>
    <n v="2006"/>
    <n v="12"/>
    <n v="6"/>
    <s v="December"/>
    <n v="10.65"/>
    <n v="189693"/>
    <s v="Kanawha"/>
    <s v="Charleston"/>
    <s v="South"/>
    <n v="9"/>
    <n v="8"/>
  </r>
  <r>
    <n v="310384"/>
    <s v="Cecila Fuchs"/>
    <x v="0"/>
    <s v="Contract"/>
    <x v="4"/>
    <s v="Exploration "/>
    <d v="1979-12-26T00:00:00"/>
    <n v="37.61"/>
    <d v="2015-10-22T00:00:00"/>
    <s v="Q4"/>
    <n v="2015"/>
    <n v="10"/>
    <n v="22"/>
    <s v="October"/>
    <n v="1.77"/>
    <n v="85714"/>
    <s v="Summit"/>
    <s v="Hudson"/>
    <s v="Midwest"/>
    <n v="5"/>
    <n v="1"/>
  </r>
  <r>
    <n v="597583"/>
    <s v="Joi Hoskins"/>
    <x v="0"/>
    <s v="Permanent"/>
    <x v="1"/>
    <s v="Human Resource "/>
    <d v="1966-06-29T00:00:00"/>
    <n v="51.12"/>
    <d v="1996-01-06T00:00:00"/>
    <s v="Q1"/>
    <n v="1996"/>
    <n v="1"/>
    <n v="6"/>
    <s v="January"/>
    <n v="21.57"/>
    <n v="199281"/>
    <s v="Fresno"/>
    <s v="Fresno"/>
    <s v="West"/>
    <n v="8"/>
    <n v="6"/>
  </r>
  <r>
    <n v="347694"/>
    <s v="Larry Hankins"/>
    <x v="0"/>
    <s v="Contract"/>
    <x v="1"/>
    <s v="Communication "/>
    <d v="1962-07-28T00:00:00"/>
    <n v="55.04"/>
    <d v="1983-07-30T00:00:00"/>
    <s v="Q3"/>
    <n v="1983"/>
    <n v="7"/>
    <n v="30"/>
    <s v="July"/>
    <n v="34.020000000000003"/>
    <n v="43689"/>
    <s v="Clark"/>
    <s v="Curtiss"/>
    <s v="Midwest"/>
    <n v="6"/>
    <n v="2"/>
  </r>
  <r>
    <n v="762237"/>
    <s v="Vicente Guenther"/>
    <x v="1"/>
    <s v="Permanent"/>
    <x v="0"/>
    <s v="Field Construction "/>
    <d v="1990-12-25T00:00:00"/>
    <n v="26.61"/>
    <d v="2016-06-15T00:00:00"/>
    <s v="Q2"/>
    <n v="2016"/>
    <n v="6"/>
    <n v="15"/>
    <s v="June"/>
    <n v="1.1200000000000001"/>
    <n v="65138"/>
    <s v="Wayne"/>
    <s v="Union Hill"/>
    <s v="Northeast"/>
    <n v="7"/>
    <n v="1"/>
  </r>
  <r>
    <n v="468423"/>
    <s v="Anette Coburn"/>
    <x v="0"/>
    <s v="Contract"/>
    <x v="3"/>
    <s v="Health &amp; Safety "/>
    <d v="1981-11-15T00:00:00"/>
    <n v="35.72"/>
    <d v="2012-02-14T00:00:00"/>
    <s v="Q1"/>
    <n v="2012"/>
    <n v="2"/>
    <n v="14"/>
    <s v="February"/>
    <n v="5.45"/>
    <n v="46758"/>
    <s v="Nassau"/>
    <s v="Port Washington"/>
    <s v="Northeast"/>
    <n v="8"/>
    <n v="4"/>
  </r>
  <r>
    <n v="444864"/>
    <s v="Rueben Seiler"/>
    <x v="1"/>
    <s v="Permanent"/>
    <x v="6"/>
    <s v="Operations"/>
    <d v="1991-10-02T00:00:00"/>
    <n v="25.84"/>
    <d v="2014-01-19T00:00:00"/>
    <s v="Q1"/>
    <n v="2014"/>
    <n v="1"/>
    <n v="19"/>
    <s v="January"/>
    <n v="3.52"/>
    <n v="153998"/>
    <s v="Tuscola"/>
    <s v="Fostoria"/>
    <s v="Midwest"/>
    <n v="7"/>
    <n v="6"/>
  </r>
  <r>
    <n v="952770"/>
    <s v="Morgan Bracken"/>
    <x v="1"/>
    <s v="Contract"/>
    <x v="0"/>
    <s v="Engineering Team "/>
    <d v="1991-05-28T00:00:00"/>
    <n v="26.19"/>
    <d v="2013-04-09T00:00:00"/>
    <s v="Q2"/>
    <n v="2013"/>
    <n v="4"/>
    <n v="9"/>
    <s v="April"/>
    <n v="4.3"/>
    <n v="65982"/>
    <s v="Grayson"/>
    <s v="Fries"/>
    <s v="South"/>
    <n v="8"/>
    <n v="1"/>
  </r>
  <r>
    <n v="506255"/>
    <s v="Leo Everhart"/>
    <x v="0"/>
    <s v="Contract"/>
    <x v="0"/>
    <s v="Field Construction "/>
    <d v="1984-01-28T00:00:00"/>
    <n v="33.520000000000003"/>
    <d v="2015-07-02T00:00:00"/>
    <s v="Q3"/>
    <n v="2015"/>
    <n v="7"/>
    <n v="2"/>
    <s v="July"/>
    <n v="2.0699999999999998"/>
    <n v="58925"/>
    <s v="Grenada"/>
    <s v="Tie Plant"/>
    <s v="South"/>
    <n v="6"/>
    <n v="3"/>
  </r>
  <r>
    <n v="336413"/>
    <s v="Jacqueline Chadwick"/>
    <x v="0"/>
    <s v="Contract"/>
    <x v="9"/>
    <s v="Corporate Office "/>
    <d v="1977-08-11T00:00:00"/>
    <n v="39.99"/>
    <d v="2007-09-12T00:00:00"/>
    <s v="Q3"/>
    <n v="2007"/>
    <n v="9"/>
    <n v="12"/>
    <s v="September"/>
    <n v="9.8800000000000008"/>
    <n v="83407"/>
    <s v="Queens"/>
    <s v="Far Rockaway"/>
    <s v="Northeast"/>
    <n v="5"/>
    <n v="3"/>
  </r>
  <r>
    <n v="207431"/>
    <s v="Lucas Judd"/>
    <x v="1"/>
    <s v="Permanent"/>
    <x v="0"/>
    <s v="Field Construction "/>
    <d v="1967-09-27T00:00:00"/>
    <n v="49.87"/>
    <d v="2012-04-24T00:00:00"/>
    <s v="Q2"/>
    <n v="2012"/>
    <n v="4"/>
    <n v="24"/>
    <s v="April"/>
    <n v="5.26"/>
    <n v="190030"/>
    <s v="Decatur"/>
    <s v="Decatur"/>
    <s v="South"/>
    <n v="4"/>
    <n v="4"/>
  </r>
  <r>
    <n v="232124"/>
    <s v="Season Shea"/>
    <x v="0"/>
    <s v="Permanent"/>
    <x v="1"/>
    <s v="Human Resource "/>
    <d v="1982-05-23T00:00:00"/>
    <n v="35.21"/>
    <d v="2005-06-03T00:00:00"/>
    <s v="Q2"/>
    <n v="2005"/>
    <n v="6"/>
    <n v="3"/>
    <s v="June"/>
    <n v="12.16"/>
    <n v="199958"/>
    <s v="Mercer"/>
    <s v="Farrell"/>
    <s v="Northeast"/>
    <n v="9"/>
    <n v="1"/>
  </r>
  <r>
    <n v="967019"/>
    <s v="Dominique Duncan"/>
    <x v="1"/>
    <s v="Permanent"/>
    <x v="2"/>
    <s v="Finance "/>
    <d v="1973-12-04T00:00:00"/>
    <n v="43.68"/>
    <d v="1997-12-09T00:00:00"/>
    <s v="Q4"/>
    <n v="1997"/>
    <n v="12"/>
    <n v="9"/>
    <s v="December"/>
    <n v="19.649999999999999"/>
    <n v="90788"/>
    <s v="Houston"/>
    <s v="Centerville"/>
    <s v="South"/>
    <n v="5"/>
    <n v="1"/>
  </r>
  <r>
    <n v="724303"/>
    <s v="Vincenza Mcclure"/>
    <x v="0"/>
    <s v="Permanent"/>
    <x v="6"/>
    <s v="Operations"/>
    <d v="1979-06-22T00:00:00"/>
    <n v="38.130000000000003"/>
    <d v="2017-07-21T00:00:00"/>
    <s v="Q3"/>
    <n v="2017"/>
    <n v="7"/>
    <n v="21"/>
    <s v="July"/>
    <n v="0.02"/>
    <n v="166450"/>
    <s v="Tulsa"/>
    <s v="Tulsa"/>
    <s v="South"/>
    <n v="9"/>
    <n v="4"/>
  </r>
  <r>
    <n v="177658"/>
    <s v="Linwood Gil"/>
    <x v="1"/>
    <s v="Permanent"/>
    <x v="3"/>
    <s v="Health &amp; Safety "/>
    <d v="1965-12-15T00:00:00"/>
    <n v="51.65"/>
    <d v="2015-01-27T00:00:00"/>
    <s v="Q1"/>
    <n v="2015"/>
    <n v="1"/>
    <n v="27"/>
    <s v="January"/>
    <n v="2.5"/>
    <n v="85002"/>
    <s v="Jewell"/>
    <s v="Esbon"/>
    <s v="Midwest"/>
    <n v="8"/>
    <n v="2"/>
  </r>
  <r>
    <n v="697531"/>
    <s v="Dion Hennessey"/>
    <x v="1"/>
    <s v="Permanent"/>
    <x v="3"/>
    <s v="Health &amp; Safety "/>
    <d v="1994-05-23T00:00:00"/>
    <n v="23.2"/>
    <d v="2017-05-02T00:00:00"/>
    <s v="Q2"/>
    <n v="2017"/>
    <n v="5"/>
    <n v="2"/>
    <s v="May"/>
    <n v="0.24"/>
    <n v="122735"/>
    <s v="Plaquemines"/>
    <s v="Carlisle"/>
    <s v="South"/>
    <n v="6"/>
    <n v="6"/>
  </r>
  <r>
    <n v="442543"/>
    <s v="Ellis Wilber"/>
    <x v="0"/>
    <s v="Contract"/>
    <x v="8"/>
    <s v="President Office "/>
    <d v="1983-08-13T00:00:00"/>
    <n v="33.979999999999997"/>
    <d v="2010-01-25T00:00:00"/>
    <s v="Q1"/>
    <n v="2010"/>
    <n v="1"/>
    <n v="25"/>
    <s v="January"/>
    <n v="7.51"/>
    <n v="99371"/>
    <s v="Pinellas"/>
    <s v="Pinellas Park"/>
    <s v="South"/>
    <n v="7"/>
    <n v="6"/>
  </r>
  <r>
    <n v="793607"/>
    <s v="Yong Prewitt"/>
    <x v="1"/>
    <s v="Contract"/>
    <x v="9"/>
    <s v="Corporate Office "/>
    <d v="1961-05-13T00:00:00"/>
    <n v="56.25"/>
    <d v="2006-11-09T00:00:00"/>
    <s v="Q4"/>
    <n v="2006"/>
    <n v="11"/>
    <n v="9"/>
    <s v="November"/>
    <n v="10.72"/>
    <n v="49960"/>
    <s v="St. Charles"/>
    <s v="O Fallon"/>
    <s v="Midwest"/>
    <n v="8"/>
    <n v="1"/>
  </r>
  <r>
    <n v="259893"/>
    <s v="Randall Matthew"/>
    <x v="1"/>
    <s v="Contract"/>
    <x v="5"/>
    <s v="Security "/>
    <d v="1985-06-06T00:00:00"/>
    <n v="32.159999999999997"/>
    <d v="2008-01-26T00:00:00"/>
    <s v="Q1"/>
    <n v="2008"/>
    <n v="1"/>
    <n v="26"/>
    <s v="January"/>
    <n v="9.51"/>
    <n v="106699"/>
    <s v="Oxford"/>
    <s v="Oxford"/>
    <s v="South"/>
    <n v="7"/>
    <n v="2"/>
  </r>
  <r>
    <n v="691492"/>
    <s v="Barney Webb"/>
    <x v="1"/>
    <s v="Permanent"/>
    <x v="0"/>
    <s v="Projects Team "/>
    <d v="1979-09-11T00:00:00"/>
    <n v="37.9"/>
    <d v="2010-07-12T00:00:00"/>
    <s v="Q3"/>
    <n v="2010"/>
    <n v="7"/>
    <n v="12"/>
    <s v="July"/>
    <n v="7.05"/>
    <n v="120964"/>
    <s v="Hancock"/>
    <s v="La Harpe"/>
    <s v="Midwest"/>
    <n v="6"/>
    <n v="6"/>
  </r>
  <r>
    <n v="849766"/>
    <s v="Bryant Stackhouse"/>
    <x v="1"/>
    <s v="Contract"/>
    <x v="5"/>
    <s v="Administration "/>
    <d v="1973-07-03T00:00:00"/>
    <n v="44.1"/>
    <d v="2000-03-28T00:00:00"/>
    <s v="Q1"/>
    <n v="2000"/>
    <n v="3"/>
    <n v="28"/>
    <s v="March"/>
    <n v="17.350000000000001"/>
    <n v="114722"/>
    <s v="Jackson"/>
    <s v="Le Roy"/>
    <s v="South"/>
    <n v="8"/>
    <n v="7"/>
  </r>
  <r>
    <n v="404622"/>
    <s v="Tatyana Voigt"/>
    <x v="0"/>
    <s v="Contract"/>
    <x v="8"/>
    <s v="President Office "/>
    <d v="1995-04-01T00:00:00"/>
    <n v="22.34"/>
    <d v="2016-12-11T00:00:00"/>
    <s v="Q4"/>
    <n v="2016"/>
    <n v="12"/>
    <n v="11"/>
    <s v="December"/>
    <n v="0.63"/>
    <n v="173791"/>
    <s v="Big Stone"/>
    <s v="Barry"/>
    <s v="Midwest"/>
    <n v="7"/>
    <n v="2"/>
  </r>
  <r>
    <n v="928802"/>
    <s v="Mathilda Wenzel"/>
    <x v="0"/>
    <s v="Permanent"/>
    <x v="0"/>
    <s v="Projects Team "/>
    <d v="1972-03-17T00:00:00"/>
    <n v="45.39"/>
    <d v="1997-02-08T00:00:00"/>
    <s v="Q1"/>
    <n v="1997"/>
    <n v="2"/>
    <n v="8"/>
    <s v="February"/>
    <n v="20.48"/>
    <n v="65559"/>
    <s v="Snohomish"/>
    <s v="Snohomish"/>
    <s v="West"/>
    <n v="7"/>
    <n v="3"/>
  </r>
  <r>
    <n v="401128"/>
    <s v="Keva Whiteside"/>
    <x v="0"/>
    <s v="Contract"/>
    <x v="1"/>
    <s v="Communication "/>
    <d v="1959-05-30T00:00:00"/>
    <n v="58.2"/>
    <d v="1983-12-18T00:00:00"/>
    <s v="Q4"/>
    <n v="1983"/>
    <n v="12"/>
    <n v="18"/>
    <s v="December"/>
    <n v="33.630000000000003"/>
    <n v="93327"/>
    <s v="Lipscomb"/>
    <s v="Booker"/>
    <s v="South"/>
    <n v="4"/>
    <n v="3"/>
  </r>
  <r>
    <n v="349548"/>
    <s v="Maryjo Augustine"/>
    <x v="0"/>
    <s v="Contract"/>
    <x v="6"/>
    <s v="Operations"/>
    <d v="1977-08-21T00:00:00"/>
    <n v="39.96"/>
    <d v="2008-01-08T00:00:00"/>
    <s v="Q1"/>
    <n v="2008"/>
    <n v="1"/>
    <n v="8"/>
    <s v="January"/>
    <n v="9.56"/>
    <n v="50796"/>
    <s v="Lewis"/>
    <s v="Centralia"/>
    <s v="West"/>
    <n v="5"/>
    <n v="2"/>
  </r>
  <r>
    <n v="908096"/>
    <s v="Arlen Pedroza"/>
    <x v="1"/>
    <s v="Contract"/>
    <x v="0"/>
    <s v="Projects Team "/>
    <d v="1958-10-22T00:00:00"/>
    <n v="58.81"/>
    <d v="1995-09-13T00:00:00"/>
    <s v="Q3"/>
    <n v="1995"/>
    <n v="9"/>
    <n v="13"/>
    <s v="September"/>
    <n v="21.89"/>
    <n v="46075"/>
    <s v="Kelly Lake"/>
    <s v="Kelly Lake"/>
    <s v="Midwest"/>
    <n v="5"/>
    <n v="3"/>
  </r>
  <r>
    <n v="854361"/>
    <s v="Twana Cecil"/>
    <x v="0"/>
    <s v="Permanent"/>
    <x v="2"/>
    <s v="Commercial "/>
    <d v="1994-10-01T00:00:00"/>
    <n v="22.84"/>
    <d v="2016-01-28T00:00:00"/>
    <s v="Q1"/>
    <n v="2016"/>
    <n v="1"/>
    <n v="28"/>
    <s v="January"/>
    <n v="1.5"/>
    <n v="167180"/>
    <s v="Sweetwater"/>
    <s v="Rock Springs"/>
    <s v="West"/>
    <n v="3"/>
    <n v="1"/>
  </r>
  <r>
    <n v="983176"/>
    <s v="Yesenia Henley"/>
    <x v="0"/>
    <s v="Permanent"/>
    <x v="8"/>
    <s v="President Office "/>
    <d v="1964-12-29T00:00:00"/>
    <n v="52.61"/>
    <d v="2002-01-16T00:00:00"/>
    <s v="Q1"/>
    <n v="2002"/>
    <n v="1"/>
    <n v="16"/>
    <s v="January"/>
    <n v="15.54"/>
    <n v="193038"/>
    <s v="Summit"/>
    <s v="Hudson"/>
    <s v="Midwest"/>
    <n v="7"/>
    <n v="5"/>
  </r>
  <r>
    <n v="416120"/>
    <s v="Clinton Thorn"/>
    <x v="1"/>
    <s v="Contract"/>
    <x v="2"/>
    <s v="Commercial "/>
    <d v="1967-05-04T00:00:00"/>
    <n v="50.27"/>
    <d v="2013-09-30T00:00:00"/>
    <s v="Q3"/>
    <n v="2013"/>
    <n v="9"/>
    <n v="30"/>
    <s v="September"/>
    <n v="3.83"/>
    <n v="177955"/>
    <s v="Travis"/>
    <s v="Austin"/>
    <s v="South"/>
    <n v="6"/>
    <n v="5"/>
  </r>
  <r>
    <n v="825785"/>
    <s v="Eliana Mello"/>
    <x v="0"/>
    <s v="Contract"/>
    <x v="1"/>
    <s v="Communication "/>
    <d v="1983-09-05T00:00:00"/>
    <n v="33.92"/>
    <d v="2014-02-09T00:00:00"/>
    <s v="Q1"/>
    <n v="2014"/>
    <n v="2"/>
    <n v="9"/>
    <s v="February"/>
    <n v="3.47"/>
    <n v="185733"/>
    <s v="Alameda"/>
    <s v="San Leandro"/>
    <s v="West"/>
    <n v="9"/>
    <n v="7"/>
  </r>
  <r>
    <n v="971302"/>
    <s v="Leland Barger"/>
    <x v="1"/>
    <s v="Contract"/>
    <x v="2"/>
    <s v="Commercial "/>
    <d v="1990-07-28T00:00:00"/>
    <n v="27.02"/>
    <d v="2014-10-07T00:00:00"/>
    <s v="Q4"/>
    <n v="2014"/>
    <n v="10"/>
    <n v="7"/>
    <s v="October"/>
    <n v="2.81"/>
    <n v="144811"/>
    <s v="Mecklenburg"/>
    <s v="Charlotte"/>
    <s v="South"/>
    <n v="8"/>
    <n v="5"/>
  </r>
  <r>
    <n v="355661"/>
    <s v="Lisandra Wyant"/>
    <x v="0"/>
    <s v="Contract"/>
    <x v="1"/>
    <s v="Communication "/>
    <d v="1979-10-18T00:00:00"/>
    <n v="37.799999999999997"/>
    <d v="2010-11-22T00:00:00"/>
    <s v="Q4"/>
    <n v="2010"/>
    <n v="11"/>
    <n v="22"/>
    <s v="November"/>
    <n v="6.68"/>
    <n v="70338"/>
    <s v="Marin"/>
    <s v="San Rafael"/>
    <s v="West"/>
    <n v="3"/>
    <n v="3"/>
  </r>
  <r>
    <n v="684301"/>
    <s v="Teodoro Wester"/>
    <x v="1"/>
    <s v="Contract"/>
    <x v="2"/>
    <s v="Commercial "/>
    <d v="1987-08-12T00:00:00"/>
    <n v="29.98"/>
    <d v="2012-03-25T00:00:00"/>
    <s v="Q1"/>
    <n v="2012"/>
    <n v="3"/>
    <n v="25"/>
    <s v="March"/>
    <n v="5.35"/>
    <n v="195466"/>
    <s v="Bland"/>
    <s v="Ceres"/>
    <s v="South"/>
    <n v="7"/>
    <n v="7"/>
  </r>
  <r>
    <n v="642119"/>
    <s v="Devorah Sheldon"/>
    <x v="0"/>
    <s v="Contract"/>
    <x v="2"/>
    <s v="Commercial "/>
    <d v="1968-04-04T00:00:00"/>
    <n v="49.35"/>
    <d v="2011-06-19T00:00:00"/>
    <s v="Q2"/>
    <n v="2011"/>
    <n v="6"/>
    <n v="19"/>
    <s v="June"/>
    <n v="6.11"/>
    <n v="104958"/>
    <s v="McDowell"/>
    <s v="Capels"/>
    <s v="South"/>
    <n v="8"/>
    <n v="6"/>
  </r>
  <r>
    <n v="770782"/>
    <s v="Jaime Sylvester"/>
    <x v="1"/>
    <s v="Permanent"/>
    <x v="7"/>
    <s v="Internal Audit "/>
    <d v="1980-08-16T00:00:00"/>
    <n v="36.97"/>
    <d v="2003-01-19T00:00:00"/>
    <s v="Q1"/>
    <n v="2003"/>
    <n v="1"/>
    <n v="19"/>
    <s v="January"/>
    <n v="14.53"/>
    <n v="191863"/>
    <s v="Teton"/>
    <s v="Tetonia"/>
    <s v="West"/>
    <n v="6"/>
    <n v="4"/>
  </r>
  <r>
    <n v="767333"/>
    <s v="Logan Greer"/>
    <x v="0"/>
    <s v="Contract"/>
    <x v="4"/>
    <s v="Exploration "/>
    <d v="1958-07-15T00:00:00"/>
    <n v="59.08"/>
    <d v="1993-04-17T00:00:00"/>
    <s v="Q2"/>
    <n v="1993"/>
    <n v="4"/>
    <n v="17"/>
    <s v="April"/>
    <n v="24.3"/>
    <n v="75006"/>
    <s v="Lewis"/>
    <s v="Mineral"/>
    <s v="West"/>
    <n v="7"/>
    <n v="4"/>
  </r>
  <r>
    <n v="241168"/>
    <s v="Daron Styles"/>
    <x v="1"/>
    <s v="Contract"/>
    <x v="4"/>
    <s v="Exploration "/>
    <d v="1981-10-07T00:00:00"/>
    <n v="35.83"/>
    <d v="2017-01-29T00:00:00"/>
    <s v="Q1"/>
    <n v="2017"/>
    <n v="1"/>
    <n v="29"/>
    <s v="January"/>
    <n v="0.49"/>
    <n v="104002"/>
    <s v="Humboldt"/>
    <s v="Redway"/>
    <s v="West"/>
    <n v="9"/>
    <n v="8"/>
  </r>
  <r>
    <n v="706977"/>
    <s v="Rosario Colvin"/>
    <x v="0"/>
    <s v="Contract"/>
    <x v="9"/>
    <s v="Corporate Office "/>
    <d v="1986-12-09T00:00:00"/>
    <n v="30.65"/>
    <d v="2011-05-01T00:00:00"/>
    <s v="Q2"/>
    <n v="2011"/>
    <n v="5"/>
    <n v="1"/>
    <s v="May"/>
    <n v="6.25"/>
    <n v="171730"/>
    <s v="Harrison"/>
    <s v="Industrial"/>
    <s v="South"/>
    <n v="9"/>
    <n v="2"/>
  </r>
  <r>
    <n v="147604"/>
    <s v="Marcelo Shook"/>
    <x v="1"/>
    <s v="Permanent"/>
    <x v="8"/>
    <s v="President Office "/>
    <d v="1971-11-11T00:00:00"/>
    <n v="45.74"/>
    <d v="2013-03-04T00:00:00"/>
    <s v="Q1"/>
    <n v="2013"/>
    <n v="3"/>
    <n v="4"/>
    <s v="March"/>
    <n v="4.4000000000000004"/>
    <n v="174398"/>
    <s v="Van Wert"/>
    <s v="Ohio City"/>
    <s v="Midwest"/>
    <n v="6"/>
    <n v="1"/>
  </r>
  <r>
    <n v="589341"/>
    <s v="Charles Mcalister"/>
    <x v="0"/>
    <s v="Permanent"/>
    <x v="0"/>
    <s v="Projects Team "/>
    <d v="1963-09-27T00:00:00"/>
    <n v="53.87"/>
    <d v="2000-05-09T00:00:00"/>
    <s v="Q2"/>
    <n v="2000"/>
    <n v="5"/>
    <n v="9"/>
    <s v="May"/>
    <n v="17.23"/>
    <n v="98846"/>
    <s v="Oakland"/>
    <s v="Troy"/>
    <s v="Midwest"/>
    <n v="7"/>
    <n v="6"/>
  </r>
  <r>
    <n v="917722"/>
    <s v="Darcey Holly"/>
    <x v="0"/>
    <s v="Permanent"/>
    <x v="2"/>
    <s v="Finance "/>
    <d v="1966-10-18T00:00:00"/>
    <n v="50.81"/>
    <d v="2010-01-07T00:00:00"/>
    <s v="Q1"/>
    <n v="2010"/>
    <n v="1"/>
    <n v="7"/>
    <s v="January"/>
    <n v="7.56"/>
    <n v="158146"/>
    <s v="Snohomish"/>
    <s v="Everett"/>
    <s v="West"/>
    <n v="9"/>
    <n v="2"/>
  </r>
  <r>
    <n v="249582"/>
    <s v="Helga Pulido"/>
    <x v="0"/>
    <s v="Permanent"/>
    <x v="0"/>
    <s v="Field Construction "/>
    <d v="1958-10-25T00:00:00"/>
    <n v="58.8"/>
    <d v="1986-01-06T00:00:00"/>
    <s v="Q1"/>
    <n v="1986"/>
    <n v="1"/>
    <n v="6"/>
    <s v="January"/>
    <n v="31.58"/>
    <n v="152309"/>
    <s v="Hartford"/>
    <s v="Bloomfield"/>
    <s v="Northeast"/>
    <n v="9"/>
    <n v="8"/>
  </r>
  <r>
    <n v="580772"/>
    <s v="Fairy Badillo"/>
    <x v="0"/>
    <s v="Contract"/>
    <x v="1"/>
    <s v="Communication "/>
    <d v="1976-09-14T00:00:00"/>
    <n v="40.9"/>
    <d v="2003-02-05T00:00:00"/>
    <s v="Q1"/>
    <n v="2003"/>
    <n v="2"/>
    <n v="5"/>
    <s v="February"/>
    <n v="14.48"/>
    <n v="163637"/>
    <s v="Accomack"/>
    <s v="Jenkins Bridge"/>
    <s v="South"/>
    <n v="6"/>
    <n v="1"/>
  </r>
  <r>
    <n v="551340"/>
    <s v="Josue Donohue"/>
    <x v="1"/>
    <s v="Contract"/>
    <x v="1"/>
    <s v="Human Resource "/>
    <d v="1990-04-26T00:00:00"/>
    <n v="27.27"/>
    <d v="2016-07-15T00:00:00"/>
    <s v="Q3"/>
    <n v="2016"/>
    <n v="7"/>
    <n v="15"/>
    <s v="July"/>
    <n v="1.04"/>
    <n v="58197"/>
    <s v="Hancock"/>
    <s v="Ferris"/>
    <s v="Midwest"/>
    <n v="3"/>
    <n v="2"/>
  </r>
  <r>
    <n v="136109"/>
    <s v="Sarah Holley"/>
    <x v="0"/>
    <s v="Permanent"/>
    <x v="0"/>
    <s v="Field Construction "/>
    <d v="1974-12-02T00:00:00"/>
    <n v="42.68"/>
    <d v="2012-06-18T00:00:00"/>
    <s v="Q2"/>
    <n v="2012"/>
    <n v="6"/>
    <n v="18"/>
    <s v="June"/>
    <n v="5.1100000000000003"/>
    <n v="58880"/>
    <s v="Lafayette"/>
    <s v="Blanchardville"/>
    <s v="Midwest"/>
    <n v="6"/>
    <n v="5"/>
  </r>
  <r>
    <n v="170160"/>
    <s v="Vance Madera"/>
    <x v="1"/>
    <s v="Contract"/>
    <x v="5"/>
    <s v="Security "/>
    <d v="1978-12-27T00:00:00"/>
    <n v="38.61"/>
    <d v="2007-01-01T00:00:00"/>
    <s v="Q1"/>
    <n v="2007"/>
    <n v="1"/>
    <n v="1"/>
    <s v="January"/>
    <n v="10.58"/>
    <n v="193736"/>
    <s v="San Bernardino"/>
    <s v="Big Bear Lake"/>
    <s v="West"/>
    <n v="9"/>
    <n v="9"/>
  </r>
  <r>
    <n v="314046"/>
    <s v="Elliot Hamm"/>
    <x v="1"/>
    <s v="Contract"/>
    <x v="7"/>
    <s v="Internal Audit "/>
    <d v="1993-07-30T00:00:00"/>
    <n v="24.01"/>
    <d v="2014-09-30T00:00:00"/>
    <s v="Q3"/>
    <n v="2014"/>
    <n v="9"/>
    <n v="30"/>
    <s v="September"/>
    <n v="2.83"/>
    <n v="48458"/>
    <s v="Helmer"/>
    <s v="Helmer"/>
    <s v="Midwest"/>
    <n v="5"/>
    <n v="3"/>
  </r>
  <r>
    <n v="422047"/>
    <s v="Roscoe Koenig"/>
    <x v="1"/>
    <s v="Permanent"/>
    <x v="2"/>
    <s v="Government &amp; Regulatory Affairs "/>
    <d v="1985-01-29T00:00:00"/>
    <n v="32.520000000000003"/>
    <d v="2006-06-13T00:00:00"/>
    <s v="Q2"/>
    <n v="2006"/>
    <n v="6"/>
    <n v="13"/>
    <s v="June"/>
    <n v="11.13"/>
    <n v="96429"/>
    <s v="Yavapai"/>
    <s v="Congress"/>
    <s v="West"/>
    <n v="7"/>
    <n v="6"/>
  </r>
  <r>
    <n v="867953"/>
    <s v="Wm Rhoads"/>
    <x v="1"/>
    <s v="Permanent"/>
    <x v="1"/>
    <s v="Human Resource "/>
    <d v="1995-02-13T00:00:00"/>
    <n v="22.47"/>
    <d v="2016-08-23T00:00:00"/>
    <s v="Q3"/>
    <n v="2016"/>
    <n v="8"/>
    <n v="23"/>
    <s v="August"/>
    <n v="0.93"/>
    <n v="106101"/>
    <s v="Cambria"/>
    <s v="Fallentimber"/>
    <s v="Northeast"/>
    <n v="6"/>
    <n v="1"/>
  </r>
  <r>
    <n v="720502"/>
    <s v="Stevie Renteria"/>
    <x v="1"/>
    <s v="Permanent"/>
    <x v="2"/>
    <s v="Government &amp; Regulatory Affairs "/>
    <d v="1987-04-07T00:00:00"/>
    <n v="30.33"/>
    <d v="2010-01-10T00:00:00"/>
    <s v="Q1"/>
    <n v="2010"/>
    <n v="1"/>
    <n v="10"/>
    <s v="January"/>
    <n v="7.55"/>
    <n v="86332"/>
    <s v="Fleming"/>
    <s v="Hillsboro"/>
    <s v="South"/>
    <n v="4"/>
    <n v="3"/>
  </r>
  <r>
    <n v="425388"/>
    <s v="Danielle Hartwell"/>
    <x v="0"/>
    <s v="Contract"/>
    <x v="5"/>
    <s v="Security "/>
    <d v="1987-05-28T00:00:00"/>
    <n v="30.19"/>
    <d v="2011-12-24T00:00:00"/>
    <s v="Q4"/>
    <n v="2011"/>
    <n v="12"/>
    <n v="24"/>
    <s v="December"/>
    <n v="5.6"/>
    <n v="147895"/>
    <s v="Sweetwater"/>
    <s v="Bairoil"/>
    <s v="West"/>
    <n v="6"/>
    <n v="5"/>
  </r>
  <r>
    <n v="356465"/>
    <s v="Brant Messina"/>
    <x v="1"/>
    <s v="Permanent"/>
    <x v="2"/>
    <s v="Finance "/>
    <d v="1983-02-20T00:00:00"/>
    <n v="34.46"/>
    <d v="2015-10-22T00:00:00"/>
    <s v="Q4"/>
    <n v="2015"/>
    <n v="10"/>
    <n v="22"/>
    <s v="October"/>
    <n v="1.77"/>
    <n v="186441"/>
    <s v="Ouray"/>
    <s v="Ridgway"/>
    <s v="West"/>
    <n v="6"/>
    <n v="4"/>
  </r>
  <r>
    <n v="481583"/>
    <s v="Tera Rosser"/>
    <x v="0"/>
    <s v="Contract"/>
    <x v="8"/>
    <s v="President Office "/>
    <d v="1992-08-16T00:00:00"/>
    <n v="24.96"/>
    <d v="2016-07-09T00:00:00"/>
    <s v="Q3"/>
    <n v="2016"/>
    <n v="7"/>
    <n v="9"/>
    <s v="July"/>
    <n v="1.05"/>
    <n v="151105"/>
    <s v="Kent"/>
    <s v="Grand Rapids"/>
    <s v="Midwest"/>
    <n v="9"/>
    <n v="6"/>
  </r>
  <r>
    <n v="295628"/>
    <s v="Amado Combs"/>
    <x v="1"/>
    <s v="Permanent"/>
    <x v="5"/>
    <s v="Security "/>
    <d v="1982-07-08T00:00:00"/>
    <n v="35.08"/>
    <d v="2005-04-04T00:00:00"/>
    <s v="Q2"/>
    <n v="2005"/>
    <n v="4"/>
    <n v="4"/>
    <s v="April"/>
    <n v="12.32"/>
    <n v="166203"/>
    <s v="Polk"/>
    <s v="Winter Haven"/>
    <s v="South"/>
    <n v="3"/>
    <n v="2"/>
  </r>
  <r>
    <n v="451964"/>
    <s v="Krista Lefebvre"/>
    <x v="0"/>
    <s v="Contract"/>
    <x v="9"/>
    <s v="Corporate Office "/>
    <d v="1987-01-20T00:00:00"/>
    <n v="30.54"/>
    <d v="2013-03-01T00:00:00"/>
    <s v="Q1"/>
    <n v="2013"/>
    <n v="3"/>
    <n v="1"/>
    <s v="March"/>
    <n v="4.41"/>
    <n v="103635"/>
    <s v="Dames Quarter"/>
    <s v="Dames Quarter"/>
    <s v="South"/>
    <n v="5"/>
    <n v="4"/>
  </r>
  <r>
    <n v="687547"/>
    <s v="Mary Seaman"/>
    <x v="1"/>
    <s v="Contract"/>
    <x v="3"/>
    <s v="Health &amp; Safety "/>
    <d v="1971-07-02T00:00:00"/>
    <n v="46.1"/>
    <d v="2013-08-04T00:00:00"/>
    <s v="Q3"/>
    <n v="2013"/>
    <n v="8"/>
    <n v="4"/>
    <s v="August"/>
    <n v="3.98"/>
    <n v="93164"/>
    <s v="Macomb"/>
    <s v="Warren"/>
    <s v="Midwest"/>
    <n v="9"/>
    <n v="6"/>
  </r>
  <r>
    <n v="255915"/>
    <s v="Clair Romeo"/>
    <x v="1"/>
    <s v="Contract"/>
    <x v="2"/>
    <s v="Finance "/>
    <d v="1967-05-20T00:00:00"/>
    <n v="50.22"/>
    <d v="1999-02-05T00:00:00"/>
    <s v="Q1"/>
    <n v="1999"/>
    <n v="2"/>
    <n v="5"/>
    <s v="February"/>
    <n v="18.489999999999998"/>
    <n v="189099"/>
    <s v="Jo Daviess"/>
    <s v="Stockton"/>
    <s v="Midwest"/>
    <n v="9"/>
    <n v="2"/>
  </r>
  <r>
    <n v="669898"/>
    <s v="Vernon Carbone"/>
    <x v="1"/>
    <s v="Permanent"/>
    <x v="2"/>
    <s v="Government &amp; Regulatory Affairs "/>
    <d v="1964-03-27T00:00:00"/>
    <n v="53.37"/>
    <d v="2009-03-16T00:00:00"/>
    <s v="Q1"/>
    <n v="2009"/>
    <n v="3"/>
    <n v="16"/>
    <s v="March"/>
    <n v="8.3699999999999992"/>
    <n v="177732"/>
    <s v="Kiowa"/>
    <s v="Mountain View"/>
    <s v="South"/>
    <n v="4"/>
    <n v="4"/>
  </r>
  <r>
    <n v="459580"/>
    <s v="Desmond Swope"/>
    <x v="1"/>
    <s v="Permanent"/>
    <x v="8"/>
    <s v="President Office "/>
    <d v="1987-11-26T00:00:00"/>
    <n v="29.69"/>
    <d v="2011-12-29T00:00:00"/>
    <s v="Q4"/>
    <n v="2011"/>
    <n v="12"/>
    <n v="29"/>
    <s v="December"/>
    <n v="5.58"/>
    <n v="52525"/>
    <s v="Menard"/>
    <s v="Athens"/>
    <s v="Midwest"/>
    <n v="4"/>
    <n v="2"/>
  </r>
  <r>
    <n v="162309"/>
    <s v="Shante Krug"/>
    <x v="0"/>
    <s v="Contract"/>
    <x v="0"/>
    <s v="Projects Team "/>
    <d v="1986-06-28T00:00:00"/>
    <n v="31.1"/>
    <d v="2014-02-01T00:00:00"/>
    <s v="Q1"/>
    <n v="2014"/>
    <n v="2"/>
    <n v="1"/>
    <s v="February"/>
    <n v="3.49"/>
    <n v="176063"/>
    <s v="Wahkiakum"/>
    <s v="Cathlamet"/>
    <s v="West"/>
    <n v="4"/>
    <n v="1"/>
  </r>
  <r>
    <n v="894346"/>
    <s v="Alpha Zepeda"/>
    <x v="0"/>
    <s v="Contract"/>
    <x v="6"/>
    <s v="Operations"/>
    <d v="1973-07-12T00:00:00"/>
    <n v="44.07"/>
    <d v="2008-05-05T00:00:00"/>
    <s v="Q2"/>
    <n v="2008"/>
    <n v="5"/>
    <n v="5"/>
    <s v="May"/>
    <n v="9.24"/>
    <n v="191692"/>
    <s v="Boone"/>
    <s v="Bergman"/>
    <s v="South"/>
    <n v="4"/>
    <n v="4"/>
  </r>
  <r>
    <n v="899789"/>
    <s v="Wilhelmina Dobson"/>
    <x v="0"/>
    <s v="Permanent"/>
    <x v="5"/>
    <s v="Administration "/>
    <d v="1990-12-24T00:00:00"/>
    <n v="26.61"/>
    <d v="2012-02-24T00:00:00"/>
    <s v="Q1"/>
    <n v="2012"/>
    <n v="2"/>
    <n v="24"/>
    <s v="February"/>
    <n v="5.43"/>
    <n v="96084"/>
    <s v="Alameda"/>
    <s v="San Leandro"/>
    <s v="West"/>
    <n v="6"/>
    <n v="4"/>
  </r>
  <r>
    <n v="667694"/>
    <s v="Rex Gower"/>
    <x v="1"/>
    <s v="Contract"/>
    <x v="2"/>
    <s v="Commercial "/>
    <d v="1971-04-27T00:00:00"/>
    <n v="46.28"/>
    <d v="2012-02-19T00:00:00"/>
    <s v="Q1"/>
    <n v="2012"/>
    <n v="2"/>
    <n v="19"/>
    <s v="February"/>
    <n v="5.44"/>
    <n v="79068"/>
    <s v="Manitowoc"/>
    <s v="Reedsville"/>
    <s v="Midwest"/>
    <n v="8"/>
    <n v="1"/>
  </r>
  <r>
    <n v="622386"/>
    <s v="Jene Hershberger"/>
    <x v="0"/>
    <s v="Contract"/>
    <x v="2"/>
    <s v="Government &amp; Regulatory Affairs "/>
    <d v="1977-05-09T00:00:00"/>
    <n v="40.25"/>
    <d v="2012-02-09T00:00:00"/>
    <s v="Q1"/>
    <n v="2012"/>
    <n v="2"/>
    <n v="9"/>
    <s v="February"/>
    <n v="5.47"/>
    <n v="151631"/>
    <s v="Johnston"/>
    <s v="Coleman"/>
    <s v="South"/>
    <n v="6"/>
    <n v="2"/>
  </r>
  <r>
    <n v="927528"/>
    <s v="Bernardo Lawton"/>
    <x v="1"/>
    <s v="Permanent"/>
    <x v="4"/>
    <s v="Exploration "/>
    <d v="1982-12-31T00:00:00"/>
    <n v="34.6"/>
    <d v="2005-03-27T00:00:00"/>
    <s v="Q1"/>
    <n v="2005"/>
    <n v="3"/>
    <n v="27"/>
    <s v="March"/>
    <n v="12.35"/>
    <n v="139403"/>
    <s v="Polk"/>
    <s v="Winter Haven"/>
    <s v="South"/>
    <n v="5"/>
    <n v="3"/>
  </r>
  <r>
    <n v="337785"/>
    <s v="Samual Driver"/>
    <x v="1"/>
    <s v="Permanent"/>
    <x v="1"/>
    <s v="Communication "/>
    <d v="1966-01-04T00:00:00"/>
    <n v="51.6"/>
    <d v="2015-11-30T00:00:00"/>
    <s v="Q4"/>
    <n v="2015"/>
    <n v="11"/>
    <n v="30"/>
    <s v="November"/>
    <n v="1.66"/>
    <n v="189709"/>
    <s v="Miami"/>
    <s v="Troy"/>
    <s v="Midwest"/>
    <n v="8"/>
    <n v="7"/>
  </r>
  <r>
    <n v="407740"/>
    <s v="Fredric Rupert"/>
    <x v="1"/>
    <s v="Contract"/>
    <x v="1"/>
    <s v="Human Resource "/>
    <d v="1963-02-17T00:00:00"/>
    <n v="54.48"/>
    <d v="1995-03-18T00:00:00"/>
    <s v="Q1"/>
    <n v="1995"/>
    <n v="3"/>
    <n v="18"/>
    <s v="March"/>
    <n v="22.38"/>
    <n v="187921"/>
    <s v="Buena Vista"/>
    <s v="Linn Grove"/>
    <s v="Midwest"/>
    <n v="9"/>
    <n v="7"/>
  </r>
  <r>
    <n v="351251"/>
    <s v="Birgit Ballou"/>
    <x v="0"/>
    <s v="Contract"/>
    <x v="8"/>
    <s v="President Office "/>
    <d v="1981-08-22T00:00:00"/>
    <n v="35.96"/>
    <d v="2012-02-10T00:00:00"/>
    <s v="Q1"/>
    <n v="2012"/>
    <n v="2"/>
    <n v="10"/>
    <s v="February"/>
    <n v="5.47"/>
    <n v="135893"/>
    <s v="Huntington"/>
    <s v="Roanoke"/>
    <s v="Midwest"/>
    <n v="3"/>
    <n v="0"/>
  </r>
  <r>
    <n v="671705"/>
    <s v="Moriah Bliss"/>
    <x v="0"/>
    <s v="Permanent"/>
    <x v="2"/>
    <s v="Government &amp; Regulatory Affairs "/>
    <d v="1982-12-10T00:00:00"/>
    <n v="34.65"/>
    <d v="2008-06-22T00:00:00"/>
    <s v="Q2"/>
    <n v="2008"/>
    <n v="6"/>
    <n v="22"/>
    <s v="June"/>
    <n v="9.1"/>
    <n v="94155"/>
    <s v="Pike"/>
    <s v="Matamoras"/>
    <s v="Northeast"/>
    <n v="8"/>
    <n v="8"/>
  </r>
  <r>
    <n v="979603"/>
    <s v="Steven Michel"/>
    <x v="1"/>
    <s v="Contract"/>
    <x v="0"/>
    <s v="Engineering Team "/>
    <d v="1968-08-04T00:00:00"/>
    <n v="49.01"/>
    <d v="2014-03-01T00:00:00"/>
    <s v="Q1"/>
    <n v="2014"/>
    <n v="3"/>
    <n v="1"/>
    <s v="March"/>
    <n v="3.41"/>
    <n v="162834"/>
    <s v="St. Lawrence"/>
    <s v="Massena"/>
    <s v="Northeast"/>
    <n v="4"/>
    <n v="3"/>
  </r>
  <r>
    <n v="859242"/>
    <s v="Brooks Wu"/>
    <x v="1"/>
    <s v="Permanent"/>
    <x v="0"/>
    <s v="Field Construction "/>
    <d v="1975-02-25T00:00:00"/>
    <n v="42.45"/>
    <d v="2008-09-30T00:00:00"/>
    <s v="Q3"/>
    <n v="2008"/>
    <n v="9"/>
    <n v="30"/>
    <s v="September"/>
    <n v="8.83"/>
    <n v="156398"/>
    <s v="Wood"/>
    <s v="Grand Rapids"/>
    <s v="Midwest"/>
    <n v="9"/>
    <n v="3"/>
  </r>
  <r>
    <n v="976997"/>
    <s v="Maryann Lehmann"/>
    <x v="0"/>
    <s v="Permanent"/>
    <x v="1"/>
    <s v="Human Resource "/>
    <d v="1988-10-14T00:00:00"/>
    <n v="28.81"/>
    <d v="2015-06-02T00:00:00"/>
    <s v="Q2"/>
    <n v="2015"/>
    <n v="6"/>
    <n v="2"/>
    <s v="June"/>
    <n v="2.16"/>
    <n v="126906"/>
    <s v="Ocean"/>
    <s v="Mantoloking"/>
    <s v="Northeast"/>
    <n v="3"/>
    <n v="2"/>
  </r>
  <r>
    <n v="187045"/>
    <s v="Aleshia Parrish"/>
    <x v="0"/>
    <s v="Contract"/>
    <x v="0"/>
    <s v="Field Construction "/>
    <d v="1995-03-25T00:00:00"/>
    <n v="22.36"/>
    <d v="2016-05-27T00:00:00"/>
    <s v="Q2"/>
    <n v="2016"/>
    <n v="5"/>
    <n v="27"/>
    <s v="May"/>
    <n v="1.17"/>
    <n v="151780"/>
    <s v="Anne Arundel"/>
    <s v="Deale"/>
    <s v="South"/>
    <n v="3"/>
    <n v="0"/>
  </r>
  <r>
    <n v="255850"/>
    <s v="Salley Mccaffrey"/>
    <x v="0"/>
    <s v="Contract"/>
    <x v="5"/>
    <s v="Security "/>
    <d v="1961-09-04T00:00:00"/>
    <n v="55.93"/>
    <d v="1989-01-13T00:00:00"/>
    <s v="Q1"/>
    <n v="1989"/>
    <n v="1"/>
    <n v="13"/>
    <s v="January"/>
    <n v="28.56"/>
    <n v="97968"/>
    <s v="Santa Clara"/>
    <s v="San Jose"/>
    <s v="West"/>
    <n v="8"/>
    <n v="6"/>
  </r>
  <r>
    <n v="897037"/>
    <s v="Shery Costello"/>
    <x v="0"/>
    <s v="Contract"/>
    <x v="0"/>
    <s v="Engineering Team "/>
    <d v="1985-09-16T00:00:00"/>
    <n v="31.88"/>
    <d v="2014-07-25T00:00:00"/>
    <s v="Q3"/>
    <n v="2014"/>
    <n v="7"/>
    <n v="25"/>
    <s v="July"/>
    <n v="3.01"/>
    <n v="66971"/>
    <s v="Bolivar"/>
    <s v="Mound Bayou"/>
    <s v="South"/>
    <n v="6"/>
    <n v="2"/>
  </r>
  <r>
    <n v="375113"/>
    <s v="Stephen Pagan"/>
    <x v="0"/>
    <s v="Permanent"/>
    <x v="1"/>
    <s v="Human Resource "/>
    <d v="1959-08-11T00:00:00"/>
    <n v="58"/>
    <d v="1999-01-21T00:00:00"/>
    <s v="Q1"/>
    <n v="1999"/>
    <n v="1"/>
    <n v="21"/>
    <s v="January"/>
    <n v="18.53"/>
    <n v="167258"/>
    <s v="St. Charles"/>
    <s v="Luling"/>
    <s v="South"/>
    <n v="6"/>
    <n v="4"/>
  </r>
  <r>
    <n v="124859"/>
    <s v="Jody Overby"/>
    <x v="1"/>
    <s v="Permanent"/>
    <x v="0"/>
    <s v="Field Construction "/>
    <d v="1978-12-31T00:00:00"/>
    <n v="38.6"/>
    <d v="2002-10-01T00:00:00"/>
    <s v="Q4"/>
    <n v="2002"/>
    <n v="10"/>
    <n v="1"/>
    <s v="October"/>
    <n v="14.83"/>
    <n v="114512"/>
    <s v="Wayne"/>
    <s v="Lodi"/>
    <s v="Midwest"/>
    <n v="3"/>
    <n v="2"/>
  </r>
  <r>
    <n v="934810"/>
    <s v="Ross Bentley"/>
    <x v="1"/>
    <s v="Permanent"/>
    <x v="3"/>
    <s v="Health &amp; Safety "/>
    <d v="1967-04-12T00:00:00"/>
    <n v="50.33"/>
    <d v="2007-09-23T00:00:00"/>
    <s v="Q3"/>
    <n v="2007"/>
    <n v="9"/>
    <n v="23"/>
    <s v="September"/>
    <n v="9.85"/>
    <n v="158404"/>
    <s v="Wake"/>
    <s v="Raleigh"/>
    <s v="South"/>
    <n v="4"/>
    <n v="0"/>
  </r>
  <r>
    <n v="271831"/>
    <s v="Lavone Madera"/>
    <x v="0"/>
    <s v="Contract"/>
    <x v="7"/>
    <s v="Internal Audit "/>
    <d v="1959-02-13T00:00:00"/>
    <n v="58.49"/>
    <d v="2016-12-15T00:00:00"/>
    <s v="Q4"/>
    <n v="2016"/>
    <n v="12"/>
    <n v="15"/>
    <s v="December"/>
    <n v="0.62"/>
    <n v="79766"/>
    <s v="Rogers"/>
    <s v="Chelsea"/>
    <s v="South"/>
    <n v="6"/>
    <n v="4"/>
  </r>
  <r>
    <n v="904593"/>
    <s v="Damion Trujillo"/>
    <x v="1"/>
    <s v="Contract"/>
    <x v="3"/>
    <s v="Health &amp; Safety "/>
    <d v="1962-09-17T00:00:00"/>
    <n v="54.9"/>
    <d v="1989-10-26T00:00:00"/>
    <s v="Q4"/>
    <n v="1989"/>
    <n v="10"/>
    <n v="26"/>
    <s v="October"/>
    <n v="27.77"/>
    <n v="66568"/>
    <s v="Costilla"/>
    <s v="Fort Garland"/>
    <s v="West"/>
    <n v="3"/>
    <n v="2"/>
  </r>
  <r>
    <n v="130386"/>
    <s v="Michaele Baughman"/>
    <x v="0"/>
    <s v="Permanent"/>
    <x v="5"/>
    <s v="Security "/>
    <d v="1967-01-29T00:00:00"/>
    <n v="50.53"/>
    <d v="1998-08-22T00:00:00"/>
    <s v="Q3"/>
    <n v="1998"/>
    <n v="8"/>
    <n v="22"/>
    <s v="August"/>
    <n v="18.95"/>
    <n v="163495"/>
    <s v="New York"/>
    <s v="New York City"/>
    <s v="Northeast"/>
    <n v="5"/>
    <n v="5"/>
  </r>
  <r>
    <n v="802996"/>
    <s v="Frederic Cross"/>
    <x v="1"/>
    <s v="Contract"/>
    <x v="7"/>
    <s v="Internal Audit "/>
    <d v="1969-01-18T00:00:00"/>
    <n v="48.56"/>
    <d v="1992-04-06T00:00:00"/>
    <s v="Q2"/>
    <n v="1992"/>
    <n v="4"/>
    <n v="6"/>
    <s v="April"/>
    <n v="25.33"/>
    <n v="170713"/>
    <s v="Chouteau"/>
    <s v="Big Sandy"/>
    <s v="West"/>
    <n v="5"/>
    <n v="2"/>
  </r>
  <r>
    <n v="346309"/>
    <s v="Eufemia Eastman"/>
    <x v="0"/>
    <s v="Permanent"/>
    <x v="1"/>
    <s v="Human Resource "/>
    <d v="1982-02-08T00:00:00"/>
    <n v="35.49"/>
    <d v="2005-11-21T00:00:00"/>
    <s v="Q4"/>
    <n v="2005"/>
    <n v="11"/>
    <n v="21"/>
    <s v="November"/>
    <n v="11.69"/>
    <n v="85066"/>
    <s v="Huntingdon"/>
    <s v="Mapleton Depot"/>
    <s v="Northeast"/>
    <n v="3"/>
    <n v="0"/>
  </r>
  <r>
    <n v="977384"/>
    <s v="Kayleigh Shumaker"/>
    <x v="0"/>
    <s v="Contract"/>
    <x v="0"/>
    <s v="Field Construction "/>
    <d v="1960-02-17T00:00:00"/>
    <n v="57.48"/>
    <d v="1988-01-22T00:00:00"/>
    <s v="Q1"/>
    <n v="1988"/>
    <n v="1"/>
    <n v="22"/>
    <s v="January"/>
    <n v="29.53"/>
    <n v="123987"/>
    <s v="Monroe"/>
    <s v="Rochester"/>
    <s v="Northeast"/>
    <n v="7"/>
    <n v="5"/>
  </r>
  <r>
    <n v="134451"/>
    <s v="Mervin Barrios"/>
    <x v="1"/>
    <s v="Permanent"/>
    <x v="8"/>
    <s v="President Office "/>
    <d v="1968-07-19T00:00:00"/>
    <n v="49.06"/>
    <d v="2004-10-21T00:00:00"/>
    <s v="Q4"/>
    <n v="2004"/>
    <n v="10"/>
    <n v="21"/>
    <s v="October"/>
    <n v="12.78"/>
    <n v="131278"/>
    <s v="Northampton"/>
    <s v="Easton"/>
    <s v="Northeast"/>
    <n v="3"/>
    <n v="3"/>
  </r>
  <r>
    <n v="345706"/>
    <s v="Billy Sawyer"/>
    <x v="1"/>
    <s v="Permanent"/>
    <x v="1"/>
    <s v="Communication "/>
    <d v="1970-09-27T00:00:00"/>
    <n v="46.87"/>
    <d v="2008-05-21T00:00:00"/>
    <s v="Q2"/>
    <n v="2008"/>
    <n v="5"/>
    <n v="21"/>
    <s v="May"/>
    <n v="9.19"/>
    <n v="47247"/>
    <s v="Matagorda"/>
    <s v="Elmaton"/>
    <s v="South"/>
    <n v="5"/>
    <n v="1"/>
  </r>
  <r>
    <n v="609022"/>
    <s v="Carolin Kitchen"/>
    <x v="0"/>
    <s v="Permanent"/>
    <x v="5"/>
    <s v="Security "/>
    <d v="1971-06-26T00:00:00"/>
    <n v="46.12"/>
    <d v="1998-11-18T00:00:00"/>
    <s v="Q4"/>
    <n v="1998"/>
    <n v="11"/>
    <n v="18"/>
    <s v="November"/>
    <n v="18.7"/>
    <n v="195812"/>
    <s v="Simpson"/>
    <s v="Franklin"/>
    <s v="South"/>
    <n v="3"/>
    <n v="1"/>
  </r>
  <r>
    <n v="183385"/>
    <s v="Eugene Vidal"/>
    <x v="1"/>
    <s v="Contract"/>
    <x v="3"/>
    <s v="Health &amp; Safety "/>
    <d v="1982-09-18T00:00:00"/>
    <n v="34.880000000000003"/>
    <d v="2012-10-08T00:00:00"/>
    <s v="Q4"/>
    <n v="2012"/>
    <n v="10"/>
    <n v="8"/>
    <s v="October"/>
    <n v="4.8099999999999996"/>
    <n v="130696"/>
    <s v="Harrison"/>
    <s v="Crandall"/>
    <s v="Midwest"/>
    <n v="3"/>
    <n v="3"/>
  </r>
  <r>
    <n v="978472"/>
    <s v="Wiley Whitcomb"/>
    <x v="1"/>
    <s v="Contract"/>
    <x v="6"/>
    <s v="Operations"/>
    <d v="1988-03-21T00:00:00"/>
    <n v="29.37"/>
    <d v="2016-04-12T00:00:00"/>
    <s v="Q2"/>
    <n v="2016"/>
    <n v="4"/>
    <n v="12"/>
    <s v="April"/>
    <n v="1.29"/>
    <n v="94315"/>
    <s v="Los Angeles"/>
    <s v="Canyon Country"/>
    <s v="West"/>
    <n v="6"/>
    <n v="2"/>
  </r>
  <r>
    <n v="872021"/>
    <s v="Jovan Townes"/>
    <x v="0"/>
    <s v="Permanent"/>
    <x v="0"/>
    <s v="Projects Team "/>
    <d v="1976-09-16T00:00:00"/>
    <n v="40.89"/>
    <d v="2008-01-10T00:00:00"/>
    <s v="Q1"/>
    <n v="2008"/>
    <n v="1"/>
    <n v="10"/>
    <s v="January"/>
    <n v="9.5500000000000007"/>
    <n v="88645"/>
    <s v="Maricopa"/>
    <s v="Surprise"/>
    <s v="West"/>
    <n v="5"/>
    <n v="5"/>
  </r>
  <r>
    <n v="743836"/>
    <s v="Porfirio Berry"/>
    <x v="1"/>
    <s v="Contract"/>
    <x v="3"/>
    <s v="Health &amp; Safety "/>
    <d v="1966-06-23T00:00:00"/>
    <n v="51.13"/>
    <d v="2007-01-26T00:00:00"/>
    <s v="Q1"/>
    <n v="2007"/>
    <n v="1"/>
    <n v="26"/>
    <s v="January"/>
    <n v="10.51"/>
    <n v="160098"/>
    <s v="Saunders"/>
    <s v="Malmo"/>
    <s v="Midwest"/>
    <n v="9"/>
    <n v="7"/>
  </r>
  <r>
    <n v="193222"/>
    <s v="Shawnna Cupp"/>
    <x v="0"/>
    <s v="Permanent"/>
    <x v="0"/>
    <s v="Field Construction "/>
    <d v="1993-09-17T00:00:00"/>
    <n v="23.88"/>
    <d v="2017-04-14T00:00:00"/>
    <s v="Q2"/>
    <n v="2017"/>
    <n v="4"/>
    <n v="14"/>
    <s v="April"/>
    <n v="0.28999999999999998"/>
    <n v="172409"/>
    <s v="Fulton"/>
    <s v="Gloversville"/>
    <s v="Northeast"/>
    <n v="6"/>
    <n v="2"/>
  </r>
  <r>
    <n v="817233"/>
    <s v="Timmy Baugh"/>
    <x v="1"/>
    <s v="Contract"/>
    <x v="9"/>
    <s v="Corporate Office "/>
    <d v="1968-03-09T00:00:00"/>
    <n v="49.42"/>
    <d v="1995-05-13T00:00:00"/>
    <s v="Q2"/>
    <n v="1995"/>
    <n v="5"/>
    <n v="13"/>
    <s v="May"/>
    <n v="22.22"/>
    <n v="45467"/>
    <s v="Manitowoc"/>
    <s v="Manitowoc"/>
    <s v="Midwest"/>
    <n v="7"/>
    <n v="1"/>
  </r>
  <r>
    <n v="195363"/>
    <s v="Evelin Bagley"/>
    <x v="0"/>
    <s v="Contract"/>
    <x v="4"/>
    <s v="Exploration "/>
    <d v="1972-06-08T00:00:00"/>
    <n v="45.17"/>
    <d v="2001-03-28T00:00:00"/>
    <s v="Q1"/>
    <n v="2001"/>
    <n v="3"/>
    <n v="28"/>
    <s v="March"/>
    <n v="16.350000000000001"/>
    <n v="46319"/>
    <s v="Fayette"/>
    <s v="Lake Lynn"/>
    <s v="Northeast"/>
    <n v="7"/>
    <n v="4"/>
  </r>
  <r>
    <n v="254929"/>
    <s v="Fredric Mccreary"/>
    <x v="1"/>
    <s v="Permanent"/>
    <x v="0"/>
    <s v="Field Construction "/>
    <d v="1992-04-19T00:00:00"/>
    <n v="25.29"/>
    <d v="2017-04-25T00:00:00"/>
    <s v="Q2"/>
    <n v="2017"/>
    <n v="4"/>
    <n v="25"/>
    <s v="April"/>
    <n v="0.26"/>
    <n v="93676"/>
    <s v="Pinellas"/>
    <s v="Clearwater"/>
    <s v="South"/>
    <n v="3"/>
    <n v="2"/>
  </r>
  <r>
    <n v="549919"/>
    <s v="Michael Montano"/>
    <x v="1"/>
    <s v="Permanent"/>
    <x v="5"/>
    <s v="Administration "/>
    <d v="1986-03-21T00:00:00"/>
    <n v="31.38"/>
    <d v="2017-02-25T00:00:00"/>
    <s v="Q1"/>
    <n v="2017"/>
    <n v="2"/>
    <n v="25"/>
    <s v="February"/>
    <n v="0.42"/>
    <n v="191868"/>
    <s v="Knox"/>
    <s v="Knoxville"/>
    <s v="South"/>
    <n v="4"/>
    <n v="3"/>
  </r>
  <r>
    <n v="632777"/>
    <s v="Clair Joy"/>
    <x v="0"/>
    <s v="Permanent"/>
    <x v="5"/>
    <s v="Administration "/>
    <d v="1963-03-13T00:00:00"/>
    <n v="54.41"/>
    <d v="2015-11-05T00:00:00"/>
    <s v="Q4"/>
    <n v="2015"/>
    <n v="11"/>
    <n v="5"/>
    <s v="November"/>
    <n v="1.73"/>
    <n v="86504"/>
    <s v="Lake"/>
    <s v="Rutland"/>
    <s v="Midwest"/>
    <n v="3"/>
    <n v="1"/>
  </r>
  <r>
    <n v="980718"/>
    <s v="Geneva Greenfield"/>
    <x v="0"/>
    <s v="Permanent"/>
    <x v="5"/>
    <s v="Administration "/>
    <d v="1982-12-25T00:00:00"/>
    <n v="34.61"/>
    <d v="2012-07-04T00:00:00"/>
    <s v="Q3"/>
    <n v="2012"/>
    <n v="7"/>
    <n v="4"/>
    <s v="July"/>
    <n v="5.07"/>
    <n v="144968"/>
    <s v="Allegheny"/>
    <s v="Pittsburgh"/>
    <s v="Northeast"/>
    <n v="4"/>
    <n v="1"/>
  </r>
  <r>
    <n v="980679"/>
    <s v="Julius Hairston"/>
    <x v="1"/>
    <s v="Permanent"/>
    <x v="0"/>
    <s v="Field Construction "/>
    <d v="1962-09-22T00:00:00"/>
    <n v="54.88"/>
    <d v="1992-06-04T00:00:00"/>
    <s v="Q2"/>
    <n v="1992"/>
    <n v="6"/>
    <n v="4"/>
    <s v="June"/>
    <n v="25.16"/>
    <n v="132456"/>
    <s v="Shasta"/>
    <s v="Hat Creek"/>
    <s v="West"/>
    <n v="3"/>
    <n v="1"/>
  </r>
  <r>
    <n v="905004"/>
    <s v="Dagny Crawford"/>
    <x v="0"/>
    <s v="Contract"/>
    <x v="3"/>
    <s v="Health &amp; Safety "/>
    <d v="1963-09-04T00:00:00"/>
    <n v="53.93"/>
    <d v="1986-11-25T00:00:00"/>
    <s v="Q4"/>
    <n v="1986"/>
    <n v="11"/>
    <n v="25"/>
    <s v="November"/>
    <n v="30.69"/>
    <n v="71349"/>
    <s v="Hancock"/>
    <s v="Salsbury Cove"/>
    <s v="Northeast"/>
    <n v="8"/>
    <n v="5"/>
  </r>
  <r>
    <n v="192737"/>
    <s v="Cecil Grider"/>
    <x v="1"/>
    <s v="Permanent"/>
    <x v="2"/>
    <s v="Government &amp; Regulatory Affairs "/>
    <d v="1965-04-11T00:00:00"/>
    <n v="52.33"/>
    <d v="1990-12-15T00:00:00"/>
    <s v="Q4"/>
    <n v="1990"/>
    <n v="12"/>
    <n v="15"/>
    <s v="December"/>
    <n v="26.64"/>
    <n v="180598"/>
    <s v="McClain"/>
    <s v="Purcell"/>
    <s v="South"/>
    <n v="5"/>
    <n v="2"/>
  </r>
  <r>
    <n v="647410"/>
    <s v="Concepcion Woodbury"/>
    <x v="0"/>
    <s v="Permanent"/>
    <x v="1"/>
    <s v="Human Resource "/>
    <d v="1975-07-24T00:00:00"/>
    <n v="42.04"/>
    <d v="2006-02-12T00:00:00"/>
    <s v="Q1"/>
    <n v="2006"/>
    <n v="2"/>
    <n v="12"/>
    <s v="February"/>
    <n v="11.46"/>
    <n v="65070"/>
    <s v="Iron"/>
    <s v="Vulcan"/>
    <s v="Midwest"/>
    <n v="8"/>
    <n v="4"/>
  </r>
  <r>
    <n v="940888"/>
    <s v="Dusty Clemmons"/>
    <x v="1"/>
    <s v="Contract"/>
    <x v="9"/>
    <s v="Corporate Office "/>
    <d v="1972-05-23T00:00:00"/>
    <n v="45.21"/>
    <d v="2013-03-24T00:00:00"/>
    <s v="Q1"/>
    <n v="2013"/>
    <n v="3"/>
    <n v="24"/>
    <s v="March"/>
    <n v="4.3499999999999996"/>
    <n v="125001"/>
    <s v="Knox"/>
    <s v="Scalf"/>
    <s v="South"/>
    <n v="7"/>
    <n v="5"/>
  </r>
  <r>
    <n v="810183"/>
    <s v="Keven Sabo"/>
    <x v="1"/>
    <s v="Permanent"/>
    <x v="2"/>
    <s v="Finance "/>
    <d v="1959-05-15T00:00:00"/>
    <n v="58.24"/>
    <d v="1986-06-11T00:00:00"/>
    <s v="Q2"/>
    <n v="1986"/>
    <n v="6"/>
    <n v="11"/>
    <s v="June"/>
    <n v="31.15"/>
    <n v="75160"/>
    <s v="Clatsop"/>
    <s v="Arch Cape"/>
    <s v="West"/>
    <n v="4"/>
    <n v="1"/>
  </r>
  <r>
    <n v="453112"/>
    <s v="Chantel Grooms"/>
    <x v="0"/>
    <s v="Contract"/>
    <x v="1"/>
    <s v="Communication "/>
    <d v="1962-03-11T00:00:00"/>
    <n v="55.42"/>
    <d v="1992-04-14T00:00:00"/>
    <s v="Q2"/>
    <n v="1992"/>
    <n v="4"/>
    <n v="14"/>
    <s v="April"/>
    <n v="25.3"/>
    <n v="104828"/>
    <s v="Piscataquis"/>
    <s v="Dover Foxcroft"/>
    <s v="Northeast"/>
    <n v="7"/>
    <n v="4"/>
  </r>
  <r>
    <n v="160772"/>
    <s v="Sydney Canty"/>
    <x v="0"/>
    <s v="Permanent"/>
    <x v="5"/>
    <s v="Security "/>
    <d v="1995-12-09T00:00:00"/>
    <n v="21.65"/>
    <d v="2017-06-07T00:00:00"/>
    <s v="Q2"/>
    <n v="2017"/>
    <n v="6"/>
    <n v="7"/>
    <s v="June"/>
    <n v="0.14000000000000001"/>
    <n v="45385"/>
    <s v="Montague"/>
    <s v="Ringgold"/>
    <s v="South"/>
    <n v="3"/>
    <n v="2"/>
  </r>
  <r>
    <n v="850673"/>
    <s v="Mora Perryman"/>
    <x v="0"/>
    <s v="Contract"/>
    <x v="7"/>
    <s v="Internal Audit "/>
    <d v="1965-07-09T00:00:00"/>
    <n v="52.09"/>
    <d v="1999-08-13T00:00:00"/>
    <s v="Q3"/>
    <n v="1999"/>
    <n v="8"/>
    <n v="13"/>
    <s v="August"/>
    <n v="17.97"/>
    <n v="165032"/>
    <s v="Lubbock"/>
    <s v="Lubbock"/>
    <s v="South"/>
    <n v="6"/>
    <n v="4"/>
  </r>
  <r>
    <n v="620110"/>
    <s v="Lyman Kendrick"/>
    <x v="1"/>
    <s v="Contract"/>
    <x v="2"/>
    <s v="Finance "/>
    <d v="1977-12-18T00:00:00"/>
    <n v="39.64"/>
    <d v="2006-02-28T00:00:00"/>
    <s v="Q1"/>
    <n v="2006"/>
    <n v="2"/>
    <n v="28"/>
    <s v="February"/>
    <n v="11.42"/>
    <n v="52138"/>
    <s v="Jefferson"/>
    <s v="Birmingham"/>
    <s v="South"/>
    <n v="5"/>
    <n v="1"/>
  </r>
  <r>
    <n v="849939"/>
    <s v="Catarina Levesque"/>
    <x v="0"/>
    <s v="Contract"/>
    <x v="4"/>
    <s v="Exploration "/>
    <d v="1995-11-26T00:00:00"/>
    <n v="21.68"/>
    <d v="2017-04-10T00:00:00"/>
    <s v="Q2"/>
    <n v="2017"/>
    <n v="4"/>
    <n v="10"/>
    <s v="April"/>
    <n v="0.3"/>
    <n v="82682"/>
    <s v="Iron"/>
    <s v="Ironton"/>
    <s v="Midwest"/>
    <n v="7"/>
    <n v="3"/>
  </r>
  <r>
    <n v="601587"/>
    <s v="Mel Navarro"/>
    <x v="1"/>
    <s v="Contract"/>
    <x v="0"/>
    <s v="Engineering Team "/>
    <d v="1993-01-21T00:00:00"/>
    <n v="24.53"/>
    <d v="2014-03-12T00:00:00"/>
    <s v="Q1"/>
    <n v="2014"/>
    <n v="3"/>
    <n v="12"/>
    <s v="March"/>
    <n v="3.38"/>
    <n v="105455"/>
    <s v="Hardin"/>
    <s v="Votaw"/>
    <s v="South"/>
    <n v="5"/>
    <n v="1"/>
  </r>
  <r>
    <n v="189904"/>
    <s v="Courtney Carmichael"/>
    <x v="0"/>
    <s v="Contract"/>
    <x v="3"/>
    <s v="Health &amp; Safety "/>
    <d v="1989-04-03T00:00:00"/>
    <n v="28.34"/>
    <d v="2017-02-01T00:00:00"/>
    <s v="Q1"/>
    <n v="2017"/>
    <n v="2"/>
    <n v="1"/>
    <s v="February"/>
    <n v="0.48"/>
    <n v="43925"/>
    <s v="Columbia"/>
    <s v="Arlington"/>
    <s v="Midwest"/>
    <n v="9"/>
    <n v="3"/>
  </r>
  <r>
    <n v="839613"/>
    <s v="Delinda Rodrigue"/>
    <x v="0"/>
    <s v="Contract"/>
    <x v="9"/>
    <s v="Corporate Office "/>
    <d v="1976-01-04T00:00:00"/>
    <n v="41.59"/>
    <d v="2008-12-28T00:00:00"/>
    <s v="Q4"/>
    <n v="2008"/>
    <n v="12"/>
    <n v="28"/>
    <s v="December"/>
    <n v="8.59"/>
    <n v="118153"/>
    <s v="Lee"/>
    <s v="Dixon"/>
    <s v="Midwest"/>
    <n v="4"/>
    <n v="4"/>
  </r>
  <r>
    <n v="368730"/>
    <s v="Numbers Kozlowski"/>
    <x v="1"/>
    <s v="Permanent"/>
    <x v="1"/>
    <s v="Communication "/>
    <d v="1987-03-09T00:00:00"/>
    <n v="30.41"/>
    <d v="2014-03-20T00:00:00"/>
    <s v="Q1"/>
    <n v="2014"/>
    <n v="3"/>
    <n v="20"/>
    <s v="March"/>
    <n v="3.36"/>
    <n v="176554"/>
    <s v="Cambria"/>
    <s v="Elmora"/>
    <s v="Northeast"/>
    <n v="8"/>
    <n v="3"/>
  </r>
  <r>
    <n v="846645"/>
    <s v="Garnett Hatch"/>
    <x v="0"/>
    <s v="Permanent"/>
    <x v="2"/>
    <s v="Commercial "/>
    <d v="1994-06-01T00:00:00"/>
    <n v="23.17"/>
    <d v="2016-09-27T00:00:00"/>
    <s v="Q3"/>
    <n v="2016"/>
    <n v="9"/>
    <n v="27"/>
    <s v="September"/>
    <n v="0.83"/>
    <n v="108100"/>
    <s v="Braxton"/>
    <s v="Flatwoods"/>
    <s v="South"/>
    <n v="9"/>
    <n v="2"/>
  </r>
  <r>
    <n v="605988"/>
    <s v="Kaylee Mcfarland"/>
    <x v="0"/>
    <s v="Contract"/>
    <x v="1"/>
    <s v="Human Resource "/>
    <d v="1979-04-14T00:00:00"/>
    <n v="38.32"/>
    <d v="2014-03-14T00:00:00"/>
    <s v="Q1"/>
    <n v="2014"/>
    <n v="3"/>
    <n v="14"/>
    <s v="March"/>
    <n v="3.38"/>
    <n v="183215"/>
    <s v="Alexandria (city)"/>
    <s v="Alexandria"/>
    <s v="South"/>
    <n v="4"/>
    <n v="3"/>
  </r>
  <r>
    <n v="804250"/>
    <s v="Isabel Allan"/>
    <x v="0"/>
    <s v="Contract"/>
    <x v="0"/>
    <s v="Field Construction "/>
    <d v="1959-05-22T00:00:00"/>
    <n v="58.22"/>
    <d v="2010-01-28T00:00:00"/>
    <s v="Q1"/>
    <n v="2010"/>
    <n v="1"/>
    <n v="28"/>
    <s v="January"/>
    <n v="7.5"/>
    <n v="98604"/>
    <s v="Athens"/>
    <s v="Millfield"/>
    <s v="Midwest"/>
    <n v="6"/>
    <n v="2"/>
  </r>
  <r>
    <n v="613924"/>
    <s v="Basil Marrero"/>
    <x v="1"/>
    <s v="Permanent"/>
    <x v="0"/>
    <s v="Field Construction "/>
    <d v="1988-12-18T00:00:00"/>
    <n v="28.63"/>
    <d v="2017-01-15T00:00:00"/>
    <s v="Q1"/>
    <n v="2017"/>
    <n v="1"/>
    <n v="15"/>
    <s v="January"/>
    <n v="0.53"/>
    <n v="40239"/>
    <s v="Prince George's"/>
    <s v="Lanham"/>
    <s v="South"/>
    <n v="8"/>
    <n v="1"/>
  </r>
  <r>
    <n v="804855"/>
    <s v="Mariano Kilgore"/>
    <x v="1"/>
    <s v="Contract"/>
    <x v="1"/>
    <s v="Communication "/>
    <d v="1969-08-28T00:00:00"/>
    <n v="47.95"/>
    <d v="1999-10-31T00:00:00"/>
    <s v="Q4"/>
    <n v="1999"/>
    <n v="10"/>
    <n v="31"/>
    <s v="October"/>
    <n v="17.75"/>
    <n v="181926"/>
    <s v="Merced"/>
    <s v="Gustine"/>
    <s v="West"/>
    <n v="5"/>
    <n v="2"/>
  </r>
  <r>
    <n v="649979"/>
    <s v="Daphine Magee"/>
    <x v="0"/>
    <s v="Contract"/>
    <x v="0"/>
    <s v="Engineering Team "/>
    <d v="1974-03-22T00:00:00"/>
    <n v="43.38"/>
    <d v="2007-10-29T00:00:00"/>
    <s v="Q4"/>
    <n v="2007"/>
    <n v="10"/>
    <n v="29"/>
    <s v="October"/>
    <n v="9.75"/>
    <n v="47090"/>
    <s v="Jackson"/>
    <s v="Makanda"/>
    <s v="Midwest"/>
    <n v="3"/>
    <n v="1"/>
  </r>
  <r>
    <n v="249752"/>
    <s v="Shanita Cerda"/>
    <x v="0"/>
    <s v="Permanent"/>
    <x v="6"/>
    <s v="Operations"/>
    <d v="1963-10-27T00:00:00"/>
    <n v="53.79"/>
    <d v="2010-06-30T00:00:00"/>
    <s v="Q2"/>
    <n v="2010"/>
    <n v="6"/>
    <n v="30"/>
    <s v="June"/>
    <n v="7.08"/>
    <n v="130924"/>
    <s v="Parker"/>
    <s v="Aledo"/>
    <s v="South"/>
    <n v="7"/>
    <n v="4"/>
  </r>
  <r>
    <n v="211661"/>
    <s v="Catalina Busby"/>
    <x v="0"/>
    <s v="Contract"/>
    <x v="8"/>
    <s v="President Office "/>
    <d v="1971-12-14T00:00:00"/>
    <n v="45.65"/>
    <d v="1997-05-13T00:00:00"/>
    <s v="Q2"/>
    <n v="1997"/>
    <n v="5"/>
    <n v="13"/>
    <s v="May"/>
    <n v="20.22"/>
    <n v="151445"/>
    <s v="Webb"/>
    <s v="Mirando City"/>
    <s v="South"/>
    <n v="9"/>
    <n v="4"/>
  </r>
  <r>
    <n v="431132"/>
    <s v="Melva Sherry"/>
    <x v="0"/>
    <s v="Permanent"/>
    <x v="0"/>
    <s v="Field Construction "/>
    <d v="1966-12-28T00:00:00"/>
    <n v="50.62"/>
    <d v="1988-02-25T00:00:00"/>
    <s v="Q1"/>
    <n v="1988"/>
    <n v="2"/>
    <n v="25"/>
    <s v="February"/>
    <n v="29.44"/>
    <n v="63816"/>
    <s v="San Mateo"/>
    <s v="South San Francisco"/>
    <s v="West"/>
    <n v="3"/>
    <n v="2"/>
  </r>
  <r>
    <n v="512684"/>
    <s v="Emil Hutchins"/>
    <x v="1"/>
    <s v="Permanent"/>
    <x v="5"/>
    <s v="Administration "/>
    <d v="1979-03-11T00:00:00"/>
    <n v="38.409999999999997"/>
    <d v="2005-09-09T00:00:00"/>
    <s v="Q3"/>
    <n v="2005"/>
    <n v="9"/>
    <n v="9"/>
    <s v="September"/>
    <n v="11.89"/>
    <n v="114897"/>
    <s v="Suffolk"/>
    <s v="West Roxbury"/>
    <s v="Northeast"/>
    <n v="8"/>
    <n v="2"/>
  </r>
  <r>
    <n v="214803"/>
    <s v="Alex Savage"/>
    <x v="1"/>
    <s v="Contract"/>
    <x v="7"/>
    <s v="Internal Audit "/>
    <d v="1996-05-27T00:00:00"/>
    <n v="21.18"/>
    <d v="2017-06-24T00:00:00"/>
    <s v="Q2"/>
    <n v="2017"/>
    <n v="6"/>
    <n v="24"/>
    <s v="June"/>
    <n v="0.09"/>
    <n v="187075"/>
    <s v="Tulsa"/>
    <s v="Tulsa"/>
    <s v="South"/>
    <n v="6"/>
    <n v="5"/>
  </r>
  <r>
    <n v="990337"/>
    <s v="Reuben Dewitt"/>
    <x v="1"/>
    <s v="Permanent"/>
    <x v="5"/>
    <s v="Administration "/>
    <d v="1961-01-20T00:00:00"/>
    <n v="56.56"/>
    <d v="2016-08-24T00:00:00"/>
    <s v="Q3"/>
    <n v="2016"/>
    <n v="8"/>
    <n v="24"/>
    <s v="August"/>
    <n v="0.93"/>
    <n v="44282"/>
    <s v="Martinsburg"/>
    <s v="Martinsburg"/>
    <s v="South"/>
    <n v="8"/>
    <n v="7"/>
  </r>
  <r>
    <n v="740287"/>
    <s v="Victor Holm"/>
    <x v="0"/>
    <s v="Contract"/>
    <x v="1"/>
    <s v="Human Resource "/>
    <d v="1976-10-07T00:00:00"/>
    <n v="40.83"/>
    <d v="2014-09-02T00:00:00"/>
    <s v="Q3"/>
    <n v="2014"/>
    <n v="9"/>
    <n v="2"/>
    <s v="September"/>
    <n v="2.9"/>
    <n v="81436"/>
    <s v="Alger"/>
    <s v="Grand Marais"/>
    <s v="Midwest"/>
    <n v="6"/>
    <n v="4"/>
  </r>
  <r>
    <n v="760783"/>
    <s v="Jospeh Schulte"/>
    <x v="1"/>
    <s v="Permanent"/>
    <x v="0"/>
    <s v="Engineering Team "/>
    <d v="1985-04-21T00:00:00"/>
    <n v="32.29"/>
    <d v="2009-01-29T00:00:00"/>
    <s v="Q1"/>
    <n v="2009"/>
    <n v="1"/>
    <n v="29"/>
    <s v="January"/>
    <n v="8.5"/>
    <n v="53636"/>
    <s v="McDonough"/>
    <s v="Bushnell"/>
    <s v="Midwest"/>
    <n v="6"/>
    <n v="5"/>
  </r>
  <r>
    <n v="610481"/>
    <s v="Sydney Schramm"/>
    <x v="1"/>
    <s v="Permanent"/>
    <x v="3"/>
    <s v="Health &amp; Safety "/>
    <d v="1977-02-25T00:00:00"/>
    <n v="40.450000000000003"/>
    <d v="2009-06-19T00:00:00"/>
    <s v="Q2"/>
    <n v="2009"/>
    <n v="6"/>
    <n v="19"/>
    <s v="June"/>
    <n v="8.11"/>
    <n v="116050"/>
    <s v="El Paso"/>
    <s v="El Paso"/>
    <s v="South"/>
    <n v="5"/>
    <n v="3"/>
  </r>
  <r>
    <n v="161160"/>
    <s v="Macie Reno"/>
    <x v="0"/>
    <s v="Permanent"/>
    <x v="5"/>
    <s v="Security "/>
    <d v="1976-12-05T00:00:00"/>
    <n v="40.67"/>
    <d v="2002-04-21T00:00:00"/>
    <s v="Q2"/>
    <n v="2002"/>
    <n v="4"/>
    <n v="21"/>
    <s v="April"/>
    <n v="15.28"/>
    <n v="101769"/>
    <s v="Honolulu"/>
    <s v="Hickam Afb"/>
    <s v="West"/>
    <n v="9"/>
    <n v="1"/>
  </r>
  <r>
    <n v="598694"/>
    <s v="Gregoria Shay"/>
    <x v="0"/>
    <s v="Permanent"/>
    <x v="1"/>
    <s v="Human Resource "/>
    <d v="1989-12-11T00:00:00"/>
    <n v="27.65"/>
    <d v="2011-06-18T00:00:00"/>
    <s v="Q2"/>
    <n v="2011"/>
    <n v="6"/>
    <n v="18"/>
    <s v="June"/>
    <n v="6.12"/>
    <n v="95735"/>
    <s v="Boone"/>
    <s v="Turtle Creek"/>
    <s v="South"/>
    <n v="7"/>
    <n v="6"/>
  </r>
  <r>
    <n v="406265"/>
    <s v="Henry Broderick"/>
    <x v="0"/>
    <s v="Contract"/>
    <x v="0"/>
    <s v="Field Construction "/>
    <d v="1989-02-24T00:00:00"/>
    <n v="28.44"/>
    <d v="2011-01-04T00:00:00"/>
    <s v="Q1"/>
    <n v="2011"/>
    <n v="1"/>
    <n v="4"/>
    <s v="January"/>
    <n v="6.57"/>
    <n v="130468"/>
    <s v="McKean"/>
    <s v="Ludlow"/>
    <s v="Northeast"/>
    <n v="7"/>
    <n v="4"/>
  </r>
  <r>
    <n v="678593"/>
    <s v="Miriam Staples"/>
    <x v="0"/>
    <s v="Contract"/>
    <x v="0"/>
    <s v="Engineering Team "/>
    <d v="1992-05-02T00:00:00"/>
    <n v="25.25"/>
    <d v="2017-03-15T00:00:00"/>
    <s v="Q1"/>
    <n v="2017"/>
    <n v="3"/>
    <n v="15"/>
    <s v="March"/>
    <n v="0.37"/>
    <n v="46376"/>
    <s v="St. Charles"/>
    <s v="Saint Peters"/>
    <s v="Midwest"/>
    <n v="8"/>
    <n v="5"/>
  </r>
  <r>
    <n v="498708"/>
    <s v="Lorraine Tolley"/>
    <x v="0"/>
    <s v="Contract"/>
    <x v="4"/>
    <s v="Exploration "/>
    <d v="1977-06-28T00:00:00"/>
    <n v="40.11"/>
    <d v="2011-03-18T00:00:00"/>
    <s v="Q1"/>
    <n v="2011"/>
    <n v="3"/>
    <n v="18"/>
    <s v="March"/>
    <n v="6.37"/>
    <n v="188329"/>
    <s v="St. Tammany"/>
    <s v="Saint Benedict"/>
    <s v="South"/>
    <n v="3"/>
    <n v="0"/>
  </r>
  <r>
    <n v="849289"/>
    <s v="Isaura Epps"/>
    <x v="0"/>
    <s v="Permanent"/>
    <x v="8"/>
    <s v="President Office "/>
    <d v="1978-08-10T00:00:00"/>
    <n v="38.99"/>
    <d v="2005-08-06T00:00:00"/>
    <s v="Q3"/>
    <n v="2005"/>
    <n v="8"/>
    <n v="6"/>
    <s v="August"/>
    <n v="11.98"/>
    <n v="83440"/>
    <s v="Los Angeles"/>
    <s v="Northridge"/>
    <s v="West"/>
    <n v="7"/>
    <n v="1"/>
  </r>
  <r>
    <n v="531432"/>
    <s v="Timothy Preston"/>
    <x v="0"/>
    <s v="Permanent"/>
    <x v="5"/>
    <s v="Administration "/>
    <d v="1973-04-28T00:00:00"/>
    <n v="44.28"/>
    <d v="2012-03-07T00:00:00"/>
    <s v="Q1"/>
    <n v="2012"/>
    <n v="3"/>
    <n v="7"/>
    <s v="March"/>
    <n v="5.39"/>
    <n v="105205"/>
    <s v="Chickasaw"/>
    <s v="Van Vleet"/>
    <s v="South"/>
    <n v="6"/>
    <n v="4"/>
  </r>
  <r>
    <n v="561121"/>
    <s v="Felicitas Dayton"/>
    <x v="0"/>
    <s v="Contract"/>
    <x v="2"/>
    <s v="Government &amp; Regulatory Affairs "/>
    <d v="1963-03-07T00:00:00"/>
    <n v="54.43"/>
    <d v="1985-09-14T00:00:00"/>
    <s v="Q3"/>
    <n v="1985"/>
    <n v="9"/>
    <n v="14"/>
    <s v="September"/>
    <n v="31.89"/>
    <n v="188611"/>
    <s v="Kent"/>
    <s v="Dover"/>
    <s v="South"/>
    <n v="5"/>
    <n v="1"/>
  </r>
  <r>
    <n v="299258"/>
    <s v="Michel Ezell"/>
    <x v="1"/>
    <s v="Permanent"/>
    <x v="0"/>
    <s v="Engineering Team "/>
    <d v="1994-05-10T00:00:00"/>
    <n v="23.23"/>
    <d v="2016-03-02T00:00:00"/>
    <s v="Q1"/>
    <n v="2016"/>
    <n v="3"/>
    <n v="2"/>
    <s v="March"/>
    <n v="1.41"/>
    <n v="82290"/>
    <s v="Tuscola"/>
    <s v="Gagetown"/>
    <s v="Midwest"/>
    <n v="3"/>
    <n v="3"/>
  </r>
  <r>
    <n v="658794"/>
    <s v="Justin Vasquez"/>
    <x v="1"/>
    <s v="Permanent"/>
    <x v="7"/>
    <s v="Internal Audit "/>
    <d v="1993-05-24T00:00:00"/>
    <n v="24.19"/>
    <d v="2015-01-28T00:00:00"/>
    <s v="Q1"/>
    <n v="2015"/>
    <n v="1"/>
    <n v="28"/>
    <s v="January"/>
    <n v="2.5"/>
    <n v="119561"/>
    <s v="Marion"/>
    <s v="Tampa"/>
    <s v="Midwest"/>
    <n v="9"/>
    <n v="6"/>
  </r>
  <r>
    <n v="136122"/>
    <s v="Norbert Vandiver"/>
    <x v="1"/>
    <s v="Contract"/>
    <x v="2"/>
    <s v="Government &amp; Regulatory Affairs "/>
    <d v="1964-11-09T00:00:00"/>
    <n v="52.75"/>
    <d v="2005-06-08T00:00:00"/>
    <s v="Q2"/>
    <n v="2005"/>
    <n v="6"/>
    <n v="8"/>
    <s v="June"/>
    <n v="12.15"/>
    <n v="82818"/>
    <s v="Wayne"/>
    <s v="Detroit"/>
    <s v="Midwest"/>
    <n v="7"/>
    <n v="1"/>
  </r>
  <r>
    <n v="425219"/>
    <s v="Carla Boling"/>
    <x v="0"/>
    <s v="Contract"/>
    <x v="7"/>
    <s v="Internal Audit "/>
    <d v="1977-03-04T00:00:00"/>
    <n v="40.43"/>
    <d v="2012-09-11T00:00:00"/>
    <s v="Q3"/>
    <n v="2012"/>
    <n v="9"/>
    <n v="11"/>
    <s v="September"/>
    <n v="4.88"/>
    <n v="197840"/>
    <s v="Mecklenburg"/>
    <s v="Charlotte"/>
    <s v="South"/>
    <n v="9"/>
    <n v="2"/>
  </r>
  <r>
    <n v="450235"/>
    <s v="Arnoldo Arsenault"/>
    <x v="1"/>
    <s v="Contract"/>
    <x v="7"/>
    <s v="Internal Audit "/>
    <d v="1996-05-27T00:00:00"/>
    <n v="21.18"/>
    <d v="2017-06-06T00:00:00"/>
    <s v="Q2"/>
    <n v="2017"/>
    <n v="6"/>
    <n v="6"/>
    <s v="June"/>
    <n v="0.14000000000000001"/>
    <n v="108392"/>
    <s v="Los Angeles"/>
    <s v="Playa Del Rey"/>
    <s v="West"/>
    <n v="4"/>
    <n v="2"/>
  </r>
  <r>
    <n v="309379"/>
    <s v="Francis Crane"/>
    <x v="1"/>
    <s v="Permanent"/>
    <x v="8"/>
    <s v="President Office "/>
    <d v="1988-02-13T00:00:00"/>
    <n v="29.47"/>
    <d v="2015-10-07T00:00:00"/>
    <s v="Q4"/>
    <n v="2015"/>
    <n v="10"/>
    <n v="7"/>
    <s v="October"/>
    <n v="1.81"/>
    <n v="79889"/>
    <s v="Groveport"/>
    <s v="Groveport"/>
    <s v="Midwest"/>
    <n v="5"/>
    <n v="2"/>
  </r>
  <r>
    <n v="207151"/>
    <s v="Milford Chinn"/>
    <x v="1"/>
    <s v="Permanent"/>
    <x v="5"/>
    <s v="Security "/>
    <d v="1976-10-17T00:00:00"/>
    <n v="40.81"/>
    <d v="2000-12-26T00:00:00"/>
    <s v="Q4"/>
    <n v="2000"/>
    <n v="12"/>
    <n v="26"/>
    <s v="December"/>
    <n v="16.600000000000001"/>
    <n v="125936"/>
    <s v="Logan"/>
    <s v="Pecks Mill"/>
    <s v="South"/>
    <n v="4"/>
    <n v="1"/>
  </r>
  <r>
    <n v="699328"/>
    <s v="Sydney Lemaster"/>
    <x v="1"/>
    <s v="Contract"/>
    <x v="0"/>
    <s v="Engineering Team "/>
    <d v="1995-09-28T00:00:00"/>
    <n v="21.85"/>
    <d v="2017-02-20T00:00:00"/>
    <s v="Q1"/>
    <n v="2017"/>
    <n v="2"/>
    <n v="20"/>
    <s v="February"/>
    <n v="0.43"/>
    <n v="176184"/>
    <s v="Copiah"/>
    <s v="Gallman"/>
    <s v="South"/>
    <n v="4"/>
    <n v="2"/>
  </r>
  <r>
    <n v="166319"/>
    <s v="Katlyn Burkett"/>
    <x v="0"/>
    <s v="Contract"/>
    <x v="7"/>
    <s v="Internal Audit "/>
    <d v="1987-03-27T00:00:00"/>
    <n v="30.36"/>
    <d v="2012-08-16T00:00:00"/>
    <s v="Q3"/>
    <n v="2012"/>
    <n v="8"/>
    <n v="16"/>
    <s v="August"/>
    <n v="4.95"/>
    <n v="50275"/>
    <s v="Orange"/>
    <s v="Apopka"/>
    <s v="South"/>
    <n v="9"/>
    <n v="2"/>
  </r>
  <r>
    <n v="657004"/>
    <s v="Jin Ramsay"/>
    <x v="0"/>
    <s v="Permanent"/>
    <x v="0"/>
    <s v="Engineering Team "/>
    <d v="1995-02-26T00:00:00"/>
    <n v="22.43"/>
    <d v="2016-03-17T00:00:00"/>
    <s v="Q1"/>
    <n v="2016"/>
    <n v="3"/>
    <n v="17"/>
    <s v="March"/>
    <n v="1.36"/>
    <n v="183497"/>
    <s v="Comanche"/>
    <s v="Wilmore"/>
    <s v="Midwest"/>
    <n v="3"/>
    <n v="2"/>
  </r>
  <r>
    <n v="898870"/>
    <s v="Arden Biddle"/>
    <x v="1"/>
    <s v="Contract"/>
    <x v="1"/>
    <s v="Communication "/>
    <d v="1988-09-04T00:00:00"/>
    <n v="28.92"/>
    <d v="2013-06-06T00:00:00"/>
    <s v="Q2"/>
    <n v="2013"/>
    <n v="6"/>
    <n v="6"/>
    <s v="June"/>
    <n v="4.1500000000000004"/>
    <n v="67340"/>
    <s v="Hamilton"/>
    <s v="Cincinnati"/>
    <s v="Midwest"/>
    <n v="5"/>
    <n v="2"/>
  </r>
  <r>
    <n v="753728"/>
    <s v="Tisha Cason"/>
    <x v="0"/>
    <s v="Contract"/>
    <x v="9"/>
    <s v="Corporate Office "/>
    <d v="1990-08-28T00:00:00"/>
    <n v="26.93"/>
    <d v="2017-03-26T00:00:00"/>
    <s v="Q1"/>
    <n v="2017"/>
    <n v="3"/>
    <n v="26"/>
    <s v="March"/>
    <n v="0.34"/>
    <n v="115291"/>
    <s v="Allegheny"/>
    <s v="Pittsburgh"/>
    <s v="Northeast"/>
    <n v="8"/>
    <n v="4"/>
  </r>
  <r>
    <n v="947782"/>
    <s v="Xiao Centeno"/>
    <x v="0"/>
    <s v="Permanent"/>
    <x v="1"/>
    <s v="Communication "/>
    <d v="1985-09-01T00:00:00"/>
    <n v="31.93"/>
    <d v="2008-03-11T00:00:00"/>
    <s v="Q1"/>
    <n v="2008"/>
    <n v="3"/>
    <n v="11"/>
    <s v="March"/>
    <n v="9.39"/>
    <n v="182990"/>
    <s v="Eagle"/>
    <s v="Vail"/>
    <s v="West"/>
    <n v="5"/>
    <n v="4"/>
  </r>
  <r>
    <n v="145297"/>
    <s v="Reuben Soto"/>
    <x v="1"/>
    <s v="Permanent"/>
    <x v="3"/>
    <s v="Health &amp; Safety "/>
    <d v="1989-01-05T00:00:00"/>
    <n v="28.58"/>
    <d v="2013-07-08T00:00:00"/>
    <s v="Q3"/>
    <n v="2013"/>
    <n v="7"/>
    <n v="8"/>
    <s v="July"/>
    <n v="4.0599999999999996"/>
    <n v="135237"/>
    <s v="Rensselaer"/>
    <s v="Nassau"/>
    <s v="Northeast"/>
    <n v="9"/>
    <n v="9"/>
  </r>
  <r>
    <n v="713721"/>
    <s v="Britt Sabo"/>
    <x v="0"/>
    <s v="Contract"/>
    <x v="0"/>
    <s v="Engineering Team "/>
    <d v="1966-01-14T00:00:00"/>
    <n v="51.57"/>
    <d v="2008-10-29T00:00:00"/>
    <s v="Q4"/>
    <n v="2008"/>
    <n v="10"/>
    <n v="29"/>
    <s v="October"/>
    <n v="8.75"/>
    <n v="162470"/>
    <s v="Providence"/>
    <s v="Cumberland"/>
    <s v="Northeast"/>
    <n v="5"/>
    <n v="2"/>
  </r>
  <r>
    <n v="469982"/>
    <s v="Berry Moss"/>
    <x v="0"/>
    <s v="Permanent"/>
    <x v="0"/>
    <s v="Projects Team "/>
    <d v="1963-07-16T00:00:00"/>
    <n v="54.07"/>
    <d v="2000-06-07T00:00:00"/>
    <s v="Q2"/>
    <n v="2000"/>
    <n v="6"/>
    <n v="7"/>
    <s v="June"/>
    <n v="17.149999999999999"/>
    <n v="178847"/>
    <s v="Buncombe"/>
    <s v="Enka"/>
    <s v="South"/>
    <n v="6"/>
    <n v="3"/>
  </r>
  <r>
    <n v="983263"/>
    <s v="Alia Boren"/>
    <x v="0"/>
    <s v="Contract"/>
    <x v="0"/>
    <s v="Projects Team "/>
    <d v="1967-04-16T00:00:00"/>
    <n v="50.32"/>
    <d v="2006-06-16T00:00:00"/>
    <s v="Q2"/>
    <n v="2006"/>
    <n v="6"/>
    <n v="16"/>
    <s v="June"/>
    <n v="11.12"/>
    <n v="105490"/>
    <s v="Hamilton"/>
    <s v="Hoffmeister"/>
    <s v="Northeast"/>
    <n v="8"/>
    <n v="2"/>
  </r>
  <r>
    <n v="930564"/>
    <s v="Tiffany Kellogg"/>
    <x v="0"/>
    <s v="Contract"/>
    <x v="2"/>
    <s v="Finance "/>
    <d v="1983-10-20T00:00:00"/>
    <n v="33.79"/>
    <d v="2010-07-18T00:00:00"/>
    <s v="Q3"/>
    <n v="2010"/>
    <n v="7"/>
    <n v="18"/>
    <s v="July"/>
    <n v="7.03"/>
    <n v="68245"/>
    <s v="Randolph"/>
    <s v="Sparta"/>
    <s v="Midwest"/>
    <n v="9"/>
    <n v="6"/>
  </r>
  <r>
    <n v="349458"/>
    <s v="Boyd Dallas"/>
    <x v="1"/>
    <s v="Permanent"/>
    <x v="2"/>
    <s v="Finance "/>
    <d v="1957-11-03T00:00:00"/>
    <n v="59.77"/>
    <d v="2002-04-05T00:00:00"/>
    <s v="Q2"/>
    <n v="2002"/>
    <n v="4"/>
    <n v="5"/>
    <s v="April"/>
    <n v="15.32"/>
    <n v="181923"/>
    <s v="Houghton"/>
    <s v="Kearsarge"/>
    <s v="Midwest"/>
    <n v="7"/>
    <n v="6"/>
  </r>
  <r>
    <n v="254830"/>
    <s v="Treasa Groce"/>
    <x v="0"/>
    <s v="Permanent"/>
    <x v="5"/>
    <s v="Administration "/>
    <d v="1965-05-03T00:00:00"/>
    <n v="52.27"/>
    <d v="2007-09-28T00:00:00"/>
    <s v="Q3"/>
    <n v="2007"/>
    <n v="9"/>
    <n v="28"/>
    <s v="September"/>
    <n v="9.84"/>
    <n v="65060"/>
    <s v="Knox"/>
    <s v="Edina"/>
    <s v="Midwest"/>
    <n v="9"/>
    <n v="4"/>
  </r>
  <r>
    <n v="441436"/>
    <s v="Huong Hinkle"/>
    <x v="0"/>
    <s v="Contract"/>
    <x v="2"/>
    <s v="Government &amp; Regulatory Affairs "/>
    <d v="1961-11-17T00:00:00"/>
    <n v="55.73"/>
    <d v="1986-12-11T00:00:00"/>
    <s v="Q4"/>
    <n v="1986"/>
    <n v="12"/>
    <n v="11"/>
    <s v="December"/>
    <n v="30.65"/>
    <n v="173137"/>
    <s v="Jackson"/>
    <s v="Dabolt"/>
    <s v="South"/>
    <n v="4"/>
    <n v="2"/>
  </r>
  <r>
    <n v="117893"/>
    <s v="Niesha Orta"/>
    <x v="0"/>
    <s v="Contract"/>
    <x v="3"/>
    <s v="Health &amp; Safety "/>
    <d v="1974-09-28T00:00:00"/>
    <n v="42.86"/>
    <d v="2014-10-17T00:00:00"/>
    <s v="Q4"/>
    <n v="2014"/>
    <n v="10"/>
    <n v="17"/>
    <s v="October"/>
    <n v="2.78"/>
    <n v="86437"/>
    <s v="Hays"/>
    <s v="Buda"/>
    <s v="South"/>
    <n v="8"/>
    <n v="3"/>
  </r>
  <r>
    <n v="546368"/>
    <s v="Scottie Cummings"/>
    <x v="1"/>
    <s v="Permanent"/>
    <x v="3"/>
    <s v="Health &amp; Safety "/>
    <d v="1960-01-29T00:00:00"/>
    <n v="57.53"/>
    <d v="2016-01-25T00:00:00"/>
    <s v="Q1"/>
    <n v="2016"/>
    <n v="1"/>
    <n v="25"/>
    <s v="January"/>
    <n v="1.51"/>
    <n v="143948"/>
    <s v="Mecklenburg"/>
    <s v="Bracey"/>
    <s v="South"/>
    <n v="5"/>
    <n v="4"/>
  </r>
  <r>
    <n v="387406"/>
    <s v="Brice Gold"/>
    <x v="1"/>
    <s v="Contract"/>
    <x v="0"/>
    <s v="Engineering Team "/>
    <d v="1959-11-27T00:00:00"/>
    <n v="57.71"/>
    <d v="2011-07-25T00:00:00"/>
    <s v="Q3"/>
    <n v="2011"/>
    <n v="7"/>
    <n v="25"/>
    <s v="July"/>
    <n v="6.01"/>
    <n v="169178"/>
    <s v="Lewis"/>
    <s v="Lyons Falls"/>
    <s v="Northeast"/>
    <n v="7"/>
    <n v="3"/>
  </r>
  <r>
    <n v="762677"/>
    <s v="Rossie Akins"/>
    <x v="0"/>
    <s v="Permanent"/>
    <x v="8"/>
    <s v="President Office "/>
    <d v="1994-12-17T00:00:00"/>
    <n v="22.63"/>
    <d v="2016-03-20T00:00:00"/>
    <s v="Q1"/>
    <n v="2016"/>
    <n v="3"/>
    <n v="20"/>
    <s v="March"/>
    <n v="1.36"/>
    <n v="90198"/>
    <s v="Lebanon"/>
    <s v="Lebanon"/>
    <s v="Northeast"/>
    <n v="4"/>
    <n v="4"/>
  </r>
  <r>
    <n v="775046"/>
    <s v="Donny Embry"/>
    <x v="1"/>
    <s v="Contract"/>
    <x v="5"/>
    <s v="Security "/>
    <d v="1957-08-31T00:00:00"/>
    <n v="59.95"/>
    <d v="2000-03-02T00:00:00"/>
    <s v="Q1"/>
    <n v="2000"/>
    <n v="3"/>
    <n v="2"/>
    <s v="March"/>
    <n v="17.420000000000002"/>
    <n v="167010"/>
    <s v="Monroe"/>
    <s v="Kendall"/>
    <s v="Midwest"/>
    <n v="3"/>
    <n v="1"/>
  </r>
  <r>
    <n v="156721"/>
    <s v="Reda Valenzuela"/>
    <x v="0"/>
    <s v="Contract"/>
    <x v="3"/>
    <s v="Health &amp; Safety "/>
    <d v="1974-03-16T00:00:00"/>
    <n v="43.4"/>
    <d v="1998-10-30T00:00:00"/>
    <s v="Q4"/>
    <n v="1998"/>
    <n v="10"/>
    <n v="30"/>
    <s v="October"/>
    <n v="18.760000000000002"/>
    <n v="126956"/>
    <s v="Jackson"/>
    <s v="Vergennes"/>
    <s v="Midwest"/>
    <n v="5"/>
    <n v="1"/>
  </r>
  <r>
    <n v="588683"/>
    <s v="Sadye Silva"/>
    <x v="0"/>
    <s v="Contract"/>
    <x v="5"/>
    <s v="Security "/>
    <d v="1960-06-09T00:00:00"/>
    <n v="57.17"/>
    <d v="1996-07-23T00:00:00"/>
    <s v="Q3"/>
    <n v="1996"/>
    <n v="7"/>
    <n v="23"/>
    <s v="July"/>
    <n v="21.03"/>
    <n v="65974"/>
    <s v="Rawlins"/>
    <s v="Mc Donald"/>
    <s v="Midwest"/>
    <n v="7"/>
    <n v="3"/>
  </r>
  <r>
    <n v="617396"/>
    <s v="Pat Foret"/>
    <x v="1"/>
    <s v="Permanent"/>
    <x v="5"/>
    <s v="Administration "/>
    <d v="1990-05-09T00:00:00"/>
    <n v="27.24"/>
    <d v="2012-03-04T00:00:00"/>
    <s v="Q1"/>
    <n v="2012"/>
    <n v="3"/>
    <n v="4"/>
    <s v="March"/>
    <n v="5.4"/>
    <n v="102348"/>
    <s v="Linn"/>
    <s v="Lebanon"/>
    <s v="West"/>
    <n v="7"/>
    <n v="4"/>
  </r>
  <r>
    <n v="946350"/>
    <s v="Lulu Collett"/>
    <x v="0"/>
    <s v="Contract"/>
    <x v="4"/>
    <s v="Exploration "/>
    <d v="1987-06-24T00:00:00"/>
    <n v="30.12"/>
    <d v="2015-06-06T00:00:00"/>
    <s v="Q2"/>
    <n v="2015"/>
    <n v="6"/>
    <n v="6"/>
    <s v="June"/>
    <n v="2.15"/>
    <n v="102942"/>
    <s v="Queens"/>
    <s v="Flushing"/>
    <s v="Northeast"/>
    <n v="3"/>
    <n v="3"/>
  </r>
  <r>
    <n v="658651"/>
    <s v="Virgil Cano"/>
    <x v="0"/>
    <s v="Permanent"/>
    <x v="2"/>
    <s v="Government &amp; Regulatory Affairs "/>
    <d v="1987-09-09T00:00:00"/>
    <n v="29.9"/>
    <d v="2014-09-29T00:00:00"/>
    <s v="Q3"/>
    <n v="2014"/>
    <n v="9"/>
    <n v="29"/>
    <s v="September"/>
    <n v="2.83"/>
    <n v="122011"/>
    <s v="Mahnomen"/>
    <s v="Mahnomen"/>
    <s v="Midwest"/>
    <n v="7"/>
    <n v="7"/>
  </r>
  <r>
    <n v="702032"/>
    <s v="Stanton Owens"/>
    <x v="1"/>
    <s v="Contract"/>
    <x v="9"/>
    <s v="Corporate Office "/>
    <d v="1970-12-27T00:00:00"/>
    <n v="46.62"/>
    <d v="2007-11-14T00:00:00"/>
    <s v="Q4"/>
    <n v="2007"/>
    <n v="11"/>
    <n v="14"/>
    <s v="November"/>
    <n v="9.7100000000000009"/>
    <n v="72255"/>
    <s v="Dallas"/>
    <s v="Cedar Hill"/>
    <s v="South"/>
    <n v="4"/>
    <n v="1"/>
  </r>
  <r>
    <n v="975482"/>
    <s v="Eugenie Snell"/>
    <x v="0"/>
    <s v="Permanent"/>
    <x v="2"/>
    <s v="Commercial "/>
    <d v="1984-07-14T00:00:00"/>
    <n v="33.06"/>
    <d v="2014-01-25T00:00:00"/>
    <s v="Q1"/>
    <n v="2014"/>
    <n v="1"/>
    <n v="25"/>
    <s v="January"/>
    <n v="3.51"/>
    <n v="149167"/>
    <s v="Muskogee"/>
    <s v="Haskell"/>
    <s v="South"/>
    <n v="3"/>
    <n v="3"/>
  </r>
  <r>
    <n v="666581"/>
    <s v="Roman Gonsalves"/>
    <x v="1"/>
    <s v="Permanent"/>
    <x v="7"/>
    <s v="Internal Audit "/>
    <d v="1963-10-16T00:00:00"/>
    <n v="53.82"/>
    <d v="2008-11-15T00:00:00"/>
    <s v="Q4"/>
    <n v="2008"/>
    <n v="11"/>
    <n v="15"/>
    <s v="November"/>
    <n v="8.6999999999999993"/>
    <n v="125494"/>
    <s v="Eagle"/>
    <s v="Basalt"/>
    <s v="West"/>
    <n v="6"/>
    <n v="5"/>
  </r>
  <r>
    <n v="225608"/>
    <s v="Jose Kimmel"/>
    <x v="0"/>
    <s v="Contract"/>
    <x v="4"/>
    <s v="Exploration "/>
    <d v="1993-06-19T00:00:00"/>
    <n v="24.12"/>
    <d v="2016-03-14T00:00:00"/>
    <s v="Q1"/>
    <n v="2016"/>
    <n v="3"/>
    <n v="14"/>
    <s v="March"/>
    <n v="1.37"/>
    <n v="85332"/>
    <s v="Penobscot"/>
    <s v="Old Town"/>
    <s v="Northeast"/>
    <n v="7"/>
    <n v="5"/>
  </r>
  <r>
    <n v="707108"/>
    <s v="Dallas Castellanos"/>
    <x v="0"/>
    <s v="Permanent"/>
    <x v="2"/>
    <s v="Commercial "/>
    <d v="1966-12-25T00:00:00"/>
    <n v="50.62"/>
    <d v="2012-08-29T00:00:00"/>
    <s v="Q3"/>
    <n v="2012"/>
    <n v="8"/>
    <n v="29"/>
    <s v="August"/>
    <n v="4.92"/>
    <n v="129361"/>
    <s v="Los Angeles"/>
    <s v="Pico Rivera"/>
    <s v="West"/>
    <n v="8"/>
    <n v="5"/>
  </r>
  <r>
    <n v="620192"/>
    <s v="Perry Brothers"/>
    <x v="1"/>
    <s v="Contract"/>
    <x v="2"/>
    <s v="Finance "/>
    <d v="1990-03-30T00:00:00"/>
    <n v="27.35"/>
    <d v="2013-11-05T00:00:00"/>
    <s v="Q4"/>
    <n v="2013"/>
    <n v="11"/>
    <n v="5"/>
    <s v="November"/>
    <n v="3.73"/>
    <n v="176641"/>
    <s v="Texas"/>
    <s v="Huggins"/>
    <s v="Midwest"/>
    <n v="4"/>
    <n v="1"/>
  </r>
  <r>
    <n v="308187"/>
    <s v="Jacklyn Wharton"/>
    <x v="0"/>
    <s v="Contract"/>
    <x v="6"/>
    <s v="Operations"/>
    <d v="1962-03-18T00:00:00"/>
    <n v="55.4"/>
    <d v="1988-02-21T00:00:00"/>
    <s v="Q1"/>
    <n v="1988"/>
    <n v="2"/>
    <n v="21"/>
    <s v="February"/>
    <n v="29.45"/>
    <n v="126706"/>
    <s v="Shawano"/>
    <s v="Gresham"/>
    <s v="Midwest"/>
    <n v="8"/>
    <n v="2"/>
  </r>
  <r>
    <n v="462463"/>
    <s v="Josephine Lowell"/>
    <x v="0"/>
    <s v="Permanent"/>
    <x v="0"/>
    <s v="Engineering Team "/>
    <d v="1970-06-20T00:00:00"/>
    <n v="47.14"/>
    <d v="2015-06-14T00:00:00"/>
    <s v="Q2"/>
    <n v="2015"/>
    <n v="6"/>
    <n v="14"/>
    <s v="June"/>
    <n v="2.12"/>
    <n v="190799"/>
    <s v="Edgecombe"/>
    <s v="Conetoe"/>
    <s v="South"/>
    <n v="4"/>
    <n v="2"/>
  </r>
  <r>
    <n v="955963"/>
    <s v="Birdie Madigan"/>
    <x v="0"/>
    <s v="Permanent"/>
    <x v="7"/>
    <s v="Internal Audit "/>
    <d v="1992-09-02T00:00:00"/>
    <n v="24.92"/>
    <d v="2014-04-02T00:00:00"/>
    <s v="Q2"/>
    <n v="2014"/>
    <n v="4"/>
    <n v="2"/>
    <s v="April"/>
    <n v="3.32"/>
    <n v="165659"/>
    <s v="Santa Barbara"/>
    <s v="Santa Barbara"/>
    <s v="West"/>
    <n v="3"/>
    <n v="1"/>
  </r>
  <r>
    <n v="773152"/>
    <s v="Setsuko Garner"/>
    <x v="0"/>
    <s v="Permanent"/>
    <x v="9"/>
    <s v="Corporate Office "/>
    <d v="1976-12-19T00:00:00"/>
    <n v="40.630000000000003"/>
    <d v="1999-10-14T00:00:00"/>
    <s v="Q4"/>
    <n v="1999"/>
    <n v="10"/>
    <n v="14"/>
    <s v="October"/>
    <n v="17.8"/>
    <n v="169662"/>
    <s v="Madison"/>
    <s v="Hamilton"/>
    <s v="Northeast"/>
    <n v="6"/>
    <n v="3"/>
  </r>
  <r>
    <n v="928517"/>
    <s v="Desire Emanuel"/>
    <x v="0"/>
    <s v="Permanent"/>
    <x v="8"/>
    <s v="President Office "/>
    <d v="1981-01-04T00:00:00"/>
    <n v="36.590000000000003"/>
    <d v="2011-09-25T00:00:00"/>
    <s v="Q3"/>
    <n v="2011"/>
    <n v="9"/>
    <n v="25"/>
    <s v="September"/>
    <n v="5.84"/>
    <n v="41899"/>
    <s v="Carbon"/>
    <s v="Lansford"/>
    <s v="Northeast"/>
    <n v="4"/>
    <n v="3"/>
  </r>
  <r>
    <n v="919400"/>
    <s v="Mathew Ives"/>
    <x v="1"/>
    <s v="Contract"/>
    <x v="0"/>
    <s v="Field Construction "/>
    <d v="1981-01-21T00:00:00"/>
    <n v="36.54"/>
    <d v="2009-02-23T00:00:00"/>
    <s v="Q1"/>
    <n v="2009"/>
    <n v="2"/>
    <n v="23"/>
    <s v="February"/>
    <n v="8.43"/>
    <n v="162442"/>
    <s v="Waller"/>
    <s v="Brookshire"/>
    <s v="South"/>
    <n v="3"/>
    <n v="2"/>
  </r>
  <r>
    <n v="853597"/>
    <s v="Henry Terrell"/>
    <x v="1"/>
    <s v="Contract"/>
    <x v="4"/>
    <s v="Exploration "/>
    <d v="1985-09-22T00:00:00"/>
    <n v="31.87"/>
    <d v="2016-03-10T00:00:00"/>
    <s v="Q1"/>
    <n v="2016"/>
    <n v="3"/>
    <n v="10"/>
    <s v="March"/>
    <n v="1.38"/>
    <n v="179049"/>
    <s v="Irvine"/>
    <s v="Irvine"/>
    <s v="West"/>
    <n v="4"/>
    <n v="3"/>
  </r>
  <r>
    <n v="163800"/>
    <s v="Ka Ellsworth"/>
    <x v="0"/>
    <s v="Contract"/>
    <x v="5"/>
    <s v="Security "/>
    <d v="1968-05-27T00:00:00"/>
    <n v="49.2"/>
    <d v="2001-06-03T00:00:00"/>
    <s v="Q2"/>
    <n v="2001"/>
    <n v="6"/>
    <n v="3"/>
    <s v="June"/>
    <n v="16.16"/>
    <n v="64529"/>
    <s v="Sedgwick"/>
    <s v="Wichita"/>
    <s v="Midwest"/>
    <n v="6"/>
    <n v="5"/>
  </r>
  <r>
    <n v="394810"/>
    <s v="Malisa Chun"/>
    <x v="0"/>
    <s v="Permanent"/>
    <x v="1"/>
    <s v="Human Resource "/>
    <d v="1960-08-08T00:00:00"/>
    <n v="57.01"/>
    <d v="1991-02-12T00:00:00"/>
    <s v="Q1"/>
    <n v="1991"/>
    <n v="2"/>
    <n v="12"/>
    <s v="February"/>
    <n v="26.47"/>
    <n v="112180"/>
    <s v="Torrance"/>
    <s v="Mountainair"/>
    <s v="West"/>
    <n v="8"/>
    <n v="2"/>
  </r>
  <r>
    <n v="939139"/>
    <s v="Nolan Krause"/>
    <x v="1"/>
    <s v="Permanent"/>
    <x v="6"/>
    <s v="Operations"/>
    <d v="1995-08-25T00:00:00"/>
    <n v="21.94"/>
    <d v="2017-07-13T00:00:00"/>
    <s v="Q3"/>
    <n v="2017"/>
    <n v="7"/>
    <n v="13"/>
    <s v="July"/>
    <n v="0.04"/>
    <n v="86951"/>
    <s v="Fayette"/>
    <s v="Lexington"/>
    <s v="South"/>
    <n v="9"/>
    <n v="7"/>
  </r>
  <r>
    <n v="427409"/>
    <s v="William Ashford"/>
    <x v="1"/>
    <s v="Permanent"/>
    <x v="1"/>
    <s v="Human Resource "/>
    <d v="1991-08-13T00:00:00"/>
    <n v="25.98"/>
    <d v="2017-07-22T00:00:00"/>
    <s v="Q3"/>
    <n v="2017"/>
    <n v="7"/>
    <n v="22"/>
    <s v="July"/>
    <n v="0.02"/>
    <n v="199465"/>
    <s v="Franklin"/>
    <s v="Penhook"/>
    <s v="South"/>
    <n v="8"/>
    <n v="5"/>
  </r>
  <r>
    <n v="987720"/>
    <s v="Julienne Clary"/>
    <x v="0"/>
    <s v="Contract"/>
    <x v="3"/>
    <s v="Health &amp; Safety "/>
    <d v="1983-12-24T00:00:00"/>
    <n v="33.619999999999997"/>
    <d v="2010-03-26T00:00:00"/>
    <s v="Q1"/>
    <n v="2010"/>
    <n v="3"/>
    <n v="26"/>
    <s v="March"/>
    <n v="7.35"/>
    <n v="181449"/>
    <s v="Broward"/>
    <s v="Fort Lauderdale"/>
    <s v="South"/>
    <n v="9"/>
    <n v="3"/>
  </r>
  <r>
    <n v="398095"/>
    <s v="Nydia Link"/>
    <x v="0"/>
    <s v="Permanent"/>
    <x v="2"/>
    <s v="Finance "/>
    <d v="1958-12-08T00:00:00"/>
    <n v="58.68"/>
    <d v="1983-10-13T00:00:00"/>
    <s v="Q4"/>
    <n v="1983"/>
    <n v="10"/>
    <n v="13"/>
    <s v="October"/>
    <n v="33.81"/>
    <n v="66931"/>
    <s v="Pike"/>
    <s v="Paupack"/>
    <s v="Northeast"/>
    <n v="6"/>
    <n v="6"/>
  </r>
  <r>
    <n v="837490"/>
    <s v="Williemae Lachance"/>
    <x v="0"/>
    <s v="Permanent"/>
    <x v="5"/>
    <s v="Administration "/>
    <d v="1990-02-14T00:00:00"/>
    <n v="27.47"/>
    <d v="2016-01-20T00:00:00"/>
    <s v="Q1"/>
    <n v="2016"/>
    <n v="1"/>
    <n v="20"/>
    <s v="January"/>
    <n v="1.52"/>
    <n v="146174"/>
    <s v="Ontario"/>
    <s v="Farmington"/>
    <s v="Northeast"/>
    <n v="4"/>
    <n v="1"/>
  </r>
  <r>
    <n v="341081"/>
    <s v="Hiroko Odom"/>
    <x v="0"/>
    <s v="Contract"/>
    <x v="2"/>
    <s v="Commercial "/>
    <d v="1988-03-14T00:00:00"/>
    <n v="29.39"/>
    <d v="2015-04-11T00:00:00"/>
    <s v="Q2"/>
    <n v="2015"/>
    <n v="4"/>
    <n v="11"/>
    <s v="April"/>
    <n v="2.2999999999999998"/>
    <n v="131367"/>
    <s v="Carter"/>
    <s v="Jacobs"/>
    <s v="South"/>
    <n v="9"/>
    <n v="6"/>
  </r>
  <r>
    <n v="864974"/>
    <s v="Yoko Bradbury"/>
    <x v="0"/>
    <s v="Permanent"/>
    <x v="2"/>
    <s v="Commercial "/>
    <d v="1980-05-27T00:00:00"/>
    <n v="37.19"/>
    <d v="2015-12-08T00:00:00"/>
    <s v="Q4"/>
    <n v="2015"/>
    <n v="12"/>
    <n v="8"/>
    <s v="December"/>
    <n v="1.64"/>
    <n v="97030"/>
    <s v="Montgomery"/>
    <s v="Creamery"/>
    <s v="Northeast"/>
    <n v="8"/>
    <n v="1"/>
  </r>
  <r>
    <n v="355958"/>
    <s v="Maxwell Keane"/>
    <x v="1"/>
    <s v="Permanent"/>
    <x v="3"/>
    <s v="Health &amp; Safety "/>
    <d v="1976-02-08T00:00:00"/>
    <n v="41.5"/>
    <d v="2010-01-06T00:00:00"/>
    <s v="Q1"/>
    <n v="2010"/>
    <n v="1"/>
    <n v="6"/>
    <s v="January"/>
    <n v="7.56"/>
    <n v="106320"/>
    <s v="Livingston"/>
    <s v="Springfield"/>
    <s v="South"/>
    <n v="3"/>
    <n v="1"/>
  </r>
  <r>
    <n v="639462"/>
    <s v="Jason Dabbs"/>
    <x v="1"/>
    <s v="Permanent"/>
    <x v="2"/>
    <s v="Government &amp; Regulatory Affairs "/>
    <d v="1965-05-03T00:00:00"/>
    <n v="52.27"/>
    <d v="1996-06-04T00:00:00"/>
    <s v="Q2"/>
    <n v="1996"/>
    <n v="6"/>
    <n v="4"/>
    <s v="June"/>
    <n v="21.16"/>
    <n v="69611"/>
    <s v="District of Columbia"/>
    <s v="Washington"/>
    <s v="South"/>
    <n v="7"/>
    <n v="2"/>
  </r>
  <r>
    <n v="352916"/>
    <s v="Trista Petty"/>
    <x v="0"/>
    <s v="Contract"/>
    <x v="6"/>
    <s v="Operations"/>
    <d v="1983-03-13T00:00:00"/>
    <n v="34.4"/>
    <d v="2017-03-01T00:00:00"/>
    <s v="Q1"/>
    <n v="2017"/>
    <n v="3"/>
    <n v="1"/>
    <s v="March"/>
    <n v="0.41"/>
    <n v="116251"/>
    <s v="Orange"/>
    <s v="Orlando"/>
    <s v="South"/>
    <n v="5"/>
    <n v="1"/>
  </r>
  <r>
    <n v="131772"/>
    <s v="Graham Reeves"/>
    <x v="1"/>
    <s v="Contract"/>
    <x v="5"/>
    <s v="Administration "/>
    <d v="1988-01-24T00:00:00"/>
    <n v="29.53"/>
    <d v="2009-04-22T00:00:00"/>
    <s v="Q2"/>
    <n v="2009"/>
    <n v="4"/>
    <n v="22"/>
    <s v="April"/>
    <n v="8.27"/>
    <n v="116792"/>
    <s v="Morton"/>
    <s v="New Salem"/>
    <s v="Midwest"/>
    <n v="4"/>
    <n v="1"/>
  </r>
  <r>
    <n v="426442"/>
    <s v="Joette Doe"/>
    <x v="0"/>
    <s v="Permanent"/>
    <x v="9"/>
    <s v="Corporate Office "/>
    <d v="1973-11-02T00:00:00"/>
    <n v="43.76"/>
    <d v="2001-07-24T00:00:00"/>
    <s v="Q3"/>
    <n v="2001"/>
    <n v="7"/>
    <n v="24"/>
    <s v="July"/>
    <n v="16.02"/>
    <n v="163792"/>
    <s v="Kent"/>
    <s v="Ada"/>
    <s v="Midwest"/>
    <n v="3"/>
    <n v="1"/>
  </r>
  <r>
    <n v="815380"/>
    <s v="Kaley Mcconnell"/>
    <x v="0"/>
    <s v="Permanent"/>
    <x v="2"/>
    <s v="Government &amp; Regulatory Affairs "/>
    <d v="1966-08-10T00:00:00"/>
    <n v="51"/>
    <d v="2006-11-04T00:00:00"/>
    <s v="Q4"/>
    <n v="2006"/>
    <n v="11"/>
    <n v="4"/>
    <s v="November"/>
    <n v="10.74"/>
    <n v="66921"/>
    <s v="Clarion"/>
    <s v="Fairmount City"/>
    <s v="Northeast"/>
    <n v="4"/>
    <n v="4"/>
  </r>
  <r>
    <n v="663053"/>
    <s v="Jamie Kendall"/>
    <x v="1"/>
    <s v="Contract"/>
    <x v="2"/>
    <s v="Government &amp; Regulatory Affairs "/>
    <d v="1994-08-28T00:00:00"/>
    <n v="22.93"/>
    <d v="2017-04-04T00:00:00"/>
    <s v="Q2"/>
    <n v="2017"/>
    <n v="4"/>
    <n v="4"/>
    <s v="April"/>
    <n v="0.32"/>
    <n v="135142"/>
    <s v="Berks"/>
    <s v="Maxatawny"/>
    <s v="Northeast"/>
    <n v="9"/>
    <n v="7"/>
  </r>
  <r>
    <n v="465467"/>
    <s v="Pearlie Joyce"/>
    <x v="0"/>
    <s v="Permanent"/>
    <x v="0"/>
    <s v="Projects Team "/>
    <d v="1974-08-18T00:00:00"/>
    <n v="42.97"/>
    <d v="2013-03-17T00:00:00"/>
    <s v="Q1"/>
    <n v="2013"/>
    <n v="3"/>
    <n v="17"/>
    <s v="March"/>
    <n v="4.37"/>
    <n v="67657"/>
    <s v="Rogers"/>
    <s v="Oologah"/>
    <s v="South"/>
    <n v="7"/>
    <n v="2"/>
  </r>
  <r>
    <n v="299705"/>
    <s v="Darrel Craft"/>
    <x v="1"/>
    <s v="Contract"/>
    <x v="1"/>
    <s v="Human Resource "/>
    <d v="1972-12-09T00:00:00"/>
    <n v="44.66"/>
    <d v="2017-07-01T00:00:00"/>
    <s v="Q3"/>
    <n v="2017"/>
    <n v="7"/>
    <n v="1"/>
    <s v="July"/>
    <n v="7.0000000000000007E-2"/>
    <n v="168577"/>
    <s v="Lee"/>
    <s v="Ashton"/>
    <s v="Midwest"/>
    <n v="9"/>
    <n v="7"/>
  </r>
  <r>
    <n v="572546"/>
    <s v="Ernesto Donato"/>
    <x v="1"/>
    <s v="Contract"/>
    <x v="7"/>
    <s v="Internal Audit "/>
    <d v="1986-04-05T00:00:00"/>
    <n v="31.33"/>
    <d v="2015-08-17T00:00:00"/>
    <s v="Q3"/>
    <n v="2015"/>
    <n v="8"/>
    <n v="17"/>
    <s v="August"/>
    <n v="1.95"/>
    <n v="40418"/>
    <s v="McHenry"/>
    <s v="Spring Grove"/>
    <s v="Midwest"/>
    <n v="6"/>
    <n v="2"/>
  </r>
  <r>
    <n v="816251"/>
    <s v="Hellen Figueroa"/>
    <x v="0"/>
    <s v="Contract"/>
    <x v="0"/>
    <s v="Projects Team "/>
    <d v="1992-07-14T00:00:00"/>
    <n v="25.05"/>
    <d v="2014-01-29T00:00:00"/>
    <s v="Q1"/>
    <n v="2014"/>
    <n v="1"/>
    <n v="29"/>
    <s v="January"/>
    <n v="3.5"/>
    <n v="131096"/>
    <s v="Bastrop"/>
    <s v="Elgin"/>
    <s v="South"/>
    <n v="9"/>
    <n v="1"/>
  </r>
  <r>
    <n v="176228"/>
    <s v="Roland Valenzuela"/>
    <x v="1"/>
    <s v="Permanent"/>
    <x v="6"/>
    <s v="Operations"/>
    <d v="1981-06-15T00:00:00"/>
    <n v="36.14"/>
    <d v="2010-06-08T00:00:00"/>
    <s v="Q2"/>
    <n v="2010"/>
    <n v="6"/>
    <n v="8"/>
    <s v="June"/>
    <n v="7.14"/>
    <n v="50457"/>
    <s v="Clinch"/>
    <s v="Du Pont"/>
    <s v="South"/>
    <n v="4"/>
    <n v="4"/>
  </r>
  <r>
    <n v="878578"/>
    <s v="Shiela Michels"/>
    <x v="0"/>
    <s v="Contract"/>
    <x v="0"/>
    <s v="Projects Team "/>
    <d v="1994-10-26T00:00:00"/>
    <n v="22.77"/>
    <d v="2016-11-02T00:00:00"/>
    <s v="Q4"/>
    <n v="2016"/>
    <n v="11"/>
    <n v="2"/>
    <s v="November"/>
    <n v="0.73"/>
    <n v="188185"/>
    <s v="Martinsburg"/>
    <s v="Martinsburg"/>
    <s v="South"/>
    <n v="9"/>
    <n v="6"/>
  </r>
  <r>
    <n v="813575"/>
    <s v="Carmine Park"/>
    <x v="1"/>
    <s v="Contract"/>
    <x v="2"/>
    <s v="Government &amp; Regulatory Affairs "/>
    <d v="1983-02-18T00:00:00"/>
    <n v="34.46"/>
    <d v="2010-11-04T00:00:00"/>
    <s v="Q4"/>
    <n v="2010"/>
    <n v="11"/>
    <n v="4"/>
    <s v="November"/>
    <n v="6.73"/>
    <n v="117573"/>
    <s v="Barnstable"/>
    <s v="North Truro"/>
    <s v="Northeast"/>
    <n v="5"/>
    <n v="4"/>
  </r>
  <r>
    <n v="604666"/>
    <s v="Francisca Pearsall"/>
    <x v="0"/>
    <s v="Permanent"/>
    <x v="0"/>
    <s v="Field Construction "/>
    <d v="1996-02-09T00:00:00"/>
    <n v="21.48"/>
    <d v="2017-07-10T00:00:00"/>
    <s v="Q3"/>
    <n v="2017"/>
    <n v="7"/>
    <n v="10"/>
    <s v="July"/>
    <n v="0.05"/>
    <n v="171703"/>
    <s v="Maricopa"/>
    <s v="Phoenix"/>
    <s v="West"/>
    <n v="8"/>
    <n v="2"/>
  </r>
  <r>
    <n v="387589"/>
    <s v="Marylyn Mckenney"/>
    <x v="0"/>
    <s v="Permanent"/>
    <x v="7"/>
    <s v="Internal Audit "/>
    <d v="1987-03-02T00:00:00"/>
    <n v="30.43"/>
    <d v="2011-07-06T00:00:00"/>
    <s v="Q3"/>
    <n v="2011"/>
    <n v="7"/>
    <n v="6"/>
    <s v="July"/>
    <n v="6.07"/>
    <n v="112428"/>
    <s v="Pembina"/>
    <s v="Cavalier"/>
    <s v="Midwest"/>
    <n v="3"/>
    <n v="1"/>
  </r>
  <r>
    <n v="848011"/>
    <s v="Leroy Popp"/>
    <x v="1"/>
    <s v="Contract"/>
    <x v="2"/>
    <s v="Commercial "/>
    <d v="1964-01-19T00:00:00"/>
    <n v="53.56"/>
    <d v="1996-12-06T00:00:00"/>
    <s v="Q4"/>
    <n v="1996"/>
    <n v="12"/>
    <n v="6"/>
    <s v="December"/>
    <n v="20.65"/>
    <n v="130905"/>
    <s v="Yellowstone"/>
    <s v="Billings"/>
    <s v="West"/>
    <n v="3"/>
    <n v="3"/>
  </r>
  <r>
    <n v="205839"/>
    <s v="Andreas Nix"/>
    <x v="1"/>
    <s v="Permanent"/>
    <x v="6"/>
    <s v="Operations"/>
    <d v="1980-01-04T00:00:00"/>
    <n v="37.590000000000003"/>
    <d v="2008-07-07T00:00:00"/>
    <s v="Q3"/>
    <n v="2008"/>
    <n v="7"/>
    <n v="7"/>
    <s v="July"/>
    <n v="9.06"/>
    <n v="103512"/>
    <s v="Clearfield"/>
    <s v="Winburne"/>
    <s v="Northeast"/>
    <n v="6"/>
    <n v="5"/>
  </r>
  <r>
    <n v="303960"/>
    <s v="Alberto Skipper"/>
    <x v="1"/>
    <s v="Contract"/>
    <x v="9"/>
    <s v="Corporate Office "/>
    <d v="1976-07-18T00:00:00"/>
    <n v="41.05"/>
    <d v="2013-12-12T00:00:00"/>
    <s v="Q4"/>
    <n v="2013"/>
    <n v="12"/>
    <n v="12"/>
    <s v="December"/>
    <n v="3.63"/>
    <n v="171580"/>
    <s v="Adams"/>
    <s v="Brighton"/>
    <s v="West"/>
    <n v="3"/>
    <n v="3"/>
  </r>
  <r>
    <n v="772564"/>
    <s v="Hubert Herrera"/>
    <x v="1"/>
    <s v="Contract"/>
    <x v="2"/>
    <s v="Government &amp; Regulatory Affairs "/>
    <d v="1966-02-17T00:00:00"/>
    <n v="51.48"/>
    <d v="2010-04-02T00:00:00"/>
    <s v="Q2"/>
    <n v="2010"/>
    <n v="4"/>
    <n v="2"/>
    <s v="April"/>
    <n v="7.33"/>
    <n v="119712"/>
    <s v="Uvalde"/>
    <s v="Utopia"/>
    <s v="South"/>
    <n v="7"/>
    <n v="3"/>
  </r>
  <r>
    <n v="577851"/>
    <s v="Cordie Lehmann"/>
    <x v="0"/>
    <s v="Permanent"/>
    <x v="2"/>
    <s v="Commercial "/>
    <d v="1961-09-23T00:00:00"/>
    <n v="55.88"/>
    <d v="2003-07-17T00:00:00"/>
    <s v="Q3"/>
    <n v="2003"/>
    <n v="7"/>
    <n v="17"/>
    <s v="July"/>
    <n v="14.04"/>
    <n v="128311"/>
    <s v="Los Angeles"/>
    <s v="Los Angeles"/>
    <s v="West"/>
    <n v="4"/>
    <n v="4"/>
  </r>
  <r>
    <n v="362022"/>
    <s v="Wilfred Delgado"/>
    <x v="1"/>
    <s v="Permanent"/>
    <x v="0"/>
    <s v="Engineering Team "/>
    <d v="1966-03-03T00:00:00"/>
    <n v="51.44"/>
    <d v="2017-07-06T00:00:00"/>
    <s v="Q3"/>
    <n v="2017"/>
    <n v="7"/>
    <n v="6"/>
    <s v="July"/>
    <n v="0.06"/>
    <n v="93520"/>
    <s v="El Paso"/>
    <s v="El Paso"/>
    <s v="South"/>
    <n v="9"/>
    <n v="6"/>
  </r>
  <r>
    <n v="242745"/>
    <s v="Joesph Mowery"/>
    <x v="1"/>
    <s v="Contract"/>
    <x v="2"/>
    <s v="Commercial "/>
    <d v="1993-04-27T00:00:00"/>
    <n v="24.27"/>
    <d v="2017-01-17T00:00:00"/>
    <s v="Q1"/>
    <n v="2017"/>
    <n v="1"/>
    <n v="17"/>
    <s v="January"/>
    <n v="0.53"/>
    <n v="134877"/>
    <s v="Brooks"/>
    <s v="Brooks"/>
    <s v="Midwest"/>
    <n v="5"/>
    <n v="2"/>
  </r>
  <r>
    <n v="845314"/>
    <s v="Steven Heim"/>
    <x v="1"/>
    <s v="Contract"/>
    <x v="1"/>
    <s v="Human Resource "/>
    <d v="1985-11-20T00:00:00"/>
    <n v="31.71"/>
    <d v="2007-04-12T00:00:00"/>
    <s v="Q2"/>
    <n v="2007"/>
    <n v="4"/>
    <n v="12"/>
    <s v="April"/>
    <n v="10.3"/>
    <n v="149858"/>
    <s v="Wapello"/>
    <s v="Ottumwa"/>
    <s v="Midwest"/>
    <n v="4"/>
    <n v="4"/>
  </r>
  <r>
    <n v="914506"/>
    <s v="Teofila Begley"/>
    <x v="0"/>
    <s v="Permanent"/>
    <x v="8"/>
    <s v="President Office "/>
    <d v="1972-02-13T00:00:00"/>
    <n v="45.48"/>
    <d v="2017-05-15T00:00:00"/>
    <s v="Q2"/>
    <n v="2017"/>
    <n v="5"/>
    <n v="15"/>
    <s v="May"/>
    <n v="0.2"/>
    <n v="157757"/>
    <s v="Elmore"/>
    <s v="Wetumpka"/>
    <s v="South"/>
    <n v="3"/>
    <n v="3"/>
  </r>
  <r>
    <n v="576233"/>
    <s v="Linwood Matney"/>
    <x v="1"/>
    <s v="Contract"/>
    <x v="1"/>
    <s v="Communication "/>
    <d v="1994-11-06T00:00:00"/>
    <n v="22.74"/>
    <d v="2016-10-06T00:00:00"/>
    <s v="Q4"/>
    <n v="2016"/>
    <n v="10"/>
    <n v="6"/>
    <s v="October"/>
    <n v="0.81"/>
    <n v="165535"/>
    <s v="Beadle"/>
    <s v="Hitchcock"/>
    <s v="Midwest"/>
    <n v="6"/>
    <n v="1"/>
  </r>
  <r>
    <n v="594253"/>
    <s v="Fay Criswell"/>
    <x v="0"/>
    <s v="Permanent"/>
    <x v="0"/>
    <s v="Projects Team "/>
    <d v="1979-11-03T00:00:00"/>
    <n v="37.76"/>
    <d v="2010-07-06T00:00:00"/>
    <s v="Q3"/>
    <n v="2010"/>
    <n v="7"/>
    <n v="6"/>
    <s v="July"/>
    <n v="7.07"/>
    <n v="117777"/>
    <s v="Snellville"/>
    <s v="Snellville"/>
    <s v="South"/>
    <n v="7"/>
    <n v="5"/>
  </r>
  <r>
    <n v="586144"/>
    <s v="Lita Peterson"/>
    <x v="0"/>
    <s v="Contract"/>
    <x v="2"/>
    <s v="Government &amp; Regulatory Affairs "/>
    <d v="1992-10-16T00:00:00"/>
    <n v="24.8"/>
    <d v="2016-11-23T00:00:00"/>
    <s v="Q4"/>
    <n v="2016"/>
    <n v="11"/>
    <n v="23"/>
    <s v="November"/>
    <n v="0.68"/>
    <n v="124321"/>
    <s v="Dallas"/>
    <s v="Irving"/>
    <s v="South"/>
    <n v="3"/>
    <n v="1"/>
  </r>
  <r>
    <n v="417058"/>
    <s v="Abraham Allred"/>
    <x v="1"/>
    <s v="Permanent"/>
    <x v="5"/>
    <s v="Administration "/>
    <d v="1980-02-01T00:00:00"/>
    <n v="37.51"/>
    <d v="2004-08-01T00:00:00"/>
    <s v="Q3"/>
    <n v="2004"/>
    <n v="8"/>
    <n v="1"/>
    <s v="August"/>
    <n v="13"/>
    <n v="184877"/>
    <s v="Butler"/>
    <s v="Monroe"/>
    <s v="Midwest"/>
    <n v="5"/>
    <n v="4"/>
  </r>
  <r>
    <n v="782336"/>
    <s v="Stephan Novak"/>
    <x v="1"/>
    <s v="Permanent"/>
    <x v="4"/>
    <s v="Exploration "/>
    <d v="1968-11-05T00:00:00"/>
    <n v="48.76"/>
    <d v="1991-02-16T00:00:00"/>
    <s v="Q1"/>
    <n v="1991"/>
    <n v="2"/>
    <n v="16"/>
    <s v="February"/>
    <n v="26.46"/>
    <n v="112653"/>
    <s v="Berks"/>
    <s v="Mohnton"/>
    <s v="Northeast"/>
    <n v="6"/>
    <n v="3"/>
  </r>
  <r>
    <n v="501334"/>
    <s v="Darius Morse"/>
    <x v="1"/>
    <s v="Contract"/>
    <x v="4"/>
    <s v="Exploration "/>
    <d v="1957-10-25T00:00:00"/>
    <n v="59.8"/>
    <d v="2012-05-12T00:00:00"/>
    <s v="Q2"/>
    <n v="2012"/>
    <n v="5"/>
    <n v="12"/>
    <s v="May"/>
    <n v="5.21"/>
    <n v="70993"/>
    <s v="St. Louis"/>
    <s v="Melrude"/>
    <s v="Midwest"/>
    <n v="6"/>
    <n v="6"/>
  </r>
  <r>
    <n v="399841"/>
    <s v="Ernie Schilling"/>
    <x v="1"/>
    <s v="Contract"/>
    <x v="2"/>
    <s v="Government &amp; Regulatory Affairs "/>
    <d v="1987-05-24T00:00:00"/>
    <n v="30.2"/>
    <d v="2013-08-07T00:00:00"/>
    <s v="Q3"/>
    <n v="2013"/>
    <n v="8"/>
    <n v="7"/>
    <s v="August"/>
    <n v="3.98"/>
    <n v="120962"/>
    <s v="Webb"/>
    <s v="Mirando City"/>
    <s v="South"/>
    <n v="3"/>
    <n v="3"/>
  </r>
  <r>
    <n v="815596"/>
    <s v="Ricky Tam"/>
    <x v="1"/>
    <s v="Permanent"/>
    <x v="2"/>
    <s v="Government &amp; Regulatory Affairs "/>
    <d v="1990-08-07T00:00:00"/>
    <n v="26.99"/>
    <d v="2013-11-07T00:00:00"/>
    <s v="Q4"/>
    <n v="2013"/>
    <n v="11"/>
    <n v="7"/>
    <s v="November"/>
    <n v="3.72"/>
    <n v="186086"/>
    <s v="Dubuque"/>
    <s v="Epworth"/>
    <s v="Midwest"/>
    <n v="7"/>
    <n v="4"/>
  </r>
  <r>
    <n v="290065"/>
    <s v="Fidelia Douglas"/>
    <x v="0"/>
    <s v="Contract"/>
    <x v="6"/>
    <s v="Operations"/>
    <d v="1971-11-08T00:00:00"/>
    <n v="45.75"/>
    <d v="2007-06-19T00:00:00"/>
    <s v="Q2"/>
    <n v="2007"/>
    <n v="6"/>
    <n v="19"/>
    <s v="June"/>
    <n v="10.119999999999999"/>
    <n v="175626"/>
    <s v="Burlington"/>
    <s v="Mount Laurel"/>
    <s v="Northeast"/>
    <n v="3"/>
    <n v="2"/>
  </r>
  <r>
    <n v="979233"/>
    <s v="Tori Theriault"/>
    <x v="0"/>
    <s v="Permanent"/>
    <x v="5"/>
    <s v="Security "/>
    <d v="1978-10-24T00:00:00"/>
    <n v="38.79"/>
    <d v="2003-12-06T00:00:00"/>
    <s v="Q4"/>
    <n v="2003"/>
    <n v="12"/>
    <n v="6"/>
    <s v="December"/>
    <n v="13.65"/>
    <n v="42269"/>
    <s v="Salt Lake"/>
    <s v="Salt Lake City"/>
    <s v="West"/>
    <n v="4"/>
    <n v="3"/>
  </r>
  <r>
    <n v="407334"/>
    <s v="Salvatore Diaz"/>
    <x v="1"/>
    <s v="Contract"/>
    <x v="9"/>
    <s v="Corporate Office "/>
    <d v="1965-12-23T00:00:00"/>
    <n v="51.63"/>
    <d v="1988-11-13T00:00:00"/>
    <s v="Q4"/>
    <n v="1988"/>
    <n v="11"/>
    <n v="13"/>
    <s v="November"/>
    <n v="28.72"/>
    <n v="86549"/>
    <s v="Henrico"/>
    <s v="Richmond"/>
    <s v="South"/>
    <n v="8"/>
    <n v="3"/>
  </r>
  <r>
    <n v="247326"/>
    <s v="Robert Sweat"/>
    <x v="0"/>
    <s v="Contract"/>
    <x v="9"/>
    <s v="Corporate Office "/>
    <d v="1970-04-05T00:00:00"/>
    <n v="47.35"/>
    <d v="2005-12-28T00:00:00"/>
    <s v="Q4"/>
    <n v="2005"/>
    <n v="12"/>
    <n v="28"/>
    <s v="December"/>
    <n v="11.59"/>
    <n v="51082"/>
    <s v="Richmond"/>
    <s v="Richmond"/>
    <s v="South"/>
    <n v="9"/>
    <n v="5"/>
  </r>
  <r>
    <n v="298909"/>
    <s v="Raphael Mccutcheon"/>
    <x v="1"/>
    <s v="Permanent"/>
    <x v="1"/>
    <s v="Communication "/>
    <d v="1976-02-05T00:00:00"/>
    <n v="41.5"/>
    <d v="2013-08-08T00:00:00"/>
    <s v="Q3"/>
    <n v="2013"/>
    <n v="8"/>
    <n v="8"/>
    <s v="August"/>
    <n v="3.97"/>
    <n v="55362"/>
    <s v="San Francisco"/>
    <s v="San Francisco"/>
    <s v="West"/>
    <n v="7"/>
    <n v="5"/>
  </r>
  <r>
    <n v="929480"/>
    <s v="Terrence Swope"/>
    <x v="1"/>
    <s v="Permanent"/>
    <x v="1"/>
    <s v="Human Resource "/>
    <d v="1987-10-21T00:00:00"/>
    <n v="29.79"/>
    <d v="2012-06-04T00:00:00"/>
    <s v="Q2"/>
    <n v="2012"/>
    <n v="6"/>
    <n v="4"/>
    <s v="June"/>
    <n v="5.15"/>
    <n v="98880"/>
    <s v="Los Angeles"/>
    <s v="Inglewood"/>
    <s v="West"/>
    <n v="5"/>
    <n v="2"/>
  </r>
  <r>
    <n v="848478"/>
    <s v="Devon Bloom"/>
    <x v="1"/>
    <s v="Contract"/>
    <x v="2"/>
    <s v="Commercial "/>
    <d v="1979-01-15T00:00:00"/>
    <n v="38.56"/>
    <d v="2016-02-24T00:00:00"/>
    <s v="Q1"/>
    <n v="2016"/>
    <n v="2"/>
    <n v="24"/>
    <s v="February"/>
    <n v="1.42"/>
    <n v="69255"/>
    <s v="Parker"/>
    <s v="Azle"/>
    <s v="South"/>
    <n v="8"/>
    <n v="5"/>
  </r>
  <r>
    <n v="937131"/>
    <s v="Sherlyn Purcell"/>
    <x v="0"/>
    <s v="Contract"/>
    <x v="3"/>
    <s v="Health &amp; Safety "/>
    <d v="1983-09-18T00:00:00"/>
    <n v="33.880000000000003"/>
    <d v="2008-04-24T00:00:00"/>
    <s v="Q2"/>
    <n v="2008"/>
    <n v="4"/>
    <n v="24"/>
    <s v="April"/>
    <n v="9.27"/>
    <n v="165345"/>
    <s v="Madison"/>
    <s v="Owens Cross Roads"/>
    <s v="South"/>
    <n v="4"/>
    <n v="1"/>
  </r>
  <r>
    <n v="412005"/>
    <s v="Myles Lawless"/>
    <x v="1"/>
    <s v="Permanent"/>
    <x v="2"/>
    <s v="Commercial "/>
    <d v="1978-10-12T00:00:00"/>
    <n v="38.82"/>
    <d v="2007-01-04T00:00:00"/>
    <s v="Q1"/>
    <n v="2007"/>
    <n v="1"/>
    <n v="4"/>
    <s v="January"/>
    <n v="10.57"/>
    <n v="45426"/>
    <s v="Furnas"/>
    <s v="Holbrook"/>
    <s v="Midwest"/>
    <n v="9"/>
    <n v="2"/>
  </r>
  <r>
    <n v="487110"/>
    <s v="Leonore Brackett"/>
    <x v="0"/>
    <s v="Permanent"/>
    <x v="2"/>
    <s v="Government &amp; Regulatory Affairs "/>
    <d v="1959-08-13T00:00:00"/>
    <n v="58"/>
    <d v="2011-12-13T00:00:00"/>
    <s v="Q4"/>
    <n v="2011"/>
    <n v="12"/>
    <n v="13"/>
    <s v="December"/>
    <n v="5.63"/>
    <n v="130132"/>
    <s v="Barry"/>
    <s v="Golden"/>
    <s v="Midwest"/>
    <n v="8"/>
    <n v="5"/>
  </r>
  <r>
    <n v="929275"/>
    <s v="Trenton Calderon"/>
    <x v="1"/>
    <s v="Contract"/>
    <x v="5"/>
    <s v="Security "/>
    <d v="1994-11-07T00:00:00"/>
    <n v="22.74"/>
    <d v="2015-12-22T00:00:00"/>
    <s v="Q4"/>
    <n v="2015"/>
    <n v="12"/>
    <n v="22"/>
    <s v="December"/>
    <n v="1.6"/>
    <n v="171163"/>
    <s v="Ramsey"/>
    <s v="Saint Paul"/>
    <s v="Midwest"/>
    <n v="7"/>
    <n v="5"/>
  </r>
  <r>
    <n v="211452"/>
    <s v="Lindsey Schaefer"/>
    <x v="1"/>
    <s v="Contract"/>
    <x v="8"/>
    <s v="President Office "/>
    <d v="1979-04-18T00:00:00"/>
    <n v="38.299999999999997"/>
    <d v="2000-08-03T00:00:00"/>
    <s v="Q3"/>
    <n v="2000"/>
    <n v="8"/>
    <n v="3"/>
    <s v="August"/>
    <n v="16.989999999999998"/>
    <n v="112633"/>
    <s v="Queens"/>
    <s v="Jamaica"/>
    <s v="Northeast"/>
    <n v="9"/>
    <n v="3"/>
  </r>
  <r>
    <n v="705578"/>
    <s v="Shaun Wesley"/>
    <x v="1"/>
    <s v="Contract"/>
    <x v="3"/>
    <s v="Health &amp; Safety "/>
    <d v="1982-08-02T00:00:00"/>
    <n v="35.01"/>
    <d v="2013-03-08T00:00:00"/>
    <s v="Q1"/>
    <n v="2013"/>
    <n v="3"/>
    <n v="8"/>
    <s v="March"/>
    <n v="4.3899999999999997"/>
    <n v="124540"/>
    <s v="St. Louis"/>
    <s v="Duluth"/>
    <s v="Midwest"/>
    <n v="8"/>
    <n v="4"/>
  </r>
  <r>
    <n v="145670"/>
    <s v="Kathline Donovan"/>
    <x v="0"/>
    <s v="Permanent"/>
    <x v="2"/>
    <s v="Commercial "/>
    <d v="1996-05-06T00:00:00"/>
    <n v="21.24"/>
    <d v="2017-05-16T00:00:00"/>
    <s v="Q2"/>
    <n v="2017"/>
    <n v="5"/>
    <n v="16"/>
    <s v="May"/>
    <n v="0.2"/>
    <n v="169865"/>
    <s v="Decatur"/>
    <s v="Bainbridge"/>
    <s v="South"/>
    <n v="7"/>
    <n v="2"/>
  </r>
  <r>
    <n v="557980"/>
    <s v="Pandora Powell"/>
    <x v="0"/>
    <s v="Contract"/>
    <x v="7"/>
    <s v="Internal Audit "/>
    <d v="1957-12-09T00:00:00"/>
    <n v="59.67"/>
    <d v="1991-01-13T00:00:00"/>
    <s v="Q1"/>
    <n v="1991"/>
    <n v="1"/>
    <n v="13"/>
    <s v="January"/>
    <n v="26.56"/>
    <n v="60755"/>
    <s v="Ventura"/>
    <s v="Simi Valley"/>
    <s v="West"/>
    <n v="9"/>
    <n v="5"/>
  </r>
  <r>
    <n v="401073"/>
    <s v="Dee Heller"/>
    <x v="1"/>
    <s v="Contract"/>
    <x v="4"/>
    <s v="Exploration "/>
    <d v="1964-05-27T00:00:00"/>
    <n v="53.21"/>
    <d v="2007-12-22T00:00:00"/>
    <s v="Q4"/>
    <n v="2007"/>
    <n v="12"/>
    <n v="22"/>
    <s v="December"/>
    <n v="9.61"/>
    <n v="137488"/>
    <s v="Clay"/>
    <s v="Moss"/>
    <s v="South"/>
    <n v="9"/>
    <n v="4"/>
  </r>
  <r>
    <n v="465057"/>
    <s v="Tierra Coker"/>
    <x v="0"/>
    <s v="Contract"/>
    <x v="1"/>
    <s v="Communication "/>
    <d v="1976-03-11T00:00:00"/>
    <n v="41.41"/>
    <d v="1997-07-11T00:00:00"/>
    <s v="Q3"/>
    <n v="1997"/>
    <n v="7"/>
    <n v="11"/>
    <s v="July"/>
    <n v="20.059999999999999"/>
    <n v="49077"/>
    <s v="Kent"/>
    <s v="Grand Rapids"/>
    <s v="Midwest"/>
    <n v="5"/>
    <n v="1"/>
  </r>
  <r>
    <n v="993320"/>
    <s v="Cleo Spalding"/>
    <x v="1"/>
    <s v="Contract"/>
    <x v="5"/>
    <s v="Security "/>
    <d v="1996-02-01T00:00:00"/>
    <n v="21.5"/>
    <d v="2017-06-11T00:00:00"/>
    <s v="Q2"/>
    <n v="2017"/>
    <n v="6"/>
    <n v="11"/>
    <s v="June"/>
    <n v="0.13"/>
    <n v="118945"/>
    <s v="Ventura"/>
    <s v="Camarillo"/>
    <s v="West"/>
    <n v="9"/>
    <n v="5"/>
  </r>
  <r>
    <n v="525665"/>
    <s v="Garret Dailey"/>
    <x v="1"/>
    <s v="Contract"/>
    <x v="2"/>
    <s v="Government &amp; Regulatory Affairs "/>
    <d v="1964-06-19T00:00:00"/>
    <n v="53.14"/>
    <d v="2008-07-27T00:00:00"/>
    <s v="Q3"/>
    <n v="2008"/>
    <n v="7"/>
    <n v="27"/>
    <s v="July"/>
    <n v="9.01"/>
    <n v="125427"/>
    <s v="Dukes"/>
    <s v="Cuttyhunk"/>
    <s v="Northeast"/>
    <n v="9"/>
    <n v="5"/>
  </r>
  <r>
    <n v="299451"/>
    <s v="Despina Ainsworth"/>
    <x v="0"/>
    <s v="Contract"/>
    <x v="3"/>
    <s v="Health &amp; Safety "/>
    <d v="1986-01-11T00:00:00"/>
    <n v="31.56"/>
    <d v="2009-04-15T00:00:00"/>
    <s v="Q2"/>
    <n v="2009"/>
    <n v="4"/>
    <n v="15"/>
    <s v="April"/>
    <n v="8.2899999999999991"/>
    <n v="87730"/>
    <s v="Windham"/>
    <s v="Thompson"/>
    <s v="Northeast"/>
    <n v="6"/>
    <n v="3"/>
  </r>
  <r>
    <n v="698958"/>
    <s v="Evie Gossett"/>
    <x v="0"/>
    <s v="Permanent"/>
    <x v="6"/>
    <s v="Operations"/>
    <d v="1992-09-24T00:00:00"/>
    <n v="24.86"/>
    <d v="2015-01-22T00:00:00"/>
    <s v="Q1"/>
    <n v="2015"/>
    <n v="1"/>
    <n v="22"/>
    <s v="January"/>
    <n v="2.52"/>
    <n v="125575"/>
    <s v="Clark"/>
    <s v="Granton"/>
    <s v="Midwest"/>
    <n v="8"/>
    <n v="2"/>
  </r>
  <r>
    <n v="726728"/>
    <s v="Maurice Cerda"/>
    <x v="0"/>
    <s v="Permanent"/>
    <x v="7"/>
    <s v="Internal Audit "/>
    <d v="1984-03-15T00:00:00"/>
    <n v="33.39"/>
    <d v="2006-04-28T00:00:00"/>
    <s v="Q2"/>
    <n v="2006"/>
    <n v="4"/>
    <n v="28"/>
    <s v="April"/>
    <n v="11.26"/>
    <n v="147775"/>
    <s v="Pierce"/>
    <s v="Ashford"/>
    <s v="West"/>
    <n v="6"/>
    <n v="2"/>
  </r>
  <r>
    <n v="242322"/>
    <s v="Rosario Bowers"/>
    <x v="1"/>
    <s v="Contract"/>
    <x v="0"/>
    <s v="Engineering Team "/>
    <d v="1969-12-01T00:00:00"/>
    <n v="47.69"/>
    <d v="1996-11-20T00:00:00"/>
    <s v="Q4"/>
    <n v="1996"/>
    <n v="11"/>
    <n v="20"/>
    <s v="November"/>
    <n v="20.7"/>
    <n v="103976"/>
    <s v="Wright"/>
    <s v="Monticello"/>
    <s v="Midwest"/>
    <n v="8"/>
    <n v="5"/>
  </r>
  <r>
    <n v="176606"/>
    <s v="Darby Williamson"/>
    <x v="0"/>
    <s v="Contract"/>
    <x v="6"/>
    <s v="Operations"/>
    <d v="1994-04-30T00:00:00"/>
    <n v="23.26"/>
    <d v="2017-05-03T00:00:00"/>
    <s v="Q2"/>
    <n v="2017"/>
    <n v="5"/>
    <n v="3"/>
    <s v="May"/>
    <n v="0.24"/>
    <n v="156966"/>
    <s v="Otsego"/>
    <s v="Vanderbilt"/>
    <s v="Midwest"/>
    <n v="8"/>
    <n v="5"/>
  </r>
  <r>
    <n v="652779"/>
    <s v="Mel Trammell"/>
    <x v="1"/>
    <s v="Contract"/>
    <x v="0"/>
    <s v="Projects Team "/>
    <d v="1973-05-18T00:00:00"/>
    <n v="44.22"/>
    <d v="2010-10-12T00:00:00"/>
    <s v="Q4"/>
    <n v="2010"/>
    <n v="10"/>
    <n v="12"/>
    <s v="October"/>
    <n v="6.8"/>
    <n v="103219"/>
    <s v="Broward"/>
    <s v="Hollywood"/>
    <s v="South"/>
    <n v="8"/>
    <n v="5"/>
  </r>
  <r>
    <n v="553850"/>
    <s v="Gabriel Ragland"/>
    <x v="1"/>
    <s v="Permanent"/>
    <x v="0"/>
    <s v="Engineering Team "/>
    <d v="1976-12-06T00:00:00"/>
    <n v="40.67"/>
    <d v="2007-04-24T00:00:00"/>
    <s v="Q2"/>
    <n v="2007"/>
    <n v="4"/>
    <n v="24"/>
    <s v="April"/>
    <n v="10.27"/>
    <n v="178786"/>
    <s v="Marion"/>
    <s v="Melcher"/>
    <s v="Midwest"/>
    <n v="9"/>
    <n v="4"/>
  </r>
  <r>
    <n v="139647"/>
    <s v="Charlena Mason"/>
    <x v="0"/>
    <s v="Permanent"/>
    <x v="5"/>
    <s v="Administration "/>
    <d v="1964-06-29T00:00:00"/>
    <n v="53.12"/>
    <d v="1988-02-08T00:00:00"/>
    <s v="Q1"/>
    <n v="1988"/>
    <n v="2"/>
    <n v="8"/>
    <s v="February"/>
    <n v="29.49"/>
    <n v="159108"/>
    <s v="Logan"/>
    <s v="Zanesfield"/>
    <s v="Midwest"/>
    <n v="8"/>
    <n v="8"/>
  </r>
  <r>
    <n v="793009"/>
    <s v="Jerrod Laughlin"/>
    <x v="1"/>
    <s v="Contract"/>
    <x v="2"/>
    <s v="Commercial "/>
    <d v="1979-01-17T00:00:00"/>
    <n v="38.549999999999997"/>
    <d v="2000-07-30T00:00:00"/>
    <s v="Q3"/>
    <n v="2000"/>
    <n v="7"/>
    <n v="30"/>
    <s v="July"/>
    <n v="17.010000000000002"/>
    <n v="67079"/>
    <s v="Summit"/>
    <s v="Akron"/>
    <s v="Midwest"/>
    <n v="5"/>
    <n v="3"/>
  </r>
  <r>
    <n v="767330"/>
    <s v="Myong Treadway"/>
    <x v="0"/>
    <s v="Permanent"/>
    <x v="7"/>
    <s v="Internal Audit "/>
    <d v="1981-09-19T00:00:00"/>
    <n v="35.880000000000003"/>
    <d v="2013-02-14T00:00:00"/>
    <s v="Q1"/>
    <n v="2013"/>
    <n v="2"/>
    <n v="14"/>
    <s v="February"/>
    <n v="4.45"/>
    <n v="186358"/>
    <s v="Glynn"/>
    <s v="Brunswick"/>
    <s v="South"/>
    <n v="4"/>
    <n v="2"/>
  </r>
  <r>
    <n v="763367"/>
    <s v="Denver Loera"/>
    <x v="1"/>
    <s v="Permanent"/>
    <x v="5"/>
    <s v="Security "/>
    <d v="1961-11-17T00:00:00"/>
    <n v="55.73"/>
    <d v="1995-02-20T00:00:00"/>
    <s v="Q1"/>
    <n v="1995"/>
    <n v="2"/>
    <n v="20"/>
    <s v="February"/>
    <n v="22.45"/>
    <n v="48940"/>
    <s v="Taylor"/>
    <s v="Trent"/>
    <s v="South"/>
    <n v="3"/>
    <n v="3"/>
  </r>
  <r>
    <n v="740480"/>
    <s v="Emmett Cranford"/>
    <x v="1"/>
    <s v="Permanent"/>
    <x v="3"/>
    <s v="Health &amp; Safety "/>
    <d v="1992-08-04T00:00:00"/>
    <n v="25"/>
    <d v="2015-01-27T00:00:00"/>
    <s v="Q1"/>
    <n v="2015"/>
    <n v="1"/>
    <n v="27"/>
    <s v="January"/>
    <n v="2.5"/>
    <n v="69933"/>
    <s v="Buffalo"/>
    <s v="Pleasanton"/>
    <s v="Midwest"/>
    <n v="5"/>
    <n v="3"/>
  </r>
  <r>
    <n v="857915"/>
    <s v="Elfriede Wortham"/>
    <x v="0"/>
    <s v="Permanent"/>
    <x v="4"/>
    <s v="Exploration "/>
    <d v="1988-12-28T00:00:00"/>
    <n v="28.6"/>
    <d v="2012-10-02T00:00:00"/>
    <s v="Q4"/>
    <n v="2012"/>
    <n v="10"/>
    <n v="2"/>
    <s v="October"/>
    <n v="4.82"/>
    <n v="50734"/>
    <s v="Washington"/>
    <s v="Dewey"/>
    <s v="South"/>
    <n v="9"/>
    <n v="8"/>
  </r>
  <r>
    <n v="525954"/>
    <s v="Ashley Penrod"/>
    <x v="1"/>
    <s v="Contract"/>
    <x v="1"/>
    <s v="Communication "/>
    <d v="1989-05-15T00:00:00"/>
    <n v="28.22"/>
    <d v="2010-06-12T00:00:00"/>
    <s v="Q2"/>
    <n v="2010"/>
    <n v="6"/>
    <n v="12"/>
    <s v="June"/>
    <n v="7.13"/>
    <n v="166993"/>
    <s v="Burnet"/>
    <s v="Bertram"/>
    <s v="South"/>
    <n v="6"/>
    <n v="2"/>
  </r>
  <r>
    <n v="960802"/>
    <s v="Clement Tanner"/>
    <x v="1"/>
    <s v="Permanent"/>
    <x v="9"/>
    <s v="Corporate Office "/>
    <d v="1995-06-24T00:00:00"/>
    <n v="22.11"/>
    <d v="2017-06-08T00:00:00"/>
    <s v="Q2"/>
    <n v="2017"/>
    <n v="6"/>
    <n v="8"/>
    <s v="June"/>
    <n v="0.14000000000000001"/>
    <n v="192233"/>
    <s v="Yukon-Koyukuk (CA)"/>
    <s v="Kaltag"/>
    <s v="West"/>
    <n v="7"/>
    <n v="1"/>
  </r>
  <r>
    <n v="172696"/>
    <s v="Marcos Winters"/>
    <x v="1"/>
    <s v="Permanent"/>
    <x v="0"/>
    <s v="Projects Team "/>
    <d v="1977-06-05T00:00:00"/>
    <n v="40.17"/>
    <d v="2008-03-30T00:00:00"/>
    <s v="Q1"/>
    <n v="2008"/>
    <n v="3"/>
    <n v="30"/>
    <s v="March"/>
    <n v="9.33"/>
    <n v="64470"/>
    <s v="Alachua"/>
    <s v="Lochloosa"/>
    <s v="South"/>
    <n v="4"/>
    <n v="2"/>
  </r>
  <r>
    <n v="932142"/>
    <s v="Mariano Boyle"/>
    <x v="1"/>
    <s v="Permanent"/>
    <x v="2"/>
    <s v="Finance "/>
    <d v="1995-08-23T00:00:00"/>
    <n v="21.95"/>
    <d v="2017-03-10T00:00:00"/>
    <s v="Q1"/>
    <n v="2017"/>
    <n v="3"/>
    <n v="10"/>
    <s v="March"/>
    <n v="0.38"/>
    <n v="113881"/>
    <s v="Clinton"/>
    <s v="Rossville"/>
    <s v="Midwest"/>
    <n v="3"/>
    <n v="1"/>
  </r>
  <r>
    <n v="968419"/>
    <s v="Adrian Yarbrough"/>
    <x v="1"/>
    <s v="Permanent"/>
    <x v="9"/>
    <s v="Corporate Office "/>
    <d v="1973-06-11T00:00:00"/>
    <n v="44.16"/>
    <d v="2015-05-16T00:00:00"/>
    <s v="Q2"/>
    <n v="2015"/>
    <n v="5"/>
    <n v="16"/>
    <s v="May"/>
    <n v="2.2000000000000002"/>
    <n v="197281"/>
    <s v="Polk"/>
    <s v="Des Moines"/>
    <s v="Midwest"/>
    <n v="6"/>
    <n v="3"/>
  </r>
  <r>
    <n v="526853"/>
    <s v="Rudolf Carlton"/>
    <x v="1"/>
    <s v="Contract"/>
    <x v="0"/>
    <s v="Projects Team "/>
    <d v="1988-08-08T00:00:00"/>
    <n v="28.99"/>
    <d v="2012-10-22T00:00:00"/>
    <s v="Q4"/>
    <n v="2012"/>
    <n v="10"/>
    <n v="22"/>
    <s v="October"/>
    <n v="4.7699999999999996"/>
    <n v="122188"/>
    <s v="St. Lawrence"/>
    <s v="Waddington"/>
    <s v="Northeast"/>
    <n v="8"/>
    <n v="8"/>
  </r>
  <r>
    <n v="794206"/>
    <s v="Bob Back"/>
    <x v="1"/>
    <s v="Permanent"/>
    <x v="5"/>
    <s v="Security "/>
    <d v="1974-05-10T00:00:00"/>
    <n v="43.25"/>
    <d v="2011-09-18T00:00:00"/>
    <s v="Q3"/>
    <n v="2011"/>
    <n v="9"/>
    <n v="18"/>
    <s v="September"/>
    <n v="5.86"/>
    <n v="92143"/>
    <s v="Gove"/>
    <s v="Gove"/>
    <s v="Midwest"/>
    <n v="7"/>
    <n v="7"/>
  </r>
  <r>
    <n v="441961"/>
    <s v="Cari Healey"/>
    <x v="0"/>
    <s v="Contract"/>
    <x v="6"/>
    <s v="Operations"/>
    <d v="1990-07-26T00:00:00"/>
    <n v="27.02"/>
    <d v="2016-10-08T00:00:00"/>
    <s v="Q4"/>
    <n v="2016"/>
    <n v="10"/>
    <n v="8"/>
    <s v="October"/>
    <n v="0.8"/>
    <n v="138246"/>
    <s v="Berks"/>
    <s v="Birdsboro"/>
    <s v="Northeast"/>
    <n v="6"/>
    <n v="4"/>
  </r>
  <r>
    <n v="315917"/>
    <s v="Dominique Truong"/>
    <x v="0"/>
    <s v="Contract"/>
    <x v="9"/>
    <s v="Corporate Office "/>
    <d v="1974-12-28T00:00:00"/>
    <n v="42.61"/>
    <d v="2011-06-26T00:00:00"/>
    <s v="Q2"/>
    <n v="2011"/>
    <n v="6"/>
    <n v="26"/>
    <s v="June"/>
    <n v="6.09"/>
    <n v="162038"/>
    <s v="Boone"/>
    <s v="Columbia"/>
    <s v="Midwest"/>
    <n v="5"/>
    <n v="1"/>
  </r>
  <r>
    <n v="186833"/>
    <s v="Tonette Crouch"/>
    <x v="0"/>
    <s v="Contract"/>
    <x v="2"/>
    <s v="Finance "/>
    <d v="1959-12-04T00:00:00"/>
    <n v="57.69"/>
    <d v="2017-07-27T00:00:00"/>
    <s v="Q3"/>
    <n v="2017"/>
    <n v="7"/>
    <n v="27"/>
    <s v="July"/>
    <n v="0"/>
    <n v="154364"/>
    <s v="Buchanan"/>
    <s v="De Kalb"/>
    <s v="Midwest"/>
    <n v="6"/>
    <n v="5"/>
  </r>
  <r>
    <n v="929066"/>
    <s v="Jerold Guthrie"/>
    <x v="1"/>
    <s v="Permanent"/>
    <x v="1"/>
    <s v="Communication "/>
    <d v="1995-07-02T00:00:00"/>
    <n v="22.09"/>
    <d v="2017-02-24T00:00:00"/>
    <s v="Q1"/>
    <n v="2017"/>
    <n v="2"/>
    <n v="24"/>
    <s v="February"/>
    <n v="0.42"/>
    <n v="96281"/>
    <s v="Los Angeles"/>
    <s v="Glendale"/>
    <s v="West"/>
    <n v="4"/>
    <n v="3"/>
  </r>
  <r>
    <n v="248536"/>
    <s v="Stefania Blackman"/>
    <x v="0"/>
    <s v="Contract"/>
    <x v="1"/>
    <s v="Human Resource "/>
    <d v="1965-12-10T00:00:00"/>
    <n v="51.67"/>
    <d v="1995-08-19T00:00:00"/>
    <s v="Q3"/>
    <n v="1995"/>
    <n v="8"/>
    <n v="19"/>
    <s v="August"/>
    <n v="21.96"/>
    <n v="183840"/>
    <s v="Riley"/>
    <s v="Manhattan"/>
    <s v="Midwest"/>
    <n v="5"/>
    <n v="4"/>
  </r>
  <r>
    <n v="484952"/>
    <s v="Johnnie Ebert"/>
    <x v="1"/>
    <s v="Contract"/>
    <x v="1"/>
    <s v="Human Resource "/>
    <d v="1962-08-02T00:00:00"/>
    <n v="55.02"/>
    <d v="1996-03-01T00:00:00"/>
    <s v="Q1"/>
    <n v="1996"/>
    <n v="3"/>
    <n v="1"/>
    <s v="March"/>
    <n v="21.42"/>
    <n v="51233"/>
    <s v="Broome"/>
    <s v="Maine"/>
    <s v="Northeast"/>
    <n v="9"/>
    <n v="6"/>
  </r>
  <r>
    <n v="246786"/>
    <s v="Donte David"/>
    <x v="1"/>
    <s v="Contract"/>
    <x v="8"/>
    <s v="President Office "/>
    <d v="1977-06-09T00:00:00"/>
    <n v="40.159999999999997"/>
    <d v="2016-04-06T00:00:00"/>
    <s v="Q2"/>
    <n v="2016"/>
    <n v="4"/>
    <n v="6"/>
    <s v="April"/>
    <n v="1.31"/>
    <n v="128847"/>
    <s v="Lilburn"/>
    <s v="Lilburn"/>
    <s v="South"/>
    <n v="7"/>
    <n v="2"/>
  </r>
  <r>
    <n v="159144"/>
    <s v="Gwyneth Cheng"/>
    <x v="0"/>
    <s v="Permanent"/>
    <x v="7"/>
    <s v="Internal Audit "/>
    <d v="1990-04-05T00:00:00"/>
    <n v="27.33"/>
    <d v="2014-08-13T00:00:00"/>
    <s v="Q3"/>
    <n v="2014"/>
    <n v="8"/>
    <n v="13"/>
    <s v="August"/>
    <n v="2.96"/>
    <n v="166621"/>
    <s v="Humboldt"/>
    <s v="Phillipsville"/>
    <s v="West"/>
    <n v="6"/>
    <n v="2"/>
  </r>
  <r>
    <n v="995150"/>
    <s v="Rafaela Weiss"/>
    <x v="0"/>
    <s v="Contract"/>
    <x v="1"/>
    <s v="Human Resource "/>
    <d v="1973-01-06T00:00:00"/>
    <n v="44.59"/>
    <d v="2003-06-24T00:00:00"/>
    <s v="Q2"/>
    <n v="2003"/>
    <n v="6"/>
    <n v="24"/>
    <s v="June"/>
    <n v="14.1"/>
    <n v="191453"/>
    <s v="Peoria"/>
    <s v="Peoria"/>
    <s v="Midwest"/>
    <n v="4"/>
    <n v="2"/>
  </r>
  <r>
    <n v="490117"/>
    <s v="Burton Barfield"/>
    <x v="1"/>
    <s v="Contract"/>
    <x v="6"/>
    <s v="Operations"/>
    <d v="1968-10-04T00:00:00"/>
    <n v="48.85"/>
    <d v="2013-08-23T00:00:00"/>
    <s v="Q3"/>
    <n v="2013"/>
    <n v="8"/>
    <n v="23"/>
    <s v="August"/>
    <n v="3.93"/>
    <n v="52494"/>
    <s v="Greenwood"/>
    <s v="Ware Shoals"/>
    <s v="South"/>
    <n v="6"/>
    <n v="5"/>
  </r>
  <r>
    <n v="829598"/>
    <s v="Mackenzie Parry"/>
    <x v="0"/>
    <s v="Contract"/>
    <x v="9"/>
    <s v="Corporate Office "/>
    <d v="1983-01-30T00:00:00"/>
    <n v="34.520000000000003"/>
    <d v="2006-04-30T00:00:00"/>
    <s v="Q2"/>
    <n v="2006"/>
    <n v="4"/>
    <n v="30"/>
    <s v="April"/>
    <n v="11.25"/>
    <n v="92756"/>
    <s v="Mason"/>
    <s v="Tahuya"/>
    <s v="West"/>
    <n v="4"/>
    <n v="4"/>
  </r>
  <r>
    <n v="393566"/>
    <s v="Antone Irby"/>
    <x v="1"/>
    <s v="Permanent"/>
    <x v="6"/>
    <s v="Operations"/>
    <d v="1981-09-19T00:00:00"/>
    <n v="35.880000000000003"/>
    <d v="2006-01-11T00:00:00"/>
    <s v="Q1"/>
    <n v="2006"/>
    <n v="1"/>
    <n v="11"/>
    <s v="January"/>
    <n v="11.55"/>
    <n v="91805"/>
    <s v="Tuolumne"/>
    <s v="Tuolumne"/>
    <s v="West"/>
    <n v="8"/>
    <n v="3"/>
  </r>
  <r>
    <n v="787761"/>
    <s v="Michale Cano"/>
    <x v="1"/>
    <s v="Permanent"/>
    <x v="9"/>
    <s v="Corporate Office "/>
    <d v="1985-09-14T00:00:00"/>
    <n v="31.89"/>
    <d v="2014-08-15T00:00:00"/>
    <s v="Q3"/>
    <n v="2014"/>
    <n v="8"/>
    <n v="15"/>
    <s v="August"/>
    <n v="2.95"/>
    <n v="45157"/>
    <s v="Ector"/>
    <s v="Odessa"/>
    <s v="South"/>
    <n v="9"/>
    <n v="5"/>
  </r>
  <r>
    <n v="735764"/>
    <s v="Casey Westmoreland"/>
    <x v="1"/>
    <s v="Contract"/>
    <x v="1"/>
    <s v="Human Resource "/>
    <d v="1992-07-14T00:00:00"/>
    <n v="25.05"/>
    <d v="2016-08-04T00:00:00"/>
    <s v="Q3"/>
    <n v="2016"/>
    <n v="8"/>
    <n v="4"/>
    <s v="August"/>
    <n v="0.98"/>
    <n v="43605"/>
    <s v="Worcester"/>
    <s v="Newark"/>
    <s v="South"/>
    <n v="3"/>
    <n v="0"/>
  </r>
  <r>
    <n v="555547"/>
    <s v="Pierre Tirado"/>
    <x v="1"/>
    <s v="Permanent"/>
    <x v="7"/>
    <s v="Internal Audit "/>
    <d v="1968-02-14T00:00:00"/>
    <n v="49.48"/>
    <d v="2014-02-28T00:00:00"/>
    <s v="Q1"/>
    <n v="2014"/>
    <n v="2"/>
    <n v="28"/>
    <s v="February"/>
    <n v="3.41"/>
    <n v="62744"/>
    <s v="Orange"/>
    <s v="Winter Garden"/>
    <s v="South"/>
    <n v="9"/>
    <n v="6"/>
  </r>
  <r>
    <n v="938159"/>
    <s v="Timothy Jones"/>
    <x v="1"/>
    <s v="Contract"/>
    <x v="2"/>
    <s v="Government &amp; Regulatory Affairs "/>
    <d v="1969-03-17T00:00:00"/>
    <n v="48.4"/>
    <d v="1996-08-26T00:00:00"/>
    <s v="Q3"/>
    <n v="1996"/>
    <n v="8"/>
    <n v="26"/>
    <s v="August"/>
    <n v="20.93"/>
    <n v="71882"/>
    <s v="Onslow"/>
    <s v="Richlands"/>
    <s v="South"/>
    <n v="3"/>
    <n v="2"/>
  </r>
  <r>
    <n v="208889"/>
    <s v="Cyrus Bagley"/>
    <x v="1"/>
    <s v="Permanent"/>
    <x v="6"/>
    <s v="Operations"/>
    <d v="1959-01-11T00:00:00"/>
    <n v="58.58"/>
    <d v="1988-06-29T00:00:00"/>
    <s v="Q2"/>
    <n v="1988"/>
    <n v="6"/>
    <n v="29"/>
    <s v="June"/>
    <n v="29.1"/>
    <n v="154809"/>
    <s v="Sonoma"/>
    <s v="Eldridge"/>
    <s v="West"/>
    <n v="7"/>
    <n v="6"/>
  </r>
  <r>
    <n v="418779"/>
    <s v="Randy Brewer"/>
    <x v="1"/>
    <s v="Permanent"/>
    <x v="0"/>
    <s v="Engineering Team "/>
    <d v="1979-12-18T00:00:00"/>
    <n v="37.64"/>
    <d v="2012-12-02T00:00:00"/>
    <s v="Q4"/>
    <n v="2012"/>
    <n v="12"/>
    <n v="2"/>
    <s v="December"/>
    <n v="4.6500000000000004"/>
    <n v="85005"/>
    <s v="Lincoln"/>
    <s v="Freedom"/>
    <s v="West"/>
    <n v="3"/>
    <n v="2"/>
  </r>
  <r>
    <n v="778420"/>
    <s v="Derek Creel"/>
    <x v="1"/>
    <s v="Contract"/>
    <x v="0"/>
    <s v="Field Construction "/>
    <d v="1992-08-20T00:00:00"/>
    <n v="24.95"/>
    <d v="2017-05-10T00:00:00"/>
    <s v="Q2"/>
    <n v="2017"/>
    <n v="5"/>
    <n v="10"/>
    <s v="May"/>
    <n v="0.22"/>
    <n v="147490"/>
    <s v="Cheyenne"/>
    <s v="Sidney"/>
    <s v="Midwest"/>
    <n v="9"/>
    <n v="4"/>
  </r>
  <r>
    <n v="898227"/>
    <s v="Hugh Gardiner"/>
    <x v="1"/>
    <s v="Contract"/>
    <x v="6"/>
    <s v="Operations"/>
    <d v="1986-10-12T00:00:00"/>
    <n v="30.81"/>
    <d v="2012-03-01T00:00:00"/>
    <s v="Q1"/>
    <n v="2012"/>
    <n v="3"/>
    <n v="1"/>
    <s v="March"/>
    <n v="5.41"/>
    <n v="190809"/>
    <s v="Trempealeau"/>
    <s v="Strum"/>
    <s v="Midwest"/>
    <n v="9"/>
    <n v="5"/>
  </r>
  <r>
    <n v="442615"/>
    <s v="Yi Burnham"/>
    <x v="0"/>
    <s v="Permanent"/>
    <x v="2"/>
    <s v="Commercial "/>
    <d v="1965-07-23T00:00:00"/>
    <n v="52.05"/>
    <d v="2011-08-09T00:00:00"/>
    <s v="Q3"/>
    <n v="2011"/>
    <n v="8"/>
    <n v="9"/>
    <s v="August"/>
    <n v="5.97"/>
    <n v="158539"/>
    <s v="Santa Clara"/>
    <s v="San Jose"/>
    <s v="West"/>
    <n v="4"/>
    <n v="3"/>
  </r>
  <r>
    <n v="486916"/>
    <s v="Lannie Fortner"/>
    <x v="0"/>
    <s v="Permanent"/>
    <x v="6"/>
    <s v="Operations"/>
    <d v="1960-07-08T00:00:00"/>
    <n v="57.09"/>
    <d v="2016-09-27T00:00:00"/>
    <s v="Q3"/>
    <n v="2016"/>
    <n v="9"/>
    <n v="27"/>
    <s v="September"/>
    <n v="0.83"/>
    <n v="152290"/>
    <s v="St. Clair"/>
    <s v="Yale"/>
    <s v="Midwest"/>
    <n v="5"/>
    <n v="2"/>
  </r>
  <r>
    <n v="266068"/>
    <s v="Antonia Smalls"/>
    <x v="1"/>
    <s v="Contract"/>
    <x v="9"/>
    <s v="Corporate Office "/>
    <d v="1971-02-27T00:00:00"/>
    <n v="46.45"/>
    <d v="2003-05-05T00:00:00"/>
    <s v="Q2"/>
    <n v="2003"/>
    <n v="5"/>
    <n v="5"/>
    <s v="May"/>
    <n v="14.24"/>
    <n v="70208"/>
    <s v="Madison"/>
    <s v="Alton"/>
    <s v="Midwest"/>
    <n v="6"/>
    <n v="4"/>
  </r>
  <r>
    <n v="914669"/>
    <s v="Ginny Gill"/>
    <x v="0"/>
    <s v="Contract"/>
    <x v="3"/>
    <s v="Health &amp; Safety "/>
    <d v="1966-10-10T00:00:00"/>
    <n v="50.83"/>
    <d v="2004-09-21T00:00:00"/>
    <s v="Q3"/>
    <n v="2004"/>
    <n v="9"/>
    <n v="21"/>
    <s v="September"/>
    <n v="12.86"/>
    <n v="88943"/>
    <s v="Gainesville"/>
    <s v="Gainesville"/>
    <s v="Midwest"/>
    <n v="8"/>
    <n v="2"/>
  </r>
  <r>
    <n v="732917"/>
    <s v="Maynard Holly"/>
    <x v="1"/>
    <s v="Contract"/>
    <x v="2"/>
    <s v="Finance "/>
    <d v="1981-01-11T00:00:00"/>
    <n v="36.57"/>
    <d v="2015-02-11T00:00:00"/>
    <s v="Q1"/>
    <n v="2015"/>
    <n v="2"/>
    <n v="11"/>
    <s v="February"/>
    <n v="2.46"/>
    <n v="65266"/>
    <s v="Middlesex"/>
    <s v="Stow"/>
    <s v="Northeast"/>
    <n v="7"/>
    <n v="4"/>
  </r>
  <r>
    <n v="597129"/>
    <s v="Winfred Angel"/>
    <x v="1"/>
    <s v="Contract"/>
    <x v="7"/>
    <s v="Internal Audit "/>
    <d v="1988-08-27T00:00:00"/>
    <n v="28.94"/>
    <d v="2016-04-12T00:00:00"/>
    <s v="Q2"/>
    <n v="2016"/>
    <n v="4"/>
    <n v="12"/>
    <s v="April"/>
    <n v="1.29"/>
    <n v="68710"/>
    <s v="Cook"/>
    <s v="Chicago"/>
    <s v="Midwest"/>
    <n v="7"/>
    <n v="7"/>
  </r>
  <r>
    <n v="769845"/>
    <s v="Guillermo Leone"/>
    <x v="1"/>
    <s v="Contract"/>
    <x v="2"/>
    <s v="Commercial "/>
    <d v="1964-12-26T00:00:00"/>
    <n v="52.62"/>
    <d v="1990-08-29T00:00:00"/>
    <s v="Q3"/>
    <n v="1990"/>
    <n v="8"/>
    <n v="29"/>
    <s v="August"/>
    <n v="26.93"/>
    <n v="171142"/>
    <s v="Calaveras"/>
    <s v="Avery"/>
    <s v="West"/>
    <n v="5"/>
    <n v="2"/>
  </r>
  <r>
    <n v="677859"/>
    <s v="Joslyn Rudd"/>
    <x v="0"/>
    <s v="Contract"/>
    <x v="0"/>
    <s v="Projects Team "/>
    <d v="1993-03-05T00:00:00"/>
    <n v="24.41"/>
    <d v="2016-04-27T00:00:00"/>
    <s v="Q2"/>
    <n v="2016"/>
    <n v="4"/>
    <n v="27"/>
    <s v="April"/>
    <n v="1.25"/>
    <n v="115556"/>
    <s v="Collin"/>
    <s v="Mc Kinney"/>
    <s v="South"/>
    <n v="7"/>
    <n v="4"/>
  </r>
  <r>
    <n v="508669"/>
    <s v="Connie Pearsall"/>
    <x v="0"/>
    <s v="Permanent"/>
    <x v="2"/>
    <s v="Government &amp; Regulatory Affairs "/>
    <d v="1981-10-14T00:00:00"/>
    <n v="35.81"/>
    <d v="2012-05-20T00:00:00"/>
    <s v="Q2"/>
    <n v="2012"/>
    <n v="5"/>
    <n v="20"/>
    <s v="May"/>
    <n v="5.19"/>
    <n v="157187"/>
    <s v="St. Louis"/>
    <s v="Hibbing"/>
    <s v="Midwest"/>
    <n v="7"/>
    <n v="5"/>
  </r>
  <r>
    <n v="740577"/>
    <s v="Reinaldo Mccloskey"/>
    <x v="1"/>
    <s v="Contract"/>
    <x v="5"/>
    <s v="Security "/>
    <d v="1968-05-24T00:00:00"/>
    <n v="49.21"/>
    <d v="1994-09-06T00:00:00"/>
    <s v="Q3"/>
    <n v="1994"/>
    <n v="9"/>
    <n v="6"/>
    <s v="September"/>
    <n v="22.91"/>
    <n v="117675"/>
    <s v="Plymouth"/>
    <s v="Brockton"/>
    <s v="Northeast"/>
    <n v="7"/>
    <n v="5"/>
  </r>
  <r>
    <n v="371839"/>
    <s v="Forrest Spicer"/>
    <x v="1"/>
    <s v="Permanent"/>
    <x v="3"/>
    <s v="Health &amp; Safety "/>
    <d v="1967-10-27T00:00:00"/>
    <n v="49.79"/>
    <d v="1990-05-07T00:00:00"/>
    <s v="Q2"/>
    <n v="1990"/>
    <n v="5"/>
    <n v="7"/>
    <s v="May"/>
    <n v="27.24"/>
    <n v="50067"/>
    <s v="McPherson"/>
    <s v="Windom"/>
    <s v="Midwest"/>
    <n v="3"/>
    <n v="2"/>
  </r>
  <r>
    <n v="219318"/>
    <s v="Elana Volz"/>
    <x v="0"/>
    <s v="Permanent"/>
    <x v="7"/>
    <s v="Internal Audit "/>
    <d v="1970-04-25T00:00:00"/>
    <n v="47.29"/>
    <d v="2004-07-19T00:00:00"/>
    <s v="Q3"/>
    <n v="2004"/>
    <n v="7"/>
    <n v="19"/>
    <s v="July"/>
    <n v="13.03"/>
    <n v="121319"/>
    <s v="Herndon"/>
    <s v="Herndon"/>
    <s v="South"/>
    <n v="3"/>
    <n v="1"/>
  </r>
  <r>
    <n v="841973"/>
    <s v="Trina Ivory"/>
    <x v="0"/>
    <s v="Permanent"/>
    <x v="2"/>
    <s v="Government &amp; Regulatory Affairs "/>
    <d v="1964-04-07T00:00:00"/>
    <n v="53.34"/>
    <d v="1985-05-20T00:00:00"/>
    <s v="Q2"/>
    <n v="1985"/>
    <n v="5"/>
    <n v="20"/>
    <s v="May"/>
    <n v="32.21"/>
    <n v="132279"/>
    <s v="Palm Beach"/>
    <s v="West Palm Beach"/>
    <s v="South"/>
    <n v="8"/>
    <n v="7"/>
  </r>
  <r>
    <n v="423171"/>
    <s v="Deon Steel"/>
    <x v="1"/>
    <s v="Contract"/>
    <x v="2"/>
    <s v="Government &amp; Regulatory Affairs "/>
    <d v="1984-08-21T00:00:00"/>
    <n v="32.96"/>
    <d v="2017-07-06T00:00:00"/>
    <s v="Q3"/>
    <n v="2017"/>
    <n v="7"/>
    <n v="6"/>
    <s v="July"/>
    <n v="0.06"/>
    <n v="95249"/>
    <s v="Sangamon"/>
    <s v="Williamsville"/>
    <s v="Midwest"/>
    <n v="7"/>
    <n v="6"/>
  </r>
  <r>
    <n v="387640"/>
    <s v="Eunice Morrissey"/>
    <x v="0"/>
    <s v="Permanent"/>
    <x v="7"/>
    <s v="Internal Audit "/>
    <d v="1964-03-24T00:00:00"/>
    <n v="53.38"/>
    <d v="2012-07-14T00:00:00"/>
    <s v="Q3"/>
    <n v="2012"/>
    <n v="7"/>
    <n v="14"/>
    <s v="July"/>
    <n v="5.04"/>
    <n v="128790"/>
    <s v="Rockingham"/>
    <s v="Bergton"/>
    <s v="South"/>
    <n v="3"/>
    <n v="1"/>
  </r>
  <r>
    <n v="536714"/>
    <s v="Elke Chamberlain"/>
    <x v="0"/>
    <s v="Permanent"/>
    <x v="0"/>
    <s v="Engineering Team "/>
    <d v="1993-02-20T00:00:00"/>
    <n v="24.45"/>
    <d v="2015-06-02T00:00:00"/>
    <s v="Q2"/>
    <n v="2015"/>
    <n v="6"/>
    <n v="2"/>
    <s v="June"/>
    <n v="2.16"/>
    <n v="50813"/>
    <s v="Valley"/>
    <s v="Glasgow"/>
    <s v="West"/>
    <n v="3"/>
    <n v="1"/>
  </r>
  <r>
    <n v="795385"/>
    <s v="Myrna Spangler"/>
    <x v="0"/>
    <s v="Contract"/>
    <x v="5"/>
    <s v="Security "/>
    <d v="1964-07-02T00:00:00"/>
    <n v="53.11"/>
    <d v="2005-10-20T00:00:00"/>
    <s v="Q4"/>
    <n v="2005"/>
    <n v="10"/>
    <n v="20"/>
    <s v="October"/>
    <n v="11.78"/>
    <n v="46803"/>
    <s v="Kanawha"/>
    <s v="Charleston"/>
    <s v="South"/>
    <n v="4"/>
    <n v="2"/>
  </r>
  <r>
    <n v="735028"/>
    <s v="Joselyn Hicks"/>
    <x v="0"/>
    <s v="Permanent"/>
    <x v="0"/>
    <s v="Engineering Team "/>
    <d v="1971-11-10T00:00:00"/>
    <n v="45.75"/>
    <d v="2012-08-29T00:00:00"/>
    <s v="Q3"/>
    <n v="2012"/>
    <n v="8"/>
    <n v="29"/>
    <s v="August"/>
    <n v="4.92"/>
    <n v="162653"/>
    <s v="Harris"/>
    <s v="Houston"/>
    <s v="South"/>
    <n v="5"/>
    <n v="2"/>
  </r>
  <r>
    <n v="935794"/>
    <s v="Antione Rodriquez"/>
    <x v="1"/>
    <s v="Contract"/>
    <x v="5"/>
    <s v="Administration "/>
    <d v="1988-02-08T00:00:00"/>
    <n v="29.49"/>
    <d v="2012-07-30T00:00:00"/>
    <s v="Q3"/>
    <n v="2012"/>
    <n v="7"/>
    <n v="30"/>
    <s v="July"/>
    <n v="5"/>
    <n v="53649"/>
    <s v="New Haven"/>
    <s v="Hamden"/>
    <s v="Northeast"/>
    <n v="4"/>
    <n v="1"/>
  </r>
  <r>
    <n v="885525"/>
    <s v="Sherry Bostick"/>
    <x v="0"/>
    <s v="Contract"/>
    <x v="3"/>
    <s v="Health &amp; Safety "/>
    <d v="1976-12-10T00:00:00"/>
    <n v="40.659999999999997"/>
    <d v="2003-02-16T00:00:00"/>
    <s v="Q1"/>
    <n v="2003"/>
    <n v="2"/>
    <n v="16"/>
    <s v="February"/>
    <n v="14.45"/>
    <n v="95026"/>
    <s v="Chandler"/>
    <s v="Chandler"/>
    <s v="West"/>
    <n v="6"/>
    <n v="2"/>
  </r>
  <r>
    <n v="213576"/>
    <s v="Jonelle Caro"/>
    <x v="0"/>
    <s v="Permanent"/>
    <x v="3"/>
    <s v="Health &amp; Safety "/>
    <d v="1960-08-28T00:00:00"/>
    <n v="56.95"/>
    <d v="2007-05-22T00:00:00"/>
    <s v="Q2"/>
    <n v="2007"/>
    <n v="5"/>
    <n v="22"/>
    <s v="May"/>
    <n v="10.19"/>
    <n v="177801"/>
    <s v="Whitley"/>
    <s v="Columbia City"/>
    <s v="Midwest"/>
    <n v="4"/>
    <n v="3"/>
  </r>
  <r>
    <n v="419908"/>
    <s v="Susanne Freitas"/>
    <x v="0"/>
    <s v="Permanent"/>
    <x v="3"/>
    <s v="Health &amp; Safety "/>
    <d v="1967-06-15T00:00:00"/>
    <n v="50.15"/>
    <d v="1995-02-07T00:00:00"/>
    <s v="Q1"/>
    <n v="1995"/>
    <n v="2"/>
    <n v="7"/>
    <s v="February"/>
    <n v="22.48"/>
    <n v="138764"/>
    <s v="Yolo"/>
    <s v="El Macero"/>
    <s v="West"/>
    <n v="9"/>
    <n v="5"/>
  </r>
  <r>
    <n v="285017"/>
    <s v="Isidro Dulaney"/>
    <x v="1"/>
    <s v="Permanent"/>
    <x v="0"/>
    <s v="Engineering Team "/>
    <d v="1986-04-03T00:00:00"/>
    <n v="31.34"/>
    <d v="2010-11-05T00:00:00"/>
    <s v="Q4"/>
    <n v="2010"/>
    <n v="11"/>
    <n v="5"/>
    <s v="November"/>
    <n v="6.73"/>
    <n v="178014"/>
    <s v="Orange"/>
    <s v="Brookfield"/>
    <s v="Northeast"/>
    <n v="3"/>
    <n v="1"/>
  </r>
  <r>
    <n v="737379"/>
    <s v="Toney Chitwood"/>
    <x v="1"/>
    <s v="Permanent"/>
    <x v="5"/>
    <s v="Administration "/>
    <d v="1988-08-27T00:00:00"/>
    <n v="28.94"/>
    <d v="2013-10-12T00:00:00"/>
    <s v="Q4"/>
    <n v="2013"/>
    <n v="10"/>
    <n v="12"/>
    <s v="October"/>
    <n v="3.79"/>
    <n v="83847"/>
    <s v="Delaware"/>
    <s v="Hancock"/>
    <s v="Northeast"/>
    <n v="4"/>
    <n v="4"/>
  </r>
  <r>
    <n v="959448"/>
    <s v="Marcus Dial"/>
    <x v="1"/>
    <s v="Contract"/>
    <x v="1"/>
    <s v="Communication "/>
    <d v="1970-06-30T00:00:00"/>
    <n v="47.11"/>
    <d v="2001-08-05T00:00:00"/>
    <s v="Q3"/>
    <n v="2001"/>
    <n v="8"/>
    <n v="5"/>
    <s v="August"/>
    <n v="15.99"/>
    <n v="125593"/>
    <s v="Washington"/>
    <s v="Little York"/>
    <s v="Midwest"/>
    <n v="9"/>
    <n v="7"/>
  </r>
  <r>
    <n v="166884"/>
    <s v="Mose Guthrie"/>
    <x v="1"/>
    <s v="Permanent"/>
    <x v="4"/>
    <s v="Exploration "/>
    <d v="1975-04-29T00:00:00"/>
    <n v="42.28"/>
    <d v="2006-06-14T00:00:00"/>
    <s v="Q2"/>
    <n v="2006"/>
    <n v="6"/>
    <n v="14"/>
    <s v="June"/>
    <n v="11.13"/>
    <n v="112614"/>
    <s v="Santa Cruz"/>
    <s v="Sonoita"/>
    <s v="West"/>
    <n v="5"/>
    <n v="3"/>
  </r>
  <r>
    <n v="645867"/>
    <s v="Edison Lavender"/>
    <x v="1"/>
    <s v="Permanent"/>
    <x v="2"/>
    <s v="Government &amp; Regulatory Affairs "/>
    <d v="1993-10-17T00:00:00"/>
    <n v="23.79"/>
    <d v="2016-01-19T00:00:00"/>
    <s v="Q1"/>
    <n v="2016"/>
    <n v="1"/>
    <n v="19"/>
    <s v="January"/>
    <n v="1.52"/>
    <n v="44782"/>
    <s v="Raleigh"/>
    <s v="Arnett"/>
    <s v="South"/>
    <n v="4"/>
    <n v="1"/>
  </r>
  <r>
    <n v="182823"/>
    <s v="Deandre Quillen"/>
    <x v="1"/>
    <s v="Permanent"/>
    <x v="0"/>
    <s v="Engineering Team "/>
    <d v="1993-07-04T00:00:00"/>
    <n v="24.08"/>
    <d v="2015-06-27T00:00:00"/>
    <s v="Q2"/>
    <n v="2015"/>
    <n v="6"/>
    <n v="27"/>
    <s v="June"/>
    <n v="2.09"/>
    <n v="198579"/>
    <s v="Dawson"/>
    <s v="Gothenburg"/>
    <s v="Midwest"/>
    <n v="6"/>
    <n v="1"/>
  </r>
  <r>
    <n v="372465"/>
    <s v="Yevette Briggs"/>
    <x v="0"/>
    <s v="Contract"/>
    <x v="1"/>
    <s v="Human Resource "/>
    <d v="1992-11-20T00:00:00"/>
    <n v="24.7"/>
    <d v="2014-09-25T00:00:00"/>
    <s v="Q3"/>
    <n v="2014"/>
    <n v="9"/>
    <n v="25"/>
    <s v="September"/>
    <n v="2.84"/>
    <n v="196284"/>
    <s v="Tuolumne"/>
    <s v="Columbia"/>
    <s v="West"/>
    <n v="9"/>
    <n v="7"/>
  </r>
  <r>
    <n v="902010"/>
    <s v="Stan Foster"/>
    <x v="1"/>
    <s v="Permanent"/>
    <x v="3"/>
    <s v="Health &amp; Safety "/>
    <d v="1985-05-13T00:00:00"/>
    <n v="32.229999999999997"/>
    <d v="2015-08-06T00:00:00"/>
    <s v="Q3"/>
    <n v="2015"/>
    <n v="8"/>
    <n v="6"/>
    <s v="August"/>
    <n v="1.98"/>
    <n v="135893"/>
    <s v="Steele"/>
    <s v="Owatonna"/>
    <s v="Midwest"/>
    <n v="7"/>
    <n v="4"/>
  </r>
  <r>
    <n v="851298"/>
    <s v="Elden Vu"/>
    <x v="1"/>
    <s v="Permanent"/>
    <x v="1"/>
    <s v="Human Resource "/>
    <d v="1958-09-29T00:00:00"/>
    <n v="58.87"/>
    <d v="1988-05-27T00:00:00"/>
    <s v="Q2"/>
    <n v="1988"/>
    <n v="5"/>
    <n v="27"/>
    <s v="May"/>
    <n v="29.19"/>
    <n v="108889"/>
    <s v="Alpine"/>
    <s v="Markleeville"/>
    <s v="West"/>
    <n v="4"/>
    <n v="2"/>
  </r>
  <r>
    <n v="556330"/>
    <s v="Arnold Griffiths"/>
    <x v="1"/>
    <s v="Contract"/>
    <x v="0"/>
    <s v="Engineering Team "/>
    <d v="1991-06-11T00:00:00"/>
    <n v="26.15"/>
    <d v="2013-04-23T00:00:00"/>
    <s v="Q2"/>
    <n v="2013"/>
    <n v="4"/>
    <n v="23"/>
    <s v="April"/>
    <n v="4.2699999999999996"/>
    <n v="124423"/>
    <s v="Jefferson"/>
    <s v="Matthews"/>
    <s v="South"/>
    <n v="6"/>
    <n v="6"/>
  </r>
  <r>
    <n v="949208"/>
    <s v="Clare Oconnor"/>
    <x v="0"/>
    <s v="Permanent"/>
    <x v="6"/>
    <s v="Operations"/>
    <d v="1988-05-06T00:00:00"/>
    <n v="29.25"/>
    <d v="2015-11-10T00:00:00"/>
    <s v="Q4"/>
    <n v="2015"/>
    <n v="11"/>
    <n v="10"/>
    <s v="November"/>
    <n v="1.72"/>
    <n v="104257"/>
    <s v="Hansford"/>
    <s v="Morse"/>
    <s v="South"/>
    <n v="3"/>
    <n v="1"/>
  </r>
  <r>
    <n v="524427"/>
    <s v="Kindra Israel"/>
    <x v="0"/>
    <s v="Permanent"/>
    <x v="0"/>
    <s v="Field Construction "/>
    <d v="1992-12-13T00:00:00"/>
    <n v="24.64"/>
    <d v="2014-05-23T00:00:00"/>
    <s v="Q2"/>
    <n v="2014"/>
    <n v="5"/>
    <n v="23"/>
    <s v="May"/>
    <n v="3.18"/>
    <n v="115448"/>
    <s v="Watauga"/>
    <s v="Valle Crucis"/>
    <s v="South"/>
    <n v="5"/>
    <n v="3"/>
  </r>
  <r>
    <n v="814992"/>
    <s v="Majorie Thiel"/>
    <x v="0"/>
    <s v="Contract"/>
    <x v="2"/>
    <s v="Finance "/>
    <d v="1995-05-24T00:00:00"/>
    <n v="22.19"/>
    <d v="2016-10-29T00:00:00"/>
    <s v="Q4"/>
    <n v="2016"/>
    <n v="10"/>
    <n v="29"/>
    <s v="October"/>
    <n v="0.75"/>
    <n v="139796"/>
    <s v="Smith"/>
    <s v="Tyler"/>
    <s v="South"/>
    <n v="7"/>
    <n v="3"/>
  </r>
  <r>
    <n v="839075"/>
    <s v="Alberto Kellum"/>
    <x v="1"/>
    <s v="Contract"/>
    <x v="5"/>
    <s v="Security "/>
    <d v="1958-08-26T00:00:00"/>
    <n v="58.96"/>
    <d v="1994-11-07T00:00:00"/>
    <s v="Q4"/>
    <n v="1994"/>
    <n v="11"/>
    <n v="7"/>
    <s v="November"/>
    <n v="22.74"/>
    <n v="162993"/>
    <s v="Pottawatomie"/>
    <s v="Shawnee"/>
    <s v="South"/>
    <n v="7"/>
    <n v="4"/>
  </r>
  <r>
    <n v="690601"/>
    <s v="Chuck Waldrop"/>
    <x v="1"/>
    <s v="Permanent"/>
    <x v="0"/>
    <s v="Engineering Team "/>
    <d v="1976-06-15T00:00:00"/>
    <n v="41.15"/>
    <d v="1998-08-05T00:00:00"/>
    <s v="Q3"/>
    <n v="1998"/>
    <n v="8"/>
    <n v="5"/>
    <s v="August"/>
    <n v="18.989999999999998"/>
    <n v="114681"/>
    <s v="Anderson"/>
    <s v="Pelzer"/>
    <s v="South"/>
    <n v="4"/>
    <n v="1"/>
  </r>
  <r>
    <n v="642480"/>
    <s v="Asia Land"/>
    <x v="0"/>
    <s v="Permanent"/>
    <x v="1"/>
    <s v="Communication "/>
    <d v="1979-06-14T00:00:00"/>
    <n v="38.15"/>
    <d v="2005-11-01T00:00:00"/>
    <s v="Q4"/>
    <n v="2005"/>
    <n v="11"/>
    <n v="1"/>
    <s v="November"/>
    <n v="11.75"/>
    <n v="65779"/>
    <s v="Guthrie"/>
    <s v="Casey"/>
    <s v="Midwest"/>
    <n v="3"/>
    <n v="1"/>
  </r>
  <r>
    <n v="878584"/>
    <s v="Devon Christianson"/>
    <x v="1"/>
    <s v="Contract"/>
    <x v="2"/>
    <s v="Commercial "/>
    <d v="1975-01-11T00:00:00"/>
    <n v="42.57"/>
    <d v="2002-07-03T00:00:00"/>
    <s v="Q3"/>
    <n v="2002"/>
    <n v="7"/>
    <n v="3"/>
    <s v="July"/>
    <n v="15.08"/>
    <n v="63996"/>
    <s v="Oceana"/>
    <s v="Hart"/>
    <s v="Midwest"/>
    <n v="5"/>
    <n v="1"/>
  </r>
  <r>
    <n v="506155"/>
    <s v="Tanya Heredia"/>
    <x v="0"/>
    <s v="Permanent"/>
    <x v="2"/>
    <s v="Finance "/>
    <d v="1983-12-29T00:00:00"/>
    <n v="33.6"/>
    <d v="2013-06-09T00:00:00"/>
    <s v="Q2"/>
    <n v="2013"/>
    <n v="6"/>
    <n v="9"/>
    <s v="June"/>
    <n v="4.1399999999999997"/>
    <n v="144806"/>
    <s v="Franklin"/>
    <s v="Henry"/>
    <s v="South"/>
    <n v="7"/>
    <n v="1"/>
  </r>
  <r>
    <n v="560238"/>
    <s v="Rufina Packer"/>
    <x v="0"/>
    <s v="Contract"/>
    <x v="7"/>
    <s v="Internal Audit "/>
    <d v="1977-05-28T00:00:00"/>
    <n v="40.19"/>
    <d v="2017-02-02T00:00:00"/>
    <s v="Q1"/>
    <n v="2017"/>
    <n v="2"/>
    <n v="2"/>
    <s v="February"/>
    <n v="0.48"/>
    <n v="146001"/>
    <s v="Harris"/>
    <s v="Houston"/>
    <s v="South"/>
    <n v="7"/>
    <n v="5"/>
  </r>
  <r>
    <n v="198715"/>
    <s v="Robyn Stump"/>
    <x v="0"/>
    <s v="Permanent"/>
    <x v="7"/>
    <s v="Internal Audit "/>
    <d v="1970-09-10T00:00:00"/>
    <n v="46.91"/>
    <d v="2015-02-19T00:00:00"/>
    <s v="Q1"/>
    <n v="2015"/>
    <n v="2"/>
    <n v="19"/>
    <s v="February"/>
    <n v="2.44"/>
    <n v="81546"/>
    <s v="Caledonia"/>
    <s v="Mc Indoe Falls"/>
    <s v="Northeast"/>
    <n v="4"/>
    <n v="2"/>
  </r>
  <r>
    <n v="492215"/>
    <s v="Ok Simons"/>
    <x v="0"/>
    <s v="Contract"/>
    <x v="5"/>
    <s v="Security "/>
    <d v="1974-03-06T00:00:00"/>
    <n v="43.42"/>
    <d v="2008-12-12T00:00:00"/>
    <s v="Q4"/>
    <n v="2008"/>
    <n v="12"/>
    <n v="12"/>
    <s v="December"/>
    <n v="8.6300000000000008"/>
    <n v="47516"/>
    <s v="Richmond"/>
    <s v="Richmond"/>
    <s v="South"/>
    <n v="8"/>
    <n v="5"/>
  </r>
  <r>
    <n v="818257"/>
    <s v="Lesley Croft"/>
    <x v="0"/>
    <s v="Permanent"/>
    <x v="4"/>
    <s v="Exploration "/>
    <d v="1976-09-01T00:00:00"/>
    <n v="40.93"/>
    <d v="2007-01-24T00:00:00"/>
    <s v="Q1"/>
    <n v="2007"/>
    <n v="1"/>
    <n v="24"/>
    <s v="January"/>
    <n v="10.52"/>
    <n v="141785"/>
    <s v="Passaic"/>
    <s v="Wayne"/>
    <s v="Northeast"/>
    <n v="8"/>
    <n v="1"/>
  </r>
  <r>
    <n v="609390"/>
    <s v="Blake Clemens"/>
    <x v="1"/>
    <s v="Permanent"/>
    <x v="0"/>
    <s v="Field Construction "/>
    <d v="1992-07-06T00:00:00"/>
    <n v="25.08"/>
    <d v="2017-05-05T00:00:00"/>
    <s v="Q2"/>
    <n v="2017"/>
    <n v="5"/>
    <n v="5"/>
    <s v="May"/>
    <n v="0.23"/>
    <n v="192446"/>
    <s v="Penobscot"/>
    <s v="Winn"/>
    <s v="Northeast"/>
    <n v="6"/>
    <n v="5"/>
  </r>
  <r>
    <n v="872656"/>
    <s v="Mechelle Shade"/>
    <x v="0"/>
    <s v="Permanent"/>
    <x v="9"/>
    <s v="Corporate Office "/>
    <d v="1978-06-28T00:00:00"/>
    <n v="39.11"/>
    <d v="2008-04-20T00:00:00"/>
    <s v="Q2"/>
    <n v="2008"/>
    <n v="4"/>
    <n v="20"/>
    <s v="April"/>
    <n v="9.2799999999999994"/>
    <n v="190063"/>
    <s v="Gunnison"/>
    <s v="Almont"/>
    <s v="West"/>
    <n v="9"/>
    <n v="8"/>
  </r>
  <r>
    <n v="672866"/>
    <s v="Alta Alexander"/>
    <x v="0"/>
    <s v="Permanent"/>
    <x v="0"/>
    <s v="Engineering Team "/>
    <d v="1982-04-11T00:00:00"/>
    <n v="35.32"/>
    <d v="2012-04-17T00:00:00"/>
    <s v="Q2"/>
    <n v="2012"/>
    <n v="4"/>
    <n v="17"/>
    <s v="April"/>
    <n v="5.28"/>
    <n v="138412"/>
    <s v="James City"/>
    <s v="Williamsburg"/>
    <s v="South"/>
    <n v="7"/>
    <n v="2"/>
  </r>
  <r>
    <n v="113328"/>
    <s v="Neil Helms"/>
    <x v="1"/>
    <s v="Permanent"/>
    <x v="6"/>
    <s v="Operations"/>
    <d v="1958-07-17T00:00:00"/>
    <n v="59.07"/>
    <d v="2003-02-11T00:00:00"/>
    <s v="Q1"/>
    <n v="2003"/>
    <n v="2"/>
    <n v="11"/>
    <s v="February"/>
    <n v="14.47"/>
    <n v="99761"/>
    <s v="Los Angeles"/>
    <s v="Los Angeles"/>
    <s v="West"/>
    <n v="9"/>
    <n v="4"/>
  </r>
  <r>
    <n v="768667"/>
    <s v="Alvin Whiteman"/>
    <x v="1"/>
    <s v="Contract"/>
    <x v="5"/>
    <s v="Security "/>
    <d v="1984-09-19T00:00:00"/>
    <n v="32.880000000000003"/>
    <d v="2009-06-11T00:00:00"/>
    <s v="Q2"/>
    <n v="2009"/>
    <n v="6"/>
    <n v="11"/>
    <s v="June"/>
    <n v="8.1300000000000008"/>
    <n v="146526"/>
    <s v="Sacramento"/>
    <s v="Sacramento"/>
    <s v="West"/>
    <n v="5"/>
    <n v="3"/>
  </r>
  <r>
    <n v="261363"/>
    <s v="Andre Orton"/>
    <x v="1"/>
    <s v="Contract"/>
    <x v="0"/>
    <s v="Projects Team "/>
    <d v="1981-03-02T00:00:00"/>
    <n v="36.43"/>
    <d v="2005-09-08T00:00:00"/>
    <s v="Q3"/>
    <n v="2005"/>
    <n v="9"/>
    <n v="8"/>
    <s v="September"/>
    <n v="11.89"/>
    <n v="83799"/>
    <s v="District of Columbia"/>
    <s v="Washington"/>
    <s v="South"/>
    <n v="3"/>
    <n v="2"/>
  </r>
  <r>
    <n v="462691"/>
    <s v="Imelda Bilodeau"/>
    <x v="0"/>
    <s v="Permanent"/>
    <x v="3"/>
    <s v="Health &amp; Safety "/>
    <d v="1960-02-20T00:00:00"/>
    <n v="57.47"/>
    <d v="2012-08-23T00:00:00"/>
    <s v="Q3"/>
    <n v="2012"/>
    <n v="8"/>
    <n v="23"/>
    <s v="August"/>
    <n v="4.93"/>
    <n v="109272"/>
    <s v="New York"/>
    <s v="New York City"/>
    <s v="Northeast"/>
    <n v="6"/>
    <n v="5"/>
  </r>
  <r>
    <n v="876012"/>
    <s v="Socorro Bingham"/>
    <x v="0"/>
    <s v="Contract"/>
    <x v="0"/>
    <s v="Projects Team "/>
    <d v="1966-09-17T00:00:00"/>
    <n v="50.9"/>
    <d v="2010-05-20T00:00:00"/>
    <s v="Q2"/>
    <n v="2010"/>
    <n v="5"/>
    <n v="20"/>
    <s v="May"/>
    <n v="7.19"/>
    <n v="150970"/>
    <s v="DuPage"/>
    <s v="West Chicago"/>
    <s v="Midwest"/>
    <n v="5"/>
    <n v="3"/>
  </r>
  <r>
    <n v="973018"/>
    <s v="Farah Lavoie"/>
    <x v="0"/>
    <s v="Permanent"/>
    <x v="0"/>
    <s v="Field Construction "/>
    <d v="1976-01-18T00:00:00"/>
    <n v="41.55"/>
    <d v="2015-06-04T00:00:00"/>
    <s v="Q2"/>
    <n v="2015"/>
    <n v="6"/>
    <n v="4"/>
    <s v="June"/>
    <n v="2.15"/>
    <n v="141531"/>
    <s v="York"/>
    <s v="Benedict"/>
    <s v="Midwest"/>
    <n v="3"/>
    <n v="2"/>
  </r>
  <r>
    <n v="393319"/>
    <s v="Krystyna Talbert"/>
    <x v="0"/>
    <s v="Permanent"/>
    <x v="0"/>
    <s v="Engineering Team "/>
    <d v="1982-01-07T00:00:00"/>
    <n v="35.58"/>
    <d v="2008-06-30T00:00:00"/>
    <s v="Q2"/>
    <n v="2008"/>
    <n v="6"/>
    <n v="30"/>
    <s v="June"/>
    <n v="9.08"/>
    <n v="172884"/>
    <s v="Itasca"/>
    <s v="Bovey"/>
    <s v="Midwest"/>
    <n v="8"/>
    <n v="8"/>
  </r>
  <r>
    <n v="720687"/>
    <s v="Fernando Kay"/>
    <x v="1"/>
    <s v="Permanent"/>
    <x v="7"/>
    <s v="Internal Audit "/>
    <d v="1976-05-16T00:00:00"/>
    <n v="41.23"/>
    <d v="2008-03-08T00:00:00"/>
    <s v="Q1"/>
    <n v="2008"/>
    <n v="3"/>
    <n v="8"/>
    <s v="March"/>
    <n v="9.39"/>
    <n v="139715"/>
    <s v="Yellowstone"/>
    <s v="Shepherd"/>
    <s v="West"/>
    <n v="6"/>
    <n v="2"/>
  </r>
  <r>
    <n v="140436"/>
    <s v="Fredrick Matlock"/>
    <x v="1"/>
    <s v="Contract"/>
    <x v="1"/>
    <s v="Communication "/>
    <d v="1995-01-09T00:00:00"/>
    <n v="22.56"/>
    <d v="2017-05-12T00:00:00"/>
    <s v="Q2"/>
    <n v="2017"/>
    <n v="5"/>
    <n v="12"/>
    <s v="May"/>
    <n v="0.21"/>
    <n v="166555"/>
    <s v="Greene"/>
    <s v="Knoxville"/>
    <s v="South"/>
    <n v="4"/>
    <n v="3"/>
  </r>
  <r>
    <n v="620067"/>
    <s v="Owen Felder"/>
    <x v="1"/>
    <s v="Permanent"/>
    <x v="2"/>
    <s v="Finance "/>
    <d v="1989-02-14T00:00:00"/>
    <n v="28.47"/>
    <d v="2013-05-29T00:00:00"/>
    <s v="Q2"/>
    <n v="2013"/>
    <n v="5"/>
    <n v="29"/>
    <s v="May"/>
    <n v="4.17"/>
    <n v="134035"/>
    <s v="Dallas"/>
    <s v="Dallas"/>
    <s v="South"/>
    <n v="9"/>
    <n v="8"/>
  </r>
  <r>
    <n v="464541"/>
    <s v="Alethea Teal"/>
    <x v="0"/>
    <s v="Permanent"/>
    <x v="5"/>
    <s v="Administration "/>
    <d v="1989-10-26T00:00:00"/>
    <n v="27.77"/>
    <d v="2015-12-03T00:00:00"/>
    <s v="Q4"/>
    <n v="2015"/>
    <n v="12"/>
    <n v="3"/>
    <s v="December"/>
    <n v="1.65"/>
    <n v="117598"/>
    <s v="Oklahoma"/>
    <s v="Oklahoma City"/>
    <s v="South"/>
    <n v="6"/>
    <n v="6"/>
  </r>
  <r>
    <n v="136578"/>
    <s v="Barbara Kinsey"/>
    <x v="0"/>
    <s v="Permanent"/>
    <x v="5"/>
    <s v="Security "/>
    <d v="1993-01-05T00:00:00"/>
    <n v="24.58"/>
    <d v="2014-03-26T00:00:00"/>
    <s v="Q1"/>
    <n v="2014"/>
    <n v="3"/>
    <n v="26"/>
    <s v="March"/>
    <n v="3.34"/>
    <n v="98892"/>
    <s v="Eddy"/>
    <s v="Whites City"/>
    <s v="West"/>
    <n v="8"/>
    <n v="1"/>
  </r>
  <r>
    <n v="559649"/>
    <s v="Del Stallings"/>
    <x v="1"/>
    <s v="Contract"/>
    <x v="2"/>
    <s v="Finance "/>
    <d v="1974-08-09T00:00:00"/>
    <n v="43"/>
    <d v="2011-09-28T00:00:00"/>
    <s v="Q3"/>
    <n v="2011"/>
    <n v="9"/>
    <n v="28"/>
    <s v="September"/>
    <n v="5.84"/>
    <n v="149064"/>
    <s v="Vigo"/>
    <s v="Terre Haute"/>
    <s v="Midwest"/>
    <n v="8"/>
    <n v="3"/>
  </r>
  <r>
    <n v="917334"/>
    <s v="Adolfo Eason"/>
    <x v="1"/>
    <s v="Contract"/>
    <x v="5"/>
    <s v="Security "/>
    <d v="1988-09-20T00:00:00"/>
    <n v="28.87"/>
    <d v="2011-01-07T00:00:00"/>
    <s v="Q1"/>
    <n v="2011"/>
    <n v="1"/>
    <n v="7"/>
    <s v="January"/>
    <n v="6.56"/>
    <n v="166391"/>
    <s v="Dallas"/>
    <s v="Irving"/>
    <s v="South"/>
    <n v="4"/>
    <n v="3"/>
  </r>
  <r>
    <n v="463582"/>
    <s v="Gaylord Rocha"/>
    <x v="1"/>
    <s v="Contract"/>
    <x v="1"/>
    <s v="Communication "/>
    <d v="1960-05-10T00:00:00"/>
    <n v="57.25"/>
    <d v="1991-01-22T00:00:00"/>
    <s v="Q1"/>
    <n v="1991"/>
    <n v="1"/>
    <n v="22"/>
    <s v="January"/>
    <n v="26.53"/>
    <n v="120883"/>
    <s v="Oklahoma"/>
    <s v="Oklahoma City"/>
    <s v="South"/>
    <n v="4"/>
    <n v="4"/>
  </r>
  <r>
    <n v="355816"/>
    <s v="Maria Reagan"/>
    <x v="1"/>
    <s v="Permanent"/>
    <x v="0"/>
    <s v="Field Construction "/>
    <d v="1962-12-15T00:00:00"/>
    <n v="54.65"/>
    <d v="2003-06-24T00:00:00"/>
    <s v="Q2"/>
    <n v="2003"/>
    <n v="6"/>
    <n v="24"/>
    <s v="June"/>
    <n v="14.1"/>
    <n v="147984"/>
    <s v="Bossier"/>
    <s v="Barksdale Afb"/>
    <s v="South"/>
    <n v="7"/>
    <n v="6"/>
  </r>
  <r>
    <n v="363956"/>
    <s v="Shayne Stevens"/>
    <x v="0"/>
    <s v="Permanent"/>
    <x v="5"/>
    <s v="Security "/>
    <d v="1988-03-24T00:00:00"/>
    <n v="29.36"/>
    <d v="2013-05-27T00:00:00"/>
    <s v="Q2"/>
    <n v="2013"/>
    <n v="5"/>
    <n v="27"/>
    <s v="May"/>
    <n v="4.17"/>
    <n v="184952"/>
    <s v="Mecklenburg"/>
    <s v="Charlotte"/>
    <s v="South"/>
    <n v="3"/>
    <n v="2"/>
  </r>
  <r>
    <n v="340567"/>
    <s v="Helga Engle"/>
    <x v="0"/>
    <s v="Contract"/>
    <x v="1"/>
    <s v="Communication "/>
    <d v="1979-03-14T00:00:00"/>
    <n v="38.4"/>
    <d v="2004-04-04T00:00:00"/>
    <s v="Q2"/>
    <n v="2004"/>
    <n v="4"/>
    <n v="4"/>
    <s v="April"/>
    <n v="13.32"/>
    <n v="189234"/>
    <s v="Gulf"/>
    <s v="Port Saint Joe"/>
    <s v="South"/>
    <n v="6"/>
    <n v="1"/>
  </r>
  <r>
    <n v="574308"/>
    <s v="Shelton Latham"/>
    <x v="1"/>
    <s v="Contract"/>
    <x v="2"/>
    <s v="Government &amp; Regulatory Affairs "/>
    <d v="1971-10-30T00:00:00"/>
    <n v="45.78"/>
    <d v="2002-08-08T00:00:00"/>
    <s v="Q3"/>
    <n v="2002"/>
    <n v="8"/>
    <n v="8"/>
    <s v="August"/>
    <n v="14.98"/>
    <n v="180833"/>
    <s v="Jackson"/>
    <s v="Makanda"/>
    <s v="Midwest"/>
    <n v="5"/>
    <n v="2"/>
  </r>
  <r>
    <n v="660141"/>
    <s v="Whitley Ernst"/>
    <x v="0"/>
    <s v="Permanent"/>
    <x v="0"/>
    <s v="Projects Team "/>
    <d v="1966-05-19T00:00:00"/>
    <n v="51.23"/>
    <d v="1999-09-28T00:00:00"/>
    <s v="Q3"/>
    <n v="1999"/>
    <n v="9"/>
    <n v="28"/>
    <s v="September"/>
    <n v="17.84"/>
    <n v="102704"/>
    <s v="Manitowoc"/>
    <s v="Manitowoc"/>
    <s v="Midwest"/>
    <n v="6"/>
    <n v="3"/>
  </r>
  <r>
    <n v="430365"/>
    <s v="Latoya Richie"/>
    <x v="0"/>
    <s v="Contract"/>
    <x v="1"/>
    <s v="Human Resource "/>
    <d v="1977-12-22T00:00:00"/>
    <n v="39.619999999999997"/>
    <d v="2001-03-17T00:00:00"/>
    <s v="Q1"/>
    <n v="2001"/>
    <n v="3"/>
    <n v="17"/>
    <s v="March"/>
    <n v="16.38"/>
    <n v="117081"/>
    <s v="Hamilton"/>
    <s v="Hamilton"/>
    <s v="South"/>
    <n v="6"/>
    <n v="4"/>
  </r>
  <r>
    <n v="980967"/>
    <s v="Tommy Mattison"/>
    <x v="1"/>
    <s v="Contract"/>
    <x v="2"/>
    <s v="Commercial "/>
    <d v="1985-01-04T00:00:00"/>
    <n v="32.58"/>
    <d v="2009-01-10T00:00:00"/>
    <s v="Q1"/>
    <n v="2009"/>
    <n v="1"/>
    <n v="10"/>
    <s v="January"/>
    <n v="8.5500000000000007"/>
    <n v="83977"/>
    <s v="Comal"/>
    <s v="New Braunfels"/>
    <s v="South"/>
    <n v="6"/>
    <n v="3"/>
  </r>
  <r>
    <n v="800895"/>
    <s v="Herschel Alvarado"/>
    <x v="1"/>
    <s v="Permanent"/>
    <x v="4"/>
    <s v="Exploration "/>
    <d v="1971-07-04T00:00:00"/>
    <n v="46.1"/>
    <d v="2009-12-15T00:00:00"/>
    <s v="Q4"/>
    <n v="2009"/>
    <n v="12"/>
    <n v="15"/>
    <s v="December"/>
    <n v="7.62"/>
    <n v="183201"/>
    <s v="Baltimore"/>
    <s v="Lutherville Timonium"/>
    <s v="South"/>
    <n v="9"/>
    <n v="6"/>
  </r>
  <r>
    <n v="870353"/>
    <s v="Sylvia Schneider"/>
    <x v="0"/>
    <s v="Contract"/>
    <x v="0"/>
    <s v="Projects Team "/>
    <d v="1996-05-17T00:00:00"/>
    <n v="21.21"/>
    <d v="2017-06-26T00:00:00"/>
    <s v="Q2"/>
    <n v="2017"/>
    <n v="6"/>
    <n v="26"/>
    <s v="June"/>
    <n v="0.09"/>
    <n v="115796"/>
    <s v="Coffee"/>
    <s v="Jack"/>
    <s v="South"/>
    <n v="7"/>
    <n v="2"/>
  </r>
  <r>
    <n v="907585"/>
    <s v="Yessenia Ayers"/>
    <x v="0"/>
    <s v="Contract"/>
    <x v="0"/>
    <s v="Projects Team "/>
    <d v="1959-08-17T00:00:00"/>
    <n v="57.99"/>
    <d v="2013-02-12T00:00:00"/>
    <s v="Q1"/>
    <n v="2013"/>
    <n v="2"/>
    <n v="12"/>
    <s v="February"/>
    <n v="4.46"/>
    <n v="57219"/>
    <s v="Delaware"/>
    <s v="Dundee"/>
    <s v="Midwest"/>
    <n v="7"/>
    <n v="7"/>
  </r>
  <r>
    <n v="892407"/>
    <s v="Rolf Clary"/>
    <x v="1"/>
    <s v="Contract"/>
    <x v="2"/>
    <s v="Finance "/>
    <d v="1992-03-31T00:00:00"/>
    <n v="25.34"/>
    <d v="2016-10-17T00:00:00"/>
    <s v="Q4"/>
    <n v="2016"/>
    <n v="10"/>
    <n v="17"/>
    <s v="October"/>
    <n v="0.78"/>
    <n v="45322"/>
    <s v="Los Angeles"/>
    <s v="Beverly Hills"/>
    <s v="West"/>
    <n v="9"/>
    <n v="7"/>
  </r>
  <r>
    <n v="815056"/>
    <s v="Myron Ingraham"/>
    <x v="1"/>
    <s v="Permanent"/>
    <x v="3"/>
    <s v="Health &amp; Safety "/>
    <d v="1990-01-29T00:00:00"/>
    <n v="27.51"/>
    <d v="2013-01-25T00:00:00"/>
    <s v="Q1"/>
    <n v="2013"/>
    <n v="1"/>
    <n v="25"/>
    <s v="January"/>
    <n v="4.51"/>
    <n v="193895"/>
    <s v="Jefferson"/>
    <s v="Redwood"/>
    <s v="Northeast"/>
    <n v="7"/>
    <n v="1"/>
  </r>
  <r>
    <n v="915760"/>
    <s v="Bruce Dalton"/>
    <x v="1"/>
    <s v="Permanent"/>
    <x v="4"/>
    <s v="Exploration "/>
    <d v="1978-06-10T00:00:00"/>
    <n v="39.159999999999997"/>
    <d v="2005-07-22T00:00:00"/>
    <s v="Q3"/>
    <n v="2005"/>
    <n v="7"/>
    <n v="22"/>
    <s v="July"/>
    <n v="12.02"/>
    <n v="119535"/>
    <s v="Multnomah"/>
    <s v="Portland"/>
    <s v="West"/>
    <n v="9"/>
    <n v="6"/>
  </r>
  <r>
    <n v="729914"/>
    <s v="Roma Barnette"/>
    <x v="0"/>
    <s v="Contract"/>
    <x v="6"/>
    <s v="Operations"/>
    <d v="1964-03-06T00:00:00"/>
    <n v="53.43"/>
    <d v="2014-01-11T00:00:00"/>
    <s v="Q1"/>
    <n v="2014"/>
    <n v="1"/>
    <n v="11"/>
    <s v="January"/>
    <n v="3.55"/>
    <n v="138539"/>
    <s v="Baldwin"/>
    <s v="Stockton"/>
    <s v="South"/>
    <n v="9"/>
    <n v="8"/>
  </r>
  <r>
    <n v="883101"/>
    <s v="Lavern Salley"/>
    <x v="1"/>
    <s v="Permanent"/>
    <x v="2"/>
    <s v="Commercial "/>
    <d v="1968-02-12T00:00:00"/>
    <n v="49.49"/>
    <d v="2015-09-16T00:00:00"/>
    <s v="Q3"/>
    <n v="2015"/>
    <n v="9"/>
    <n v="16"/>
    <s v="September"/>
    <n v="1.87"/>
    <n v="43744"/>
    <s v="Polk"/>
    <s v="Des Moines"/>
    <s v="Midwest"/>
    <n v="3"/>
    <n v="1"/>
  </r>
  <r>
    <n v="914372"/>
    <s v="Everett Weathers"/>
    <x v="1"/>
    <s v="Contract"/>
    <x v="0"/>
    <s v="Projects Team "/>
    <d v="1966-04-15T00:00:00"/>
    <n v="51.32"/>
    <d v="2000-10-18T00:00:00"/>
    <s v="Q4"/>
    <n v="2000"/>
    <n v="10"/>
    <n v="18"/>
    <s v="October"/>
    <n v="16.79"/>
    <n v="151478"/>
    <s v="Tunica"/>
    <s v="Tunica"/>
    <s v="South"/>
    <n v="5"/>
    <n v="1"/>
  </r>
  <r>
    <n v="625843"/>
    <s v="Oscar Koenig"/>
    <x v="1"/>
    <s v="Contract"/>
    <x v="2"/>
    <s v="Government &amp; Regulatory Affairs "/>
    <d v="1984-10-30T00:00:00"/>
    <n v="32.76"/>
    <d v="2012-12-27T00:00:00"/>
    <s v="Q4"/>
    <n v="2012"/>
    <n v="12"/>
    <n v="27"/>
    <s v="December"/>
    <n v="4.59"/>
    <n v="108229"/>
    <s v="Jefferson"/>
    <s v="Louisville"/>
    <s v="South"/>
    <n v="4"/>
    <n v="1"/>
  </r>
  <r>
    <n v="908909"/>
    <s v="Idell Villarreal"/>
    <x v="0"/>
    <s v="Contract"/>
    <x v="2"/>
    <s v="Government &amp; Regulatory Affairs "/>
    <d v="1979-05-27T00:00:00"/>
    <n v="38.200000000000003"/>
    <d v="2010-08-21T00:00:00"/>
    <s v="Q3"/>
    <n v="2010"/>
    <n v="8"/>
    <n v="21"/>
    <s v="August"/>
    <n v="6.94"/>
    <n v="148122"/>
    <s v="Jefferson"/>
    <s v="Louisville"/>
    <s v="South"/>
    <n v="3"/>
    <n v="0"/>
  </r>
  <r>
    <n v="862826"/>
    <s v="Ferdinand Cunningham"/>
    <x v="1"/>
    <s v="Contract"/>
    <x v="0"/>
    <s v="Field Construction "/>
    <d v="1958-05-21T00:00:00"/>
    <n v="59.23"/>
    <d v="2001-07-16T00:00:00"/>
    <s v="Q3"/>
    <n v="2001"/>
    <n v="7"/>
    <n v="16"/>
    <s v="July"/>
    <n v="16.04"/>
    <n v="128005"/>
    <s v="Idaho"/>
    <s v="Greencreek"/>
    <s v="West"/>
    <n v="5"/>
    <n v="3"/>
  </r>
  <r>
    <n v="536179"/>
    <s v="Jami Otis"/>
    <x v="0"/>
    <s v="Contract"/>
    <x v="0"/>
    <s v="Field Construction "/>
    <d v="1961-04-13T00:00:00"/>
    <n v="56.33"/>
    <d v="2014-03-13T00:00:00"/>
    <s v="Q1"/>
    <n v="2014"/>
    <n v="3"/>
    <n v="13"/>
    <s v="March"/>
    <n v="3.38"/>
    <n v="79672"/>
    <s v="Jackson"/>
    <s v="Glenville"/>
    <s v="South"/>
    <n v="8"/>
    <n v="3"/>
  </r>
  <r>
    <n v="633036"/>
    <s v="Ilana Criswell"/>
    <x v="0"/>
    <s v="Contract"/>
    <x v="4"/>
    <s v="Exploration "/>
    <d v="1981-03-26T00:00:00"/>
    <n v="36.36"/>
    <d v="2010-07-15T00:00:00"/>
    <s v="Q3"/>
    <n v="2010"/>
    <n v="7"/>
    <n v="15"/>
    <s v="July"/>
    <n v="7.04"/>
    <n v="140715"/>
    <s v="Douglas"/>
    <s v="Bridgeport"/>
    <s v="West"/>
    <n v="4"/>
    <n v="4"/>
  </r>
  <r>
    <n v="936161"/>
    <s v="Iona Gale"/>
    <x v="0"/>
    <s v="Permanent"/>
    <x v="2"/>
    <s v="Government &amp; Regulatory Affairs "/>
    <d v="1969-04-21T00:00:00"/>
    <n v="48.3"/>
    <d v="1997-07-26T00:00:00"/>
    <s v="Q3"/>
    <n v="1997"/>
    <n v="7"/>
    <n v="26"/>
    <s v="July"/>
    <n v="20.02"/>
    <n v="159453"/>
    <s v="Plymouth"/>
    <s v="Middleboro"/>
    <s v="Northeast"/>
    <n v="8"/>
    <n v="6"/>
  </r>
  <r>
    <n v="856809"/>
    <s v="Susannah Durand"/>
    <x v="0"/>
    <s v="Contract"/>
    <x v="5"/>
    <s v="Security "/>
    <d v="1989-12-13T00:00:00"/>
    <n v="27.64"/>
    <d v="2012-03-08T00:00:00"/>
    <s v="Q1"/>
    <n v="2012"/>
    <n v="3"/>
    <n v="8"/>
    <s v="March"/>
    <n v="5.39"/>
    <n v="127645"/>
    <s v="Putnam"/>
    <s v="Palatka"/>
    <s v="South"/>
    <n v="8"/>
    <n v="2"/>
  </r>
  <r>
    <n v="549238"/>
    <s v="Abraham Kee"/>
    <x v="1"/>
    <s v="Contract"/>
    <x v="5"/>
    <s v="Administration "/>
    <d v="1983-03-24T00:00:00"/>
    <n v="34.369999999999997"/>
    <d v="2011-08-11T00:00:00"/>
    <s v="Q3"/>
    <n v="2011"/>
    <n v="8"/>
    <n v="11"/>
    <s v="August"/>
    <n v="5.97"/>
    <n v="179856"/>
    <s v="Forsyth"/>
    <s v="Winston Salem"/>
    <s v="South"/>
    <n v="7"/>
    <n v="3"/>
  </r>
  <r>
    <n v="831054"/>
    <s v="Alfreda Corbin"/>
    <x v="0"/>
    <s v="Permanent"/>
    <x v="0"/>
    <s v="Engineering Team "/>
    <d v="1963-03-07T00:00:00"/>
    <n v="54.43"/>
    <d v="2016-10-19T00:00:00"/>
    <s v="Q4"/>
    <n v="2016"/>
    <n v="10"/>
    <n v="19"/>
    <s v="October"/>
    <n v="0.77"/>
    <n v="62862"/>
    <s v="Guilford"/>
    <s v="Gibsonville"/>
    <s v="South"/>
    <n v="7"/>
    <n v="2"/>
  </r>
  <r>
    <n v="741628"/>
    <s v="Nenita James"/>
    <x v="0"/>
    <s v="Permanent"/>
    <x v="7"/>
    <s v="Internal Audit "/>
    <d v="1971-08-03T00:00:00"/>
    <n v="46.02"/>
    <d v="2005-01-24T00:00:00"/>
    <s v="Q1"/>
    <n v="2005"/>
    <n v="1"/>
    <n v="24"/>
    <s v="January"/>
    <n v="12.52"/>
    <n v="84925"/>
    <s v="Harris"/>
    <s v="Houston"/>
    <s v="South"/>
    <n v="8"/>
    <n v="2"/>
  </r>
  <r>
    <n v="464063"/>
    <s v="Delmar Troutman"/>
    <x v="1"/>
    <s v="Contract"/>
    <x v="5"/>
    <s v="Administration "/>
    <d v="1973-05-19T00:00:00"/>
    <n v="44.22"/>
    <d v="1997-08-29T00:00:00"/>
    <s v="Q3"/>
    <n v="1997"/>
    <n v="8"/>
    <n v="29"/>
    <s v="August"/>
    <n v="19.93"/>
    <n v="195486"/>
    <s v="Walworth"/>
    <s v="Selby"/>
    <s v="Midwest"/>
    <n v="6"/>
    <n v="3"/>
  </r>
  <r>
    <n v="434289"/>
    <s v="Miquel Blalock"/>
    <x v="1"/>
    <s v="Permanent"/>
    <x v="9"/>
    <s v="Corporate Office "/>
    <d v="1967-10-24T00:00:00"/>
    <n v="49.79"/>
    <d v="2013-02-02T00:00:00"/>
    <s v="Q1"/>
    <n v="2013"/>
    <n v="2"/>
    <n v="2"/>
    <s v="February"/>
    <n v="4.4800000000000004"/>
    <n v="163559"/>
    <s v="Hunterdon"/>
    <s v="Pottersville"/>
    <s v="Northeast"/>
    <n v="6"/>
    <n v="1"/>
  </r>
  <r>
    <n v="833235"/>
    <s v="Lyndia Stepp"/>
    <x v="0"/>
    <s v="Permanent"/>
    <x v="1"/>
    <s v="Communication "/>
    <d v="1975-07-10T00:00:00"/>
    <n v="42.08"/>
    <d v="2016-10-15T00:00:00"/>
    <s v="Q4"/>
    <n v="2016"/>
    <n v="10"/>
    <n v="15"/>
    <s v="October"/>
    <n v="0.78"/>
    <n v="70071"/>
    <s v="Providence"/>
    <s v="Providence"/>
    <s v="Northeast"/>
    <n v="8"/>
    <n v="6"/>
  </r>
  <r>
    <n v="207525"/>
    <s v="Tanna Tilton"/>
    <x v="0"/>
    <s v="Contract"/>
    <x v="1"/>
    <s v="Communication "/>
    <d v="1961-03-22T00:00:00"/>
    <n v="56.39"/>
    <d v="2007-09-25T00:00:00"/>
    <s v="Q3"/>
    <n v="2007"/>
    <n v="9"/>
    <n v="25"/>
    <s v="September"/>
    <n v="9.85"/>
    <n v="68337"/>
    <s v="Cook"/>
    <s v="La Grange"/>
    <s v="Midwest"/>
    <n v="4"/>
    <n v="2"/>
  </r>
  <r>
    <n v="315719"/>
    <s v="Dorene Phelan"/>
    <x v="0"/>
    <s v="Permanent"/>
    <x v="0"/>
    <s v="Field Construction "/>
    <d v="1995-04-02T00:00:00"/>
    <n v="22.34"/>
    <d v="2016-08-09T00:00:00"/>
    <s v="Q3"/>
    <n v="2016"/>
    <n v="8"/>
    <n v="9"/>
    <s v="August"/>
    <n v="0.97"/>
    <n v="110131"/>
    <s v="Emmons"/>
    <s v="Hazelton"/>
    <s v="Midwest"/>
    <n v="3"/>
    <n v="1"/>
  </r>
  <r>
    <n v="131275"/>
    <s v="Reggie Cope"/>
    <x v="1"/>
    <s v="Permanent"/>
    <x v="0"/>
    <s v="Field Construction "/>
    <d v="1992-08-18T00:00:00"/>
    <n v="24.96"/>
    <d v="2014-10-25T00:00:00"/>
    <s v="Q4"/>
    <n v="2014"/>
    <n v="10"/>
    <n v="25"/>
    <s v="October"/>
    <n v="2.76"/>
    <n v="64973"/>
    <s v="Allen"/>
    <s v="Iola"/>
    <s v="Midwest"/>
    <n v="8"/>
    <n v="7"/>
  </r>
  <r>
    <n v="653086"/>
    <s v="Russel Turman"/>
    <x v="1"/>
    <s v="Permanent"/>
    <x v="3"/>
    <s v="Health &amp; Safety "/>
    <d v="1976-01-13T00:00:00"/>
    <n v="41.57"/>
    <d v="2002-02-27T00:00:00"/>
    <s v="Q1"/>
    <n v="2002"/>
    <n v="2"/>
    <n v="27"/>
    <s v="February"/>
    <n v="15.42"/>
    <n v="189774"/>
    <s v="Liberty"/>
    <s v="Bristol"/>
    <s v="South"/>
    <n v="7"/>
    <n v="1"/>
  </r>
  <r>
    <n v="682215"/>
    <s v="Andria Conte"/>
    <x v="0"/>
    <s v="Contract"/>
    <x v="0"/>
    <s v="Field Construction "/>
    <d v="1986-11-16T00:00:00"/>
    <n v="30.72"/>
    <d v="2014-07-14T00:00:00"/>
    <s v="Q3"/>
    <n v="2014"/>
    <n v="7"/>
    <n v="14"/>
    <s v="July"/>
    <n v="3.04"/>
    <n v="117395"/>
    <s v="Yellowstone"/>
    <s v="Custer"/>
    <s v="West"/>
    <n v="4"/>
    <n v="1"/>
  </r>
  <r>
    <n v="200025"/>
    <s v="Virgen Friday"/>
    <x v="0"/>
    <s v="Permanent"/>
    <x v="1"/>
    <s v="Communication "/>
    <d v="1986-11-02T00:00:00"/>
    <n v="30.76"/>
    <d v="2011-07-29T00:00:00"/>
    <s v="Q3"/>
    <n v="2011"/>
    <n v="7"/>
    <n v="29"/>
    <s v="July"/>
    <n v="6"/>
    <n v="58466"/>
    <s v="Tama"/>
    <s v="Garwin"/>
    <s v="Midwest"/>
    <n v="6"/>
    <n v="5"/>
  </r>
  <r>
    <n v="331003"/>
    <s v="Marlene Peter"/>
    <x v="0"/>
    <s v="Permanent"/>
    <x v="1"/>
    <s v="Human Resource "/>
    <d v="1984-11-06T00:00:00"/>
    <n v="32.75"/>
    <d v="2006-04-11T00:00:00"/>
    <s v="Q2"/>
    <n v="2006"/>
    <n v="4"/>
    <n v="11"/>
    <s v="April"/>
    <n v="11.3"/>
    <n v="133444"/>
    <s v="Russell"/>
    <s v="Pittsview"/>
    <s v="South"/>
    <n v="4"/>
    <n v="1"/>
  </r>
  <r>
    <n v="718180"/>
    <s v="Antony Fuller"/>
    <x v="1"/>
    <s v="Contract"/>
    <x v="3"/>
    <s v="Health &amp; Safety "/>
    <d v="1971-10-24T00:00:00"/>
    <n v="45.79"/>
    <d v="2012-06-05T00:00:00"/>
    <s v="Q2"/>
    <n v="2012"/>
    <n v="6"/>
    <n v="5"/>
    <s v="June"/>
    <n v="5.15"/>
    <n v="123932"/>
    <s v="Boone"/>
    <s v="Jamestown"/>
    <s v="Midwest"/>
    <n v="8"/>
    <n v="7"/>
  </r>
  <r>
    <n v="494094"/>
    <s v="Isreal Monaghan"/>
    <x v="1"/>
    <s v="Permanent"/>
    <x v="7"/>
    <s v="Internal Audit "/>
    <d v="1995-07-05T00:00:00"/>
    <n v="22.08"/>
    <d v="2017-07-20T00:00:00"/>
    <s v="Q3"/>
    <n v="2017"/>
    <n v="7"/>
    <n v="20"/>
    <s v="July"/>
    <n v="0.02"/>
    <n v="96209"/>
    <s v="Broome"/>
    <s v="Endicott"/>
    <s v="Northeast"/>
    <n v="6"/>
    <n v="1"/>
  </r>
  <r>
    <n v="965127"/>
    <s v="Macy Nieto"/>
    <x v="0"/>
    <s v="Contract"/>
    <x v="9"/>
    <s v="Corporate Office "/>
    <d v="1977-06-20T00:00:00"/>
    <n v="40.130000000000003"/>
    <d v="2011-12-14T00:00:00"/>
    <s v="Q4"/>
    <n v="2011"/>
    <n v="12"/>
    <n v="14"/>
    <s v="December"/>
    <n v="5.62"/>
    <n v="178158"/>
    <s v="Tarrant"/>
    <s v="Fort Worth"/>
    <s v="South"/>
    <n v="7"/>
    <n v="5"/>
  </r>
  <r>
    <n v="322374"/>
    <s v="Odell Falk"/>
    <x v="1"/>
    <s v="Permanent"/>
    <x v="5"/>
    <s v="Administration "/>
    <d v="1974-07-23T00:00:00"/>
    <n v="43.04"/>
    <d v="2000-08-17T00:00:00"/>
    <s v="Q3"/>
    <n v="2000"/>
    <n v="8"/>
    <n v="17"/>
    <s v="August"/>
    <n v="16.96"/>
    <n v="125973"/>
    <s v="Grand Forks"/>
    <s v="Grand Forks"/>
    <s v="Midwest"/>
    <n v="3"/>
    <n v="2"/>
  </r>
  <r>
    <n v="328485"/>
    <s v="Susan Hawley"/>
    <x v="0"/>
    <s v="Permanent"/>
    <x v="5"/>
    <s v="Security "/>
    <d v="1960-10-27T00:00:00"/>
    <n v="56.79"/>
    <d v="1990-08-12T00:00:00"/>
    <s v="Q3"/>
    <n v="1990"/>
    <n v="8"/>
    <n v="12"/>
    <s v="August"/>
    <n v="26.98"/>
    <n v="91541"/>
    <s v="Essex"/>
    <s v="Salem"/>
    <s v="Northeast"/>
    <n v="7"/>
    <n v="2"/>
  </r>
  <r>
    <n v="465482"/>
    <s v="Lynell Tolliver"/>
    <x v="0"/>
    <s v="Permanent"/>
    <x v="0"/>
    <s v="Projects Team "/>
    <d v="1968-10-15T00:00:00"/>
    <n v="48.82"/>
    <d v="2003-11-04T00:00:00"/>
    <s v="Q4"/>
    <n v="2003"/>
    <n v="11"/>
    <n v="4"/>
    <s v="November"/>
    <n v="13.74"/>
    <n v="77797"/>
    <s v="Wheeler"/>
    <s v="Wheeler"/>
    <s v="South"/>
    <n v="7"/>
    <n v="2"/>
  </r>
  <r>
    <n v="421841"/>
    <s v="Debbra Alexander"/>
    <x v="0"/>
    <s v="Contract"/>
    <x v="2"/>
    <s v="Finance "/>
    <d v="1958-02-07T00:00:00"/>
    <n v="59.51"/>
    <d v="1995-11-30T00:00:00"/>
    <s v="Q4"/>
    <n v="1995"/>
    <n v="11"/>
    <n v="30"/>
    <s v="November"/>
    <n v="21.67"/>
    <n v="140152"/>
    <s v="Bergen"/>
    <s v="Lyndhurst"/>
    <s v="Northeast"/>
    <n v="6"/>
    <n v="5"/>
  </r>
  <r>
    <n v="506268"/>
    <s v="Irvin Fulkerson"/>
    <x v="1"/>
    <s v="Permanent"/>
    <x v="3"/>
    <s v="Health &amp; Safety "/>
    <d v="1958-05-07T00:00:00"/>
    <n v="59.27"/>
    <d v="2004-01-01T00:00:00"/>
    <s v="Q1"/>
    <n v="2004"/>
    <n v="1"/>
    <n v="1"/>
    <s v="January"/>
    <n v="13.58"/>
    <n v="79718"/>
    <s v="St. Lawrence"/>
    <s v="Potsdam"/>
    <s v="Northeast"/>
    <n v="4"/>
    <n v="3"/>
  </r>
  <r>
    <n v="781362"/>
    <s v="Emanuel Mccrory"/>
    <x v="1"/>
    <s v="Permanent"/>
    <x v="6"/>
    <s v="Operations"/>
    <d v="1990-05-09T00:00:00"/>
    <n v="27.24"/>
    <d v="2014-04-12T00:00:00"/>
    <s v="Q2"/>
    <n v="2014"/>
    <n v="4"/>
    <n v="12"/>
    <s v="April"/>
    <n v="3.3"/>
    <n v="111125"/>
    <s v="Crittenden"/>
    <s v="Crawfordsville"/>
    <s v="South"/>
    <n v="7"/>
    <n v="3"/>
  </r>
  <r>
    <n v="759843"/>
    <s v="Marcellus Harvey"/>
    <x v="1"/>
    <s v="Permanent"/>
    <x v="1"/>
    <s v="Human Resource "/>
    <d v="1981-07-27T00:00:00"/>
    <n v="36.03"/>
    <d v="2002-09-10T00:00:00"/>
    <s v="Q3"/>
    <n v="2002"/>
    <n v="9"/>
    <n v="10"/>
    <s v="September"/>
    <n v="14.89"/>
    <n v="96583"/>
    <s v="Claiborne"/>
    <s v="Eagan"/>
    <s v="South"/>
    <n v="7"/>
    <n v="3"/>
  </r>
  <r>
    <n v="135327"/>
    <s v="Chuck Arndt"/>
    <x v="1"/>
    <s v="Contract"/>
    <x v="3"/>
    <s v="Health &amp; Safety "/>
    <d v="1978-10-10T00:00:00"/>
    <n v="38.82"/>
    <d v="2003-10-23T00:00:00"/>
    <s v="Q4"/>
    <n v="2003"/>
    <n v="10"/>
    <n v="23"/>
    <s v="October"/>
    <n v="13.77"/>
    <n v="51176"/>
    <s v="Stanly"/>
    <s v="Albemarle"/>
    <s v="South"/>
    <n v="6"/>
    <n v="3"/>
  </r>
  <r>
    <n v="687207"/>
    <s v="Vincent Black"/>
    <x v="1"/>
    <s v="Permanent"/>
    <x v="0"/>
    <s v="Projects Team "/>
    <d v="1957-10-12T00:00:00"/>
    <n v="59.83"/>
    <d v="1983-06-15T00:00:00"/>
    <s v="Q2"/>
    <n v="1983"/>
    <n v="6"/>
    <n v="15"/>
    <s v="June"/>
    <n v="34.14"/>
    <n v="164495"/>
    <s v="Clark"/>
    <s v="Las Vegas"/>
    <s v="West"/>
    <n v="8"/>
    <n v="1"/>
  </r>
  <r>
    <n v="718795"/>
    <s v="Teresa Alston"/>
    <x v="0"/>
    <s v="Contract"/>
    <x v="2"/>
    <s v="Finance "/>
    <d v="1981-08-20T00:00:00"/>
    <n v="35.96"/>
    <d v="2003-02-04T00:00:00"/>
    <s v="Q1"/>
    <n v="2003"/>
    <n v="2"/>
    <n v="4"/>
    <s v="February"/>
    <n v="14.49"/>
    <n v="123242"/>
    <s v="St. Tammany"/>
    <s v="Mandeville"/>
    <s v="South"/>
    <n v="9"/>
    <n v="6"/>
  </r>
  <r>
    <n v="617902"/>
    <s v="Ramonita Mallard"/>
    <x v="0"/>
    <s v="Permanent"/>
    <x v="0"/>
    <s v="Field Construction "/>
    <d v="1987-07-06T00:00:00"/>
    <n v="30.08"/>
    <d v="2013-07-12T00:00:00"/>
    <s v="Q3"/>
    <n v="2013"/>
    <n v="7"/>
    <n v="12"/>
    <s v="July"/>
    <n v="4.05"/>
    <n v="100896"/>
    <s v="Steuben"/>
    <s v="Avoca"/>
    <s v="Northeast"/>
    <n v="8"/>
    <n v="3"/>
  </r>
  <r>
    <n v="883417"/>
    <s v="Shaquita Zeigler"/>
    <x v="0"/>
    <s v="Contract"/>
    <x v="1"/>
    <s v="Communication "/>
    <d v="1973-03-14T00:00:00"/>
    <n v="44.4"/>
    <d v="2010-01-20T00:00:00"/>
    <s v="Q1"/>
    <n v="2010"/>
    <n v="1"/>
    <n v="20"/>
    <s v="January"/>
    <n v="7.52"/>
    <n v="116243"/>
    <s v="Sioux Falls"/>
    <s v="Sioux Falls"/>
    <s v="Midwest"/>
    <n v="3"/>
    <n v="2"/>
  </r>
  <r>
    <n v="365031"/>
    <s v="Avery Moser"/>
    <x v="1"/>
    <s v="Permanent"/>
    <x v="0"/>
    <s v="Field Construction "/>
    <d v="1960-12-03T00:00:00"/>
    <n v="56.69"/>
    <d v="1984-08-20T00:00:00"/>
    <s v="Q3"/>
    <n v="1984"/>
    <n v="8"/>
    <n v="20"/>
    <s v="August"/>
    <n v="32.96"/>
    <n v="95272"/>
    <s v="District of Columbia"/>
    <s v="Washington"/>
    <s v="South"/>
    <n v="8"/>
    <n v="2"/>
  </r>
  <r>
    <n v="585715"/>
    <s v="Max Strom"/>
    <x v="1"/>
    <s v="Permanent"/>
    <x v="1"/>
    <s v="Human Resource "/>
    <d v="1983-03-08T00:00:00"/>
    <n v="34.409999999999997"/>
    <d v="2013-06-13T00:00:00"/>
    <s v="Q2"/>
    <n v="2013"/>
    <n v="6"/>
    <n v="13"/>
    <s v="June"/>
    <n v="4.13"/>
    <n v="152979"/>
    <s v="Hancock"/>
    <s v="Chester"/>
    <s v="South"/>
    <n v="8"/>
    <n v="2"/>
  </r>
  <r>
    <n v="982637"/>
    <s v="Chanel Harwell"/>
    <x v="0"/>
    <s v="Permanent"/>
    <x v="0"/>
    <s v="Field Construction "/>
    <d v="1994-06-20T00:00:00"/>
    <n v="23.12"/>
    <d v="2015-07-13T00:00:00"/>
    <s v="Q3"/>
    <n v="2015"/>
    <n v="7"/>
    <n v="13"/>
    <s v="July"/>
    <n v="2.04"/>
    <n v="105475"/>
    <s v="Boynton Beach"/>
    <s v="Boynton Beach"/>
    <s v="South"/>
    <n v="9"/>
    <n v="7"/>
  </r>
  <r>
    <n v="114948"/>
    <s v="Dorothy Jordan"/>
    <x v="0"/>
    <s v="Permanent"/>
    <x v="7"/>
    <s v="Internal Audit "/>
    <d v="1973-02-20T00:00:00"/>
    <n v="44.46"/>
    <d v="2013-12-15T00:00:00"/>
    <s v="Q4"/>
    <n v="2013"/>
    <n v="12"/>
    <n v="15"/>
    <s v="December"/>
    <n v="3.62"/>
    <n v="181142"/>
    <s v="Butler"/>
    <s v="Monroe"/>
    <s v="Midwest"/>
    <n v="7"/>
    <n v="2"/>
  </r>
  <r>
    <n v="137666"/>
    <s v="Dewitt Page"/>
    <x v="1"/>
    <s v="Contract"/>
    <x v="8"/>
    <s v="President Office "/>
    <d v="1980-10-25T00:00:00"/>
    <n v="36.78"/>
    <d v="2001-12-09T00:00:00"/>
    <s v="Q4"/>
    <n v="2001"/>
    <n v="12"/>
    <n v="9"/>
    <s v="December"/>
    <n v="15.64"/>
    <n v="184679"/>
    <s v="Carroll"/>
    <s v="Flora"/>
    <s v="Midwest"/>
    <n v="6"/>
    <n v="1"/>
  </r>
  <r>
    <n v="199450"/>
    <s v="Maryam Cyr"/>
    <x v="0"/>
    <s v="Permanent"/>
    <x v="0"/>
    <s v="Engineering Team "/>
    <d v="1995-05-24T00:00:00"/>
    <n v="22.19"/>
    <d v="2017-06-25T00:00:00"/>
    <s v="Q2"/>
    <n v="2017"/>
    <n v="6"/>
    <n v="25"/>
    <s v="June"/>
    <n v="0.09"/>
    <n v="192456"/>
    <s v="Pinal"/>
    <s v="Maricopa"/>
    <s v="West"/>
    <n v="3"/>
    <n v="1"/>
  </r>
  <r>
    <n v="235397"/>
    <s v="Brock Sowers"/>
    <x v="1"/>
    <s v="Contract"/>
    <x v="7"/>
    <s v="Internal Audit "/>
    <d v="1967-01-25T00:00:00"/>
    <n v="50.54"/>
    <d v="2008-02-12T00:00:00"/>
    <s v="Q1"/>
    <n v="2008"/>
    <n v="2"/>
    <n v="12"/>
    <s v="February"/>
    <n v="9.4600000000000009"/>
    <n v="63959"/>
    <s v="McLean"/>
    <s v="Mc Lean"/>
    <s v="Midwest"/>
    <n v="9"/>
    <n v="8"/>
  </r>
  <r>
    <n v="296991"/>
    <s v="Domenic Travers"/>
    <x v="1"/>
    <s v="Permanent"/>
    <x v="4"/>
    <s v="Exploration "/>
    <d v="1971-12-28T00:00:00"/>
    <n v="45.61"/>
    <d v="2011-02-11T00:00:00"/>
    <s v="Q1"/>
    <n v="2011"/>
    <n v="2"/>
    <n v="11"/>
    <s v="February"/>
    <n v="6.46"/>
    <n v="114944"/>
    <s v="Jackson"/>
    <s v="Springbrook"/>
    <s v="Midwest"/>
    <n v="7"/>
    <n v="3"/>
  </r>
  <r>
    <n v="659463"/>
    <s v="Mario Fortune"/>
    <x v="1"/>
    <s v="Contract"/>
    <x v="9"/>
    <s v="Corporate Office "/>
    <d v="1958-01-09T00:00:00"/>
    <n v="59.59"/>
    <d v="2017-04-09T00:00:00"/>
    <s v="Q2"/>
    <n v="2017"/>
    <n v="4"/>
    <n v="9"/>
    <s v="April"/>
    <n v="0.3"/>
    <n v="195497"/>
    <s v="Ingham"/>
    <s v="Lansing"/>
    <s v="Midwest"/>
    <n v="8"/>
    <n v="4"/>
  </r>
  <r>
    <n v="985838"/>
    <s v="Marva Hays"/>
    <x v="0"/>
    <s v="Contract"/>
    <x v="2"/>
    <s v="Finance "/>
    <d v="1990-01-16T00:00:00"/>
    <n v="27.55"/>
    <d v="2013-08-14T00:00:00"/>
    <s v="Q3"/>
    <n v="2013"/>
    <n v="8"/>
    <n v="14"/>
    <s v="August"/>
    <n v="3.96"/>
    <n v="123321"/>
    <s v="Carroll"/>
    <s v="Cedar Grove"/>
    <s v="South"/>
    <n v="6"/>
    <n v="2"/>
  </r>
  <r>
    <n v="820896"/>
    <s v="Latashia Dyson"/>
    <x v="0"/>
    <s v="Contract"/>
    <x v="2"/>
    <s v="Finance "/>
    <d v="1963-02-07T00:00:00"/>
    <n v="54.51"/>
    <d v="2001-12-21T00:00:00"/>
    <s v="Q4"/>
    <n v="2001"/>
    <n v="12"/>
    <n v="21"/>
    <s v="December"/>
    <n v="15.61"/>
    <n v="101400"/>
    <s v="Quay"/>
    <s v="Bard"/>
    <s v="West"/>
    <n v="4"/>
    <n v="0"/>
  </r>
  <r>
    <n v="595397"/>
    <s v="Cleta Combs"/>
    <x v="0"/>
    <s v="Permanent"/>
    <x v="1"/>
    <s v="Human Resource "/>
    <d v="1983-03-30T00:00:00"/>
    <n v="34.35"/>
    <d v="2015-02-08T00:00:00"/>
    <s v="Q1"/>
    <n v="2015"/>
    <n v="2"/>
    <n v="8"/>
    <s v="February"/>
    <n v="2.4700000000000002"/>
    <n v="72505"/>
    <s v="Jackson"/>
    <s v="Olustee"/>
    <s v="South"/>
    <n v="9"/>
    <n v="1"/>
  </r>
  <r>
    <n v="932865"/>
    <s v="Lilian Benson"/>
    <x v="0"/>
    <s v="Permanent"/>
    <x v="7"/>
    <s v="Internal Audit "/>
    <d v="1975-01-03T00:00:00"/>
    <n v="42.59"/>
    <d v="1999-11-13T00:00:00"/>
    <s v="Q4"/>
    <n v="1999"/>
    <n v="11"/>
    <n v="13"/>
    <s v="November"/>
    <n v="17.72"/>
    <n v="153166"/>
    <s v="Hardy"/>
    <s v="Milam"/>
    <s v="South"/>
    <n v="6"/>
    <n v="2"/>
  </r>
  <r>
    <n v="437552"/>
    <s v="Keith Kitchens"/>
    <x v="1"/>
    <s v="Contract"/>
    <x v="6"/>
    <s v="Operations"/>
    <d v="1968-10-01T00:00:00"/>
    <n v="48.85"/>
    <d v="2003-04-12T00:00:00"/>
    <s v="Q2"/>
    <n v="2003"/>
    <n v="4"/>
    <n v="12"/>
    <s v="April"/>
    <n v="14.3"/>
    <n v="159259"/>
    <s v="Ada"/>
    <s v="Boise"/>
    <s v="West"/>
    <n v="5"/>
    <n v="3"/>
  </r>
  <r>
    <n v="983331"/>
    <s v="Mickey Chaney"/>
    <x v="1"/>
    <s v="Permanent"/>
    <x v="1"/>
    <s v="Communication "/>
    <d v="1958-02-27T00:00:00"/>
    <n v="59.45"/>
    <d v="2016-10-14T00:00:00"/>
    <s v="Q4"/>
    <n v="2016"/>
    <n v="10"/>
    <n v="14"/>
    <s v="October"/>
    <n v="0.79"/>
    <n v="146752"/>
    <s v="Wicomico"/>
    <s v="Salisbury"/>
    <s v="South"/>
    <n v="4"/>
    <n v="0"/>
  </r>
  <r>
    <n v="333138"/>
    <s v="Lonny Earls"/>
    <x v="1"/>
    <s v="Permanent"/>
    <x v="5"/>
    <s v="Security "/>
    <d v="1982-01-11T00:00:00"/>
    <n v="35.57"/>
    <d v="2010-03-11T00:00:00"/>
    <s v="Q1"/>
    <n v="2010"/>
    <n v="3"/>
    <n v="11"/>
    <s v="March"/>
    <n v="7.39"/>
    <n v="156959"/>
    <s v="Floyd"/>
    <s v="Cave Spring"/>
    <s v="South"/>
    <n v="7"/>
    <n v="5"/>
  </r>
  <r>
    <n v="377846"/>
    <s v="Enoch Workman"/>
    <x v="1"/>
    <s v="Contract"/>
    <x v="9"/>
    <s v="Corporate Office "/>
    <d v="1963-10-21T00:00:00"/>
    <n v="53.81"/>
    <d v="1994-09-10T00:00:00"/>
    <s v="Q3"/>
    <n v="1994"/>
    <n v="9"/>
    <n v="10"/>
    <s v="September"/>
    <n v="22.9"/>
    <n v="78282"/>
    <s v="Marion"/>
    <s v="Gates"/>
    <s v="West"/>
    <n v="5"/>
    <n v="5"/>
  </r>
  <r>
    <n v="127999"/>
    <s v="Janett Slaton"/>
    <x v="0"/>
    <s v="Permanent"/>
    <x v="2"/>
    <s v="Finance "/>
    <d v="1982-06-17T00:00:00"/>
    <n v="35.14"/>
    <d v="2014-05-17T00:00:00"/>
    <s v="Q2"/>
    <n v="2014"/>
    <n v="5"/>
    <n v="17"/>
    <s v="May"/>
    <n v="3.2"/>
    <n v="48480"/>
    <s v="Aitkin"/>
    <s v="Tamarack"/>
    <s v="Midwest"/>
    <n v="7"/>
    <n v="5"/>
  </r>
  <r>
    <n v="946929"/>
    <s v="Ivory Copeland"/>
    <x v="1"/>
    <s v="Contract"/>
    <x v="5"/>
    <s v="Administration "/>
    <d v="1982-01-08T00:00:00"/>
    <n v="35.58"/>
    <d v="2006-04-06T00:00:00"/>
    <s v="Q2"/>
    <n v="2006"/>
    <n v="4"/>
    <n v="6"/>
    <s v="April"/>
    <n v="11.32"/>
    <n v="85375"/>
    <s v="Contra Costa"/>
    <s v="Knightsen"/>
    <s v="West"/>
    <n v="7"/>
    <n v="7"/>
  </r>
  <r>
    <n v="893080"/>
    <s v="Chung Toney"/>
    <x v="1"/>
    <s v="Permanent"/>
    <x v="7"/>
    <s v="Internal Audit "/>
    <d v="1963-07-27T00:00:00"/>
    <n v="54.04"/>
    <d v="2005-08-28T00:00:00"/>
    <s v="Q3"/>
    <n v="2005"/>
    <n v="8"/>
    <n v="28"/>
    <s v="August"/>
    <n v="11.92"/>
    <n v="122221"/>
    <s v="Rock"/>
    <s v="Hills"/>
    <s v="Midwest"/>
    <n v="5"/>
    <n v="3"/>
  </r>
  <r>
    <n v="234696"/>
    <s v="Kelli Rounds"/>
    <x v="0"/>
    <s v="Permanent"/>
    <x v="3"/>
    <s v="Health &amp; Safety "/>
    <d v="1959-05-19T00:00:00"/>
    <n v="58.23"/>
    <d v="1986-08-22T00:00:00"/>
    <s v="Q3"/>
    <n v="1986"/>
    <n v="8"/>
    <n v="22"/>
    <s v="August"/>
    <n v="30.95"/>
    <n v="79097"/>
    <s v="Westmoreland"/>
    <s v="Rector"/>
    <s v="Northeast"/>
    <n v="8"/>
    <n v="8"/>
  </r>
  <r>
    <n v="614090"/>
    <s v="Cherly Dick"/>
    <x v="0"/>
    <s v="Contract"/>
    <x v="5"/>
    <s v="Security "/>
    <d v="1995-01-13T00:00:00"/>
    <n v="22.55"/>
    <d v="2016-11-08T00:00:00"/>
    <s v="Q4"/>
    <n v="2016"/>
    <n v="11"/>
    <n v="8"/>
    <s v="November"/>
    <n v="0.72"/>
    <n v="76231"/>
    <s v="Schenectady"/>
    <s v="Delanson"/>
    <s v="Northeast"/>
    <n v="3"/>
    <n v="0"/>
  </r>
  <r>
    <n v="429846"/>
    <s v="Beaulah Richards"/>
    <x v="0"/>
    <s v="Contract"/>
    <x v="5"/>
    <s v="Security "/>
    <d v="1982-04-03T00:00:00"/>
    <n v="35.340000000000003"/>
    <d v="2014-09-24T00:00:00"/>
    <s v="Q3"/>
    <n v="2014"/>
    <n v="9"/>
    <n v="24"/>
    <s v="September"/>
    <n v="2.84"/>
    <n v="111539"/>
    <s v="St. John the Baptist"/>
    <s v="Garyville"/>
    <s v="South"/>
    <n v="9"/>
    <n v="9"/>
  </r>
  <r>
    <n v="731874"/>
    <s v="Monica Hodges"/>
    <x v="0"/>
    <s v="Permanent"/>
    <x v="0"/>
    <s v="Projects Team "/>
    <d v="1962-09-01T00:00:00"/>
    <n v="54.94"/>
    <d v="1986-03-02T00:00:00"/>
    <s v="Q1"/>
    <n v="1986"/>
    <n v="3"/>
    <n v="2"/>
    <s v="March"/>
    <n v="31.43"/>
    <n v="75488"/>
    <s v="Buncombe"/>
    <s v="Weaverville"/>
    <s v="South"/>
    <n v="9"/>
    <n v="3"/>
  </r>
  <r>
    <n v="744571"/>
    <s v="Majorie Guay"/>
    <x v="0"/>
    <s v="Contract"/>
    <x v="4"/>
    <s v="Exploration "/>
    <d v="1963-03-12T00:00:00"/>
    <n v="54.42"/>
    <d v="1989-09-27T00:00:00"/>
    <s v="Q3"/>
    <n v="1989"/>
    <n v="9"/>
    <n v="27"/>
    <s v="September"/>
    <n v="27.85"/>
    <n v="164019"/>
    <s v="Macomb"/>
    <s v="Macomb"/>
    <s v="Midwest"/>
    <n v="5"/>
    <n v="3"/>
  </r>
  <r>
    <n v="116800"/>
    <s v="Louie Seely"/>
    <x v="1"/>
    <s v="Permanent"/>
    <x v="5"/>
    <s v="Security "/>
    <d v="1980-09-07T00:00:00"/>
    <n v="36.909999999999997"/>
    <d v="2005-11-28T00:00:00"/>
    <s v="Q4"/>
    <n v="2005"/>
    <n v="11"/>
    <n v="28"/>
    <s v="November"/>
    <n v="11.67"/>
    <n v="187285"/>
    <s v="King George"/>
    <s v="Rollins Fork"/>
    <s v="South"/>
    <n v="4"/>
    <n v="1"/>
  </r>
  <r>
    <n v="824712"/>
    <s v="Clarence Underwood"/>
    <x v="1"/>
    <s v="Contract"/>
    <x v="8"/>
    <s v="President Office "/>
    <d v="1960-08-18T00:00:00"/>
    <n v="56.98"/>
    <d v="1984-05-31T00:00:00"/>
    <s v="Q2"/>
    <n v="1984"/>
    <n v="5"/>
    <n v="31"/>
    <s v="May"/>
    <n v="33.18"/>
    <n v="160916"/>
    <s v="Sharkey"/>
    <s v="Cary"/>
    <s v="South"/>
    <n v="9"/>
    <n v="5"/>
  </r>
  <r>
    <n v="393846"/>
    <s v="Curt Altman"/>
    <x v="1"/>
    <s v="Contract"/>
    <x v="0"/>
    <s v="Projects Team "/>
    <d v="1995-04-05T00:00:00"/>
    <n v="22.33"/>
    <d v="2016-05-03T00:00:00"/>
    <s v="Q2"/>
    <n v="2016"/>
    <n v="5"/>
    <n v="3"/>
    <s v="May"/>
    <n v="1.24"/>
    <n v="99741"/>
    <s v="Dixie"/>
    <s v="Cross City"/>
    <s v="South"/>
    <n v="4"/>
    <n v="4"/>
  </r>
  <r>
    <n v="330052"/>
    <s v="Hattie Lowery"/>
    <x v="0"/>
    <s v="Permanent"/>
    <x v="0"/>
    <s v="Field Construction "/>
    <d v="1962-09-15T00:00:00"/>
    <n v="54.9"/>
    <d v="2009-06-24T00:00:00"/>
    <s v="Q2"/>
    <n v="2009"/>
    <n v="6"/>
    <n v="24"/>
    <s v="June"/>
    <n v="8.1"/>
    <n v="94113"/>
    <s v="Lempster"/>
    <s v="Lempster"/>
    <s v="Northeast"/>
    <n v="6"/>
    <n v="3"/>
  </r>
  <r>
    <n v="535054"/>
    <s v="Antone Adams"/>
    <x v="1"/>
    <s v="Permanent"/>
    <x v="4"/>
    <s v="Exploration "/>
    <d v="1982-06-10T00:00:00"/>
    <n v="35.159999999999997"/>
    <d v="2005-06-26T00:00:00"/>
    <s v="Q2"/>
    <n v="2005"/>
    <n v="6"/>
    <n v="26"/>
    <s v="June"/>
    <n v="12.1"/>
    <n v="108450"/>
    <s v="Kitsap"/>
    <s v="Rollingbay"/>
    <s v="West"/>
    <n v="3"/>
    <n v="3"/>
  </r>
  <r>
    <n v="490306"/>
    <s v="Santa Maestas"/>
    <x v="0"/>
    <s v="Contract"/>
    <x v="2"/>
    <s v="Commercial "/>
    <d v="1992-08-11T00:00:00"/>
    <n v="24.98"/>
    <d v="2016-07-21T00:00:00"/>
    <s v="Q3"/>
    <n v="2016"/>
    <n v="7"/>
    <n v="21"/>
    <s v="July"/>
    <n v="1.02"/>
    <n v="183086"/>
    <s v="Rensselaer"/>
    <s v="Troy"/>
    <s v="Northeast"/>
    <n v="7"/>
    <n v="1"/>
  </r>
  <r>
    <n v="635995"/>
    <s v="Jerald Sims"/>
    <x v="1"/>
    <s v="Permanent"/>
    <x v="2"/>
    <s v="Government &amp; Regulatory Affairs "/>
    <d v="1960-12-13T00:00:00"/>
    <n v="56.66"/>
    <d v="2012-07-27T00:00:00"/>
    <s v="Q3"/>
    <n v="2012"/>
    <n v="7"/>
    <n v="27"/>
    <s v="July"/>
    <n v="5.01"/>
    <n v="76238"/>
    <s v="Clark"/>
    <s v="Las Vegas"/>
    <s v="West"/>
    <n v="4"/>
    <n v="1"/>
  </r>
  <r>
    <n v="331253"/>
    <s v="Wallace Theriot"/>
    <x v="1"/>
    <s v="Permanent"/>
    <x v="3"/>
    <s v="Health &amp; Safety "/>
    <d v="1989-11-01T00:00:00"/>
    <n v="27.76"/>
    <d v="2017-07-18T00:00:00"/>
    <s v="Q3"/>
    <n v="2017"/>
    <n v="7"/>
    <n v="18"/>
    <s v="July"/>
    <n v="0.03"/>
    <n v="75598"/>
    <s v="Douglas"/>
    <s v="Winchester"/>
    <s v="West"/>
    <n v="9"/>
    <n v="2"/>
  </r>
  <r>
    <n v="348507"/>
    <s v="Korey Boykin"/>
    <x v="1"/>
    <s v="Permanent"/>
    <x v="0"/>
    <s v="Field Construction "/>
    <d v="1975-09-25T00:00:00"/>
    <n v="41.87"/>
    <d v="2008-07-15T00:00:00"/>
    <s v="Q3"/>
    <n v="2008"/>
    <n v="7"/>
    <n v="15"/>
    <s v="July"/>
    <n v="9.0399999999999991"/>
    <n v="151063"/>
    <s v="Stafford"/>
    <s v="Hudson"/>
    <s v="Midwest"/>
    <n v="4"/>
    <n v="2"/>
  </r>
  <r>
    <n v="932109"/>
    <s v="Bradford Simone"/>
    <x v="1"/>
    <s v="Contract"/>
    <x v="6"/>
    <s v="Operations"/>
    <d v="1973-12-30T00:00:00"/>
    <n v="43.61"/>
    <d v="2002-03-15T00:00:00"/>
    <s v="Q1"/>
    <n v="2002"/>
    <n v="3"/>
    <n v="15"/>
    <s v="March"/>
    <n v="15.38"/>
    <n v="134036"/>
    <s v="Susquehanna"/>
    <s v="Susquehanna"/>
    <s v="Northeast"/>
    <n v="9"/>
    <n v="4"/>
  </r>
  <r>
    <n v="775215"/>
    <s v="Abel Varner"/>
    <x v="1"/>
    <s v="Contract"/>
    <x v="0"/>
    <s v="Projects Team "/>
    <d v="1974-05-01T00:00:00"/>
    <n v="43.27"/>
    <d v="1997-12-04T00:00:00"/>
    <s v="Q4"/>
    <n v="1997"/>
    <n v="12"/>
    <n v="4"/>
    <s v="December"/>
    <n v="19.66"/>
    <n v="187021"/>
    <s v="Bottineau"/>
    <s v="Antler"/>
    <s v="Midwest"/>
    <n v="3"/>
    <n v="1"/>
  </r>
  <r>
    <n v="186380"/>
    <s v="Tyree Lancaster"/>
    <x v="1"/>
    <s v="Contract"/>
    <x v="8"/>
    <s v="President Office "/>
    <d v="1984-07-15T00:00:00"/>
    <n v="33.06"/>
    <d v="2017-06-23T00:00:00"/>
    <s v="Q2"/>
    <n v="2017"/>
    <n v="6"/>
    <n v="23"/>
    <s v="June"/>
    <n v="0.1"/>
    <n v="52353"/>
    <s v="Chariton"/>
    <s v="Brunswick"/>
    <s v="Midwest"/>
    <n v="5"/>
    <n v="1"/>
  </r>
  <r>
    <n v="186987"/>
    <s v="Cristin Tovar"/>
    <x v="0"/>
    <s v="Permanent"/>
    <x v="2"/>
    <s v="Government &amp; Regulatory Affairs "/>
    <d v="1965-10-31T00:00:00"/>
    <n v="51.78"/>
    <d v="2006-01-05T00:00:00"/>
    <s v="Q1"/>
    <n v="2006"/>
    <n v="1"/>
    <n v="5"/>
    <s v="January"/>
    <n v="11.57"/>
    <n v="133493"/>
    <s v="Los Angeles"/>
    <s v="Pasadena"/>
    <s v="West"/>
    <n v="4"/>
    <n v="1"/>
  </r>
  <r>
    <n v="760633"/>
    <s v="Marni Hayden"/>
    <x v="0"/>
    <s v="Permanent"/>
    <x v="3"/>
    <s v="Health &amp; Safety "/>
    <d v="1991-03-18T00:00:00"/>
    <n v="26.38"/>
    <d v="2015-09-17T00:00:00"/>
    <s v="Q3"/>
    <n v="2015"/>
    <n v="9"/>
    <n v="17"/>
    <s v="September"/>
    <n v="1.86"/>
    <n v="168659"/>
    <s v="Benton"/>
    <s v="Benton City"/>
    <s v="West"/>
    <n v="6"/>
    <n v="1"/>
  </r>
  <r>
    <n v="813296"/>
    <s v="Jerry Vance"/>
    <x v="0"/>
    <s v="Permanent"/>
    <x v="2"/>
    <s v="Finance "/>
    <d v="1994-09-09T00:00:00"/>
    <n v="22.9"/>
    <d v="2016-07-31T00:00:00"/>
    <s v="Q3"/>
    <n v="2016"/>
    <n v="7"/>
    <n v="31"/>
    <s v="July"/>
    <n v="0.99"/>
    <n v="177411"/>
    <s v="Riverside"/>
    <s v="Corona"/>
    <s v="West"/>
    <n v="6"/>
    <n v="5"/>
  </r>
  <r>
    <n v="834507"/>
    <s v="Dwayne Woods"/>
    <x v="1"/>
    <s v="Contract"/>
    <x v="5"/>
    <s v="Security "/>
    <d v="1970-03-13T00:00:00"/>
    <n v="47.41"/>
    <d v="2003-01-18T00:00:00"/>
    <s v="Q1"/>
    <n v="2003"/>
    <n v="1"/>
    <n v="18"/>
    <s v="January"/>
    <n v="14.53"/>
    <n v="158411"/>
    <s v="Washington"/>
    <s v="Kalona"/>
    <s v="Midwest"/>
    <n v="9"/>
    <n v="6"/>
  </r>
  <r>
    <n v="622165"/>
    <s v="Garry Grissom"/>
    <x v="1"/>
    <s v="Permanent"/>
    <x v="8"/>
    <s v="President Office "/>
    <d v="1968-05-13T00:00:00"/>
    <n v="49.24"/>
    <d v="2006-09-17T00:00:00"/>
    <s v="Q3"/>
    <n v="2006"/>
    <n v="9"/>
    <n v="17"/>
    <s v="September"/>
    <n v="10.87"/>
    <n v="103641"/>
    <s v="Pierce"/>
    <s v="Spring Valley"/>
    <s v="Midwest"/>
    <n v="3"/>
    <n v="1"/>
  </r>
  <r>
    <n v="538651"/>
    <s v="Lucas Burch"/>
    <x v="1"/>
    <s v="Contract"/>
    <x v="2"/>
    <s v="Commercial "/>
    <d v="1989-12-28T00:00:00"/>
    <n v="27.6"/>
    <d v="2013-10-04T00:00:00"/>
    <s v="Q4"/>
    <n v="2013"/>
    <n v="10"/>
    <n v="4"/>
    <s v="October"/>
    <n v="3.82"/>
    <n v="73252"/>
    <s v="Emmons"/>
    <s v="Braddock"/>
    <s v="Midwest"/>
    <n v="8"/>
    <n v="1"/>
  </r>
  <r>
    <n v="228591"/>
    <s v="Oren Coates"/>
    <x v="1"/>
    <s v="Permanent"/>
    <x v="2"/>
    <s v="Government &amp; Regulatory Affairs "/>
    <d v="1962-06-11T00:00:00"/>
    <n v="55.17"/>
    <d v="1984-06-04T00:00:00"/>
    <s v="Q2"/>
    <n v="1984"/>
    <n v="6"/>
    <n v="4"/>
    <s v="June"/>
    <n v="33.17"/>
    <n v="98511"/>
    <s v="Iroquois"/>
    <s v="Thawville"/>
    <s v="Midwest"/>
    <n v="8"/>
    <n v="1"/>
  </r>
  <r>
    <n v="340574"/>
    <s v="Denny Holcomb"/>
    <x v="0"/>
    <s v="Permanent"/>
    <x v="1"/>
    <s v="Communication "/>
    <d v="1995-03-07T00:00:00"/>
    <n v="22.41"/>
    <d v="2016-05-15T00:00:00"/>
    <s v="Q2"/>
    <n v="2016"/>
    <n v="5"/>
    <n v="15"/>
    <s v="May"/>
    <n v="1.2"/>
    <n v="90460"/>
    <s v="Wright"/>
    <s v="Delano"/>
    <s v="Midwest"/>
    <n v="3"/>
    <n v="1"/>
  </r>
  <r>
    <n v="181437"/>
    <s v="Kiesha Dye"/>
    <x v="0"/>
    <s v="Permanent"/>
    <x v="5"/>
    <s v="Security "/>
    <d v="1989-10-27T00:00:00"/>
    <n v="27.77"/>
    <d v="2014-06-18T00:00:00"/>
    <s v="Q2"/>
    <n v="2014"/>
    <n v="6"/>
    <n v="18"/>
    <s v="June"/>
    <n v="3.11"/>
    <n v="141439"/>
    <s v="Henrico"/>
    <s v="Sandston"/>
    <s v="South"/>
    <n v="3"/>
    <n v="2"/>
  </r>
  <r>
    <n v="739524"/>
    <s v="Shelli Feeney"/>
    <x v="0"/>
    <s v="Contract"/>
    <x v="9"/>
    <s v="Corporate Office "/>
    <d v="1989-10-09T00:00:00"/>
    <n v="27.82"/>
    <d v="2015-01-15T00:00:00"/>
    <s v="Q1"/>
    <n v="2015"/>
    <n v="1"/>
    <n v="15"/>
    <s v="January"/>
    <n v="2.5299999999999998"/>
    <n v="178023"/>
    <s v="Baltimore (city)"/>
    <s v="Baltimore"/>
    <s v="South"/>
    <n v="7"/>
    <n v="7"/>
  </r>
  <r>
    <n v="545461"/>
    <s v="Basil Fielder"/>
    <x v="1"/>
    <s v="Permanent"/>
    <x v="1"/>
    <s v="Human Resource "/>
    <d v="1974-07-08T00:00:00"/>
    <n v="43.08"/>
    <d v="2013-05-14T00:00:00"/>
    <s v="Q2"/>
    <n v="2013"/>
    <n v="5"/>
    <n v="14"/>
    <s v="May"/>
    <n v="4.21"/>
    <n v="129708"/>
    <s v="Snohomish"/>
    <s v="Silvana"/>
    <s v="West"/>
    <n v="5"/>
    <n v="4"/>
  </r>
  <r>
    <n v="409281"/>
    <s v="Nicky Spillman"/>
    <x v="1"/>
    <s v="Contract"/>
    <x v="0"/>
    <s v="Engineering Team "/>
    <d v="1996-05-22T00:00:00"/>
    <n v="21.2"/>
    <d v="2017-06-18T00:00:00"/>
    <s v="Q2"/>
    <n v="2017"/>
    <n v="6"/>
    <n v="18"/>
    <s v="June"/>
    <n v="0.11"/>
    <n v="120347"/>
    <s v="New Haven"/>
    <s v="Wallingford"/>
    <s v="Northeast"/>
    <n v="4"/>
    <n v="1"/>
  </r>
  <r>
    <n v="695153"/>
    <s v="Arvilla Lyons"/>
    <x v="0"/>
    <s v="Permanent"/>
    <x v="6"/>
    <s v="Operations"/>
    <d v="1969-02-02T00:00:00"/>
    <n v="48.52"/>
    <d v="2006-09-01T00:00:00"/>
    <s v="Q3"/>
    <n v="2006"/>
    <n v="9"/>
    <n v="1"/>
    <s v="September"/>
    <n v="10.91"/>
    <n v="41349"/>
    <s v="Adams"/>
    <s v="Benge"/>
    <s v="West"/>
    <n v="6"/>
    <n v="4"/>
  </r>
  <r>
    <n v="816648"/>
    <s v="Hermine Almeida"/>
    <x v="0"/>
    <s v="Permanent"/>
    <x v="0"/>
    <s v="Projects Team "/>
    <d v="1986-03-26T00:00:00"/>
    <n v="31.36"/>
    <d v="2008-04-26T00:00:00"/>
    <s v="Q2"/>
    <n v="2008"/>
    <n v="4"/>
    <n v="26"/>
    <s v="April"/>
    <n v="9.26"/>
    <n v="69581"/>
    <s v="Berks"/>
    <s v="Dauberville"/>
    <s v="Northeast"/>
    <n v="3"/>
    <n v="1"/>
  </r>
  <r>
    <n v="125937"/>
    <s v="Janiece Moulton"/>
    <x v="0"/>
    <s v="Contract"/>
    <x v="7"/>
    <s v="Internal Audit "/>
    <d v="1992-01-12T00:00:00"/>
    <n v="25.56"/>
    <d v="2014-06-08T00:00:00"/>
    <s v="Q2"/>
    <n v="2014"/>
    <n v="6"/>
    <n v="8"/>
    <s v="June"/>
    <n v="3.14"/>
    <n v="121166"/>
    <s v="Gallatin"/>
    <s v="Bozeman"/>
    <s v="West"/>
    <n v="4"/>
    <n v="4"/>
  </r>
  <r>
    <n v="676748"/>
    <s v="Lonnie Shively"/>
    <x v="1"/>
    <s v="Permanent"/>
    <x v="5"/>
    <s v="Administration "/>
    <d v="1974-09-08T00:00:00"/>
    <n v="42.92"/>
    <d v="2012-04-24T00:00:00"/>
    <s v="Q2"/>
    <n v="2012"/>
    <n v="4"/>
    <n v="24"/>
    <s v="April"/>
    <n v="5.26"/>
    <n v="67572"/>
    <s v="Providence"/>
    <s v="Harrisville"/>
    <s v="Northeast"/>
    <n v="4"/>
    <n v="3"/>
  </r>
  <r>
    <n v="421614"/>
    <s v="Loraine Hinkle"/>
    <x v="0"/>
    <s v="Permanent"/>
    <x v="3"/>
    <s v="Health &amp; Safety "/>
    <d v="1991-10-31T00:00:00"/>
    <n v="25.76"/>
    <d v="2016-03-13T00:00:00"/>
    <s v="Q1"/>
    <n v="2016"/>
    <n v="3"/>
    <n v="13"/>
    <s v="March"/>
    <n v="1.38"/>
    <n v="154867"/>
    <s v="Steuben"/>
    <s v="Pulteney"/>
    <s v="Northeast"/>
    <n v="7"/>
    <n v="1"/>
  </r>
  <r>
    <n v="272899"/>
    <s v="Autumn Dorman"/>
    <x v="0"/>
    <s v="Permanent"/>
    <x v="9"/>
    <s v="Corporate Office "/>
    <d v="1970-10-15T00:00:00"/>
    <n v="46.82"/>
    <d v="1992-03-10T00:00:00"/>
    <s v="Q1"/>
    <n v="1992"/>
    <n v="3"/>
    <n v="10"/>
    <s v="March"/>
    <n v="25.4"/>
    <n v="63444"/>
    <s v="Pickens"/>
    <s v="Clemson"/>
    <s v="South"/>
    <n v="3"/>
    <n v="3"/>
  </r>
  <r>
    <n v="739173"/>
    <s v="German Edmond"/>
    <x v="1"/>
    <s v="Permanent"/>
    <x v="0"/>
    <s v="Projects Team "/>
    <d v="1976-09-16T00:00:00"/>
    <n v="40.89"/>
    <d v="2017-03-16T00:00:00"/>
    <s v="Q1"/>
    <n v="2017"/>
    <n v="3"/>
    <n v="16"/>
    <s v="March"/>
    <n v="0.37"/>
    <n v="136334"/>
    <s v="Screven"/>
    <s v="Dover"/>
    <s v="South"/>
    <n v="7"/>
    <n v="6"/>
  </r>
  <r>
    <n v="335522"/>
    <s v="Alan Mcgowan"/>
    <x v="1"/>
    <s v="Contract"/>
    <x v="4"/>
    <s v="Exploration "/>
    <d v="1975-05-21T00:00:00"/>
    <n v="42.22"/>
    <d v="1998-12-20T00:00:00"/>
    <s v="Q4"/>
    <n v="1998"/>
    <n v="12"/>
    <n v="20"/>
    <s v="December"/>
    <n v="18.62"/>
    <n v="71796"/>
    <s v="Porter"/>
    <s v="Chesterton"/>
    <s v="Midwest"/>
    <n v="3"/>
    <n v="3"/>
  </r>
  <r>
    <n v="727628"/>
    <s v="Chelsea Holder"/>
    <x v="0"/>
    <s v="Permanent"/>
    <x v="7"/>
    <s v="Internal Audit "/>
    <d v="1959-03-07T00:00:00"/>
    <n v="58.43"/>
    <d v="2016-07-21T00:00:00"/>
    <s v="Q3"/>
    <n v="2016"/>
    <n v="7"/>
    <n v="21"/>
    <s v="July"/>
    <n v="1.02"/>
    <n v="193016"/>
    <s v="San Joaquin"/>
    <s v="Stockton"/>
    <s v="West"/>
    <n v="7"/>
    <n v="1"/>
  </r>
  <r>
    <n v="841186"/>
    <s v="Trang Dick"/>
    <x v="0"/>
    <s v="Permanent"/>
    <x v="4"/>
    <s v="Exploration "/>
    <d v="1989-01-22T00:00:00"/>
    <n v="28.53"/>
    <d v="2012-08-27T00:00:00"/>
    <s v="Q3"/>
    <n v="2012"/>
    <n v="8"/>
    <n v="27"/>
    <s v="August"/>
    <n v="4.92"/>
    <n v="156537"/>
    <s v="Morgan"/>
    <s v="Rutledge"/>
    <s v="South"/>
    <n v="3"/>
    <n v="2"/>
  </r>
  <r>
    <n v="130882"/>
    <s v="Valentine Mccarter"/>
    <x v="0"/>
    <s v="Permanent"/>
    <x v="0"/>
    <s v="Field Construction "/>
    <d v="1988-05-01T00:00:00"/>
    <n v="29.26"/>
    <d v="2015-04-01T00:00:00"/>
    <s v="Q2"/>
    <n v="2015"/>
    <n v="4"/>
    <n v="1"/>
    <s v="April"/>
    <n v="2.33"/>
    <n v="74439"/>
    <s v="Davidson"/>
    <s v="Antioch"/>
    <s v="South"/>
    <n v="5"/>
    <n v="1"/>
  </r>
  <r>
    <n v="870683"/>
    <s v="Marisa Ellsworth"/>
    <x v="0"/>
    <s v="Permanent"/>
    <x v="6"/>
    <s v="Operations"/>
    <d v="1990-10-25T00:00:00"/>
    <n v="26.78"/>
    <d v="2015-05-13T00:00:00"/>
    <s v="Q2"/>
    <n v="2015"/>
    <n v="5"/>
    <n v="13"/>
    <s v="May"/>
    <n v="2.21"/>
    <n v="125333"/>
    <s v="Clarke"/>
    <s v="Athens"/>
    <s v="South"/>
    <n v="9"/>
    <n v="3"/>
  </r>
  <r>
    <n v="546842"/>
    <s v="Karren Paris"/>
    <x v="0"/>
    <s v="Contract"/>
    <x v="2"/>
    <s v="Government &amp; Regulatory Affairs "/>
    <d v="1958-01-03T00:00:00"/>
    <n v="59.61"/>
    <d v="1986-10-14T00:00:00"/>
    <s v="Q4"/>
    <n v="1986"/>
    <n v="10"/>
    <n v="14"/>
    <s v="October"/>
    <n v="30.81"/>
    <n v="148853"/>
    <s v="San Diego"/>
    <s v="Vista"/>
    <s v="West"/>
    <n v="9"/>
    <n v="8"/>
  </r>
  <r>
    <n v="887233"/>
    <s v="Tanner Jamison"/>
    <x v="1"/>
    <s v="Permanent"/>
    <x v="6"/>
    <s v="Operations"/>
    <d v="1965-06-22T00:00:00"/>
    <n v="52.13"/>
    <d v="1999-05-12T00:00:00"/>
    <s v="Q2"/>
    <n v="1999"/>
    <n v="5"/>
    <n v="12"/>
    <s v="May"/>
    <n v="18.22"/>
    <n v="139689"/>
    <s v="Cabell"/>
    <s v="Huntington"/>
    <s v="South"/>
    <n v="7"/>
    <n v="4"/>
  </r>
  <r>
    <n v="815006"/>
    <s v="Alethia Moffitt"/>
    <x v="0"/>
    <s v="Permanent"/>
    <x v="4"/>
    <s v="Exploration "/>
    <d v="1970-05-11T00:00:00"/>
    <n v="47.25"/>
    <d v="2001-02-22T00:00:00"/>
    <s v="Q1"/>
    <n v="2001"/>
    <n v="2"/>
    <n v="22"/>
    <s v="February"/>
    <n v="16.440000000000001"/>
    <n v="132992"/>
    <s v="McKee"/>
    <s v="McKee"/>
    <s v="South"/>
    <n v="3"/>
    <n v="3"/>
  </r>
  <r>
    <n v="129289"/>
    <s v="Freddie Brookshire"/>
    <x v="0"/>
    <s v="Permanent"/>
    <x v="2"/>
    <s v="Commercial "/>
    <d v="1979-10-23T00:00:00"/>
    <n v="37.79"/>
    <d v="2016-02-05T00:00:00"/>
    <s v="Q1"/>
    <n v="2016"/>
    <n v="2"/>
    <n v="5"/>
    <s v="February"/>
    <n v="1.48"/>
    <n v="125651"/>
    <s v="Wayne"/>
    <s v="Clubb"/>
    <s v="Midwest"/>
    <n v="3"/>
    <n v="1"/>
  </r>
  <r>
    <n v="838078"/>
    <s v="Fermin Higgins"/>
    <x v="1"/>
    <s v="Permanent"/>
    <x v="8"/>
    <s v="President Office "/>
    <d v="1968-08-16T00:00:00"/>
    <n v="48.98"/>
    <d v="2001-03-16T00:00:00"/>
    <s v="Q1"/>
    <n v="2001"/>
    <n v="3"/>
    <n v="16"/>
    <s v="March"/>
    <n v="16.38"/>
    <n v="139967"/>
    <s v="Union"/>
    <s v="Bernice"/>
    <s v="South"/>
    <n v="5"/>
    <n v="2"/>
  </r>
  <r>
    <n v="701242"/>
    <s v="Cary Cunningham"/>
    <x v="1"/>
    <s v="Permanent"/>
    <x v="9"/>
    <s v="Corporate Office "/>
    <d v="1995-08-02T00:00:00"/>
    <n v="22"/>
    <d v="2016-12-07T00:00:00"/>
    <s v="Q4"/>
    <n v="2016"/>
    <n v="12"/>
    <n v="7"/>
    <s v="December"/>
    <n v="0.64"/>
    <n v="70136"/>
    <s v="Marshall"/>
    <s v="Lewisburg"/>
    <s v="South"/>
    <n v="4"/>
    <n v="3"/>
  </r>
  <r>
    <n v="420941"/>
    <s v="Sudie Beach"/>
    <x v="0"/>
    <s v="Contract"/>
    <x v="1"/>
    <s v="Human Resource "/>
    <d v="1964-04-17T00:00:00"/>
    <n v="53.32"/>
    <d v="1993-06-15T00:00:00"/>
    <s v="Q2"/>
    <n v="1993"/>
    <n v="6"/>
    <n v="15"/>
    <s v="June"/>
    <n v="24.13"/>
    <n v="190283"/>
    <s v="Greenbrier"/>
    <s v="Rupert"/>
    <s v="South"/>
    <n v="6"/>
    <n v="6"/>
  </r>
  <r>
    <n v="834270"/>
    <s v="Xavier Hershberger"/>
    <x v="1"/>
    <s v="Permanent"/>
    <x v="4"/>
    <s v="Exploration "/>
    <d v="1965-02-24T00:00:00"/>
    <n v="52.46"/>
    <d v="2009-10-29T00:00:00"/>
    <s v="Q4"/>
    <n v="2009"/>
    <n v="10"/>
    <n v="29"/>
    <s v="October"/>
    <n v="7.75"/>
    <n v="127880"/>
    <s v="Santa Clara"/>
    <s v="San Jose"/>
    <s v="West"/>
    <n v="5"/>
    <n v="4"/>
  </r>
  <r>
    <n v="376998"/>
    <s v="Josphine Trinidad"/>
    <x v="0"/>
    <s v="Contract"/>
    <x v="3"/>
    <s v="Health &amp; Safety "/>
    <d v="1962-03-12T00:00:00"/>
    <n v="55.42"/>
    <d v="1994-07-13T00:00:00"/>
    <s v="Q3"/>
    <n v="1994"/>
    <n v="7"/>
    <n v="13"/>
    <s v="July"/>
    <n v="23.06"/>
    <n v="130976"/>
    <s v="St. Clair"/>
    <s v="Riverside"/>
    <s v="South"/>
    <n v="4"/>
    <n v="4"/>
  </r>
  <r>
    <n v="900670"/>
    <s v="Francene Pride"/>
    <x v="0"/>
    <s v="Contract"/>
    <x v="2"/>
    <s v="Commercial "/>
    <d v="1975-10-21T00:00:00"/>
    <n v="41.8"/>
    <d v="2010-09-28T00:00:00"/>
    <s v="Q3"/>
    <n v="2010"/>
    <n v="9"/>
    <n v="28"/>
    <s v="September"/>
    <n v="6.84"/>
    <n v="144021"/>
    <s v="Chesterfield"/>
    <s v="Richmond"/>
    <s v="South"/>
    <n v="9"/>
    <n v="9"/>
  </r>
  <r>
    <n v="929644"/>
    <s v="Kiera Robison"/>
    <x v="0"/>
    <s v="Contract"/>
    <x v="0"/>
    <s v="Engineering Team "/>
    <d v="1973-04-11T00:00:00"/>
    <n v="44.33"/>
    <d v="2008-08-05T00:00:00"/>
    <s v="Q3"/>
    <n v="2008"/>
    <n v="8"/>
    <n v="5"/>
    <s v="August"/>
    <n v="8.98"/>
    <n v="187885"/>
    <s v="Honolulu"/>
    <s v="Waimanalo"/>
    <s v="West"/>
    <n v="4"/>
    <n v="4"/>
  </r>
  <r>
    <n v="653865"/>
    <s v="Vernon Marion"/>
    <x v="1"/>
    <s v="Permanent"/>
    <x v="3"/>
    <s v="Health &amp; Safety "/>
    <d v="1975-02-07T00:00:00"/>
    <n v="42.5"/>
    <d v="2006-02-11T00:00:00"/>
    <s v="Q1"/>
    <n v="2006"/>
    <n v="2"/>
    <n v="11"/>
    <s v="February"/>
    <n v="11.47"/>
    <n v="157302"/>
    <s v="McLennan"/>
    <s v="Waco"/>
    <s v="South"/>
    <n v="7"/>
    <n v="6"/>
  </r>
  <r>
    <n v="658883"/>
    <s v="Bruce Hamel"/>
    <x v="1"/>
    <s v="Contract"/>
    <x v="0"/>
    <s v="Projects Team "/>
    <d v="1959-03-19T00:00:00"/>
    <n v="58.4"/>
    <d v="2012-09-26T00:00:00"/>
    <s v="Q3"/>
    <n v="2012"/>
    <n v="9"/>
    <n v="26"/>
    <s v="September"/>
    <n v="4.84"/>
    <n v="176032"/>
    <s v="Wade Hampton (CA)"/>
    <s v="Pilot Station"/>
    <s v="West"/>
    <n v="8"/>
    <n v="2"/>
  </r>
  <r>
    <n v="166345"/>
    <s v="Saul Mcallister"/>
    <x v="1"/>
    <s v="Contract"/>
    <x v="6"/>
    <s v="Operations"/>
    <d v="1973-09-04T00:00:00"/>
    <n v="43.93"/>
    <d v="2009-03-12T00:00:00"/>
    <s v="Q1"/>
    <n v="2009"/>
    <n v="3"/>
    <n v="12"/>
    <s v="March"/>
    <n v="8.3800000000000008"/>
    <n v="128894"/>
    <s v="Lee"/>
    <s v="Argyle"/>
    <s v="Midwest"/>
    <n v="3"/>
    <n v="0"/>
  </r>
  <r>
    <n v="354190"/>
    <s v="Sammie Alonzo"/>
    <x v="1"/>
    <s v="Permanent"/>
    <x v="4"/>
    <s v="Exploration "/>
    <d v="1981-07-28T00:00:00"/>
    <n v="36.020000000000003"/>
    <d v="2005-02-10T00:00:00"/>
    <s v="Q1"/>
    <n v="2005"/>
    <n v="2"/>
    <n v="10"/>
    <s v="February"/>
    <n v="12.47"/>
    <n v="73150"/>
    <s v="Clark"/>
    <s v="Overton"/>
    <s v="West"/>
    <n v="8"/>
    <n v="2"/>
  </r>
  <r>
    <n v="271071"/>
    <s v="Isaias Lemon"/>
    <x v="1"/>
    <s v="Contract"/>
    <x v="9"/>
    <s v="Corporate Office "/>
    <d v="1984-12-08T00:00:00"/>
    <n v="32.659999999999997"/>
    <d v="2011-03-20T00:00:00"/>
    <s v="Q1"/>
    <n v="2011"/>
    <n v="3"/>
    <n v="20"/>
    <s v="March"/>
    <n v="6.36"/>
    <n v="61855"/>
    <s v="Ulster"/>
    <s v="Highland"/>
    <s v="Northeast"/>
    <n v="5"/>
    <n v="4"/>
  </r>
  <r>
    <n v="356962"/>
    <s v="Hayden Pearce"/>
    <x v="1"/>
    <s v="Contract"/>
    <x v="5"/>
    <s v="Security "/>
    <d v="1971-01-16T00:00:00"/>
    <n v="46.56"/>
    <d v="2008-12-05T00:00:00"/>
    <s v="Q4"/>
    <n v="2008"/>
    <n v="12"/>
    <n v="5"/>
    <s v="December"/>
    <n v="8.65"/>
    <n v="61315"/>
    <s v="Madison"/>
    <s v="Oneida"/>
    <s v="Northeast"/>
    <n v="5"/>
    <n v="3"/>
  </r>
  <r>
    <n v="311907"/>
    <s v="Cristobal Carvalho"/>
    <x v="1"/>
    <s v="Permanent"/>
    <x v="6"/>
    <s v="Operations"/>
    <d v="1974-07-12T00:00:00"/>
    <n v="43.07"/>
    <d v="2015-01-03T00:00:00"/>
    <s v="Q1"/>
    <n v="2015"/>
    <n v="1"/>
    <n v="3"/>
    <s v="January"/>
    <n v="2.57"/>
    <n v="116208"/>
    <s v="Autauga"/>
    <s v="Marbury"/>
    <s v="South"/>
    <n v="8"/>
    <n v="1"/>
  </r>
  <r>
    <n v="642549"/>
    <s v="Roselle Galbraith"/>
    <x v="0"/>
    <s v="Permanent"/>
    <x v="3"/>
    <s v="Health &amp; Safety "/>
    <d v="1974-01-18T00:00:00"/>
    <n v="43.55"/>
    <d v="2008-03-11T00:00:00"/>
    <s v="Q1"/>
    <n v="2008"/>
    <n v="3"/>
    <n v="11"/>
    <s v="March"/>
    <n v="9.39"/>
    <n v="101715"/>
    <s v="Beaverhead"/>
    <s v="Glen"/>
    <s v="West"/>
    <n v="7"/>
    <n v="1"/>
  </r>
  <r>
    <n v="119752"/>
    <s v="Jerald Gill"/>
    <x v="1"/>
    <s v="Contract"/>
    <x v="5"/>
    <s v="Security "/>
    <d v="1975-06-03T00:00:00"/>
    <n v="42.18"/>
    <d v="2011-03-01T00:00:00"/>
    <s v="Q1"/>
    <n v="2011"/>
    <n v="3"/>
    <n v="1"/>
    <s v="March"/>
    <n v="6.41"/>
    <n v="44637"/>
    <s v="Middlesex"/>
    <s v="Billerica"/>
    <s v="Northeast"/>
    <n v="7"/>
    <n v="4"/>
  </r>
  <r>
    <n v="669642"/>
    <s v="Raleigh Ireland"/>
    <x v="1"/>
    <s v="Permanent"/>
    <x v="2"/>
    <s v="Finance "/>
    <d v="1980-06-03T00:00:00"/>
    <n v="37.18"/>
    <d v="2010-01-02T00:00:00"/>
    <s v="Q1"/>
    <n v="2010"/>
    <n v="1"/>
    <n v="2"/>
    <s v="January"/>
    <n v="7.57"/>
    <n v="107539"/>
    <s v="Wayne"/>
    <s v="Buckatunna"/>
    <s v="South"/>
    <n v="3"/>
    <n v="2"/>
  </r>
  <r>
    <n v="908806"/>
    <s v="Barb Hunter"/>
    <x v="0"/>
    <s v="Permanent"/>
    <x v="0"/>
    <s v="Engineering Team "/>
    <d v="1978-11-29T00:00:00"/>
    <n v="38.69"/>
    <d v="2015-05-26T00:00:00"/>
    <s v="Q2"/>
    <n v="2015"/>
    <n v="5"/>
    <n v="26"/>
    <s v="May"/>
    <n v="2.1800000000000002"/>
    <n v="193826"/>
    <s v="Butte"/>
    <s v="Palermo"/>
    <s v="West"/>
    <n v="8"/>
    <n v="6"/>
  </r>
  <r>
    <n v="691477"/>
    <s v="Aliza Grayson"/>
    <x v="0"/>
    <s v="Contract"/>
    <x v="0"/>
    <s v="Engineering Team "/>
    <d v="1994-08-25T00:00:00"/>
    <n v="22.94"/>
    <d v="2017-07-10T00:00:00"/>
    <s v="Q3"/>
    <n v="2017"/>
    <n v="7"/>
    <n v="10"/>
    <s v="July"/>
    <n v="0.05"/>
    <n v="59994"/>
    <s v="Wasco"/>
    <s v="Mosier"/>
    <s v="West"/>
    <n v="3"/>
    <n v="0"/>
  </r>
  <r>
    <n v="898531"/>
    <s v="Rhett Fredrickson"/>
    <x v="1"/>
    <s v="Contract"/>
    <x v="1"/>
    <s v="Communication "/>
    <d v="1991-04-03T00:00:00"/>
    <n v="26.34"/>
    <d v="2013-08-05T00:00:00"/>
    <s v="Q3"/>
    <n v="2013"/>
    <n v="8"/>
    <n v="5"/>
    <s v="August"/>
    <n v="3.98"/>
    <n v="116400"/>
    <s v="San Diego"/>
    <s v="San Diego"/>
    <s v="West"/>
    <n v="7"/>
    <n v="3"/>
  </r>
  <r>
    <n v="223279"/>
    <s v="Jaimie Bolling"/>
    <x v="0"/>
    <s v="Permanent"/>
    <x v="8"/>
    <s v="President Office "/>
    <d v="1960-12-16T00:00:00"/>
    <n v="56.65"/>
    <d v="1982-05-29T00:00:00"/>
    <s v="Q2"/>
    <n v="1982"/>
    <n v="5"/>
    <n v="29"/>
    <s v="May"/>
    <n v="35.19"/>
    <n v="92447"/>
    <s v="El Paso"/>
    <s v="El Paso"/>
    <s v="South"/>
    <n v="7"/>
    <n v="6"/>
  </r>
  <r>
    <n v="355752"/>
    <s v="Yung Munn"/>
    <x v="0"/>
    <s v="Permanent"/>
    <x v="5"/>
    <s v="Administration "/>
    <d v="1983-02-10T00:00:00"/>
    <n v="34.479999999999997"/>
    <d v="2009-06-25T00:00:00"/>
    <s v="Q2"/>
    <n v="2009"/>
    <n v="6"/>
    <n v="25"/>
    <s v="June"/>
    <n v="8.1"/>
    <n v="158515"/>
    <s v="Pueblo"/>
    <s v="Pueblo"/>
    <s v="West"/>
    <n v="8"/>
    <n v="3"/>
  </r>
  <r>
    <n v="249293"/>
    <s v="Edythe Rosen"/>
    <x v="0"/>
    <s v="Contract"/>
    <x v="2"/>
    <s v="Government &amp; Regulatory Affairs "/>
    <d v="1970-12-30T00:00:00"/>
    <n v="46.61"/>
    <d v="2002-06-17T00:00:00"/>
    <s v="Q2"/>
    <n v="2002"/>
    <n v="6"/>
    <n v="17"/>
    <s v="June"/>
    <n v="15.12"/>
    <n v="127687"/>
    <s v="Sullivan"/>
    <s v="Sunapee"/>
    <s v="Northeast"/>
    <n v="4"/>
    <n v="1"/>
  </r>
  <r>
    <n v="751343"/>
    <s v="Valentin Rodrigue"/>
    <x v="1"/>
    <s v="Contract"/>
    <x v="3"/>
    <s v="Health &amp; Safety "/>
    <d v="1965-09-10T00:00:00"/>
    <n v="51.92"/>
    <d v="2010-04-05T00:00:00"/>
    <s v="Q2"/>
    <n v="2010"/>
    <n v="4"/>
    <n v="5"/>
    <s v="April"/>
    <n v="7.32"/>
    <n v="68050"/>
    <s v="Hancock"/>
    <s v="Rawson"/>
    <s v="Midwest"/>
    <n v="5"/>
    <n v="3"/>
  </r>
  <r>
    <n v="863846"/>
    <s v="Logan Mendenhall"/>
    <x v="1"/>
    <s v="Permanent"/>
    <x v="3"/>
    <s v="Health &amp; Safety "/>
    <d v="1974-07-22T00:00:00"/>
    <n v="43.05"/>
    <d v="2014-01-18T00:00:00"/>
    <s v="Q1"/>
    <n v="2014"/>
    <n v="1"/>
    <n v="18"/>
    <s v="January"/>
    <n v="3.53"/>
    <n v="133316"/>
    <s v="Cass"/>
    <s v="Fargo"/>
    <s v="Midwest"/>
    <n v="9"/>
    <n v="6"/>
  </r>
  <r>
    <n v="725933"/>
    <s v="Mica Wade"/>
    <x v="0"/>
    <s v="Permanent"/>
    <x v="2"/>
    <s v="Government &amp; Regulatory Affairs "/>
    <d v="1959-09-03T00:00:00"/>
    <n v="57.94"/>
    <d v="1983-01-31T00:00:00"/>
    <s v="Q1"/>
    <n v="1983"/>
    <n v="1"/>
    <n v="31"/>
    <s v="January"/>
    <n v="34.51"/>
    <n v="68447"/>
    <s v="Tarrant"/>
    <s v="Mansfield"/>
    <s v="South"/>
    <n v="3"/>
    <n v="3"/>
  </r>
  <r>
    <n v="485321"/>
    <s v="Sammy Sheets"/>
    <x v="1"/>
    <s v="Contract"/>
    <x v="4"/>
    <s v="Exploration "/>
    <d v="1967-09-29T00:00:00"/>
    <n v="49.86"/>
    <d v="2000-09-26T00:00:00"/>
    <s v="Q3"/>
    <n v="2000"/>
    <n v="9"/>
    <n v="26"/>
    <s v="September"/>
    <n v="16.850000000000001"/>
    <n v="180270"/>
    <s v="Chautauqua"/>
    <s v="Portland"/>
    <s v="Northeast"/>
    <n v="8"/>
    <n v="2"/>
  </r>
  <r>
    <n v="670211"/>
    <s v="Devin Stoll"/>
    <x v="1"/>
    <s v="Contract"/>
    <x v="2"/>
    <s v="Government &amp; Regulatory Affairs "/>
    <d v="1973-11-22T00:00:00"/>
    <n v="43.71"/>
    <d v="2016-03-10T00:00:00"/>
    <s v="Q1"/>
    <n v="2016"/>
    <n v="3"/>
    <n v="10"/>
    <s v="March"/>
    <n v="1.38"/>
    <n v="123154"/>
    <s v="Brown"/>
    <s v="Green Bay"/>
    <s v="Midwest"/>
    <n v="4"/>
    <n v="0"/>
  </r>
  <r>
    <n v="337493"/>
    <s v="Ola Bradshaw"/>
    <x v="0"/>
    <s v="Permanent"/>
    <x v="0"/>
    <s v="Field Construction "/>
    <d v="1996-01-14T00:00:00"/>
    <n v="21.55"/>
    <d v="2017-04-09T00:00:00"/>
    <s v="Q2"/>
    <n v="2017"/>
    <n v="4"/>
    <n v="9"/>
    <s v="April"/>
    <n v="0.3"/>
    <n v="169452"/>
    <s v="Philadelphia"/>
    <s v="Philadelphia"/>
    <s v="Northeast"/>
    <n v="6"/>
    <n v="4"/>
  </r>
  <r>
    <n v="392016"/>
    <s v="Rosette Canfield"/>
    <x v="0"/>
    <s v="Permanent"/>
    <x v="2"/>
    <s v="Commercial "/>
    <d v="1993-10-16T00:00:00"/>
    <n v="23.8"/>
    <d v="2017-01-22T00:00:00"/>
    <s v="Q1"/>
    <n v="2017"/>
    <n v="1"/>
    <n v="22"/>
    <s v="January"/>
    <n v="0.51"/>
    <n v="195706"/>
    <s v="Grimes"/>
    <s v="Bedias"/>
    <s v="South"/>
    <n v="9"/>
    <n v="9"/>
  </r>
  <r>
    <n v="337116"/>
    <s v="Athena Davenport"/>
    <x v="0"/>
    <s v="Contract"/>
    <x v="2"/>
    <s v="Commercial "/>
    <d v="1972-03-11T00:00:00"/>
    <n v="45.41"/>
    <d v="2004-08-30T00:00:00"/>
    <s v="Q3"/>
    <n v="2004"/>
    <n v="8"/>
    <n v="30"/>
    <s v="August"/>
    <n v="12.92"/>
    <n v="91502"/>
    <s v="Delta"/>
    <s v="Cedaredge"/>
    <s v="West"/>
    <n v="8"/>
    <n v="7"/>
  </r>
  <r>
    <n v="342473"/>
    <s v="Sueann Canfield"/>
    <x v="0"/>
    <s v="Permanent"/>
    <x v="6"/>
    <s v="Operations"/>
    <d v="1979-07-26T00:00:00"/>
    <n v="38.03"/>
    <d v="2001-10-31T00:00:00"/>
    <s v="Q4"/>
    <n v="2001"/>
    <n v="10"/>
    <n v="31"/>
    <s v="October"/>
    <n v="15.75"/>
    <n v="190431"/>
    <s v="Escambia"/>
    <s v="Pensacola"/>
    <s v="South"/>
    <n v="8"/>
    <n v="3"/>
  </r>
  <r>
    <n v="304429"/>
    <s v="Palmer Tipton"/>
    <x v="1"/>
    <s v="Contract"/>
    <x v="0"/>
    <s v="Projects Team "/>
    <d v="1971-08-08T00:00:00"/>
    <n v="46"/>
    <d v="2004-09-25T00:00:00"/>
    <s v="Q3"/>
    <n v="2004"/>
    <n v="9"/>
    <n v="25"/>
    <s v="September"/>
    <n v="12.85"/>
    <n v="124691"/>
    <s v="Doddridge"/>
    <s v="West Union"/>
    <s v="South"/>
    <n v="9"/>
    <n v="8"/>
  </r>
  <r>
    <n v="206703"/>
    <s v="Syble Wild"/>
    <x v="0"/>
    <s v="Contract"/>
    <x v="2"/>
    <s v="Government &amp; Regulatory Affairs "/>
    <d v="1991-01-08T00:00:00"/>
    <n v="26.57"/>
    <d v="2014-05-12T00:00:00"/>
    <s v="Q2"/>
    <n v="2014"/>
    <n v="5"/>
    <n v="12"/>
    <s v="May"/>
    <n v="3.21"/>
    <n v="58775"/>
    <s v="Montgomery"/>
    <s v="Norristown"/>
    <s v="Northeast"/>
    <n v="4"/>
    <n v="3"/>
  </r>
  <r>
    <n v="191017"/>
    <s v="Neta Glaze"/>
    <x v="0"/>
    <s v="Permanent"/>
    <x v="1"/>
    <s v="Communication "/>
    <d v="1991-09-30T00:00:00"/>
    <n v="25.84"/>
    <d v="2015-03-03T00:00:00"/>
    <s v="Q1"/>
    <n v="2015"/>
    <n v="3"/>
    <n v="3"/>
    <s v="March"/>
    <n v="2.41"/>
    <n v="75927"/>
    <s v="Grafton"/>
    <s v="Lincoln"/>
    <s v="Northeast"/>
    <n v="9"/>
    <n v="4"/>
  </r>
  <r>
    <n v="442447"/>
    <s v="Fritz Clem"/>
    <x v="1"/>
    <s v="Permanent"/>
    <x v="8"/>
    <s v="President Office "/>
    <d v="1971-05-20T00:00:00"/>
    <n v="46.22"/>
    <d v="2006-01-25T00:00:00"/>
    <s v="Q1"/>
    <n v="2006"/>
    <n v="1"/>
    <n v="25"/>
    <s v="January"/>
    <n v="11.51"/>
    <n v="116258"/>
    <s v="Chester"/>
    <s v="Honey Brook"/>
    <s v="Northeast"/>
    <n v="9"/>
    <n v="7"/>
  </r>
  <r>
    <n v="352817"/>
    <s v="Darnell Stokes"/>
    <x v="1"/>
    <s v="Permanent"/>
    <x v="5"/>
    <s v="Administration "/>
    <d v="1994-03-20T00:00:00"/>
    <n v="23.37"/>
    <d v="2015-11-22T00:00:00"/>
    <s v="Q4"/>
    <n v="2015"/>
    <n v="11"/>
    <n v="22"/>
    <s v="November"/>
    <n v="1.68"/>
    <n v="109905"/>
    <s v="Harris"/>
    <s v="Houston"/>
    <s v="South"/>
    <n v="4"/>
    <n v="2"/>
  </r>
  <r>
    <n v="127729"/>
    <s v="Germaine Hurley"/>
    <x v="0"/>
    <s v="Permanent"/>
    <x v="2"/>
    <s v="Government &amp; Regulatory Affairs "/>
    <d v="1969-07-28T00:00:00"/>
    <n v="48.03"/>
    <d v="2017-02-10T00:00:00"/>
    <s v="Q1"/>
    <n v="2017"/>
    <n v="2"/>
    <n v="10"/>
    <s v="February"/>
    <n v="0.46"/>
    <n v="55048"/>
    <s v="Jackson"/>
    <s v="Sandgap"/>
    <s v="South"/>
    <n v="3"/>
    <n v="1"/>
  </r>
  <r>
    <n v="451591"/>
    <s v="Maricruz Espinoza"/>
    <x v="0"/>
    <s v="Permanent"/>
    <x v="1"/>
    <s v="Human Resource "/>
    <d v="1995-06-12T00:00:00"/>
    <n v="22.14"/>
    <d v="2016-11-18T00:00:00"/>
    <s v="Q4"/>
    <n v="2016"/>
    <n v="11"/>
    <n v="18"/>
    <s v="November"/>
    <n v="0.69"/>
    <n v="111366"/>
    <s v="Rapides"/>
    <s v="Woodworth"/>
    <s v="South"/>
    <n v="4"/>
    <n v="3"/>
  </r>
  <r>
    <n v="700871"/>
    <s v="Sol Williford"/>
    <x v="0"/>
    <s v="Contract"/>
    <x v="2"/>
    <s v="Commercial "/>
    <d v="1982-06-24T00:00:00"/>
    <n v="35.119999999999997"/>
    <d v="2007-08-09T00:00:00"/>
    <s v="Q3"/>
    <n v="2007"/>
    <n v="8"/>
    <n v="9"/>
    <s v="August"/>
    <n v="9.98"/>
    <n v="137169"/>
    <s v="St. Francis"/>
    <s v="Colt"/>
    <s v="South"/>
    <n v="9"/>
    <n v="3"/>
  </r>
  <r>
    <n v="234880"/>
    <s v="Brady Isbell"/>
    <x v="1"/>
    <s v="Contract"/>
    <x v="4"/>
    <s v="Exploration "/>
    <d v="1972-04-28T00:00:00"/>
    <n v="45.28"/>
    <d v="2003-04-23T00:00:00"/>
    <s v="Q2"/>
    <n v="2003"/>
    <n v="4"/>
    <n v="23"/>
    <s v="April"/>
    <n v="14.27"/>
    <n v="185493"/>
    <s v="Middlesex"/>
    <s v="West Medford"/>
    <s v="Northeast"/>
    <n v="9"/>
    <n v="2"/>
  </r>
  <r>
    <n v="509534"/>
    <s v="Vernia Abbott"/>
    <x v="0"/>
    <s v="Contract"/>
    <x v="0"/>
    <s v="Projects Team "/>
    <d v="1962-11-18T00:00:00"/>
    <n v="54.73"/>
    <d v="1998-02-05T00:00:00"/>
    <s v="Q1"/>
    <n v="1998"/>
    <n v="2"/>
    <n v="5"/>
    <s v="February"/>
    <n v="19.489999999999998"/>
    <n v="93324"/>
    <s v="Charleston"/>
    <s v="Charleston"/>
    <s v="South"/>
    <n v="5"/>
    <n v="1"/>
  </r>
  <r>
    <n v="333304"/>
    <s v="Norbert Stroup"/>
    <x v="1"/>
    <s v="Contract"/>
    <x v="7"/>
    <s v="Internal Audit "/>
    <d v="1972-06-02T00:00:00"/>
    <n v="45.18"/>
    <d v="2005-03-13T00:00:00"/>
    <s v="Q1"/>
    <n v="2005"/>
    <n v="3"/>
    <n v="13"/>
    <s v="March"/>
    <n v="12.38"/>
    <n v="41421"/>
    <s v="Summit"/>
    <s v="Cuyahoga Falls"/>
    <s v="Midwest"/>
    <n v="4"/>
    <n v="3"/>
  </r>
  <r>
    <n v="863242"/>
    <s v="Oren Ly"/>
    <x v="1"/>
    <s v="Contract"/>
    <x v="2"/>
    <s v="Finance "/>
    <d v="1993-01-02T00:00:00"/>
    <n v="24.58"/>
    <d v="2015-04-03T00:00:00"/>
    <s v="Q2"/>
    <n v="2015"/>
    <n v="4"/>
    <n v="3"/>
    <s v="April"/>
    <n v="2.3199999999999998"/>
    <n v="92353"/>
    <s v="El Paso"/>
    <s v="Colorado Springs"/>
    <s v="West"/>
    <n v="9"/>
    <n v="4"/>
  </r>
  <r>
    <n v="547461"/>
    <s v="Kristal Brandt"/>
    <x v="0"/>
    <s v="Permanent"/>
    <x v="5"/>
    <s v="Administration "/>
    <d v="1961-02-17T00:00:00"/>
    <n v="56.48"/>
    <d v="1985-09-02T00:00:00"/>
    <s v="Q3"/>
    <n v="1985"/>
    <n v="9"/>
    <n v="2"/>
    <s v="September"/>
    <n v="31.92"/>
    <n v="163886"/>
    <s v="Bristol"/>
    <s v="Mansfield"/>
    <s v="Northeast"/>
    <n v="5"/>
    <n v="4"/>
  </r>
  <r>
    <n v="950479"/>
    <s v="Max Evans"/>
    <x v="1"/>
    <s v="Permanent"/>
    <x v="5"/>
    <s v="Security "/>
    <d v="1961-02-24T00:00:00"/>
    <n v="56.46"/>
    <d v="2017-05-31T00:00:00"/>
    <s v="Q2"/>
    <n v="2017"/>
    <n v="5"/>
    <n v="31"/>
    <s v="May"/>
    <n v="0.16"/>
    <n v="186308"/>
    <s v="Onondaga"/>
    <s v="Syracuse"/>
    <s v="Northeast"/>
    <n v="9"/>
    <n v="4"/>
  </r>
  <r>
    <n v="429958"/>
    <s v="Elfriede Grissom"/>
    <x v="0"/>
    <s v="Permanent"/>
    <x v="5"/>
    <s v="Security "/>
    <d v="1990-05-14T00:00:00"/>
    <n v="27.22"/>
    <d v="2011-10-06T00:00:00"/>
    <s v="Q4"/>
    <n v="2011"/>
    <n v="10"/>
    <n v="6"/>
    <s v="October"/>
    <n v="5.81"/>
    <n v="197980"/>
    <s v="Albany"/>
    <s v="Buford"/>
    <s v="West"/>
    <n v="3"/>
    <n v="2"/>
  </r>
  <r>
    <n v="981482"/>
    <s v="Ivan Saldivar"/>
    <x v="1"/>
    <s v="Permanent"/>
    <x v="9"/>
    <s v="Corporate Office "/>
    <d v="1988-08-04T00:00:00"/>
    <n v="29"/>
    <d v="2012-03-13T00:00:00"/>
    <s v="Q1"/>
    <n v="2012"/>
    <n v="3"/>
    <n v="13"/>
    <s v="March"/>
    <n v="5.38"/>
    <n v="116155"/>
    <s v="Anson"/>
    <s v="Lilesville"/>
    <s v="South"/>
    <n v="7"/>
    <n v="2"/>
  </r>
  <r>
    <n v="968133"/>
    <s v="Luther Duval"/>
    <x v="1"/>
    <s v="Permanent"/>
    <x v="6"/>
    <s v="Operations"/>
    <d v="1987-03-24T00:00:00"/>
    <n v="30.37"/>
    <d v="2015-10-14T00:00:00"/>
    <s v="Q4"/>
    <n v="2015"/>
    <n v="10"/>
    <n v="14"/>
    <s v="October"/>
    <n v="1.79"/>
    <n v="92048"/>
    <s v="Pope"/>
    <s v="Hector"/>
    <s v="South"/>
    <n v="5"/>
    <n v="5"/>
  </r>
  <r>
    <n v="251181"/>
    <s v="Joseph Jefferies"/>
    <x v="1"/>
    <s v="Permanent"/>
    <x v="0"/>
    <s v="Field Construction "/>
    <d v="1969-10-19T00:00:00"/>
    <n v="47.81"/>
    <d v="2011-10-27T00:00:00"/>
    <s v="Q4"/>
    <n v="2011"/>
    <n v="10"/>
    <n v="27"/>
    <s v="October"/>
    <n v="5.76"/>
    <n v="123109"/>
    <s v="Burke"/>
    <s v="Morganton"/>
    <s v="South"/>
    <n v="7"/>
    <n v="6"/>
  </r>
  <r>
    <n v="173033"/>
    <s v="Sherman Braun"/>
    <x v="1"/>
    <s v="Contract"/>
    <x v="1"/>
    <s v="Communication "/>
    <d v="1981-03-02T00:00:00"/>
    <n v="36.43"/>
    <d v="2015-08-20T00:00:00"/>
    <s v="Q3"/>
    <n v="2015"/>
    <n v="8"/>
    <n v="20"/>
    <s v="August"/>
    <n v="1.94"/>
    <n v="143706"/>
    <s v="Lassen"/>
    <s v="Madeline"/>
    <s v="West"/>
    <n v="8"/>
    <n v="7"/>
  </r>
  <r>
    <n v="150045"/>
    <s v="Dave Renner"/>
    <x v="1"/>
    <s v="Contract"/>
    <x v="2"/>
    <s v="Government &amp; Regulatory Affairs "/>
    <d v="1979-11-04T00:00:00"/>
    <n v="37.76"/>
    <d v="2015-12-08T00:00:00"/>
    <s v="Q4"/>
    <n v="2015"/>
    <n v="12"/>
    <n v="8"/>
    <s v="December"/>
    <n v="1.64"/>
    <n v="90579"/>
    <s v="Tom Green"/>
    <s v="San Angelo"/>
    <s v="South"/>
    <n v="4"/>
    <n v="4"/>
  </r>
  <r>
    <n v="491306"/>
    <s v="Broderick Castellano"/>
    <x v="1"/>
    <s v="Contract"/>
    <x v="2"/>
    <s v="Finance "/>
    <d v="1990-02-09T00:00:00"/>
    <n v="27.48"/>
    <d v="2015-08-07T00:00:00"/>
    <s v="Q3"/>
    <n v="2015"/>
    <n v="8"/>
    <n v="7"/>
    <s v="August"/>
    <n v="1.98"/>
    <n v="133974"/>
    <s v="Morgan"/>
    <s v="Laurie"/>
    <s v="Midwest"/>
    <n v="4"/>
    <n v="1"/>
  </r>
  <r>
    <n v="150628"/>
    <s v="Noe Sexton"/>
    <x v="1"/>
    <s v="Permanent"/>
    <x v="2"/>
    <s v="Government &amp; Regulatory Affairs "/>
    <d v="1989-12-29T00:00:00"/>
    <n v="27.6"/>
    <d v="2012-04-23T00:00:00"/>
    <s v="Q2"/>
    <n v="2012"/>
    <n v="4"/>
    <n v="23"/>
    <s v="April"/>
    <n v="5.27"/>
    <n v="141748"/>
    <s v="Newton"/>
    <s v="Fairview"/>
    <s v="Midwest"/>
    <n v="6"/>
    <n v="5"/>
  </r>
  <r>
    <n v="845568"/>
    <s v="Stanton Archer"/>
    <x v="1"/>
    <s v="Contract"/>
    <x v="3"/>
    <s v="Health &amp; Safety "/>
    <d v="1994-04-02T00:00:00"/>
    <n v="23.34"/>
    <d v="2016-08-28T00:00:00"/>
    <s v="Q3"/>
    <n v="2016"/>
    <n v="8"/>
    <n v="28"/>
    <s v="August"/>
    <n v="0.92"/>
    <n v="174548"/>
    <s v="Waukesha"/>
    <s v="Brookfield"/>
    <s v="Midwest"/>
    <n v="9"/>
    <n v="4"/>
  </r>
  <r>
    <n v="797589"/>
    <s v="Angeline Chew"/>
    <x v="0"/>
    <s v="Contract"/>
    <x v="0"/>
    <s v="Projects Team "/>
    <d v="1982-10-31T00:00:00"/>
    <n v="34.76"/>
    <d v="2008-06-21T00:00:00"/>
    <s v="Q2"/>
    <n v="2008"/>
    <n v="6"/>
    <n v="21"/>
    <s v="June"/>
    <n v="9.11"/>
    <n v="97781"/>
    <s v="Greene"/>
    <s v="Solsberry"/>
    <s v="Midwest"/>
    <n v="9"/>
    <n v="5"/>
  </r>
  <r>
    <n v="553233"/>
    <s v="Brandee Hannon"/>
    <x v="0"/>
    <s v="Contract"/>
    <x v="0"/>
    <s v="Field Construction "/>
    <d v="1958-08-10T00:00:00"/>
    <n v="59.01"/>
    <d v="1984-02-01T00:00:00"/>
    <s v="Q1"/>
    <n v="1984"/>
    <n v="2"/>
    <n v="1"/>
    <s v="February"/>
    <n v="33.51"/>
    <n v="173187"/>
    <s v="Wayne"/>
    <s v="Poyntelle"/>
    <s v="Northeast"/>
    <n v="3"/>
    <n v="2"/>
  </r>
  <r>
    <n v="395620"/>
    <s v="Chantel Marble"/>
    <x v="0"/>
    <s v="Contract"/>
    <x v="1"/>
    <s v="Communication "/>
    <d v="1960-02-29T00:00:00"/>
    <n v="57.45"/>
    <d v="1998-10-24T00:00:00"/>
    <s v="Q4"/>
    <n v="1998"/>
    <n v="10"/>
    <n v="24"/>
    <s v="October"/>
    <n v="18.77"/>
    <n v="41647"/>
    <s v="Cowlitz"/>
    <s v="Silverlake"/>
    <s v="West"/>
    <n v="7"/>
    <n v="4"/>
  </r>
  <r>
    <n v="818277"/>
    <s v="Nelson Calhoun"/>
    <x v="1"/>
    <s v="Contract"/>
    <x v="0"/>
    <s v="Projects Team "/>
    <d v="1982-03-17T00:00:00"/>
    <n v="35.39"/>
    <d v="2009-03-06T00:00:00"/>
    <s v="Q1"/>
    <n v="2009"/>
    <n v="3"/>
    <n v="6"/>
    <s v="March"/>
    <n v="8.4"/>
    <n v="142233"/>
    <s v="Meade"/>
    <s v="Faith"/>
    <s v="Midwest"/>
    <n v="8"/>
    <n v="1"/>
  </r>
  <r>
    <n v="756415"/>
    <s v="Carolyne Olivarez"/>
    <x v="0"/>
    <s v="Permanent"/>
    <x v="9"/>
    <s v="Corporate Office "/>
    <d v="1960-08-31T00:00:00"/>
    <n v="56.95"/>
    <d v="2016-09-27T00:00:00"/>
    <s v="Q3"/>
    <n v="2016"/>
    <n v="9"/>
    <n v="27"/>
    <s v="September"/>
    <n v="0.83"/>
    <n v="112577"/>
    <s v="Franklin"/>
    <s v="Valier"/>
    <s v="Midwest"/>
    <n v="3"/>
    <n v="3"/>
  </r>
  <r>
    <n v="379229"/>
    <s v="Leonore Shade"/>
    <x v="0"/>
    <s v="Permanent"/>
    <x v="1"/>
    <s v="Human Resource "/>
    <d v="1989-05-05T00:00:00"/>
    <n v="28.25"/>
    <d v="2011-05-10T00:00:00"/>
    <s v="Q2"/>
    <n v="2011"/>
    <n v="5"/>
    <n v="10"/>
    <s v="May"/>
    <n v="6.22"/>
    <n v="95245"/>
    <s v="Laramie"/>
    <s v="Cheyenne"/>
    <s v="West"/>
    <n v="7"/>
    <n v="2"/>
  </r>
  <r>
    <n v="254655"/>
    <s v="Clemente TRUE"/>
    <x v="1"/>
    <s v="Contract"/>
    <x v="9"/>
    <s v="Corporate Office "/>
    <d v="1970-05-21T00:00:00"/>
    <n v="47.22"/>
    <d v="1996-08-17T00:00:00"/>
    <s v="Q3"/>
    <n v="1996"/>
    <n v="8"/>
    <n v="17"/>
    <s v="August"/>
    <n v="20.96"/>
    <n v="96137"/>
    <s v="Lycoming"/>
    <s v="Montoursville"/>
    <s v="Northeast"/>
    <n v="9"/>
    <n v="3"/>
  </r>
  <r>
    <n v="785659"/>
    <s v="Kendrick Thomason"/>
    <x v="1"/>
    <s v="Permanent"/>
    <x v="5"/>
    <s v="Administration "/>
    <d v="1976-03-12T00:00:00"/>
    <n v="41.41"/>
    <d v="2005-05-11T00:00:00"/>
    <s v="Q2"/>
    <n v="2005"/>
    <n v="5"/>
    <n v="11"/>
    <s v="May"/>
    <n v="12.22"/>
    <n v="76771"/>
    <s v="Wilson"/>
    <s v="Watertown"/>
    <s v="South"/>
    <n v="4"/>
    <n v="1"/>
  </r>
  <r>
    <n v="665249"/>
    <s v="Darin Eskridge"/>
    <x v="1"/>
    <s v="Contract"/>
    <x v="1"/>
    <s v="Communication "/>
    <d v="1959-11-15T00:00:00"/>
    <n v="57.74"/>
    <d v="2007-11-14T00:00:00"/>
    <s v="Q4"/>
    <n v="2007"/>
    <n v="11"/>
    <n v="14"/>
    <s v="November"/>
    <n v="9.7100000000000009"/>
    <n v="54936"/>
    <s v="Maricopa"/>
    <s v="Glendale"/>
    <s v="West"/>
    <n v="7"/>
    <n v="7"/>
  </r>
  <r>
    <n v="553115"/>
    <s v="Lorna Voigt"/>
    <x v="0"/>
    <s v="Permanent"/>
    <x v="4"/>
    <s v="Exploration "/>
    <d v="1994-05-30T00:00:00"/>
    <n v="23.18"/>
    <d v="2015-06-19T00:00:00"/>
    <s v="Q2"/>
    <n v="2015"/>
    <n v="6"/>
    <n v="19"/>
    <s v="June"/>
    <n v="2.11"/>
    <n v="110236"/>
    <s v="Cass"/>
    <s v="Fargo"/>
    <s v="Midwest"/>
    <n v="5"/>
    <n v="4"/>
  </r>
  <r>
    <n v="254047"/>
    <s v="Sherie Wahl"/>
    <x v="0"/>
    <s v="Contract"/>
    <x v="9"/>
    <s v="Corporate Office "/>
    <d v="1970-01-20T00:00:00"/>
    <n v="47.55"/>
    <d v="2010-10-14T00:00:00"/>
    <s v="Q4"/>
    <n v="2010"/>
    <n v="10"/>
    <n v="14"/>
    <s v="October"/>
    <n v="6.79"/>
    <n v="84953"/>
    <s v="Wilson"/>
    <s v="Watertown"/>
    <s v="South"/>
    <n v="4"/>
    <n v="2"/>
  </r>
  <r>
    <n v="335441"/>
    <s v="Marjory Van"/>
    <x v="0"/>
    <s v="Contract"/>
    <x v="1"/>
    <s v="Communication "/>
    <d v="1988-06-26T00:00:00"/>
    <n v="29.11"/>
    <d v="2010-06-04T00:00:00"/>
    <s v="Q2"/>
    <n v="2010"/>
    <n v="6"/>
    <n v="4"/>
    <s v="June"/>
    <n v="7.15"/>
    <n v="48955"/>
    <s v="Haywood"/>
    <s v="Stanton"/>
    <s v="South"/>
    <n v="3"/>
    <n v="0"/>
  </r>
  <r>
    <n v="927576"/>
    <s v="Georgine Mcfarlane"/>
    <x v="0"/>
    <s v="Permanent"/>
    <x v="5"/>
    <s v="Administration "/>
    <d v="1973-12-30T00:00:00"/>
    <n v="43.61"/>
    <d v="2008-10-20T00:00:00"/>
    <s v="Q4"/>
    <n v="2008"/>
    <n v="10"/>
    <n v="20"/>
    <s v="October"/>
    <n v="8.7799999999999994"/>
    <n v="42487"/>
    <s v="Yolo"/>
    <s v="Davis"/>
    <s v="West"/>
    <n v="7"/>
    <n v="3"/>
  </r>
  <r>
    <n v="586664"/>
    <s v="Hui Crawford"/>
    <x v="0"/>
    <s v="Permanent"/>
    <x v="7"/>
    <s v="Internal Audit "/>
    <d v="1993-09-12T00:00:00"/>
    <n v="23.89"/>
    <d v="2016-11-14T00:00:00"/>
    <s v="Q4"/>
    <n v="2016"/>
    <n v="11"/>
    <n v="14"/>
    <s v="November"/>
    <n v="0.7"/>
    <n v="155279"/>
    <s v="Manitowoc"/>
    <s v="Maribel"/>
    <s v="Midwest"/>
    <n v="4"/>
    <n v="1"/>
  </r>
  <r>
    <n v="580700"/>
    <s v="Hyman Kahn"/>
    <x v="1"/>
    <s v="Contract"/>
    <x v="0"/>
    <s v="Projects Team "/>
    <d v="1982-04-04T00:00:00"/>
    <n v="35.340000000000003"/>
    <d v="2015-04-06T00:00:00"/>
    <s v="Q2"/>
    <n v="2015"/>
    <n v="4"/>
    <n v="6"/>
    <s v="April"/>
    <n v="2.31"/>
    <n v="126739"/>
    <s v="Nassau"/>
    <s v="Valley Stream"/>
    <s v="Northeast"/>
    <n v="6"/>
    <n v="5"/>
  </r>
  <r>
    <n v="962471"/>
    <s v="Coral Bartholomew"/>
    <x v="0"/>
    <s v="Contract"/>
    <x v="6"/>
    <s v="Operations"/>
    <d v="1992-12-27T00:00:00"/>
    <n v="24.6"/>
    <d v="2014-03-29T00:00:00"/>
    <s v="Q1"/>
    <n v="2014"/>
    <n v="3"/>
    <n v="29"/>
    <s v="March"/>
    <n v="3.33"/>
    <n v="72855"/>
    <s v="Rhea"/>
    <s v="Spring City"/>
    <s v="South"/>
    <n v="4"/>
    <n v="3"/>
  </r>
  <r>
    <n v="669968"/>
    <s v="Colby Messer"/>
    <x v="1"/>
    <s v="Permanent"/>
    <x v="3"/>
    <s v="Health &amp; Safety "/>
    <d v="1963-02-06T00:00:00"/>
    <n v="54.51"/>
    <d v="1990-02-06T00:00:00"/>
    <s v="Q1"/>
    <n v="1990"/>
    <n v="2"/>
    <n v="6"/>
    <s v="February"/>
    <n v="27.49"/>
    <n v="43012"/>
    <s v="Honolulu"/>
    <s v="Honolulu"/>
    <s v="West"/>
    <n v="3"/>
    <n v="2"/>
  </r>
  <r>
    <n v="266823"/>
    <s v="Hollis Esquivel"/>
    <x v="0"/>
    <s v="Permanent"/>
    <x v="7"/>
    <s v="Internal Audit "/>
    <d v="1978-06-21T00:00:00"/>
    <n v="39.130000000000003"/>
    <d v="2008-04-30T00:00:00"/>
    <s v="Q2"/>
    <n v="2008"/>
    <n v="4"/>
    <n v="30"/>
    <s v="April"/>
    <n v="9.25"/>
    <n v="137024"/>
    <s v="Suffolk"/>
    <s v="Hauppauge"/>
    <s v="Northeast"/>
    <n v="9"/>
    <n v="7"/>
  </r>
  <r>
    <n v="595995"/>
    <s v="Rey Swartz"/>
    <x v="1"/>
    <s v="Contract"/>
    <x v="4"/>
    <s v="Exploration "/>
    <d v="1967-05-08T00:00:00"/>
    <n v="50.26"/>
    <d v="1989-05-14T00:00:00"/>
    <s v="Q2"/>
    <n v="1989"/>
    <n v="5"/>
    <n v="14"/>
    <s v="May"/>
    <n v="28.22"/>
    <n v="111543"/>
    <s v="King"/>
    <s v="Seattle"/>
    <s v="West"/>
    <n v="6"/>
    <n v="2"/>
  </r>
  <r>
    <n v="415934"/>
    <s v="Tobi Pratt"/>
    <x v="0"/>
    <s v="Permanent"/>
    <x v="0"/>
    <s v="Field Construction "/>
    <d v="1983-09-16T00:00:00"/>
    <n v="33.89"/>
    <d v="2007-09-08T00:00:00"/>
    <s v="Q3"/>
    <n v="2007"/>
    <n v="9"/>
    <n v="8"/>
    <s v="September"/>
    <n v="9.89"/>
    <n v="48326"/>
    <s v="Lauderdale"/>
    <s v="Florence"/>
    <s v="South"/>
    <n v="9"/>
    <n v="7"/>
  </r>
  <r>
    <n v="478200"/>
    <s v="Danilo Donley"/>
    <x v="1"/>
    <s v="Contract"/>
    <x v="3"/>
    <s v="Health &amp; Safety "/>
    <d v="1990-02-24T00:00:00"/>
    <n v="27.44"/>
    <d v="2011-09-23T00:00:00"/>
    <s v="Q3"/>
    <n v="2011"/>
    <n v="9"/>
    <n v="23"/>
    <s v="September"/>
    <n v="5.85"/>
    <n v="46951"/>
    <s v="Brunswick"/>
    <s v="Meredithville"/>
    <s v="South"/>
    <n v="8"/>
    <n v="2"/>
  </r>
  <r>
    <n v="336268"/>
    <s v="Nicolle Gladney"/>
    <x v="0"/>
    <s v="Permanent"/>
    <x v="1"/>
    <s v="Communication "/>
    <d v="1969-10-31T00:00:00"/>
    <n v="47.77"/>
    <d v="1993-08-29T00:00:00"/>
    <s v="Q3"/>
    <n v="1993"/>
    <n v="8"/>
    <n v="29"/>
    <s v="August"/>
    <n v="23.93"/>
    <n v="54152"/>
    <s v="El Paso"/>
    <s v="El Paso"/>
    <s v="South"/>
    <n v="8"/>
    <n v="3"/>
  </r>
  <r>
    <n v="349684"/>
    <s v="Eduardo Ralston"/>
    <x v="1"/>
    <s v="Contract"/>
    <x v="3"/>
    <s v="Health &amp; Safety "/>
    <d v="1959-05-19T00:00:00"/>
    <n v="58.23"/>
    <d v="1988-04-25T00:00:00"/>
    <s v="Q2"/>
    <n v="1988"/>
    <n v="4"/>
    <n v="25"/>
    <s v="April"/>
    <n v="29.28"/>
    <n v="133321"/>
    <s v="Anchorage Municipality"/>
    <s v="Anchorage"/>
    <s v="West"/>
    <n v="7"/>
    <n v="1"/>
  </r>
  <r>
    <n v="602133"/>
    <s v="Eugenio Weis"/>
    <x v="1"/>
    <s v="Contract"/>
    <x v="0"/>
    <s v="Projects Team "/>
    <d v="1994-03-27T00:00:00"/>
    <n v="23.35"/>
    <d v="2016-05-30T00:00:00"/>
    <s v="Q2"/>
    <n v="2016"/>
    <n v="5"/>
    <n v="30"/>
    <s v="May"/>
    <n v="1.1599999999999999"/>
    <n v="63502"/>
    <s v="Stearns"/>
    <s v="Melrose"/>
    <s v="Midwest"/>
    <n v="8"/>
    <n v="4"/>
  </r>
  <r>
    <n v="911137"/>
    <s v="Nena Sibley"/>
    <x v="0"/>
    <s v="Permanent"/>
    <x v="0"/>
    <s v="Field Construction "/>
    <d v="1967-09-13T00:00:00"/>
    <n v="49.91"/>
    <d v="2005-06-14T00:00:00"/>
    <s v="Q2"/>
    <n v="2005"/>
    <n v="6"/>
    <n v="14"/>
    <s v="June"/>
    <n v="12.13"/>
    <n v="119900"/>
    <s v="Beaufort"/>
    <s v="Beaufort"/>
    <s v="South"/>
    <n v="5"/>
    <n v="1"/>
  </r>
  <r>
    <n v="729514"/>
    <s v="Jerrold Dennison"/>
    <x v="1"/>
    <s v="Permanent"/>
    <x v="6"/>
    <s v="Operations"/>
    <d v="1960-04-08T00:00:00"/>
    <n v="57.34"/>
    <d v="2006-02-15T00:00:00"/>
    <s v="Q1"/>
    <n v="2006"/>
    <n v="2"/>
    <n v="15"/>
    <s v="February"/>
    <n v="11.45"/>
    <n v="159879"/>
    <s v="St. Louis (city)"/>
    <s v="Saint Louis"/>
    <s v="Midwest"/>
    <n v="9"/>
    <n v="5"/>
  </r>
  <r>
    <n v="538218"/>
    <s v="Leopoldo Amos"/>
    <x v="1"/>
    <s v="Permanent"/>
    <x v="0"/>
    <s v="Field Construction "/>
    <d v="1968-08-23T00:00:00"/>
    <n v="48.96"/>
    <d v="1991-11-24T00:00:00"/>
    <s v="Q4"/>
    <n v="1991"/>
    <n v="11"/>
    <n v="24"/>
    <s v="November"/>
    <n v="25.69"/>
    <n v="162433"/>
    <s v="Walton"/>
    <s v="Argyle"/>
    <s v="South"/>
    <n v="8"/>
    <n v="2"/>
  </r>
  <r>
    <n v="598382"/>
    <s v="Susy Murrell"/>
    <x v="0"/>
    <s v="Contract"/>
    <x v="2"/>
    <s v="Finance "/>
    <d v="1961-04-30T00:00:00"/>
    <n v="56.28"/>
    <d v="1991-08-22T00:00:00"/>
    <s v="Q3"/>
    <n v="1991"/>
    <n v="8"/>
    <n v="22"/>
    <s v="August"/>
    <n v="25.95"/>
    <n v="97300"/>
    <s v="Grant"/>
    <s v="Sinsinawa"/>
    <s v="Midwest"/>
    <n v="8"/>
    <n v="2"/>
  </r>
  <r>
    <n v="347957"/>
    <s v="Ronnie Nolen"/>
    <x v="1"/>
    <s v="Permanent"/>
    <x v="9"/>
    <s v="Corporate Office "/>
    <d v="1989-03-05T00:00:00"/>
    <n v="28.42"/>
    <d v="2017-03-24T00:00:00"/>
    <s v="Q1"/>
    <n v="2017"/>
    <n v="3"/>
    <n v="24"/>
    <s v="March"/>
    <n v="0.35"/>
    <n v="175109"/>
    <s v="Adams"/>
    <s v="Cunningham"/>
    <s v="West"/>
    <n v="9"/>
    <n v="7"/>
  </r>
  <r>
    <n v="809030"/>
    <s v="Robin Cooks"/>
    <x v="0"/>
    <s v="Contract"/>
    <x v="8"/>
    <s v="President Office "/>
    <d v="1972-02-06T00:00:00"/>
    <n v="45.5"/>
    <d v="1993-04-03T00:00:00"/>
    <s v="Q2"/>
    <n v="1993"/>
    <n v="4"/>
    <n v="3"/>
    <s v="April"/>
    <n v="24.33"/>
    <n v="44445"/>
    <s v="Douglas"/>
    <s v="Omaha"/>
    <s v="Midwest"/>
    <n v="6"/>
    <n v="3"/>
  </r>
  <r>
    <n v="907527"/>
    <s v="Dante Devine"/>
    <x v="1"/>
    <s v="Contract"/>
    <x v="0"/>
    <s v="Field Construction "/>
    <d v="1962-03-14T00:00:00"/>
    <n v="55.41"/>
    <d v="2006-05-07T00:00:00"/>
    <s v="Q2"/>
    <n v="2006"/>
    <n v="5"/>
    <n v="7"/>
    <s v="May"/>
    <n v="11.23"/>
    <n v="78146"/>
    <s v="Scott"/>
    <s v="Georgetown"/>
    <s v="South"/>
    <n v="6"/>
    <n v="3"/>
  </r>
  <r>
    <n v="555774"/>
    <s v="Harris Vasquez"/>
    <x v="1"/>
    <s v="Permanent"/>
    <x v="5"/>
    <s v="Administration "/>
    <d v="1978-04-06T00:00:00"/>
    <n v="39.340000000000003"/>
    <d v="2014-05-27T00:00:00"/>
    <s v="Q2"/>
    <n v="2014"/>
    <n v="5"/>
    <n v="27"/>
    <s v="May"/>
    <n v="3.17"/>
    <n v="81915"/>
    <s v="Newport"/>
    <s v="Newport"/>
    <s v="Northeast"/>
    <n v="7"/>
    <n v="6"/>
  </r>
  <r>
    <n v="168704"/>
    <s v="Murray Fogg"/>
    <x v="1"/>
    <s v="Permanent"/>
    <x v="7"/>
    <s v="Internal Audit "/>
    <d v="1958-08-07T00:00:00"/>
    <n v="59.01"/>
    <d v="1983-04-25T00:00:00"/>
    <s v="Q2"/>
    <n v="1983"/>
    <n v="4"/>
    <n v="25"/>
    <s v="April"/>
    <n v="34.28"/>
    <n v="105988"/>
    <s v="Shelby"/>
    <s v="Memphis"/>
    <s v="South"/>
    <n v="9"/>
    <n v="7"/>
  </r>
  <r>
    <n v="712455"/>
    <s v="Sean Coggins"/>
    <x v="1"/>
    <s v="Permanent"/>
    <x v="2"/>
    <s v="Government &amp; Regulatory Affairs "/>
    <d v="1960-01-20T00:00:00"/>
    <n v="57.56"/>
    <d v="1983-02-24T00:00:00"/>
    <s v="Q1"/>
    <n v="1983"/>
    <n v="2"/>
    <n v="24"/>
    <s v="February"/>
    <n v="34.450000000000003"/>
    <n v="157628"/>
    <s v="Nocatee"/>
    <s v="Nocatee"/>
    <s v="South"/>
    <n v="8"/>
    <n v="7"/>
  </r>
  <r>
    <n v="655801"/>
    <s v="Alfonso Edmonds"/>
    <x v="1"/>
    <s v="Permanent"/>
    <x v="3"/>
    <s v="Health &amp; Safety "/>
    <d v="1961-04-20T00:00:00"/>
    <n v="56.31"/>
    <d v="2012-06-08T00:00:00"/>
    <s v="Q2"/>
    <n v="2012"/>
    <n v="6"/>
    <n v="8"/>
    <s v="June"/>
    <n v="5.14"/>
    <n v="61136"/>
    <s v="Marin"/>
    <s v="Ross"/>
    <s v="West"/>
    <n v="5"/>
    <n v="5"/>
  </r>
  <r>
    <n v="490858"/>
    <s v="Sanjuana Groves"/>
    <x v="0"/>
    <s v="Contract"/>
    <x v="9"/>
    <s v="Corporate Office "/>
    <d v="1963-07-10T00:00:00"/>
    <n v="54.09"/>
    <d v="2016-07-04T00:00:00"/>
    <s v="Q3"/>
    <n v="2016"/>
    <n v="7"/>
    <n v="4"/>
    <s v="July"/>
    <n v="1.07"/>
    <n v="165329"/>
    <s v="Grant"/>
    <s v="Wilson Creek"/>
    <s v="West"/>
    <n v="9"/>
    <n v="3"/>
  </r>
  <r>
    <n v="379294"/>
    <s v="Man Willie"/>
    <x v="1"/>
    <s v="Contract"/>
    <x v="1"/>
    <s v="Communication "/>
    <d v="1960-11-15T00:00:00"/>
    <n v="56.74"/>
    <d v="2016-11-14T00:00:00"/>
    <s v="Q4"/>
    <n v="2016"/>
    <n v="11"/>
    <n v="14"/>
    <s v="November"/>
    <n v="0.7"/>
    <n v="118601"/>
    <s v="Harris"/>
    <s v="Houston"/>
    <s v="South"/>
    <n v="3"/>
    <n v="2"/>
  </r>
  <r>
    <n v="255384"/>
    <s v="Kellie Bustamante"/>
    <x v="0"/>
    <s v="Contract"/>
    <x v="2"/>
    <s v="Government &amp; Regulatory Affairs "/>
    <d v="1986-08-23T00:00:00"/>
    <n v="30.95"/>
    <d v="2012-11-07T00:00:00"/>
    <s v="Q4"/>
    <n v="2012"/>
    <n v="11"/>
    <n v="7"/>
    <s v="November"/>
    <n v="4.72"/>
    <n v="171234"/>
    <s v="King George"/>
    <s v="Sealston"/>
    <s v="South"/>
    <n v="7"/>
    <n v="2"/>
  </r>
  <r>
    <n v="836261"/>
    <s v="Gonzalo Kolb"/>
    <x v="1"/>
    <s v="Permanent"/>
    <x v="2"/>
    <s v="Government &amp; Regulatory Affairs "/>
    <d v="1982-12-12T00:00:00"/>
    <n v="34.65"/>
    <d v="2015-01-23T00:00:00"/>
    <s v="Q1"/>
    <n v="2015"/>
    <n v="1"/>
    <n v="23"/>
    <s v="January"/>
    <n v="2.5099999999999998"/>
    <n v="65982"/>
    <s v="Beaver"/>
    <s v="Greenville"/>
    <s v="West"/>
    <n v="5"/>
    <n v="5"/>
  </r>
  <r>
    <n v="188411"/>
    <s v="Luke Leboeuf"/>
    <x v="1"/>
    <s v="Permanent"/>
    <x v="1"/>
    <s v="Communication "/>
    <d v="1992-02-11T00:00:00"/>
    <n v="25.48"/>
    <d v="2014-12-14T00:00:00"/>
    <s v="Q4"/>
    <n v="2014"/>
    <n v="12"/>
    <n v="14"/>
    <s v="December"/>
    <n v="2.62"/>
    <n v="53798"/>
    <s v="Dawson"/>
    <s v="Willow Island"/>
    <s v="Midwest"/>
    <n v="8"/>
    <n v="7"/>
  </r>
  <r>
    <n v="792062"/>
    <s v="Elliott Marcus"/>
    <x v="1"/>
    <s v="Contract"/>
    <x v="1"/>
    <s v="Communication "/>
    <d v="1969-06-12T00:00:00"/>
    <n v="48.16"/>
    <d v="1994-04-26T00:00:00"/>
    <s v="Q2"/>
    <n v="1994"/>
    <n v="4"/>
    <n v="26"/>
    <s v="April"/>
    <n v="23.27"/>
    <n v="144169"/>
    <s v="Leon"/>
    <s v="Leona"/>
    <s v="South"/>
    <n v="4"/>
    <n v="0"/>
  </r>
  <r>
    <n v="723025"/>
    <s v="Rory Napier"/>
    <x v="1"/>
    <s v="Permanent"/>
    <x v="1"/>
    <s v="Human Resource "/>
    <d v="1968-11-03T00:00:00"/>
    <n v="48.76"/>
    <d v="1998-02-27T00:00:00"/>
    <s v="Q1"/>
    <n v="1998"/>
    <n v="2"/>
    <n v="27"/>
    <s v="February"/>
    <n v="19.43"/>
    <n v="101601"/>
    <s v="Chester"/>
    <s v="Spring City"/>
    <s v="Northeast"/>
    <n v="9"/>
    <n v="5"/>
  </r>
  <r>
    <n v="759942"/>
    <s v="Sammie Hylton"/>
    <x v="0"/>
    <s v="Permanent"/>
    <x v="5"/>
    <s v="Administration "/>
    <d v="1981-05-27T00:00:00"/>
    <n v="36.19"/>
    <d v="2011-02-28T00:00:00"/>
    <s v="Q1"/>
    <n v="2011"/>
    <n v="2"/>
    <n v="28"/>
    <s v="February"/>
    <n v="6.42"/>
    <n v="133671"/>
    <s v="Baldwin"/>
    <s v="Gulf Shores"/>
    <s v="South"/>
    <n v="3"/>
    <n v="2"/>
  </r>
  <r>
    <n v="215326"/>
    <s v="Minh Michaud"/>
    <x v="1"/>
    <s v="Contract"/>
    <x v="2"/>
    <s v="Government &amp; Regulatory Affairs "/>
    <d v="1964-04-01T00:00:00"/>
    <n v="53.36"/>
    <d v="1996-06-06T00:00:00"/>
    <s v="Q2"/>
    <n v="1996"/>
    <n v="6"/>
    <n v="6"/>
    <s v="June"/>
    <n v="21.16"/>
    <n v="154366"/>
    <s v="Douglas"/>
    <s v="Omaha"/>
    <s v="Midwest"/>
    <n v="9"/>
    <n v="7"/>
  </r>
  <r>
    <n v="650770"/>
    <s v="Glenda Donovan"/>
    <x v="0"/>
    <s v="Permanent"/>
    <x v="2"/>
    <s v="Commercial "/>
    <d v="1982-09-28T00:00:00"/>
    <n v="34.85"/>
    <d v="2006-08-11T00:00:00"/>
    <s v="Q3"/>
    <n v="2006"/>
    <n v="8"/>
    <n v="11"/>
    <s v="August"/>
    <n v="10.97"/>
    <n v="91568"/>
    <s v="Lehigh"/>
    <s v="Allentown"/>
    <s v="Northeast"/>
    <n v="7"/>
    <n v="1"/>
  </r>
  <r>
    <n v="661875"/>
    <s v="Sol Valentine"/>
    <x v="0"/>
    <s v="Contract"/>
    <x v="1"/>
    <s v="Human Resource "/>
    <d v="1970-05-19T00:00:00"/>
    <n v="47.22"/>
    <d v="2016-12-23T00:00:00"/>
    <s v="Q4"/>
    <n v="2016"/>
    <n v="12"/>
    <n v="23"/>
    <s v="December"/>
    <n v="0.59"/>
    <n v="192098"/>
    <s v="Sumner"/>
    <s v="Cottontown"/>
    <s v="South"/>
    <n v="4"/>
    <n v="1"/>
  </r>
  <r>
    <n v="842915"/>
    <s v="Jed Martindale"/>
    <x v="1"/>
    <s v="Permanent"/>
    <x v="2"/>
    <s v="Finance "/>
    <d v="1984-08-17T00:00:00"/>
    <n v="32.97"/>
    <d v="2011-06-14T00:00:00"/>
    <s v="Q2"/>
    <n v="2011"/>
    <n v="6"/>
    <n v="14"/>
    <s v="June"/>
    <n v="6.13"/>
    <n v="104094"/>
    <s v="Clark"/>
    <s v="Las Vegas"/>
    <s v="West"/>
    <n v="9"/>
    <n v="4"/>
  </r>
  <r>
    <n v="490061"/>
    <s v="Cletus Davila"/>
    <x v="1"/>
    <s v="Contract"/>
    <x v="2"/>
    <s v="Finance "/>
    <d v="1975-08-25T00:00:00"/>
    <n v="41.95"/>
    <d v="2015-06-03T00:00:00"/>
    <s v="Q2"/>
    <n v="2015"/>
    <n v="6"/>
    <n v="3"/>
    <s v="June"/>
    <n v="2.15"/>
    <n v="197353"/>
    <s v="Lancaster"/>
    <s v="Lincoln"/>
    <s v="Midwest"/>
    <n v="9"/>
    <n v="7"/>
  </r>
  <r>
    <n v="255602"/>
    <s v="Marsha Ash"/>
    <x v="0"/>
    <s v="Contract"/>
    <x v="5"/>
    <s v="Administration "/>
    <d v="1965-09-06T00:00:00"/>
    <n v="51.93"/>
    <d v="1998-04-09T00:00:00"/>
    <s v="Q2"/>
    <n v="1998"/>
    <n v="4"/>
    <n v="9"/>
    <s v="April"/>
    <n v="19.32"/>
    <n v="139833"/>
    <s v="Middlesex"/>
    <s v="Groton"/>
    <s v="Northeast"/>
    <n v="3"/>
    <n v="1"/>
  </r>
  <r>
    <n v="782491"/>
    <s v="Shanda Abraham"/>
    <x v="0"/>
    <s v="Contract"/>
    <x v="6"/>
    <s v="Operations"/>
    <d v="1987-05-25T00:00:00"/>
    <n v="30.2"/>
    <d v="2011-08-19T00:00:00"/>
    <s v="Q3"/>
    <n v="2011"/>
    <n v="8"/>
    <n v="19"/>
    <s v="August"/>
    <n v="5.95"/>
    <n v="195626"/>
    <s v="District of Columbia"/>
    <s v="Washington"/>
    <s v="South"/>
    <n v="6"/>
    <n v="6"/>
  </r>
  <r>
    <n v="342396"/>
    <s v="Myong Mora"/>
    <x v="0"/>
    <s v="Contract"/>
    <x v="5"/>
    <s v="Security "/>
    <d v="1957-11-06T00:00:00"/>
    <n v="59.76"/>
    <d v="2006-11-13T00:00:00"/>
    <s v="Q4"/>
    <n v="2006"/>
    <n v="11"/>
    <n v="13"/>
    <s v="November"/>
    <n v="10.71"/>
    <n v="168552"/>
    <s v="Fayette"/>
    <s v="Keisterville"/>
    <s v="Northeast"/>
    <n v="3"/>
    <n v="1"/>
  </r>
  <r>
    <n v="852079"/>
    <s v="Malcolm Kenney"/>
    <x v="1"/>
    <s v="Permanent"/>
    <x v="9"/>
    <s v="Corporate Office "/>
    <d v="1986-03-15T00:00:00"/>
    <n v="31.39"/>
    <d v="2013-12-22T00:00:00"/>
    <s v="Q4"/>
    <n v="2013"/>
    <n v="12"/>
    <n v="22"/>
    <s v="December"/>
    <n v="3.6"/>
    <n v="138864"/>
    <s v="Morehouse"/>
    <s v="Mer Rouge"/>
    <s v="South"/>
    <n v="8"/>
    <n v="1"/>
  </r>
  <r>
    <n v="143722"/>
    <s v="Deanna Sandlin"/>
    <x v="0"/>
    <s v="Contract"/>
    <x v="8"/>
    <s v="President Office "/>
    <d v="1986-02-10T00:00:00"/>
    <n v="31.48"/>
    <d v="2016-10-05T00:00:00"/>
    <s v="Q4"/>
    <n v="2016"/>
    <n v="10"/>
    <n v="5"/>
    <s v="October"/>
    <n v="0.81"/>
    <n v="110652"/>
    <s v="Grundy"/>
    <s v="Gardner"/>
    <s v="Midwest"/>
    <n v="5"/>
    <n v="2"/>
  </r>
  <r>
    <n v="195604"/>
    <s v="Mitchel Chamberlin"/>
    <x v="1"/>
    <s v="Permanent"/>
    <x v="1"/>
    <s v="Communication "/>
    <d v="1967-12-01T00:00:00"/>
    <n v="49.69"/>
    <d v="2015-07-23T00:00:00"/>
    <s v="Q3"/>
    <n v="2015"/>
    <n v="7"/>
    <n v="23"/>
    <s v="July"/>
    <n v="2.02"/>
    <n v="137114"/>
    <s v="Mercer"/>
    <s v="Montcalm"/>
    <s v="South"/>
    <n v="8"/>
    <n v="2"/>
  </r>
  <r>
    <n v="648412"/>
    <s v="Darell Padgett"/>
    <x v="1"/>
    <s v="Contract"/>
    <x v="9"/>
    <s v="Corporate Office "/>
    <d v="1978-12-18T00:00:00"/>
    <n v="38.64"/>
    <d v="2013-11-04T00:00:00"/>
    <s v="Q4"/>
    <n v="2013"/>
    <n v="11"/>
    <n v="4"/>
    <s v="November"/>
    <n v="3.73"/>
    <n v="182248"/>
    <s v="Belknap"/>
    <s v="Gilmanton Iron Works"/>
    <s v="Northeast"/>
    <n v="8"/>
    <n v="4"/>
  </r>
  <r>
    <n v="964630"/>
    <s v="Dorotha Pauley"/>
    <x v="0"/>
    <s v="Contract"/>
    <x v="3"/>
    <s v="Health &amp; Safety "/>
    <d v="1995-05-28T00:00:00"/>
    <n v="22.18"/>
    <d v="2016-07-28T00:00:00"/>
    <s v="Q3"/>
    <n v="2016"/>
    <n v="7"/>
    <n v="28"/>
    <s v="July"/>
    <n v="1"/>
    <n v="143283"/>
    <s v="Carroll"/>
    <s v="Wolfeboro Falls"/>
    <s v="Northeast"/>
    <n v="8"/>
    <n v="1"/>
  </r>
  <r>
    <n v="492051"/>
    <s v="Nathanial Easter"/>
    <x v="1"/>
    <s v="Contract"/>
    <x v="6"/>
    <s v="Operations"/>
    <d v="1961-06-17T00:00:00"/>
    <n v="56.15"/>
    <d v="2007-03-21T00:00:00"/>
    <s v="Q1"/>
    <n v="2007"/>
    <n v="3"/>
    <n v="21"/>
    <s v="March"/>
    <n v="10.36"/>
    <n v="160871"/>
    <s v="Polk"/>
    <s v="Gully"/>
    <s v="Midwest"/>
    <n v="7"/>
    <n v="3"/>
  </r>
  <r>
    <n v="870453"/>
    <s v="Shu Wentworth"/>
    <x v="0"/>
    <s v="Permanent"/>
    <x v="2"/>
    <s v="Commercial "/>
    <d v="1987-03-31T00:00:00"/>
    <n v="30.35"/>
    <d v="2012-01-20T00:00:00"/>
    <s v="Q1"/>
    <n v="2012"/>
    <n v="1"/>
    <n v="20"/>
    <s v="January"/>
    <n v="5.52"/>
    <n v="156029"/>
    <s v="Hinds"/>
    <s v="Jackson"/>
    <s v="South"/>
    <n v="9"/>
    <n v="8"/>
  </r>
  <r>
    <n v="797693"/>
    <s v="Merle Reynolds"/>
    <x v="1"/>
    <s v="Contract"/>
    <x v="3"/>
    <s v="Health &amp; Safety "/>
    <d v="1985-03-10T00:00:00"/>
    <n v="32.409999999999997"/>
    <d v="2006-05-05T00:00:00"/>
    <s v="Q2"/>
    <n v="2006"/>
    <n v="5"/>
    <n v="5"/>
    <s v="May"/>
    <n v="11.24"/>
    <n v="136794"/>
    <s v="Mayes"/>
    <s v="Chouteau"/>
    <s v="South"/>
    <n v="8"/>
    <n v="3"/>
  </r>
  <r>
    <n v="439746"/>
    <s v="Colene Harder"/>
    <x v="0"/>
    <s v="Contract"/>
    <x v="1"/>
    <s v="Communication "/>
    <d v="1983-11-09T00:00:00"/>
    <n v="33.74"/>
    <d v="2009-11-09T00:00:00"/>
    <s v="Q4"/>
    <n v="2009"/>
    <n v="11"/>
    <n v="9"/>
    <s v="November"/>
    <n v="7.72"/>
    <n v="125777"/>
    <s v="Dutchess"/>
    <s v="Millerton"/>
    <s v="Northeast"/>
    <n v="9"/>
    <n v="4"/>
  </r>
  <r>
    <n v="742266"/>
    <s v="Shelton Morey"/>
    <x v="1"/>
    <s v="Permanent"/>
    <x v="6"/>
    <s v="Operations"/>
    <d v="1990-01-07T00:00:00"/>
    <n v="27.57"/>
    <d v="2015-04-29T00:00:00"/>
    <s v="Q2"/>
    <n v="2015"/>
    <n v="4"/>
    <n v="29"/>
    <s v="April"/>
    <n v="2.25"/>
    <n v="74991"/>
    <s v="Holt"/>
    <s v="Stuart"/>
    <s v="Midwest"/>
    <n v="7"/>
    <n v="7"/>
  </r>
  <r>
    <n v="759783"/>
    <s v="Blaine Strader"/>
    <x v="1"/>
    <s v="Permanent"/>
    <x v="0"/>
    <s v="Field Construction "/>
    <d v="1994-08-17T00:00:00"/>
    <n v="22.96"/>
    <d v="2016-01-01T00:00:00"/>
    <s v="Q1"/>
    <n v="2016"/>
    <n v="1"/>
    <n v="1"/>
    <s v="January"/>
    <n v="1.57"/>
    <n v="68862"/>
    <s v="Hidalgo"/>
    <s v="Weslaco"/>
    <s v="South"/>
    <n v="5"/>
    <n v="3"/>
  </r>
  <r>
    <n v="320893"/>
    <s v="Kip Pritchett"/>
    <x v="1"/>
    <s v="Contract"/>
    <x v="1"/>
    <s v="Communication "/>
    <d v="1987-06-05T00:00:00"/>
    <n v="30.17"/>
    <d v="2008-12-29T00:00:00"/>
    <s v="Q4"/>
    <n v="2008"/>
    <n v="12"/>
    <n v="29"/>
    <s v="December"/>
    <n v="8.58"/>
    <n v="192709"/>
    <s v="Bell"/>
    <s v="Killeen"/>
    <s v="South"/>
    <n v="6"/>
    <n v="2"/>
  </r>
  <r>
    <n v="963247"/>
    <s v="Myrtis Staten"/>
    <x v="0"/>
    <s v="Permanent"/>
    <x v="2"/>
    <s v="Finance "/>
    <d v="1971-10-01T00:00:00"/>
    <n v="45.85"/>
    <d v="2000-08-04T00:00:00"/>
    <s v="Q3"/>
    <n v="2000"/>
    <n v="8"/>
    <n v="4"/>
    <s v="August"/>
    <n v="16.989999999999998"/>
    <n v="134792"/>
    <s v="Russell"/>
    <s v="Russell"/>
    <s v="Midwest"/>
    <n v="7"/>
    <n v="3"/>
  </r>
  <r>
    <n v="336912"/>
    <s v="German Jasso"/>
    <x v="1"/>
    <s v="Permanent"/>
    <x v="4"/>
    <s v="Exploration "/>
    <d v="1980-09-08T00:00:00"/>
    <n v="36.909999999999997"/>
    <d v="2006-04-29T00:00:00"/>
    <s v="Q2"/>
    <n v="2006"/>
    <n v="4"/>
    <n v="29"/>
    <s v="April"/>
    <n v="11.25"/>
    <n v="197672"/>
    <s v="Monmouth"/>
    <s v="Ocean Grove"/>
    <s v="Northeast"/>
    <n v="7"/>
    <n v="2"/>
  </r>
  <r>
    <n v="480401"/>
    <s v="Randal Enright"/>
    <x v="1"/>
    <s v="Permanent"/>
    <x v="0"/>
    <s v="Projects Team "/>
    <d v="1988-08-20T00:00:00"/>
    <n v="28.96"/>
    <d v="2016-11-04T00:00:00"/>
    <s v="Q4"/>
    <n v="2016"/>
    <n v="11"/>
    <n v="4"/>
    <s v="November"/>
    <n v="0.73"/>
    <n v="91639"/>
    <s v="Owyhee"/>
    <s v="Marsing"/>
    <s v="West"/>
    <n v="3"/>
    <n v="0"/>
  </r>
  <r>
    <n v="534254"/>
    <s v="Rico Lemay"/>
    <x v="1"/>
    <s v="Contract"/>
    <x v="3"/>
    <s v="Health &amp; Safety "/>
    <d v="1972-10-30T00:00:00"/>
    <n v="44.77"/>
    <d v="2003-11-22T00:00:00"/>
    <s v="Q4"/>
    <n v="2003"/>
    <n v="11"/>
    <n v="22"/>
    <s v="November"/>
    <n v="13.69"/>
    <n v="111914"/>
    <s v="Harris"/>
    <s v="Houston"/>
    <s v="South"/>
    <n v="9"/>
    <n v="8"/>
  </r>
  <r>
    <n v="641956"/>
    <s v="Richie Stevenson"/>
    <x v="1"/>
    <s v="Permanent"/>
    <x v="5"/>
    <s v="Security "/>
    <d v="1960-05-27T00:00:00"/>
    <n v="57.21"/>
    <d v="1993-01-03T00:00:00"/>
    <s v="Q1"/>
    <n v="1993"/>
    <n v="1"/>
    <n v="3"/>
    <s v="January"/>
    <n v="24.58"/>
    <n v="134557"/>
    <s v="Weld"/>
    <s v="Windsor"/>
    <s v="West"/>
    <n v="4"/>
    <n v="4"/>
  </r>
  <r>
    <n v="566626"/>
    <s v="Lani Bernstein"/>
    <x v="0"/>
    <s v="Permanent"/>
    <x v="2"/>
    <s v="Commercial "/>
    <d v="1984-04-05T00:00:00"/>
    <n v="33.33"/>
    <d v="2007-09-16T00:00:00"/>
    <s v="Q3"/>
    <n v="2007"/>
    <n v="9"/>
    <n v="16"/>
    <s v="September"/>
    <n v="9.8699999999999992"/>
    <n v="166228"/>
    <s v="Sacramento"/>
    <s v="Sacramento"/>
    <s v="West"/>
    <n v="3"/>
    <n v="1"/>
  </r>
  <r>
    <n v="438179"/>
    <s v="Julissa Couture"/>
    <x v="0"/>
    <s v="Permanent"/>
    <x v="6"/>
    <s v="Operations"/>
    <d v="1958-09-17T00:00:00"/>
    <n v="58.9"/>
    <d v="2011-12-07T00:00:00"/>
    <s v="Q4"/>
    <n v="2011"/>
    <n v="12"/>
    <n v="7"/>
    <s v="December"/>
    <n v="5.64"/>
    <n v="162419"/>
    <s v="Franklin"/>
    <s v="Lemasters"/>
    <s v="Northeast"/>
    <n v="5"/>
    <n v="3"/>
  </r>
  <r>
    <n v="720167"/>
    <s v="Rayford Kaufman"/>
    <x v="1"/>
    <s v="Contract"/>
    <x v="2"/>
    <s v="Finance "/>
    <d v="1963-04-09T00:00:00"/>
    <n v="54.34"/>
    <d v="2014-08-28T00:00:00"/>
    <s v="Q3"/>
    <n v="2014"/>
    <n v="8"/>
    <n v="28"/>
    <s v="August"/>
    <n v="2.92"/>
    <n v="170242"/>
    <s v="Orleans"/>
    <s v="New Orleans"/>
    <s v="South"/>
    <n v="3"/>
    <n v="2"/>
  </r>
  <r>
    <n v="128707"/>
    <s v="Sha Rodgers"/>
    <x v="0"/>
    <s v="Permanent"/>
    <x v="4"/>
    <s v="Exploration "/>
    <d v="1990-09-17T00:00:00"/>
    <n v="26.88"/>
    <d v="2016-03-01T00:00:00"/>
    <s v="Q1"/>
    <n v="2016"/>
    <n v="3"/>
    <n v="1"/>
    <s v="March"/>
    <n v="1.41"/>
    <n v="147583"/>
    <s v="Tulsa"/>
    <s v="Tulsa"/>
    <s v="South"/>
    <n v="3"/>
    <n v="1"/>
  </r>
  <r>
    <n v="417355"/>
    <s v="Felton Beaman"/>
    <x v="1"/>
    <s v="Contract"/>
    <x v="0"/>
    <s v="Engineering Team "/>
    <d v="1979-01-23T00:00:00"/>
    <n v="38.54"/>
    <d v="2009-08-24T00:00:00"/>
    <s v="Q3"/>
    <n v="2009"/>
    <n v="8"/>
    <n v="24"/>
    <s v="August"/>
    <n v="7.93"/>
    <n v="83128"/>
    <s v="Siskiyou"/>
    <s v="Weed"/>
    <s v="West"/>
    <n v="4"/>
    <n v="3"/>
  </r>
  <r>
    <n v="841937"/>
    <s v="Viola Paquette"/>
    <x v="0"/>
    <s v="Contract"/>
    <x v="8"/>
    <s v="President Office "/>
    <d v="1982-08-04T00:00:00"/>
    <n v="35.01"/>
    <d v="2011-03-05T00:00:00"/>
    <s v="Q1"/>
    <n v="2011"/>
    <n v="3"/>
    <n v="5"/>
    <s v="March"/>
    <n v="6.4"/>
    <n v="103786"/>
    <s v="Douglas"/>
    <s v="Kensington"/>
    <s v="Midwest"/>
    <n v="9"/>
    <n v="9"/>
  </r>
  <r>
    <n v="752165"/>
    <s v="Young Byrne"/>
    <x v="0"/>
    <s v="Contract"/>
    <x v="5"/>
    <s v="Security "/>
    <d v="1995-11-01T00:00:00"/>
    <n v="21.75"/>
    <d v="2016-12-13T00:00:00"/>
    <s v="Q4"/>
    <n v="2016"/>
    <n v="12"/>
    <n v="13"/>
    <s v="December"/>
    <n v="0.62"/>
    <n v="189928"/>
    <s v="Comanche"/>
    <s v="Chattanooga"/>
    <s v="South"/>
    <n v="7"/>
    <n v="5"/>
  </r>
  <r>
    <n v="969559"/>
    <s v="Roberto Morehead"/>
    <x v="1"/>
    <s v="Permanent"/>
    <x v="9"/>
    <s v="Corporate Office "/>
    <d v="1967-10-07T00:00:00"/>
    <n v="49.84"/>
    <d v="2001-05-28T00:00:00"/>
    <s v="Q2"/>
    <n v="2001"/>
    <n v="5"/>
    <n v="28"/>
    <s v="May"/>
    <n v="16.18"/>
    <n v="117159"/>
    <s v="Snohomish"/>
    <s v="Granite Falls"/>
    <s v="West"/>
    <n v="9"/>
    <n v="8"/>
  </r>
  <r>
    <n v="639806"/>
    <s v="Don Koch"/>
    <x v="1"/>
    <s v="Permanent"/>
    <x v="8"/>
    <s v="President Office "/>
    <d v="1968-05-19T00:00:00"/>
    <n v="49.22"/>
    <d v="2005-10-25T00:00:00"/>
    <s v="Q4"/>
    <n v="2005"/>
    <n v="10"/>
    <n v="25"/>
    <s v="October"/>
    <n v="11.76"/>
    <n v="128501"/>
    <s v="El Paso"/>
    <s v="El Paso"/>
    <s v="South"/>
    <n v="9"/>
    <n v="6"/>
  </r>
  <r>
    <n v="161782"/>
    <s v="Mercedez Burke"/>
    <x v="0"/>
    <s v="Contract"/>
    <x v="0"/>
    <s v="Engineering Team "/>
    <d v="1972-12-24T00:00:00"/>
    <n v="44.62"/>
    <d v="1998-10-02T00:00:00"/>
    <s v="Q4"/>
    <n v="1998"/>
    <n v="10"/>
    <n v="2"/>
    <s v="October"/>
    <n v="18.829999999999998"/>
    <n v="145362"/>
    <s v="Greene"/>
    <s v="Snow Hill"/>
    <s v="South"/>
    <n v="8"/>
    <n v="4"/>
  </r>
  <r>
    <n v="386598"/>
    <s v="Ambrose Tribble"/>
    <x v="1"/>
    <s v="Permanent"/>
    <x v="7"/>
    <s v="Internal Audit "/>
    <d v="1986-06-05T00:00:00"/>
    <n v="31.17"/>
    <d v="2009-04-04T00:00:00"/>
    <s v="Q2"/>
    <n v="2009"/>
    <n v="4"/>
    <n v="4"/>
    <s v="April"/>
    <n v="8.32"/>
    <n v="52113"/>
    <s v="Naples"/>
    <s v="Naples"/>
    <s v="South"/>
    <n v="7"/>
    <n v="5"/>
  </r>
  <r>
    <n v="617694"/>
    <s v="Guadalupe Krause"/>
    <x v="1"/>
    <s v="Contract"/>
    <x v="4"/>
    <s v="Exploration "/>
    <d v="1992-02-23T00:00:00"/>
    <n v="25.44"/>
    <d v="2013-08-23T00:00:00"/>
    <s v="Q3"/>
    <n v="2013"/>
    <n v="8"/>
    <n v="23"/>
    <s v="August"/>
    <n v="3.93"/>
    <n v="129858"/>
    <s v="Cabell"/>
    <s v="Huntington"/>
    <s v="South"/>
    <n v="7"/>
    <n v="1"/>
  </r>
  <r>
    <n v="929995"/>
    <s v="Yoshiko Hannan"/>
    <x v="0"/>
    <s v="Contract"/>
    <x v="2"/>
    <s v="Commercial "/>
    <d v="1960-12-28T00:00:00"/>
    <n v="56.62"/>
    <d v="1986-08-19T00:00:00"/>
    <s v="Q3"/>
    <n v="1986"/>
    <n v="8"/>
    <n v="19"/>
    <s v="August"/>
    <n v="30.96"/>
    <n v="52629"/>
    <s v="Nueces"/>
    <s v="Corpus Christi"/>
    <s v="South"/>
    <n v="9"/>
    <n v="5"/>
  </r>
  <r>
    <n v="920771"/>
    <s v="Mitchel Cornelius"/>
    <x v="1"/>
    <s v="Permanent"/>
    <x v="0"/>
    <s v="Projects Team "/>
    <d v="1969-11-13T00:00:00"/>
    <n v="47.74"/>
    <d v="1997-08-17T00:00:00"/>
    <s v="Q3"/>
    <n v="1997"/>
    <n v="8"/>
    <n v="17"/>
    <s v="August"/>
    <n v="19.96"/>
    <n v="46296"/>
    <s v="Roosevelt"/>
    <s v="Homestead"/>
    <s v="West"/>
    <n v="6"/>
    <n v="2"/>
  </r>
  <r>
    <n v="554291"/>
    <s v="Humberto Friend"/>
    <x v="1"/>
    <s v="Permanent"/>
    <x v="0"/>
    <s v="Engineering Team "/>
    <d v="1983-02-06T00:00:00"/>
    <n v="34.5"/>
    <d v="2014-01-10T00:00:00"/>
    <s v="Q1"/>
    <n v="2014"/>
    <n v="1"/>
    <n v="10"/>
    <s v="January"/>
    <n v="3.55"/>
    <n v="89349"/>
    <s v="District of Columbia"/>
    <s v="Washington"/>
    <s v="South"/>
    <n v="6"/>
    <n v="1"/>
  </r>
  <r>
    <n v="113962"/>
    <s v="Theodore Horan"/>
    <x v="1"/>
    <s v="Contract"/>
    <x v="7"/>
    <s v="Internal Audit "/>
    <d v="1989-08-25T00:00:00"/>
    <n v="27.94"/>
    <d v="2010-08-24T00:00:00"/>
    <s v="Q3"/>
    <n v="2010"/>
    <n v="8"/>
    <n v="24"/>
    <s v="August"/>
    <n v="6.93"/>
    <n v="198035"/>
    <s v="Vilas"/>
    <s v="Sayner"/>
    <s v="Midwest"/>
    <n v="3"/>
    <n v="3"/>
  </r>
  <r>
    <n v="887587"/>
    <s v="Israel Brinkley"/>
    <x v="1"/>
    <s v="Contract"/>
    <x v="0"/>
    <s v="Projects Team "/>
    <d v="1990-08-22T00:00:00"/>
    <n v="26.95"/>
    <d v="2012-03-07T00:00:00"/>
    <s v="Q1"/>
    <n v="2012"/>
    <n v="3"/>
    <n v="7"/>
    <s v="March"/>
    <n v="5.39"/>
    <n v="148454"/>
    <s v="Orleans"/>
    <s v="Barton"/>
    <s v="Northeast"/>
    <n v="6"/>
    <n v="5"/>
  </r>
  <r>
    <n v="597692"/>
    <s v="Ahmad Doss"/>
    <x v="1"/>
    <s v="Permanent"/>
    <x v="7"/>
    <s v="Internal Audit "/>
    <d v="1965-02-13T00:00:00"/>
    <n v="52.49"/>
    <d v="2011-12-04T00:00:00"/>
    <s v="Q4"/>
    <n v="2011"/>
    <n v="12"/>
    <n v="4"/>
    <s v="December"/>
    <n v="5.65"/>
    <n v="177772"/>
    <s v="Northampton"/>
    <s v="Birdsnest"/>
    <s v="South"/>
    <n v="5"/>
    <n v="4"/>
  </r>
  <r>
    <n v="429996"/>
    <s v="Buffy Lutz"/>
    <x v="0"/>
    <s v="Contract"/>
    <x v="1"/>
    <s v="Human Resource "/>
    <d v="1990-09-02T00:00:00"/>
    <n v="26.92"/>
    <d v="2017-05-23T00:00:00"/>
    <s v="Q2"/>
    <n v="2017"/>
    <n v="5"/>
    <n v="23"/>
    <s v="May"/>
    <n v="0.18"/>
    <n v="78089"/>
    <s v="Washington"/>
    <s v="Hagerstown"/>
    <s v="South"/>
    <n v="9"/>
    <n v="5"/>
  </r>
  <r>
    <n v="434114"/>
    <s v="Thanh Carman"/>
    <x v="1"/>
    <s v="Permanent"/>
    <x v="6"/>
    <s v="Operations"/>
    <d v="1964-08-20T00:00:00"/>
    <n v="52.97"/>
    <d v="1993-12-21T00:00:00"/>
    <s v="Q4"/>
    <n v="1993"/>
    <n v="12"/>
    <n v="21"/>
    <s v="December"/>
    <n v="23.62"/>
    <n v="82321"/>
    <s v="Berks"/>
    <s v="Bechtelsville"/>
    <s v="Northeast"/>
    <n v="4"/>
    <n v="3"/>
  </r>
  <r>
    <n v="307557"/>
    <s v="Sheridan Barone"/>
    <x v="0"/>
    <s v="Permanent"/>
    <x v="1"/>
    <s v="Human Resource "/>
    <d v="1979-08-15T00:00:00"/>
    <n v="37.979999999999997"/>
    <d v="2016-10-04T00:00:00"/>
    <s v="Q4"/>
    <n v="2016"/>
    <n v="10"/>
    <n v="4"/>
    <s v="October"/>
    <n v="0.81"/>
    <n v="184068"/>
    <s v="Juniata"/>
    <s v="Oakland Mills"/>
    <s v="Northeast"/>
    <n v="9"/>
    <n v="4"/>
  </r>
  <r>
    <n v="529838"/>
    <s v="Irvin Kuntz"/>
    <x v="1"/>
    <s v="Permanent"/>
    <x v="0"/>
    <s v="Engineering Team "/>
    <d v="1960-12-20T00:00:00"/>
    <n v="56.64"/>
    <d v="1990-03-24T00:00:00"/>
    <s v="Q1"/>
    <n v="1990"/>
    <n v="3"/>
    <n v="24"/>
    <s v="March"/>
    <n v="27.36"/>
    <n v="85499"/>
    <s v="Lake"/>
    <s v="Adel"/>
    <s v="West"/>
    <n v="9"/>
    <n v="1"/>
  </r>
  <r>
    <n v="946275"/>
    <s v="Joshua Hardison"/>
    <x v="1"/>
    <s v="Contract"/>
    <x v="2"/>
    <s v="Finance "/>
    <d v="1990-03-14T00:00:00"/>
    <n v="27.39"/>
    <d v="2016-07-11T00:00:00"/>
    <s v="Q3"/>
    <n v="2016"/>
    <n v="7"/>
    <n v="11"/>
    <s v="July"/>
    <n v="1.05"/>
    <n v="191196"/>
    <s v="Harding"/>
    <s v="Ludlow"/>
    <s v="Midwest"/>
    <n v="6"/>
    <n v="4"/>
  </r>
  <r>
    <n v="836015"/>
    <s v="Aiko Dupuis"/>
    <x v="0"/>
    <s v="Permanent"/>
    <x v="7"/>
    <s v="Internal Audit "/>
    <d v="1980-07-14T00:00:00"/>
    <n v="37.06"/>
    <d v="2009-10-01T00:00:00"/>
    <s v="Q4"/>
    <n v="2009"/>
    <n v="10"/>
    <n v="1"/>
    <s v="October"/>
    <n v="7.83"/>
    <n v="114136"/>
    <s v="Walsh"/>
    <s v="Pisek"/>
    <s v="Midwest"/>
    <n v="7"/>
    <n v="6"/>
  </r>
  <r>
    <n v="582973"/>
    <s v="Kieth Barger"/>
    <x v="1"/>
    <s v="Contract"/>
    <x v="1"/>
    <s v="Human Resource "/>
    <d v="1992-02-14T00:00:00"/>
    <n v="25.47"/>
    <d v="2014-04-17T00:00:00"/>
    <s v="Q2"/>
    <n v="2014"/>
    <n v="4"/>
    <n v="17"/>
    <s v="April"/>
    <n v="3.28"/>
    <n v="135225"/>
    <s v="Stanislaus"/>
    <s v="Salida"/>
    <s v="West"/>
    <n v="9"/>
    <n v="1"/>
  </r>
  <r>
    <n v="815788"/>
    <s v="Tonja Hawk"/>
    <x v="0"/>
    <s v="Contract"/>
    <x v="0"/>
    <s v="Projects Team "/>
    <d v="1989-06-26T00:00:00"/>
    <n v="28.11"/>
    <d v="2014-03-02T00:00:00"/>
    <s v="Q1"/>
    <n v="2014"/>
    <n v="3"/>
    <n v="2"/>
    <s v="March"/>
    <n v="3.41"/>
    <n v="132224"/>
    <s v="Middlesex"/>
    <s v="North Reading"/>
    <s v="Northeast"/>
    <n v="6"/>
    <n v="3"/>
  </r>
  <r>
    <n v="529614"/>
    <s v="Kerrie Rollins"/>
    <x v="0"/>
    <s v="Contract"/>
    <x v="1"/>
    <s v="Human Resource "/>
    <d v="1958-06-28T00:00:00"/>
    <n v="59.12"/>
    <d v="2003-03-20T00:00:00"/>
    <s v="Q1"/>
    <n v="2003"/>
    <n v="3"/>
    <n v="20"/>
    <s v="March"/>
    <n v="14.37"/>
    <n v="70434"/>
    <s v="Cameron"/>
    <s v="La Feria"/>
    <s v="South"/>
    <n v="5"/>
    <n v="5"/>
  </r>
  <r>
    <n v="984651"/>
    <s v="Marvin Collette"/>
    <x v="1"/>
    <s v="Permanent"/>
    <x v="9"/>
    <s v="Corporate Office "/>
    <d v="1984-06-17T00:00:00"/>
    <n v="33.130000000000003"/>
    <d v="2009-05-27T00:00:00"/>
    <s v="Q2"/>
    <n v="2009"/>
    <n v="5"/>
    <n v="27"/>
    <s v="May"/>
    <n v="8.18"/>
    <n v="138176"/>
    <s v="Minnehaha"/>
    <s v="Hartford"/>
    <s v="Midwest"/>
    <n v="8"/>
    <n v="7"/>
  </r>
  <r>
    <n v="996656"/>
    <s v="Rosia Mcmanus"/>
    <x v="0"/>
    <s v="Permanent"/>
    <x v="5"/>
    <s v="Security "/>
    <d v="1980-11-21T00:00:00"/>
    <n v="36.71"/>
    <d v="2004-07-26T00:00:00"/>
    <s v="Q3"/>
    <n v="2004"/>
    <n v="7"/>
    <n v="26"/>
    <s v="July"/>
    <n v="13.01"/>
    <n v="157832"/>
    <s v="Eaton"/>
    <s v="Vermontville"/>
    <s v="Midwest"/>
    <n v="7"/>
    <n v="7"/>
  </r>
  <r>
    <n v="773738"/>
    <s v="Doyle South"/>
    <x v="1"/>
    <s v="Permanent"/>
    <x v="5"/>
    <s v="Security "/>
    <d v="1976-02-25T00:00:00"/>
    <n v="41.45"/>
    <d v="2015-12-11T00:00:00"/>
    <s v="Q4"/>
    <n v="2015"/>
    <n v="12"/>
    <n v="11"/>
    <s v="December"/>
    <n v="1.63"/>
    <n v="140222"/>
    <s v="Ellis"/>
    <s v="Ellis"/>
    <s v="Midwest"/>
    <n v="3"/>
    <n v="2"/>
  </r>
  <r>
    <n v="836536"/>
    <s v="Shery Pease"/>
    <x v="0"/>
    <s v="Contract"/>
    <x v="0"/>
    <s v="Projects Team "/>
    <d v="1965-07-08T00:00:00"/>
    <n v="52.09"/>
    <d v="2000-04-18T00:00:00"/>
    <s v="Q2"/>
    <n v="2000"/>
    <n v="4"/>
    <n v="18"/>
    <s v="April"/>
    <n v="17.29"/>
    <n v="178981"/>
    <s v="Davis"/>
    <s v="Pulaski"/>
    <s v="Midwest"/>
    <n v="6"/>
    <n v="6"/>
  </r>
  <r>
    <n v="632680"/>
    <s v="Estell Sherry"/>
    <x v="0"/>
    <s v="Contract"/>
    <x v="7"/>
    <s v="Internal Audit "/>
    <d v="1982-08-05T00:00:00"/>
    <n v="35"/>
    <d v="2013-09-28T00:00:00"/>
    <s v="Q3"/>
    <n v="2013"/>
    <n v="9"/>
    <n v="28"/>
    <s v="September"/>
    <n v="3.83"/>
    <n v="94919"/>
    <s v="Venango"/>
    <s v="Emlenton"/>
    <s v="Northeast"/>
    <n v="5"/>
    <n v="2"/>
  </r>
  <r>
    <n v="568411"/>
    <s v="Catherina Toledo"/>
    <x v="0"/>
    <s v="Permanent"/>
    <x v="5"/>
    <s v="Administration "/>
    <d v="1962-08-15T00:00:00"/>
    <n v="54.99"/>
    <d v="2013-08-30T00:00:00"/>
    <s v="Q3"/>
    <n v="2013"/>
    <n v="8"/>
    <n v="30"/>
    <s v="August"/>
    <n v="3.91"/>
    <n v="120455"/>
    <s v="Cambria"/>
    <s v="Nicktown"/>
    <s v="Northeast"/>
    <n v="6"/>
    <n v="5"/>
  </r>
  <r>
    <n v="510948"/>
    <s v="Barton Caban"/>
    <x v="1"/>
    <s v="Contract"/>
    <x v="2"/>
    <s v="Government &amp; Regulatory Affairs "/>
    <d v="1993-03-28T00:00:00"/>
    <n v="24.35"/>
    <d v="2015-06-17T00:00:00"/>
    <s v="Q2"/>
    <n v="2015"/>
    <n v="6"/>
    <n v="17"/>
    <s v="June"/>
    <n v="2.12"/>
    <n v="153798"/>
    <s v="Benton"/>
    <s v="Ionia"/>
    <s v="Midwest"/>
    <n v="7"/>
    <n v="5"/>
  </r>
  <r>
    <n v="267484"/>
    <s v="Elisha Bauman"/>
    <x v="1"/>
    <s v="Contract"/>
    <x v="2"/>
    <s v="Government &amp; Regulatory Affairs "/>
    <d v="1960-01-27T00:00:00"/>
    <n v="57.54"/>
    <d v="2008-02-05T00:00:00"/>
    <s v="Q1"/>
    <n v="2008"/>
    <n v="2"/>
    <n v="5"/>
    <s v="February"/>
    <n v="9.48"/>
    <n v="153915"/>
    <s v="Jefferson"/>
    <s v="Metairie"/>
    <s v="South"/>
    <n v="7"/>
    <n v="7"/>
  </r>
  <r>
    <n v="412101"/>
    <s v="Gemma Rowan"/>
    <x v="0"/>
    <s v="Permanent"/>
    <x v="1"/>
    <s v="Communication "/>
    <d v="1981-09-25T00:00:00"/>
    <n v="35.86"/>
    <d v="2012-12-17T00:00:00"/>
    <s v="Q4"/>
    <n v="2012"/>
    <n v="12"/>
    <n v="17"/>
    <s v="December"/>
    <n v="4.6100000000000003"/>
    <n v="163125"/>
    <s v="Baraga"/>
    <s v="Baraga"/>
    <s v="Midwest"/>
    <n v="9"/>
    <n v="8"/>
  </r>
  <r>
    <n v="124463"/>
    <s v="Abdul Jennings"/>
    <x v="1"/>
    <s v="Permanent"/>
    <x v="2"/>
    <s v="Government &amp; Regulatory Affairs "/>
    <d v="1959-06-25T00:00:00"/>
    <n v="58.13"/>
    <d v="1987-11-11T00:00:00"/>
    <s v="Q4"/>
    <n v="1987"/>
    <n v="11"/>
    <n v="11"/>
    <s v="November"/>
    <n v="29.73"/>
    <n v="136814"/>
    <s v="Jefferson"/>
    <s v="Louisville"/>
    <s v="South"/>
    <n v="6"/>
    <n v="6"/>
  </r>
  <r>
    <n v="937628"/>
    <s v="Judson Crenshaw"/>
    <x v="1"/>
    <s v="Contract"/>
    <x v="1"/>
    <s v="Human Resource "/>
    <d v="1967-06-14T00:00:00"/>
    <n v="50.16"/>
    <d v="1988-09-10T00:00:00"/>
    <s v="Q3"/>
    <n v="1988"/>
    <n v="9"/>
    <n v="10"/>
    <s v="September"/>
    <n v="28.9"/>
    <n v="121792"/>
    <s v="Potter"/>
    <s v="Amarillo"/>
    <s v="South"/>
    <n v="4"/>
    <n v="3"/>
  </r>
  <r>
    <n v="147383"/>
    <s v="Nichole Stephens"/>
    <x v="0"/>
    <s v="Permanent"/>
    <x v="2"/>
    <s v="Government &amp; Regulatory Affairs "/>
    <d v="1984-02-12T00:00:00"/>
    <n v="33.479999999999997"/>
    <d v="2014-11-12T00:00:00"/>
    <s v="Q4"/>
    <n v="2014"/>
    <n v="11"/>
    <n v="12"/>
    <s v="November"/>
    <n v="2.71"/>
    <n v="78722"/>
    <s v="Keokuk"/>
    <s v="South English"/>
    <s v="Midwest"/>
    <n v="3"/>
    <n v="3"/>
  </r>
  <r>
    <n v="181475"/>
    <s v="Danna Bravo"/>
    <x v="0"/>
    <s v="Contract"/>
    <x v="1"/>
    <s v="Human Resource "/>
    <d v="1969-10-17T00:00:00"/>
    <n v="47.81"/>
    <d v="2008-02-04T00:00:00"/>
    <s v="Q1"/>
    <n v="2008"/>
    <n v="2"/>
    <n v="4"/>
    <s v="February"/>
    <n v="9.48"/>
    <n v="142335"/>
    <s v="Beaverlett"/>
    <s v="Beaverlett"/>
    <s v="South"/>
    <n v="3"/>
    <n v="3"/>
  </r>
  <r>
    <n v="144683"/>
    <s v="Berry Mccabe"/>
    <x v="1"/>
    <s v="Permanent"/>
    <x v="4"/>
    <s v="Exploration "/>
    <d v="1979-08-21T00:00:00"/>
    <n v="37.96"/>
    <d v="2017-05-05T00:00:00"/>
    <s v="Q2"/>
    <n v="2017"/>
    <n v="5"/>
    <n v="5"/>
    <s v="May"/>
    <n v="0.23"/>
    <n v="178286"/>
    <s v="Cambria"/>
    <s v="Johnstown"/>
    <s v="Northeast"/>
    <n v="6"/>
    <n v="2"/>
  </r>
  <r>
    <n v="447496"/>
    <s v="Ronnie Felton"/>
    <x v="1"/>
    <s v="Contract"/>
    <x v="0"/>
    <s v="Projects Team "/>
    <d v="1972-04-09T00:00:00"/>
    <n v="45.33"/>
    <d v="2009-11-13T00:00:00"/>
    <s v="Q4"/>
    <n v="2009"/>
    <n v="11"/>
    <n v="13"/>
    <s v="November"/>
    <n v="7.71"/>
    <n v="100072"/>
    <s v="Guilford"/>
    <s v="Greensboro"/>
    <s v="South"/>
    <n v="3"/>
    <n v="3"/>
  </r>
  <r>
    <n v="461748"/>
    <s v="Lesa Haggerty"/>
    <x v="0"/>
    <s v="Permanent"/>
    <x v="2"/>
    <s v="Finance "/>
    <d v="1958-06-03T00:00:00"/>
    <n v="59.19"/>
    <d v="1985-11-12T00:00:00"/>
    <s v="Q4"/>
    <n v="1985"/>
    <n v="11"/>
    <n v="12"/>
    <s v="November"/>
    <n v="31.73"/>
    <n v="195797"/>
    <s v="Belmont"/>
    <s v="Neffs"/>
    <s v="Midwest"/>
    <n v="9"/>
    <n v="6"/>
  </r>
  <r>
    <n v="262037"/>
    <s v="Rashad Mccain"/>
    <x v="1"/>
    <s v="Permanent"/>
    <x v="5"/>
    <s v="Administration "/>
    <d v="1974-04-10T00:00:00"/>
    <n v="43.33"/>
    <d v="2017-02-13T00:00:00"/>
    <s v="Q1"/>
    <n v="2017"/>
    <n v="2"/>
    <n v="13"/>
    <s v="February"/>
    <n v="0.45"/>
    <n v="155371"/>
    <s v="Clark"/>
    <s v="Vancouver"/>
    <s v="West"/>
    <n v="7"/>
    <n v="3"/>
  </r>
  <r>
    <n v="609813"/>
    <s v="Samara Ellsworth"/>
    <x v="0"/>
    <s v="Contract"/>
    <x v="8"/>
    <s v="President Office "/>
    <d v="1958-10-12T00:00:00"/>
    <n v="58.83"/>
    <d v="2006-01-26T00:00:00"/>
    <s v="Q1"/>
    <n v="2006"/>
    <n v="1"/>
    <n v="26"/>
    <s v="January"/>
    <n v="11.51"/>
    <n v="46403"/>
    <s v="Maury"/>
    <s v="Williamsport"/>
    <s v="South"/>
    <n v="6"/>
    <n v="5"/>
  </r>
  <r>
    <n v="709442"/>
    <s v="Eliseo Jeffery"/>
    <x v="1"/>
    <s v="Contract"/>
    <x v="1"/>
    <s v="Communication "/>
    <d v="1974-08-09T00:00:00"/>
    <n v="43"/>
    <d v="2005-04-03T00:00:00"/>
    <s v="Q2"/>
    <n v="2005"/>
    <n v="4"/>
    <n v="3"/>
    <s v="April"/>
    <n v="12.33"/>
    <n v="174039"/>
    <s v="Mobile"/>
    <s v="Mobile"/>
    <s v="South"/>
    <n v="4"/>
    <n v="3"/>
  </r>
  <r>
    <n v="259459"/>
    <s v="Yer Padgett"/>
    <x v="0"/>
    <s v="Contract"/>
    <x v="2"/>
    <s v="Finance "/>
    <d v="1974-11-22T00:00:00"/>
    <n v="42.71"/>
    <d v="2002-12-11T00:00:00"/>
    <s v="Q4"/>
    <n v="2002"/>
    <n v="12"/>
    <n v="11"/>
    <s v="December"/>
    <n v="14.64"/>
    <n v="178936"/>
    <s v="Chautauqua"/>
    <s v="Westfield"/>
    <s v="Northeast"/>
    <n v="9"/>
    <n v="6"/>
  </r>
  <r>
    <n v="229361"/>
    <s v="Sergio Wolfe"/>
    <x v="1"/>
    <s v="Permanent"/>
    <x v="5"/>
    <s v="Administration "/>
    <d v="1964-10-25T00:00:00"/>
    <n v="52.79"/>
    <d v="2002-07-11T00:00:00"/>
    <s v="Q3"/>
    <n v="2002"/>
    <n v="7"/>
    <n v="11"/>
    <s v="July"/>
    <n v="15.06"/>
    <n v="110837"/>
    <s v="Las Animas"/>
    <s v="Starkville"/>
    <s v="West"/>
    <n v="6"/>
    <n v="4"/>
  </r>
  <r>
    <n v="182015"/>
    <s v="Jacquelyne Callaghan"/>
    <x v="0"/>
    <s v="Permanent"/>
    <x v="4"/>
    <s v="Exploration "/>
    <d v="1974-07-02T00:00:00"/>
    <n v="43.1"/>
    <d v="2014-05-18T00:00:00"/>
    <s v="Q2"/>
    <n v="2014"/>
    <n v="5"/>
    <n v="18"/>
    <s v="May"/>
    <n v="3.2"/>
    <n v="185357"/>
    <s v="Knox"/>
    <s v="Monroe City"/>
    <s v="Midwest"/>
    <n v="8"/>
    <n v="1"/>
  </r>
  <r>
    <n v="236976"/>
    <s v="Chance Rudolph"/>
    <x v="1"/>
    <s v="Contract"/>
    <x v="0"/>
    <s v="Field Construction "/>
    <d v="1971-03-13T00:00:00"/>
    <n v="46.41"/>
    <d v="1992-11-27T00:00:00"/>
    <s v="Q4"/>
    <n v="1992"/>
    <n v="11"/>
    <n v="27"/>
    <s v="November"/>
    <n v="24.68"/>
    <n v="101124"/>
    <s v="Tarrant"/>
    <s v="Bedford"/>
    <s v="South"/>
    <n v="5"/>
    <n v="4"/>
  </r>
  <r>
    <n v="944436"/>
    <s v="Jarrett Ybarra"/>
    <x v="1"/>
    <s v="Permanent"/>
    <x v="6"/>
    <s v="Operations"/>
    <d v="1965-04-06T00:00:00"/>
    <n v="52.35"/>
    <d v="1986-06-19T00:00:00"/>
    <s v="Q2"/>
    <n v="1986"/>
    <n v="6"/>
    <n v="19"/>
    <s v="June"/>
    <n v="31.13"/>
    <n v="45844"/>
    <s v="Dallas"/>
    <s v="Redfield"/>
    <s v="Midwest"/>
    <n v="6"/>
    <n v="2"/>
  </r>
  <r>
    <n v="593919"/>
    <s v="Bennett Long"/>
    <x v="1"/>
    <s v="Permanent"/>
    <x v="4"/>
    <s v="Exploration "/>
    <d v="1989-08-18T00:00:00"/>
    <n v="27.96"/>
    <d v="2011-02-21T00:00:00"/>
    <s v="Q1"/>
    <n v="2011"/>
    <n v="2"/>
    <n v="21"/>
    <s v="February"/>
    <n v="6.44"/>
    <n v="165618"/>
    <s v="Hancock"/>
    <s v="Ellsworth"/>
    <s v="Northeast"/>
    <n v="7"/>
    <n v="2"/>
  </r>
  <r>
    <n v="940989"/>
    <s v="Elsy Christy"/>
    <x v="0"/>
    <s v="Contract"/>
    <x v="1"/>
    <s v="Communication "/>
    <d v="1992-12-11T00:00:00"/>
    <n v="24.64"/>
    <d v="2016-01-04T00:00:00"/>
    <s v="Q1"/>
    <n v="2016"/>
    <n v="1"/>
    <n v="4"/>
    <s v="January"/>
    <n v="1.56"/>
    <n v="134492"/>
    <s v="Pierce"/>
    <s v="Lakewood"/>
    <s v="West"/>
    <n v="3"/>
    <n v="2"/>
  </r>
  <r>
    <n v="624335"/>
    <s v="Emmanuel Feeney"/>
    <x v="1"/>
    <s v="Contract"/>
    <x v="3"/>
    <s v="Health &amp; Safety "/>
    <d v="1969-02-22T00:00:00"/>
    <n v="48.46"/>
    <d v="2001-03-19T00:00:00"/>
    <s v="Q1"/>
    <n v="2001"/>
    <n v="3"/>
    <n v="19"/>
    <s v="March"/>
    <n v="16.37"/>
    <n v="113290"/>
    <s v="Rhea"/>
    <s v="Graysville"/>
    <s v="South"/>
    <n v="4"/>
    <n v="2"/>
  </r>
  <r>
    <n v="900629"/>
    <s v="Giovanni Walden"/>
    <x v="1"/>
    <s v="Contract"/>
    <x v="3"/>
    <s v="Health &amp; Safety "/>
    <d v="1993-06-02T00:00:00"/>
    <n v="24.17"/>
    <d v="2016-12-03T00:00:00"/>
    <s v="Q4"/>
    <n v="2016"/>
    <n v="12"/>
    <n v="3"/>
    <s v="December"/>
    <n v="0.65"/>
    <n v="150635"/>
    <s v="Midland"/>
    <s v="Midland"/>
    <s v="South"/>
    <n v="6"/>
    <n v="2"/>
  </r>
  <r>
    <n v="259411"/>
    <s v="Brigida Mays"/>
    <x v="0"/>
    <s v="Permanent"/>
    <x v="0"/>
    <s v="Field Construction "/>
    <d v="1961-02-11T00:00:00"/>
    <n v="56.5"/>
    <d v="2012-12-27T00:00:00"/>
    <s v="Q4"/>
    <n v="2012"/>
    <n v="12"/>
    <n v="27"/>
    <s v="December"/>
    <n v="4.59"/>
    <n v="107379"/>
    <s v="Morris"/>
    <s v="Ledgewood"/>
    <s v="Northeast"/>
    <n v="5"/>
    <n v="3"/>
  </r>
  <r>
    <n v="897855"/>
    <s v="Freddy Harter"/>
    <x v="1"/>
    <s v="Permanent"/>
    <x v="6"/>
    <s v="Operations"/>
    <d v="1966-03-31T00:00:00"/>
    <n v="51.36"/>
    <d v="1988-01-16T00:00:00"/>
    <s v="Q1"/>
    <n v="1988"/>
    <n v="1"/>
    <n v="16"/>
    <s v="January"/>
    <n v="29.55"/>
    <n v="60809"/>
    <s v="Otoe"/>
    <s v="Otoe"/>
    <s v="Midwest"/>
    <n v="3"/>
    <n v="3"/>
  </r>
  <r>
    <n v="560378"/>
    <s v="Madaline Blum"/>
    <x v="0"/>
    <s v="Permanent"/>
    <x v="2"/>
    <s v="Commercial "/>
    <d v="1966-05-31T00:00:00"/>
    <n v="51.19"/>
    <d v="1994-02-05T00:00:00"/>
    <s v="Q1"/>
    <n v="1994"/>
    <n v="2"/>
    <n v="5"/>
    <s v="February"/>
    <n v="23.49"/>
    <n v="159532"/>
    <s v="Orangeburg"/>
    <s v="Orangeburg"/>
    <s v="South"/>
    <n v="3"/>
    <n v="2"/>
  </r>
  <r>
    <n v="117025"/>
    <s v="Sixta Boynton"/>
    <x v="0"/>
    <s v="Permanent"/>
    <x v="2"/>
    <s v="Government &amp; Regulatory Affairs "/>
    <d v="1963-02-01T00:00:00"/>
    <n v="54.52"/>
    <d v="2004-03-20T00:00:00"/>
    <s v="Q1"/>
    <n v="2004"/>
    <n v="3"/>
    <n v="20"/>
    <s v="March"/>
    <n v="13.36"/>
    <n v="96324"/>
    <s v="Lawrence"/>
    <s v="Oolitic"/>
    <s v="Midwest"/>
    <n v="3"/>
    <n v="1"/>
  </r>
  <r>
    <n v="425544"/>
    <s v="Charlott Batten"/>
    <x v="0"/>
    <s v="Permanent"/>
    <x v="2"/>
    <s v="Finance "/>
    <d v="1987-02-28T00:00:00"/>
    <n v="30.43"/>
    <d v="2009-02-25T00:00:00"/>
    <s v="Q1"/>
    <n v="2009"/>
    <n v="2"/>
    <n v="25"/>
    <s v="February"/>
    <n v="8.42"/>
    <n v="57068"/>
    <s v="Johnson"/>
    <s v="Shawnee Mission"/>
    <s v="Midwest"/>
    <n v="7"/>
    <n v="1"/>
  </r>
  <r>
    <n v="953493"/>
    <s v="Ashley Waters"/>
    <x v="1"/>
    <s v="Permanent"/>
    <x v="0"/>
    <s v="Field Construction "/>
    <d v="1968-12-14T00:00:00"/>
    <n v="48.65"/>
    <d v="2017-02-27T00:00:00"/>
    <s v="Q1"/>
    <n v="2017"/>
    <n v="2"/>
    <n v="27"/>
    <s v="February"/>
    <n v="0.41"/>
    <n v="91469"/>
    <s v="Orleans"/>
    <s v="New Orleans"/>
    <s v="South"/>
    <n v="4"/>
    <n v="1"/>
  </r>
  <r>
    <n v="731354"/>
    <s v="Alonso Dibble"/>
    <x v="1"/>
    <s v="Contract"/>
    <x v="2"/>
    <s v="Government &amp; Regulatory Affairs "/>
    <d v="1971-04-26T00:00:00"/>
    <n v="46.29"/>
    <d v="2000-12-20T00:00:00"/>
    <s v="Q4"/>
    <n v="2000"/>
    <n v="12"/>
    <n v="20"/>
    <s v="December"/>
    <n v="16.61"/>
    <n v="148374"/>
    <s v="Pima"/>
    <s v="Tucson"/>
    <s v="West"/>
    <n v="4"/>
    <n v="3"/>
  </r>
  <r>
    <n v="590423"/>
    <s v="Bill Raines"/>
    <x v="1"/>
    <s v="Contract"/>
    <x v="1"/>
    <s v="Human Resource "/>
    <d v="1988-02-01T00:00:00"/>
    <n v="29.51"/>
    <d v="2010-06-19T00:00:00"/>
    <s v="Q2"/>
    <n v="2010"/>
    <n v="6"/>
    <n v="19"/>
    <s v="June"/>
    <n v="7.11"/>
    <n v="87337"/>
    <s v="District of Columbia"/>
    <s v="Washington"/>
    <s v="South"/>
    <n v="6"/>
    <n v="3"/>
  </r>
  <r>
    <n v="713032"/>
    <s v="Letty Donaldson"/>
    <x v="0"/>
    <s v="Permanent"/>
    <x v="1"/>
    <s v="Communication "/>
    <d v="1961-11-21T00:00:00"/>
    <n v="55.72"/>
    <d v="1997-11-26T00:00:00"/>
    <s v="Q4"/>
    <n v="1997"/>
    <n v="11"/>
    <n v="26"/>
    <s v="November"/>
    <n v="19.68"/>
    <n v="91413"/>
    <s v="Los Angeles"/>
    <s v="Canoga Park"/>
    <s v="West"/>
    <n v="7"/>
    <n v="3"/>
  </r>
  <r>
    <n v="523538"/>
    <s v="Duncan Canales"/>
    <x v="1"/>
    <s v="Contract"/>
    <x v="2"/>
    <s v="Finance "/>
    <d v="1983-08-25T00:00:00"/>
    <n v="33.950000000000003"/>
    <d v="2008-05-01T00:00:00"/>
    <s v="Q2"/>
    <n v="2008"/>
    <n v="5"/>
    <n v="1"/>
    <s v="May"/>
    <n v="9.25"/>
    <n v="166284"/>
    <s v="Broward"/>
    <s v="Fort Lauderdale"/>
    <s v="South"/>
    <n v="8"/>
    <n v="6"/>
  </r>
  <r>
    <n v="945913"/>
    <s v="Deshawn Donohue"/>
    <x v="1"/>
    <s v="Contract"/>
    <x v="2"/>
    <s v="Commercial "/>
    <d v="1983-01-15T00:00:00"/>
    <n v="34.56"/>
    <d v="2008-06-29T00:00:00"/>
    <s v="Q2"/>
    <n v="2008"/>
    <n v="6"/>
    <n v="29"/>
    <s v="June"/>
    <n v="9.08"/>
    <n v="70373"/>
    <s v="Denton"/>
    <s v="Denton"/>
    <s v="South"/>
    <n v="8"/>
    <n v="3"/>
  </r>
  <r>
    <n v="728213"/>
    <s v="Ming Russ"/>
    <x v="0"/>
    <s v="Permanent"/>
    <x v="8"/>
    <s v="President Office "/>
    <d v="1983-02-06T00:00:00"/>
    <n v="34.5"/>
    <d v="2011-07-03T00:00:00"/>
    <s v="Q3"/>
    <n v="2011"/>
    <n v="7"/>
    <n v="3"/>
    <s v="July"/>
    <n v="6.07"/>
    <n v="82002"/>
    <s v="Duchesne"/>
    <s v="Roosevelt"/>
    <s v="West"/>
    <n v="3"/>
    <n v="1"/>
  </r>
  <r>
    <n v="844151"/>
    <s v="Lenard Wisniewski"/>
    <x v="1"/>
    <s v="Permanent"/>
    <x v="3"/>
    <s v="Health &amp; Safety "/>
    <d v="1974-12-05T00:00:00"/>
    <n v="42.67"/>
    <d v="2005-09-11T00:00:00"/>
    <s v="Q3"/>
    <n v="2005"/>
    <n v="9"/>
    <n v="11"/>
    <s v="September"/>
    <n v="11.88"/>
    <n v="65425"/>
    <s v="King"/>
    <s v="Kirkland"/>
    <s v="West"/>
    <n v="7"/>
    <n v="5"/>
  </r>
  <r>
    <n v="496718"/>
    <s v="Rolland Cranford"/>
    <x v="1"/>
    <s v="Permanent"/>
    <x v="1"/>
    <s v="Communication "/>
    <d v="1959-06-05T00:00:00"/>
    <n v="58.19"/>
    <d v="1993-05-06T00:00:00"/>
    <s v="Q2"/>
    <n v="1993"/>
    <n v="5"/>
    <n v="6"/>
    <s v="May"/>
    <n v="24.24"/>
    <n v="90226"/>
    <s v="Allegheny"/>
    <s v="Morgan"/>
    <s v="Northeast"/>
    <n v="3"/>
    <n v="1"/>
  </r>
  <r>
    <n v="148988"/>
    <s v="Bernie Beach"/>
    <x v="1"/>
    <s v="Contract"/>
    <x v="0"/>
    <s v="Field Construction "/>
    <d v="1972-02-22T00:00:00"/>
    <n v="45.46"/>
    <d v="2016-04-25T00:00:00"/>
    <s v="Q2"/>
    <n v="2016"/>
    <n v="4"/>
    <n v="25"/>
    <s v="April"/>
    <n v="1.26"/>
    <n v="160618"/>
    <s v="Clark"/>
    <s v="Las Vegas"/>
    <s v="West"/>
    <n v="4"/>
    <n v="3"/>
  </r>
  <r>
    <n v="640040"/>
    <s v="Eulah Mcdaniels"/>
    <x v="0"/>
    <s v="Contract"/>
    <x v="1"/>
    <s v="Communication "/>
    <d v="1994-12-20T00:00:00"/>
    <n v="22.62"/>
    <d v="2017-01-05T00:00:00"/>
    <s v="Q1"/>
    <n v="2017"/>
    <n v="1"/>
    <n v="5"/>
    <s v="January"/>
    <n v="0.56000000000000005"/>
    <n v="105057"/>
    <s v="Hayes"/>
    <s v="Hayes Center"/>
    <s v="Midwest"/>
    <n v="8"/>
    <n v="4"/>
  </r>
  <r>
    <n v="767740"/>
    <s v="Maurice Hoyle"/>
    <x v="1"/>
    <s v="Permanent"/>
    <x v="5"/>
    <s v="Administration "/>
    <d v="1980-01-30T00:00:00"/>
    <n v="37.520000000000003"/>
    <d v="2004-08-28T00:00:00"/>
    <s v="Q3"/>
    <n v="2004"/>
    <n v="8"/>
    <n v="28"/>
    <s v="August"/>
    <n v="12.92"/>
    <n v="114894"/>
    <s v="Gulfport"/>
    <s v="Gulfport"/>
    <s v="South"/>
    <n v="5"/>
    <n v="3"/>
  </r>
  <r>
    <n v="193181"/>
    <s v="Ann Frye"/>
    <x v="0"/>
    <s v="Contract"/>
    <x v="3"/>
    <s v="Health &amp; Safety "/>
    <d v="1987-04-11T00:00:00"/>
    <n v="30.32"/>
    <d v="2014-06-25T00:00:00"/>
    <s v="Q2"/>
    <n v="2014"/>
    <n v="6"/>
    <n v="25"/>
    <s v="June"/>
    <n v="3.09"/>
    <n v="105921"/>
    <s v="Los Angeles"/>
    <s v="Glendale"/>
    <s v="West"/>
    <n v="8"/>
    <n v="1"/>
  </r>
  <r>
    <n v="213461"/>
    <s v="Geraldo South"/>
    <x v="1"/>
    <s v="Contract"/>
    <x v="2"/>
    <s v="Government &amp; Regulatory Affairs "/>
    <d v="1977-12-30T00:00:00"/>
    <n v="39.6"/>
    <d v="2011-05-30T00:00:00"/>
    <s v="Q2"/>
    <n v="2011"/>
    <n v="5"/>
    <n v="30"/>
    <s v="May"/>
    <n v="6.17"/>
    <n v="141227"/>
    <s v="Okaloosa"/>
    <s v="Valparaiso"/>
    <s v="South"/>
    <n v="9"/>
    <n v="6"/>
  </r>
  <r>
    <n v="540586"/>
    <s v="Frances Ramey"/>
    <x v="1"/>
    <s v="Permanent"/>
    <x v="6"/>
    <s v="Operations"/>
    <d v="1988-04-24T00:00:00"/>
    <n v="29.28"/>
    <d v="2015-02-05T00:00:00"/>
    <s v="Q1"/>
    <n v="2015"/>
    <n v="2"/>
    <n v="5"/>
    <s v="February"/>
    <n v="2.48"/>
    <n v="120144"/>
    <s v="District of Columbia"/>
    <s v="Washington"/>
    <s v="South"/>
    <n v="7"/>
    <n v="5"/>
  </r>
  <r>
    <n v="117534"/>
    <s v="Ethan Corbin"/>
    <x v="1"/>
    <s v="Contract"/>
    <x v="8"/>
    <s v="President Office "/>
    <d v="1970-10-01T00:00:00"/>
    <n v="46.85"/>
    <d v="2010-11-01T00:00:00"/>
    <s v="Q4"/>
    <n v="2010"/>
    <n v="11"/>
    <n v="1"/>
    <s v="November"/>
    <n v="6.74"/>
    <n v="78892"/>
    <s v="San Francisco"/>
    <s v="San Francisco"/>
    <s v="West"/>
    <n v="7"/>
    <n v="6"/>
  </r>
  <r>
    <n v="767279"/>
    <s v="Lane Robbins"/>
    <x v="1"/>
    <s v="Permanent"/>
    <x v="1"/>
    <s v="Communication "/>
    <d v="1968-10-13T00:00:00"/>
    <n v="48.82"/>
    <d v="1998-09-03T00:00:00"/>
    <s v="Q3"/>
    <n v="1998"/>
    <n v="9"/>
    <n v="3"/>
    <s v="September"/>
    <n v="18.91"/>
    <n v="66153"/>
    <s v="Pulaski"/>
    <s v="College Station"/>
    <s v="South"/>
    <n v="5"/>
    <n v="2"/>
  </r>
  <r>
    <n v="176281"/>
    <s v="Antoine Whitley"/>
    <x v="1"/>
    <s v="Contract"/>
    <x v="4"/>
    <s v="Exploration "/>
    <d v="1972-05-18T00:00:00"/>
    <n v="45.22"/>
    <d v="1997-04-12T00:00:00"/>
    <s v="Q2"/>
    <n v="1997"/>
    <n v="4"/>
    <n v="12"/>
    <s v="April"/>
    <n v="20.309999999999999"/>
    <n v="103851"/>
    <s v="Scioto"/>
    <s v="Scioto Furnace"/>
    <s v="Midwest"/>
    <n v="6"/>
    <n v="5"/>
  </r>
  <r>
    <n v="263455"/>
    <s v="Thi Rosen"/>
    <x v="0"/>
    <s v="Permanent"/>
    <x v="2"/>
    <s v="Government &amp; Regulatory Affairs "/>
    <d v="1981-12-13T00:00:00"/>
    <n v="35.65"/>
    <d v="2013-10-06T00:00:00"/>
    <s v="Q4"/>
    <n v="2013"/>
    <n v="10"/>
    <n v="6"/>
    <s v="October"/>
    <n v="3.81"/>
    <n v="102311"/>
    <s v="Lassen"/>
    <s v="Termo"/>
    <s v="West"/>
    <n v="5"/>
    <n v="1"/>
  </r>
  <r>
    <n v="559387"/>
    <s v="Gertha Root"/>
    <x v="0"/>
    <s v="Permanent"/>
    <x v="4"/>
    <s v="Exploration "/>
    <d v="1960-06-03T00:00:00"/>
    <n v="57.19"/>
    <d v="1998-09-09T00:00:00"/>
    <s v="Q3"/>
    <n v="1998"/>
    <n v="9"/>
    <n v="9"/>
    <s v="September"/>
    <n v="18.899999999999999"/>
    <n v="82273"/>
    <s v="Cass"/>
    <s v="Ah Gwah Ching"/>
    <s v="Midwest"/>
    <n v="4"/>
    <n v="3"/>
  </r>
  <r>
    <n v="832564"/>
    <s v="Marisol Wynne"/>
    <x v="0"/>
    <s v="Contract"/>
    <x v="9"/>
    <s v="Corporate Office "/>
    <d v="1986-05-31T00:00:00"/>
    <n v="31.18"/>
    <d v="2012-01-22T00:00:00"/>
    <s v="Q1"/>
    <n v="2012"/>
    <n v="1"/>
    <n v="22"/>
    <s v="January"/>
    <n v="5.52"/>
    <n v="86362"/>
    <s v="Santa Clara"/>
    <s v="Cupertino"/>
    <s v="West"/>
    <n v="7"/>
    <n v="7"/>
  </r>
  <r>
    <n v="474567"/>
    <s v="Katherin Gleason"/>
    <x v="0"/>
    <s v="Contract"/>
    <x v="2"/>
    <s v="Government &amp; Regulatory Affairs "/>
    <d v="1995-11-20T00:00:00"/>
    <n v="21.7"/>
    <d v="2017-06-08T00:00:00"/>
    <s v="Q2"/>
    <n v="2017"/>
    <n v="6"/>
    <n v="8"/>
    <s v="June"/>
    <n v="0.14000000000000001"/>
    <n v="152172"/>
    <s v="Fresno"/>
    <s v="Fresno"/>
    <s v="West"/>
    <n v="8"/>
    <n v="1"/>
  </r>
  <r>
    <n v="775065"/>
    <s v="Porsha Mchenry"/>
    <x v="0"/>
    <s v="Permanent"/>
    <x v="1"/>
    <s v="Human Resource "/>
    <d v="1990-06-11T00:00:00"/>
    <n v="27.15"/>
    <d v="2012-05-09T00:00:00"/>
    <s v="Q2"/>
    <n v="2012"/>
    <n v="5"/>
    <n v="9"/>
    <s v="May"/>
    <n v="5.22"/>
    <n v="150514"/>
    <s v="Klickitat"/>
    <s v="Appleton"/>
    <s v="West"/>
    <n v="6"/>
    <n v="3"/>
  </r>
  <r>
    <n v="360712"/>
    <s v="April Betts"/>
    <x v="0"/>
    <s v="Contract"/>
    <x v="3"/>
    <s v="Health &amp; Safety "/>
    <d v="1963-03-16T00:00:00"/>
    <n v="54.41"/>
    <d v="2012-07-04T00:00:00"/>
    <s v="Q3"/>
    <n v="2012"/>
    <n v="7"/>
    <n v="4"/>
    <s v="July"/>
    <n v="5.07"/>
    <n v="198172"/>
    <s v="Corson"/>
    <s v="Watauga"/>
    <s v="Midwest"/>
    <n v="9"/>
    <n v="6"/>
  </r>
  <r>
    <n v="309012"/>
    <s v="Antonio Treat"/>
    <x v="0"/>
    <s v="Contract"/>
    <x v="0"/>
    <s v="Field Construction "/>
    <d v="1972-03-15T00:00:00"/>
    <n v="45.4"/>
    <d v="2012-12-26T00:00:00"/>
    <s v="Q4"/>
    <n v="2012"/>
    <n v="12"/>
    <n v="26"/>
    <s v="December"/>
    <n v="4.59"/>
    <n v="117142"/>
    <s v="Suffolk"/>
    <s v="Bay Shore"/>
    <s v="Northeast"/>
    <n v="6"/>
    <n v="5"/>
  </r>
  <r>
    <n v="292835"/>
    <s v="Danial Briones"/>
    <x v="1"/>
    <s v="Contract"/>
    <x v="8"/>
    <s v="President Office "/>
    <d v="1982-07-14T00:00:00"/>
    <n v="35.06"/>
    <d v="2005-12-19T00:00:00"/>
    <s v="Q4"/>
    <n v="2005"/>
    <n v="12"/>
    <n v="19"/>
    <s v="December"/>
    <n v="11.61"/>
    <n v="84401"/>
    <s v="Powell"/>
    <s v="Garrison"/>
    <s v="West"/>
    <n v="6"/>
    <n v="3"/>
  </r>
  <r>
    <n v="577422"/>
    <s v="Rocio Edward"/>
    <x v="0"/>
    <s v="Contract"/>
    <x v="8"/>
    <s v="President Office "/>
    <d v="1965-08-15T00:00:00"/>
    <n v="51.99"/>
    <d v="1991-01-02T00:00:00"/>
    <s v="Q1"/>
    <n v="1991"/>
    <n v="1"/>
    <n v="2"/>
    <s v="January"/>
    <n v="26.59"/>
    <n v="160114"/>
    <s v="Holmes"/>
    <s v="Berlin"/>
    <s v="Midwest"/>
    <n v="6"/>
    <n v="1"/>
  </r>
  <r>
    <n v="737711"/>
    <s v="Gordon Lincoln"/>
    <x v="1"/>
    <s v="Permanent"/>
    <x v="2"/>
    <s v="Commercial "/>
    <d v="1974-04-26T00:00:00"/>
    <n v="43.28"/>
    <d v="2011-04-17T00:00:00"/>
    <s v="Q2"/>
    <n v="2011"/>
    <n v="4"/>
    <n v="17"/>
    <s v="April"/>
    <n v="6.28"/>
    <n v="150504"/>
    <s v="Wayne"/>
    <s v="Boston"/>
    <s v="Midwest"/>
    <n v="9"/>
    <n v="2"/>
  </r>
  <r>
    <n v="936912"/>
    <s v="Deandre Orozco"/>
    <x v="1"/>
    <s v="Permanent"/>
    <x v="2"/>
    <s v="Government &amp; Regulatory Affairs "/>
    <d v="1961-02-11T00:00:00"/>
    <n v="56.5"/>
    <d v="1988-11-17T00:00:00"/>
    <s v="Q4"/>
    <n v="1988"/>
    <n v="11"/>
    <n v="17"/>
    <s v="November"/>
    <n v="28.71"/>
    <n v="196747"/>
    <s v="Tacoma"/>
    <s v="Tacoma"/>
    <s v="West"/>
    <n v="9"/>
    <n v="3"/>
  </r>
  <r>
    <n v="465775"/>
    <s v="Lauri Roney"/>
    <x v="0"/>
    <s v="Permanent"/>
    <x v="6"/>
    <s v="Operations"/>
    <d v="1974-02-18T00:00:00"/>
    <n v="43.47"/>
    <d v="2007-07-19T00:00:00"/>
    <s v="Q3"/>
    <n v="2007"/>
    <n v="7"/>
    <n v="19"/>
    <s v="July"/>
    <n v="10.029999999999999"/>
    <n v="75784"/>
    <s v="Ford"/>
    <s v="Sibley"/>
    <s v="Midwest"/>
    <n v="9"/>
    <n v="2"/>
  </r>
  <r>
    <n v="333125"/>
    <s v="Tien Macdonald"/>
    <x v="0"/>
    <s v="Contract"/>
    <x v="2"/>
    <s v="Government &amp; Regulatory Affairs "/>
    <d v="1971-12-26T00:00:00"/>
    <n v="45.62"/>
    <d v="1999-01-31T00:00:00"/>
    <s v="Q1"/>
    <n v="1999"/>
    <n v="1"/>
    <n v="31"/>
    <s v="January"/>
    <n v="18.5"/>
    <n v="175379"/>
    <s v="Harris"/>
    <s v="Houston"/>
    <s v="South"/>
    <n v="3"/>
    <n v="2"/>
  </r>
  <r>
    <n v="869258"/>
    <s v="Margarito Gaylord"/>
    <x v="1"/>
    <s v="Permanent"/>
    <x v="8"/>
    <s v="President Office "/>
    <d v="1989-08-04T00:00:00"/>
    <n v="28"/>
    <d v="2016-12-05T00:00:00"/>
    <s v="Q4"/>
    <n v="2016"/>
    <n v="12"/>
    <n v="5"/>
    <s v="December"/>
    <n v="0.64"/>
    <n v="176468"/>
    <s v="Spokane"/>
    <s v="Fairchild Air Force Base"/>
    <s v="West"/>
    <n v="3"/>
    <n v="1"/>
  </r>
  <r>
    <n v="790754"/>
    <s v="Brad Gossett"/>
    <x v="1"/>
    <s v="Contract"/>
    <x v="4"/>
    <s v="Exploration "/>
    <d v="1993-08-04T00:00:00"/>
    <n v="24"/>
    <d v="2017-07-10T00:00:00"/>
    <s v="Q3"/>
    <n v="2017"/>
    <n v="7"/>
    <n v="10"/>
    <s v="July"/>
    <n v="0.05"/>
    <n v="103582"/>
    <s v="Hamilton"/>
    <s v="Kendall"/>
    <s v="Midwest"/>
    <n v="8"/>
    <n v="1"/>
  </r>
  <r>
    <n v="381028"/>
    <s v="Rudy Field"/>
    <x v="1"/>
    <s v="Permanent"/>
    <x v="8"/>
    <s v="President Office "/>
    <d v="1983-11-17T00:00:00"/>
    <n v="33.72"/>
    <d v="2010-04-16T00:00:00"/>
    <s v="Q2"/>
    <n v="2010"/>
    <n v="4"/>
    <n v="16"/>
    <s v="April"/>
    <n v="7.29"/>
    <n v="121096"/>
    <s v="Loudon"/>
    <s v="Philadelphia"/>
    <s v="South"/>
    <n v="5"/>
    <n v="4"/>
  </r>
  <r>
    <n v="601472"/>
    <s v="Andrew Dorman"/>
    <x v="1"/>
    <s v="Permanent"/>
    <x v="4"/>
    <s v="Exploration "/>
    <d v="1972-04-28T00:00:00"/>
    <n v="45.28"/>
    <d v="2013-07-20T00:00:00"/>
    <s v="Q3"/>
    <n v="2013"/>
    <n v="7"/>
    <n v="20"/>
    <s v="July"/>
    <n v="4.0199999999999996"/>
    <n v="141982"/>
    <s v="Kimball"/>
    <s v="Bushnell"/>
    <s v="Midwest"/>
    <n v="9"/>
    <n v="5"/>
  </r>
  <r>
    <n v="244120"/>
    <s v="Johnette Grimes"/>
    <x v="0"/>
    <s v="Contract"/>
    <x v="0"/>
    <s v="Engineering Team "/>
    <d v="1985-12-26T00:00:00"/>
    <n v="31.61"/>
    <d v="2014-04-22T00:00:00"/>
    <s v="Q2"/>
    <n v="2014"/>
    <n v="4"/>
    <n v="22"/>
    <s v="April"/>
    <n v="3.27"/>
    <n v="169041"/>
    <s v="Allegheny"/>
    <s v="Bradfordwoods"/>
    <s v="Northeast"/>
    <n v="5"/>
    <n v="4"/>
  </r>
  <r>
    <n v="570896"/>
    <s v="Trent Jansen"/>
    <x v="1"/>
    <s v="Contract"/>
    <x v="2"/>
    <s v="Finance "/>
    <d v="1979-02-19T00:00:00"/>
    <n v="38.46"/>
    <d v="2011-07-07T00:00:00"/>
    <s v="Q3"/>
    <n v="2011"/>
    <n v="7"/>
    <n v="7"/>
    <s v="July"/>
    <n v="6.06"/>
    <n v="168715"/>
    <s v="Clark"/>
    <s v="Owen"/>
    <s v="Midwest"/>
    <n v="6"/>
    <n v="5"/>
  </r>
  <r>
    <n v="437519"/>
    <s v="Katherina Mann"/>
    <x v="0"/>
    <s v="Permanent"/>
    <x v="1"/>
    <s v="Human Resource "/>
    <d v="1976-11-03T00:00:00"/>
    <n v="40.76"/>
    <d v="2017-03-27T00:00:00"/>
    <s v="Q1"/>
    <n v="2017"/>
    <n v="3"/>
    <n v="27"/>
    <s v="March"/>
    <n v="0.34"/>
    <n v="157144"/>
    <s v="Allen"/>
    <s v="Fort Wayne"/>
    <s v="Midwest"/>
    <n v="3"/>
    <n v="2"/>
  </r>
  <r>
    <n v="685687"/>
    <s v="Dortha Eck"/>
    <x v="0"/>
    <s v="Permanent"/>
    <x v="1"/>
    <s v="Human Resource "/>
    <d v="1964-02-23T00:00:00"/>
    <n v="53.46"/>
    <d v="2004-04-21T00:00:00"/>
    <s v="Q2"/>
    <n v="2004"/>
    <n v="4"/>
    <n v="21"/>
    <s v="April"/>
    <n v="13.28"/>
    <n v="179504"/>
    <s v="Clearfield"/>
    <s v="Lanse"/>
    <s v="Northeast"/>
    <n v="3"/>
    <n v="1"/>
  </r>
  <r>
    <n v="341521"/>
    <s v="Johnie Koch"/>
    <x v="1"/>
    <s v="Contract"/>
    <x v="2"/>
    <s v="Finance "/>
    <d v="1980-01-13T00:00:00"/>
    <n v="37.56"/>
    <d v="2005-12-07T00:00:00"/>
    <s v="Q4"/>
    <n v="2005"/>
    <n v="12"/>
    <n v="7"/>
    <s v="December"/>
    <n v="11.65"/>
    <n v="139483"/>
    <s v="Erie"/>
    <s v="Erie"/>
    <s v="Northeast"/>
    <n v="8"/>
    <n v="4"/>
  </r>
  <r>
    <n v="339676"/>
    <s v="Tiffani Medrano"/>
    <x v="0"/>
    <s v="Contract"/>
    <x v="2"/>
    <s v="Commercial "/>
    <d v="1988-08-23T00:00:00"/>
    <n v="28.95"/>
    <d v="2011-07-26T00:00:00"/>
    <s v="Q3"/>
    <n v="2011"/>
    <n v="7"/>
    <n v="26"/>
    <s v="July"/>
    <n v="6.01"/>
    <n v="48364"/>
    <s v="Erie"/>
    <s v="Angola"/>
    <s v="Northeast"/>
    <n v="7"/>
    <n v="6"/>
  </r>
  <r>
    <n v="281571"/>
    <s v="Ludie Lawson"/>
    <x v="0"/>
    <s v="Contract"/>
    <x v="1"/>
    <s v="Communication "/>
    <d v="1967-06-07T00:00:00"/>
    <n v="50.18"/>
    <d v="2006-04-05T00:00:00"/>
    <s v="Q2"/>
    <n v="2006"/>
    <n v="4"/>
    <n v="5"/>
    <s v="April"/>
    <n v="11.32"/>
    <n v="65264"/>
    <s v="Harris"/>
    <s v="Houston"/>
    <s v="South"/>
    <n v="3"/>
    <n v="1"/>
  </r>
  <r>
    <n v="369026"/>
    <s v="Clora Carswell"/>
    <x v="0"/>
    <s v="Contract"/>
    <x v="0"/>
    <s v="Engineering Team "/>
    <d v="1960-03-08T00:00:00"/>
    <n v="57.43"/>
    <d v="1982-08-02T00:00:00"/>
    <s v="Q3"/>
    <n v="1982"/>
    <n v="8"/>
    <n v="2"/>
    <s v="August"/>
    <n v="35.01"/>
    <n v="93931"/>
    <s v="Laurens"/>
    <s v="Waterloo"/>
    <s v="South"/>
    <n v="5"/>
    <n v="3"/>
  </r>
  <r>
    <n v="311687"/>
    <s v="Setsuko Roney"/>
    <x v="0"/>
    <s v="Permanent"/>
    <x v="0"/>
    <s v="Engineering Team "/>
    <d v="1969-05-25T00:00:00"/>
    <n v="48.21"/>
    <d v="2001-05-06T00:00:00"/>
    <s v="Q2"/>
    <n v="2001"/>
    <n v="5"/>
    <n v="6"/>
    <s v="May"/>
    <n v="16.239999999999998"/>
    <n v="79835"/>
    <s v="Lafayette"/>
    <s v="South Wayne"/>
    <s v="Midwest"/>
    <n v="8"/>
    <n v="4"/>
  </r>
  <r>
    <n v="924187"/>
    <s v="Teodoro Toler"/>
    <x v="1"/>
    <s v="Contract"/>
    <x v="0"/>
    <s v="Field Construction "/>
    <d v="1962-01-25T00:00:00"/>
    <n v="55.54"/>
    <d v="2013-05-09T00:00:00"/>
    <s v="Q2"/>
    <n v="2013"/>
    <n v="5"/>
    <n v="9"/>
    <s v="May"/>
    <n v="4.22"/>
    <n v="96409"/>
    <s v="Montgomery"/>
    <s v="Rockville"/>
    <s v="South"/>
    <n v="3"/>
    <n v="3"/>
  </r>
  <r>
    <n v="820790"/>
    <s v="Lucius Montano"/>
    <x v="1"/>
    <s v="Contract"/>
    <x v="9"/>
    <s v="Corporate Office "/>
    <d v="1960-12-01T00:00:00"/>
    <n v="56.69"/>
    <d v="1996-06-23T00:00:00"/>
    <s v="Q2"/>
    <n v="1996"/>
    <n v="6"/>
    <n v="23"/>
    <s v="June"/>
    <n v="21.11"/>
    <n v="193828"/>
    <s v="St. Joseph"/>
    <s v="South Bend"/>
    <s v="Midwest"/>
    <n v="9"/>
    <n v="3"/>
  </r>
  <r>
    <n v="984225"/>
    <s v="Clement Fine"/>
    <x v="1"/>
    <s v="Contract"/>
    <x v="0"/>
    <s v="Field Construction "/>
    <d v="1968-11-28T00:00:00"/>
    <n v="48.7"/>
    <d v="1990-08-13T00:00:00"/>
    <s v="Q3"/>
    <n v="1990"/>
    <n v="8"/>
    <n v="13"/>
    <s v="August"/>
    <n v="26.98"/>
    <n v="50155"/>
    <s v="Hennepin"/>
    <s v="Minneapolis"/>
    <s v="Midwest"/>
    <n v="3"/>
    <n v="2"/>
  </r>
  <r>
    <n v="878631"/>
    <s v="Alicia Fowlkes"/>
    <x v="0"/>
    <s v="Permanent"/>
    <x v="4"/>
    <s v="Exploration "/>
    <d v="1991-04-27T00:00:00"/>
    <n v="26.27"/>
    <d v="2015-09-13T00:00:00"/>
    <s v="Q3"/>
    <n v="2015"/>
    <n v="9"/>
    <n v="13"/>
    <s v="September"/>
    <n v="1.87"/>
    <n v="185421"/>
    <s v="Albany"/>
    <s v="Albany"/>
    <s v="Northeast"/>
    <n v="7"/>
    <n v="6"/>
  </r>
  <r>
    <n v="207947"/>
    <s v="Vance Deboer"/>
    <x v="1"/>
    <s v="Permanent"/>
    <x v="9"/>
    <s v="Corporate Office "/>
    <d v="1961-10-09T00:00:00"/>
    <n v="55.84"/>
    <d v="1991-08-12T00:00:00"/>
    <s v="Q3"/>
    <n v="1991"/>
    <n v="8"/>
    <n v="12"/>
    <s v="August"/>
    <n v="25.98"/>
    <n v="56880"/>
    <s v="Ada"/>
    <s v="Meridian"/>
    <s v="West"/>
    <n v="5"/>
    <n v="3"/>
  </r>
  <r>
    <n v="237955"/>
    <s v="Marylouise Franks"/>
    <x v="0"/>
    <s v="Permanent"/>
    <x v="2"/>
    <s v="Commercial "/>
    <d v="1972-12-05T00:00:00"/>
    <n v="44.67"/>
    <d v="2009-10-08T00:00:00"/>
    <s v="Q4"/>
    <n v="2009"/>
    <n v="10"/>
    <n v="8"/>
    <s v="October"/>
    <n v="7.81"/>
    <n v="160734"/>
    <s v="Grant"/>
    <s v="Faywood"/>
    <s v="West"/>
    <n v="5"/>
    <n v="4"/>
  </r>
  <r>
    <n v="482946"/>
    <s v="Hector Morales"/>
    <x v="1"/>
    <s v="Contract"/>
    <x v="4"/>
    <s v="Exploration "/>
    <d v="1975-01-14T00:00:00"/>
    <n v="42.56"/>
    <d v="2000-12-13T00:00:00"/>
    <s v="Q4"/>
    <n v="2000"/>
    <n v="12"/>
    <n v="13"/>
    <s v="December"/>
    <n v="16.63"/>
    <n v="164476"/>
    <s v="Chautauqua"/>
    <s v="Cedar Vale"/>
    <s v="Midwest"/>
    <n v="8"/>
    <n v="5"/>
  </r>
  <r>
    <n v="465150"/>
    <s v="Sherman Norris"/>
    <x v="1"/>
    <s v="Contract"/>
    <x v="7"/>
    <s v="Internal Audit "/>
    <d v="1986-03-18T00:00:00"/>
    <n v="31.38"/>
    <d v="2008-04-18T00:00:00"/>
    <s v="Q2"/>
    <n v="2008"/>
    <n v="4"/>
    <n v="18"/>
    <s v="April"/>
    <n v="9.2799999999999994"/>
    <n v="157342"/>
    <s v="Jasper"/>
    <s v="Kirbyville"/>
    <s v="South"/>
    <n v="9"/>
    <n v="6"/>
  </r>
  <r>
    <n v="311454"/>
    <s v="Everette Medlin"/>
    <x v="1"/>
    <s v="Contract"/>
    <x v="5"/>
    <s v="Administration "/>
    <d v="1958-03-03T00:00:00"/>
    <n v="59.44"/>
    <d v="1984-12-21T00:00:00"/>
    <s v="Q4"/>
    <n v="1984"/>
    <n v="12"/>
    <n v="21"/>
    <s v="December"/>
    <n v="32.619999999999997"/>
    <n v="196469"/>
    <s v="Perry"/>
    <s v="Gays Creek"/>
    <s v="South"/>
    <n v="5"/>
    <n v="2"/>
  </r>
  <r>
    <n v="893799"/>
    <s v="Laurence Stamm"/>
    <x v="1"/>
    <s v="Permanent"/>
    <x v="3"/>
    <s v="Health &amp; Safety "/>
    <d v="1970-12-23T00:00:00"/>
    <n v="46.63"/>
    <d v="2002-02-17T00:00:00"/>
    <s v="Q1"/>
    <n v="2002"/>
    <n v="2"/>
    <n v="17"/>
    <s v="February"/>
    <n v="15.45"/>
    <n v="95914"/>
    <s v="Scott"/>
    <s v="Scott City"/>
    <s v="Midwest"/>
    <n v="7"/>
    <n v="6"/>
  </r>
  <r>
    <n v="282995"/>
    <s v="Elida Furlong"/>
    <x v="0"/>
    <s v="Contract"/>
    <x v="0"/>
    <s v="Field Construction "/>
    <d v="1959-01-09T00:00:00"/>
    <n v="58.59"/>
    <d v="2004-06-23T00:00:00"/>
    <s v="Q2"/>
    <n v="2004"/>
    <n v="6"/>
    <n v="23"/>
    <s v="June"/>
    <n v="13.1"/>
    <n v="137098"/>
    <s v="Hughes"/>
    <s v="Blunt"/>
    <s v="Midwest"/>
    <n v="7"/>
    <n v="6"/>
  </r>
  <r>
    <n v="428938"/>
    <s v="Agueda Pickens"/>
    <x v="0"/>
    <s v="Permanent"/>
    <x v="6"/>
    <s v="Operations"/>
    <d v="1973-01-18T00:00:00"/>
    <n v="44.55"/>
    <d v="2013-07-17T00:00:00"/>
    <s v="Q3"/>
    <n v="2013"/>
    <n v="7"/>
    <n v="17"/>
    <s v="July"/>
    <n v="4.03"/>
    <n v="144984"/>
    <s v="Maricopa"/>
    <s v="Phoenix"/>
    <s v="West"/>
    <n v="6"/>
    <n v="2"/>
  </r>
  <r>
    <n v="772738"/>
    <s v="Emilio Cheng"/>
    <x v="1"/>
    <s v="Contract"/>
    <x v="8"/>
    <s v="President Office "/>
    <d v="1966-02-12T00:00:00"/>
    <n v="51.49"/>
    <d v="2015-04-15T00:00:00"/>
    <s v="Q2"/>
    <n v="2015"/>
    <n v="4"/>
    <n v="15"/>
    <s v="April"/>
    <n v="2.29"/>
    <n v="77019"/>
    <s v="Preble"/>
    <s v="Lewisburg"/>
    <s v="Midwest"/>
    <n v="9"/>
    <n v="4"/>
  </r>
  <r>
    <n v="452003"/>
    <s v="Necole Bolen"/>
    <x v="0"/>
    <s v="Contract"/>
    <x v="9"/>
    <s v="Corporate Office "/>
    <d v="1971-11-26T00:00:00"/>
    <n v="45.7"/>
    <d v="2012-06-19T00:00:00"/>
    <s v="Q2"/>
    <n v="2012"/>
    <n v="6"/>
    <n v="19"/>
    <s v="June"/>
    <n v="5.1100000000000003"/>
    <n v="163833"/>
    <s v="Jefferson"/>
    <s v="Oskaloosa"/>
    <s v="Midwest"/>
    <n v="3"/>
    <n v="1"/>
  </r>
  <r>
    <n v="782211"/>
    <s v="Tatyana Reese"/>
    <x v="0"/>
    <s v="Permanent"/>
    <x v="0"/>
    <s v="Projects Team "/>
    <d v="1994-07-01T00:00:00"/>
    <n v="23.09"/>
    <d v="2015-09-30T00:00:00"/>
    <s v="Q3"/>
    <n v="2015"/>
    <n v="9"/>
    <n v="30"/>
    <s v="September"/>
    <n v="1.83"/>
    <n v="44632"/>
    <s v="Morgan"/>
    <s v="Paragon"/>
    <s v="Midwest"/>
    <n v="5"/>
    <n v="4"/>
  </r>
  <r>
    <n v="743138"/>
    <s v="Curt Ordonez"/>
    <x v="1"/>
    <s v="Permanent"/>
    <x v="2"/>
    <s v="Finance "/>
    <d v="1990-11-26T00:00:00"/>
    <n v="26.69"/>
    <d v="2013-08-14T00:00:00"/>
    <s v="Q3"/>
    <n v="2013"/>
    <n v="8"/>
    <n v="14"/>
    <s v="August"/>
    <n v="3.96"/>
    <n v="128512"/>
    <s v="Gem"/>
    <s v="Ola"/>
    <s v="West"/>
    <n v="7"/>
    <n v="6"/>
  </r>
  <r>
    <n v="839034"/>
    <s v="Carmelina Ralph"/>
    <x v="0"/>
    <s v="Permanent"/>
    <x v="6"/>
    <s v="Operations"/>
    <d v="1986-06-22T00:00:00"/>
    <n v="31.12"/>
    <d v="2007-07-19T00:00:00"/>
    <s v="Q3"/>
    <n v="2007"/>
    <n v="7"/>
    <n v="19"/>
    <s v="July"/>
    <n v="10.029999999999999"/>
    <n v="88034"/>
    <s v="Smith"/>
    <s v="Winona"/>
    <s v="South"/>
    <n v="4"/>
    <n v="2"/>
  </r>
  <r>
    <n v="115313"/>
    <s v="Karon Peeler"/>
    <x v="0"/>
    <s v="Permanent"/>
    <x v="7"/>
    <s v="Internal Audit "/>
    <d v="1983-06-01T00:00:00"/>
    <n v="34.18"/>
    <d v="2014-06-23T00:00:00"/>
    <s v="Q2"/>
    <n v="2014"/>
    <n v="6"/>
    <n v="23"/>
    <s v="June"/>
    <n v="3.1"/>
    <n v="125982"/>
    <s v="Westchester"/>
    <s v="Millwood"/>
    <s v="Northeast"/>
    <n v="3"/>
    <n v="1"/>
  </r>
  <r>
    <n v="650137"/>
    <s v="Ryan Padgett"/>
    <x v="1"/>
    <s v="Contract"/>
    <x v="9"/>
    <s v="Corporate Office "/>
    <d v="1994-12-04T00:00:00"/>
    <n v="22.66"/>
    <d v="2017-04-07T00:00:00"/>
    <s v="Q2"/>
    <n v="2017"/>
    <n v="4"/>
    <n v="7"/>
    <s v="April"/>
    <n v="0.31"/>
    <n v="52597"/>
    <s v="Oklahoma"/>
    <s v="Oklahoma City"/>
    <s v="South"/>
    <n v="6"/>
    <n v="1"/>
  </r>
  <r>
    <n v="343570"/>
    <s v="Carlo Yang"/>
    <x v="1"/>
    <s v="Contract"/>
    <x v="0"/>
    <s v="Engineering Team "/>
    <d v="1962-07-12T00:00:00"/>
    <n v="55.08"/>
    <d v="2016-11-14T00:00:00"/>
    <s v="Q4"/>
    <n v="2016"/>
    <n v="11"/>
    <n v="14"/>
    <s v="November"/>
    <n v="0.7"/>
    <n v="141375"/>
    <s v="Bay"/>
    <s v="University Center"/>
    <s v="Midwest"/>
    <n v="7"/>
    <n v="2"/>
  </r>
  <r>
    <n v="202886"/>
    <s v="Efren Barringer"/>
    <x v="1"/>
    <s v="Contract"/>
    <x v="0"/>
    <s v="Engineering Team "/>
    <d v="1986-08-08T00:00:00"/>
    <n v="30.99"/>
    <d v="2011-09-27T00:00:00"/>
    <s v="Q3"/>
    <n v="2011"/>
    <n v="9"/>
    <n v="27"/>
    <s v="September"/>
    <n v="5.84"/>
    <n v="139172"/>
    <s v="Ashland"/>
    <s v="Nova"/>
    <s v="Midwest"/>
    <n v="5"/>
    <n v="3"/>
  </r>
  <r>
    <n v="639425"/>
    <s v="Griselda Schuster"/>
    <x v="0"/>
    <s v="Permanent"/>
    <x v="1"/>
    <s v="Human Resource "/>
    <d v="1984-08-07T00:00:00"/>
    <n v="32.99"/>
    <d v="2010-08-24T00:00:00"/>
    <s v="Q3"/>
    <n v="2010"/>
    <n v="8"/>
    <n v="24"/>
    <s v="August"/>
    <n v="6.93"/>
    <n v="63389"/>
    <s v="Charlotte"/>
    <s v="Cullen"/>
    <s v="South"/>
    <n v="9"/>
    <n v="4"/>
  </r>
  <r>
    <n v="786350"/>
    <s v="Mercy Guillen"/>
    <x v="0"/>
    <s v="Contract"/>
    <x v="2"/>
    <s v="Government &amp; Regulatory Affairs "/>
    <d v="1966-12-14T00:00:00"/>
    <n v="50.65"/>
    <d v="2008-10-26T00:00:00"/>
    <s v="Q4"/>
    <n v="2008"/>
    <n v="10"/>
    <n v="26"/>
    <s v="October"/>
    <n v="8.76"/>
    <n v="167917"/>
    <s v="Erie"/>
    <s v="Erie"/>
    <s v="Northeast"/>
    <n v="8"/>
    <n v="3"/>
  </r>
  <r>
    <n v="364836"/>
    <s v="Van Juarez"/>
    <x v="1"/>
    <s v="Contract"/>
    <x v="0"/>
    <s v="Field Construction "/>
    <d v="1986-09-03T00:00:00"/>
    <n v="30.92"/>
    <d v="2015-02-12T00:00:00"/>
    <s v="Q1"/>
    <n v="2015"/>
    <n v="2"/>
    <n v="12"/>
    <s v="February"/>
    <n v="2.46"/>
    <n v="52800"/>
    <s v="Harris"/>
    <s v="Galena Park"/>
    <s v="South"/>
    <n v="4"/>
    <n v="1"/>
  </r>
  <r>
    <n v="849375"/>
    <s v="Renita Mauldin"/>
    <x v="0"/>
    <s v="Permanent"/>
    <x v="3"/>
    <s v="Health &amp; Safety "/>
    <d v="1958-10-30T00:00:00"/>
    <n v="58.78"/>
    <d v="1988-09-13T00:00:00"/>
    <s v="Q3"/>
    <n v="1988"/>
    <n v="9"/>
    <n v="13"/>
    <s v="September"/>
    <n v="28.89"/>
    <n v="152747"/>
    <s v="Harris"/>
    <s v="Houston"/>
    <s v="South"/>
    <n v="9"/>
    <n v="1"/>
  </r>
  <r>
    <n v="346877"/>
    <s v="Soila Forster"/>
    <x v="0"/>
    <s v="Contract"/>
    <x v="0"/>
    <s v="Engineering Team "/>
    <d v="1984-05-19T00:00:00"/>
    <n v="33.21"/>
    <d v="2012-06-04T00:00:00"/>
    <s v="Q2"/>
    <n v="2012"/>
    <n v="6"/>
    <n v="4"/>
    <s v="June"/>
    <n v="5.15"/>
    <n v="179109"/>
    <s v="Newton"/>
    <s v="Ponca"/>
    <s v="South"/>
    <n v="7"/>
    <n v="4"/>
  </r>
  <r>
    <n v="501016"/>
    <s v="Merlin House"/>
    <x v="1"/>
    <s v="Permanent"/>
    <x v="0"/>
    <s v="Field Construction "/>
    <d v="1990-11-27T00:00:00"/>
    <n v="26.68"/>
    <d v="2012-07-14T00:00:00"/>
    <s v="Q3"/>
    <n v="2012"/>
    <n v="7"/>
    <n v="14"/>
    <s v="July"/>
    <n v="5.04"/>
    <n v="191420"/>
    <s v="Watonwan"/>
    <s v="Odin"/>
    <s v="Midwest"/>
    <n v="3"/>
    <n v="2"/>
  </r>
  <r>
    <n v="487546"/>
    <s v="Micheal Lam"/>
    <x v="1"/>
    <s v="Permanent"/>
    <x v="5"/>
    <s v="Administration "/>
    <d v="1967-10-28T00:00:00"/>
    <n v="49.78"/>
    <d v="2002-06-22T00:00:00"/>
    <s v="Q2"/>
    <n v="2002"/>
    <n v="6"/>
    <n v="22"/>
    <s v="June"/>
    <n v="15.11"/>
    <n v="190299"/>
    <s v="Providence"/>
    <s v="Providence"/>
    <s v="Northeast"/>
    <n v="3"/>
    <n v="1"/>
  </r>
  <r>
    <n v="236671"/>
    <s v="Olive Mclaughlin"/>
    <x v="0"/>
    <s v="Contract"/>
    <x v="0"/>
    <s v="Field Construction "/>
    <d v="1978-12-03T00:00:00"/>
    <n v="38.68"/>
    <d v="2002-04-27T00:00:00"/>
    <s v="Q2"/>
    <n v="2002"/>
    <n v="4"/>
    <n v="27"/>
    <s v="April"/>
    <n v="15.26"/>
    <n v="116230"/>
    <s v="Chilton"/>
    <s v="Maplesville"/>
    <s v="South"/>
    <n v="4"/>
    <n v="1"/>
  </r>
  <r>
    <n v="474268"/>
    <s v="Tambra Schenk"/>
    <x v="0"/>
    <s v="Permanent"/>
    <x v="0"/>
    <s v="Projects Team "/>
    <d v="1963-01-23T00:00:00"/>
    <n v="54.55"/>
    <d v="1992-05-23T00:00:00"/>
    <s v="Q2"/>
    <n v="1992"/>
    <n v="5"/>
    <n v="23"/>
    <s v="May"/>
    <n v="25.2"/>
    <n v="160731"/>
    <s v="Dickinson"/>
    <s v="Spirit Lake"/>
    <s v="Midwest"/>
    <n v="3"/>
    <n v="1"/>
  </r>
  <r>
    <n v="139894"/>
    <s v="Donny Boisvert"/>
    <x v="1"/>
    <s v="Contract"/>
    <x v="8"/>
    <s v="President Office "/>
    <d v="1967-06-18T00:00:00"/>
    <n v="50.15"/>
    <d v="1993-11-11T00:00:00"/>
    <s v="Q4"/>
    <n v="1993"/>
    <n v="11"/>
    <n v="11"/>
    <s v="November"/>
    <n v="23.73"/>
    <n v="190344"/>
    <s v="Lewis"/>
    <s v="Horner"/>
    <s v="South"/>
    <n v="4"/>
    <n v="3"/>
  </r>
  <r>
    <n v="841094"/>
    <s v="Cesar Holder"/>
    <x v="1"/>
    <s v="Permanent"/>
    <x v="1"/>
    <s v="Communication "/>
    <d v="1986-06-18T00:00:00"/>
    <n v="31.13"/>
    <d v="2012-01-14T00:00:00"/>
    <s v="Q1"/>
    <n v="2012"/>
    <n v="1"/>
    <n v="14"/>
    <s v="January"/>
    <n v="5.54"/>
    <n v="82160"/>
    <s v="White"/>
    <s v="Grayville"/>
    <s v="Midwest"/>
    <n v="6"/>
    <n v="4"/>
  </r>
  <r>
    <n v="698813"/>
    <s v="Romona Chastain"/>
    <x v="0"/>
    <s v="Permanent"/>
    <x v="1"/>
    <s v="Communication "/>
    <d v="1991-09-15T00:00:00"/>
    <n v="25.88"/>
    <d v="2016-12-01T00:00:00"/>
    <s v="Q4"/>
    <n v="2016"/>
    <n v="12"/>
    <n v="1"/>
    <s v="December"/>
    <n v="0.65"/>
    <n v="174748"/>
    <s v="Juneau City and Boroug"/>
    <s v="Juneau"/>
    <s v="West"/>
    <n v="9"/>
    <n v="4"/>
  </r>
  <r>
    <n v="963926"/>
    <s v="Carey Sutherland"/>
    <x v="1"/>
    <s v="Permanent"/>
    <x v="7"/>
    <s v="Internal Audit "/>
    <d v="1969-10-06T00:00:00"/>
    <n v="47.84"/>
    <d v="1994-11-14T00:00:00"/>
    <s v="Q4"/>
    <n v="1994"/>
    <n v="11"/>
    <n v="14"/>
    <s v="November"/>
    <n v="22.72"/>
    <n v="182874"/>
    <s v="Douglas"/>
    <s v="Waterloo"/>
    <s v="Midwest"/>
    <n v="4"/>
    <n v="2"/>
  </r>
  <r>
    <n v="375998"/>
    <s v="Delana Mount"/>
    <x v="0"/>
    <s v="Contract"/>
    <x v="4"/>
    <s v="Exploration "/>
    <d v="1987-11-30T00:00:00"/>
    <n v="29.68"/>
    <d v="2012-04-29T00:00:00"/>
    <s v="Q2"/>
    <n v="2012"/>
    <n v="4"/>
    <n v="29"/>
    <s v="April"/>
    <n v="5.25"/>
    <n v="50830"/>
    <s v="Cass"/>
    <s v="Fargo"/>
    <s v="Midwest"/>
    <n v="8"/>
    <n v="7"/>
  </r>
  <r>
    <n v="573104"/>
    <s v="Denese Post"/>
    <x v="0"/>
    <s v="Permanent"/>
    <x v="5"/>
    <s v="Security "/>
    <d v="1967-10-10T00:00:00"/>
    <n v="49.83"/>
    <d v="2015-12-24T00:00:00"/>
    <s v="Q4"/>
    <n v="2015"/>
    <n v="12"/>
    <n v="24"/>
    <s v="December"/>
    <n v="1.59"/>
    <n v="119957"/>
    <s v="Hamilton"/>
    <s v="Cincinnati"/>
    <s v="Midwest"/>
    <n v="7"/>
    <n v="6"/>
  </r>
  <r>
    <n v="404041"/>
    <s v="Fernando Wetzel"/>
    <x v="1"/>
    <s v="Contract"/>
    <x v="0"/>
    <s v="Field Construction "/>
    <d v="1986-06-21T00:00:00"/>
    <n v="31.12"/>
    <d v="2015-01-09T00:00:00"/>
    <s v="Q1"/>
    <n v="2015"/>
    <n v="1"/>
    <n v="9"/>
    <s v="January"/>
    <n v="2.5499999999999998"/>
    <n v="123583"/>
    <s v="Phillips"/>
    <s v="West Helena"/>
    <s v="South"/>
    <n v="7"/>
    <n v="3"/>
  </r>
  <r>
    <n v="922243"/>
    <s v="Krystin Lindberg"/>
    <x v="0"/>
    <s v="Permanent"/>
    <x v="0"/>
    <s v="Projects Team "/>
    <d v="1986-01-02T00:00:00"/>
    <n v="31.59"/>
    <d v="2009-04-05T00:00:00"/>
    <s v="Q2"/>
    <n v="2009"/>
    <n v="4"/>
    <n v="5"/>
    <s v="April"/>
    <n v="8.32"/>
    <n v="189687"/>
    <s v="Madison"/>
    <s v="Glen Carbon"/>
    <s v="Midwest"/>
    <n v="4"/>
    <n v="3"/>
  </r>
  <r>
    <n v="834599"/>
    <s v="Donald Lombard"/>
    <x v="1"/>
    <s v="Permanent"/>
    <x v="0"/>
    <s v="Projects Team "/>
    <d v="1963-11-25T00:00:00"/>
    <n v="53.71"/>
    <d v="1986-04-16T00:00:00"/>
    <s v="Q2"/>
    <n v="1986"/>
    <n v="4"/>
    <n v="16"/>
    <s v="April"/>
    <n v="31.3"/>
    <n v="190430"/>
    <s v="Flagler"/>
    <s v="Palm Coast"/>
    <s v="South"/>
    <n v="9"/>
    <n v="7"/>
  </r>
  <r>
    <n v="196651"/>
    <s v="Filomena Caruso"/>
    <x v="0"/>
    <s v="Permanent"/>
    <x v="5"/>
    <s v="Administration "/>
    <d v="1973-12-22T00:00:00"/>
    <n v="43.63"/>
    <d v="2009-11-29T00:00:00"/>
    <s v="Q4"/>
    <n v="2009"/>
    <n v="11"/>
    <n v="29"/>
    <s v="November"/>
    <n v="7.67"/>
    <n v="61043"/>
    <s v="Ottawa"/>
    <s v="Graytown"/>
    <s v="Midwest"/>
    <n v="7"/>
    <n v="1"/>
  </r>
  <r>
    <n v="535353"/>
    <s v="Darrel Hopson"/>
    <x v="1"/>
    <s v="Contract"/>
    <x v="6"/>
    <s v="Operations"/>
    <d v="1977-06-19T00:00:00"/>
    <n v="40.130000000000003"/>
    <d v="2002-01-01T00:00:00"/>
    <s v="Q1"/>
    <n v="2002"/>
    <n v="1"/>
    <n v="1"/>
    <s v="January"/>
    <n v="15.58"/>
    <n v="60676"/>
    <s v="Orange"/>
    <s v="Santa Ana"/>
    <s v="West"/>
    <n v="4"/>
    <n v="3"/>
  </r>
  <r>
    <n v="189116"/>
    <s v="Terry Slack"/>
    <x v="1"/>
    <s v="Contract"/>
    <x v="4"/>
    <s v="Exploration "/>
    <d v="1984-03-03T00:00:00"/>
    <n v="33.42"/>
    <d v="2005-11-13T00:00:00"/>
    <s v="Q4"/>
    <n v="2005"/>
    <n v="11"/>
    <n v="13"/>
    <s v="November"/>
    <n v="11.71"/>
    <n v="177353"/>
    <s v="King"/>
    <s v="Kent"/>
    <s v="West"/>
    <n v="6"/>
    <n v="2"/>
  </r>
  <r>
    <n v="718224"/>
    <s v="Buford Driver"/>
    <x v="1"/>
    <s v="Permanent"/>
    <x v="9"/>
    <s v="Corporate Office "/>
    <d v="1958-09-13T00:00:00"/>
    <n v="58.91"/>
    <d v="2008-05-31T00:00:00"/>
    <s v="Q2"/>
    <n v="2008"/>
    <n v="5"/>
    <n v="31"/>
    <s v="May"/>
    <n v="9.16"/>
    <n v="70595"/>
    <s v="Levy"/>
    <s v="Inglis"/>
    <s v="South"/>
    <n v="6"/>
    <n v="3"/>
  </r>
  <r>
    <n v="604151"/>
    <s v="Jess Burks"/>
    <x v="1"/>
    <s v="Permanent"/>
    <x v="7"/>
    <s v="Internal Audit "/>
    <d v="1989-12-08T00:00:00"/>
    <n v="27.65"/>
    <d v="2012-09-12T00:00:00"/>
    <s v="Q3"/>
    <n v="2012"/>
    <n v="9"/>
    <n v="12"/>
    <s v="September"/>
    <n v="4.88"/>
    <n v="131053"/>
    <s v="Laramie"/>
    <s v="Cheyenne"/>
    <s v="West"/>
    <n v="6"/>
    <n v="3"/>
  </r>
  <r>
    <n v="248834"/>
    <s v="Sharleen Mayfield"/>
    <x v="0"/>
    <s v="Permanent"/>
    <x v="9"/>
    <s v="Corporate Office "/>
    <d v="1984-06-05T00:00:00"/>
    <n v="33.17"/>
    <d v="2007-05-11T00:00:00"/>
    <s v="Q2"/>
    <n v="2007"/>
    <n v="5"/>
    <n v="11"/>
    <s v="May"/>
    <n v="10.220000000000001"/>
    <n v="119123"/>
    <s v="Essex"/>
    <s v="Olmstedville"/>
    <s v="Northeast"/>
    <n v="7"/>
    <n v="1"/>
  </r>
  <r>
    <n v="240728"/>
    <s v="Dannielle Beamon"/>
    <x v="0"/>
    <s v="Permanent"/>
    <x v="9"/>
    <s v="Corporate Office "/>
    <d v="1985-12-23T00:00:00"/>
    <n v="31.62"/>
    <d v="2012-05-19T00:00:00"/>
    <s v="Q2"/>
    <n v="2012"/>
    <n v="5"/>
    <n v="19"/>
    <s v="May"/>
    <n v="5.19"/>
    <n v="196585"/>
    <s v="Traverse"/>
    <s v="Tintah"/>
    <s v="Midwest"/>
    <n v="7"/>
    <n v="2"/>
  </r>
  <r>
    <n v="542771"/>
    <s v="Ellis Odonnell"/>
    <x v="1"/>
    <s v="Contract"/>
    <x v="0"/>
    <s v="Engineering Team "/>
    <d v="1972-11-11T00:00:00"/>
    <n v="44.74"/>
    <d v="2017-07-16T00:00:00"/>
    <s v="Q3"/>
    <n v="2017"/>
    <n v="7"/>
    <n v="16"/>
    <s v="July"/>
    <n v="0.03"/>
    <n v="109189"/>
    <s v="Bernalillo"/>
    <s v="Albuquerque"/>
    <s v="West"/>
    <n v="4"/>
    <n v="4"/>
  </r>
  <r>
    <n v="525692"/>
    <s v="Jayson Shade"/>
    <x v="1"/>
    <s v="Permanent"/>
    <x v="0"/>
    <s v="Engineering Team "/>
    <d v="1981-08-24T00:00:00"/>
    <n v="35.950000000000003"/>
    <d v="2015-10-14T00:00:00"/>
    <s v="Q4"/>
    <n v="2015"/>
    <n v="10"/>
    <n v="14"/>
    <s v="October"/>
    <n v="1.79"/>
    <n v="86403"/>
    <s v="Charles"/>
    <s v="Bryans Road"/>
    <s v="South"/>
    <n v="8"/>
    <n v="1"/>
  </r>
  <r>
    <n v="743108"/>
    <s v="Oscar Boothe"/>
    <x v="1"/>
    <s v="Permanent"/>
    <x v="2"/>
    <s v="Finance "/>
    <d v="1974-02-10T00:00:00"/>
    <n v="43.49"/>
    <d v="2011-07-04T00:00:00"/>
    <s v="Q3"/>
    <n v="2011"/>
    <n v="7"/>
    <n v="4"/>
    <s v="July"/>
    <n v="6.07"/>
    <n v="79674"/>
    <s v="Columbia"/>
    <s v="Ancram"/>
    <s v="Northeast"/>
    <n v="4"/>
    <n v="1"/>
  </r>
  <r>
    <n v="870102"/>
    <s v="Nohemi Weiner"/>
    <x v="0"/>
    <s v="Contract"/>
    <x v="0"/>
    <s v="Projects Team "/>
    <d v="1965-01-10T00:00:00"/>
    <n v="52.58"/>
    <d v="1989-05-11T00:00:00"/>
    <s v="Q2"/>
    <n v="1989"/>
    <n v="5"/>
    <n v="11"/>
    <s v="May"/>
    <n v="28.23"/>
    <n v="75125"/>
    <s v="Ransom"/>
    <s v="Enderlin"/>
    <s v="Midwest"/>
    <n v="8"/>
    <n v="4"/>
  </r>
  <r>
    <n v="540282"/>
    <s v="Elijah Hubbard"/>
    <x v="1"/>
    <s v="Contract"/>
    <x v="5"/>
    <s v="Security "/>
    <d v="1963-09-15T00:00:00"/>
    <n v="53.9"/>
    <d v="2002-10-06T00:00:00"/>
    <s v="Q4"/>
    <n v="2002"/>
    <n v="10"/>
    <n v="6"/>
    <s v="October"/>
    <n v="14.82"/>
    <n v="112980"/>
    <s v="Jefferson"/>
    <s v="Birmingham"/>
    <s v="South"/>
    <n v="9"/>
    <n v="1"/>
  </r>
  <r>
    <n v="431815"/>
    <s v="Gigi Kilpatrick"/>
    <x v="0"/>
    <s v="Contract"/>
    <x v="9"/>
    <s v="Corporate Office "/>
    <d v="1993-08-29T00:00:00"/>
    <n v="23.93"/>
    <d v="2016-04-26T00:00:00"/>
    <s v="Q2"/>
    <n v="2016"/>
    <n v="4"/>
    <n v="26"/>
    <s v="April"/>
    <n v="1.25"/>
    <n v="76790"/>
    <s v="Accomack"/>
    <s v="Assawoman"/>
    <s v="South"/>
    <n v="4"/>
    <n v="1"/>
  </r>
  <r>
    <n v="662109"/>
    <s v="Effie Neumann"/>
    <x v="0"/>
    <s v="Permanent"/>
    <x v="7"/>
    <s v="Internal Audit "/>
    <d v="1957-09-21T00:00:00"/>
    <n v="59.89"/>
    <d v="1999-06-01T00:00:00"/>
    <s v="Q2"/>
    <n v="1999"/>
    <n v="6"/>
    <n v="1"/>
    <s v="June"/>
    <n v="18.170000000000002"/>
    <n v="143239"/>
    <s v="Umatilla"/>
    <s v="Weston"/>
    <s v="West"/>
    <n v="4"/>
    <n v="2"/>
  </r>
  <r>
    <n v="645435"/>
    <s v="Rashad Gorham"/>
    <x v="1"/>
    <s v="Contract"/>
    <x v="8"/>
    <s v="President Office "/>
    <d v="1983-03-25T00:00:00"/>
    <n v="34.369999999999997"/>
    <d v="2011-12-11T00:00:00"/>
    <s v="Q4"/>
    <n v="2011"/>
    <n v="12"/>
    <n v="11"/>
    <s v="December"/>
    <n v="5.63"/>
    <n v="140252"/>
    <s v="Bolivar"/>
    <s v="Scott"/>
    <s v="South"/>
    <n v="6"/>
    <n v="2"/>
  </r>
  <r>
    <n v="172833"/>
    <s v="Gussie Hedgepeth"/>
    <x v="0"/>
    <s v="Permanent"/>
    <x v="8"/>
    <s v="President Office "/>
    <d v="1981-09-18T00:00:00"/>
    <n v="35.880000000000003"/>
    <d v="2003-01-28T00:00:00"/>
    <s v="Q1"/>
    <n v="2003"/>
    <n v="1"/>
    <n v="28"/>
    <s v="January"/>
    <n v="14.51"/>
    <n v="150140"/>
    <s v="Rush"/>
    <s v="Falmouth"/>
    <s v="Midwest"/>
    <n v="8"/>
    <n v="6"/>
  </r>
  <r>
    <n v="436290"/>
    <s v="Trevor Polanco"/>
    <x v="1"/>
    <s v="Permanent"/>
    <x v="6"/>
    <s v="Operations"/>
    <d v="1973-09-11T00:00:00"/>
    <n v="43.91"/>
    <d v="2014-06-20T00:00:00"/>
    <s v="Q2"/>
    <n v="2014"/>
    <n v="6"/>
    <n v="20"/>
    <s v="June"/>
    <n v="3.11"/>
    <n v="107694"/>
    <s v="San Francisco"/>
    <s v="San Francisco"/>
    <s v="West"/>
    <n v="3"/>
    <n v="3"/>
  </r>
  <r>
    <n v="608972"/>
    <s v="Deann Downing"/>
    <x v="0"/>
    <s v="Contract"/>
    <x v="9"/>
    <s v="Corporate Office "/>
    <d v="1971-06-12T00:00:00"/>
    <n v="46.16"/>
    <d v="1999-07-26T00:00:00"/>
    <s v="Q3"/>
    <n v="1999"/>
    <n v="7"/>
    <n v="26"/>
    <s v="July"/>
    <n v="18.02"/>
    <n v="143381"/>
    <s v="Fairfield"/>
    <s v="Cos Cob"/>
    <s v="Northeast"/>
    <n v="6"/>
    <n v="4"/>
  </r>
  <r>
    <n v="257320"/>
    <s v="Sol Clemmons"/>
    <x v="1"/>
    <s v="Contract"/>
    <x v="6"/>
    <s v="Operations"/>
    <d v="1976-06-06T00:00:00"/>
    <n v="41.17"/>
    <d v="2004-10-16T00:00:00"/>
    <s v="Q4"/>
    <n v="2004"/>
    <n v="10"/>
    <n v="16"/>
    <s v="October"/>
    <n v="12.79"/>
    <n v="61270"/>
    <s v="Pembina"/>
    <s v="Neche"/>
    <s v="Midwest"/>
    <n v="8"/>
    <n v="2"/>
  </r>
  <r>
    <n v="535313"/>
    <s v="Brock Wilmoth"/>
    <x v="1"/>
    <s v="Permanent"/>
    <x v="2"/>
    <s v="Government &amp; Regulatory Affairs "/>
    <d v="1995-03-03T00:00:00"/>
    <n v="22.42"/>
    <d v="2016-09-03T00:00:00"/>
    <s v="Q3"/>
    <n v="2016"/>
    <n v="9"/>
    <n v="3"/>
    <s v="September"/>
    <n v="0.9"/>
    <n v="182750"/>
    <s v="Lancaster"/>
    <s v="Paradise"/>
    <s v="Northeast"/>
    <n v="4"/>
    <n v="2"/>
  </r>
  <r>
    <n v="198892"/>
    <s v="Travis Schoonover"/>
    <x v="1"/>
    <s v="Contract"/>
    <x v="0"/>
    <s v="Field Construction "/>
    <d v="1987-01-05T00:00:00"/>
    <n v="30.58"/>
    <d v="2010-04-05T00:00:00"/>
    <s v="Q2"/>
    <n v="2010"/>
    <n v="4"/>
    <n v="5"/>
    <s v="April"/>
    <n v="7.32"/>
    <n v="182873"/>
    <s v="Pembina"/>
    <s v="Bathgate"/>
    <s v="Midwest"/>
    <n v="8"/>
    <n v="7"/>
  </r>
  <r>
    <n v="771035"/>
    <s v="Pablo Charles"/>
    <x v="1"/>
    <s v="Contract"/>
    <x v="6"/>
    <s v="Operations"/>
    <d v="1978-12-25T00:00:00"/>
    <n v="38.619999999999997"/>
    <d v="2004-11-01T00:00:00"/>
    <s v="Q4"/>
    <n v="2004"/>
    <n v="11"/>
    <n v="1"/>
    <s v="November"/>
    <n v="12.75"/>
    <n v="78822"/>
    <s v="Los Angeles"/>
    <s v="Los Angeles"/>
    <s v="West"/>
    <n v="7"/>
    <n v="7"/>
  </r>
  <r>
    <n v="754855"/>
    <s v="Angel Shepard"/>
    <x v="1"/>
    <s v="Contract"/>
    <x v="2"/>
    <s v="Commercial "/>
    <d v="1968-10-12T00:00:00"/>
    <n v="48.82"/>
    <d v="1992-10-23T00:00:00"/>
    <s v="Q4"/>
    <n v="1992"/>
    <n v="10"/>
    <n v="23"/>
    <s v="October"/>
    <n v="24.78"/>
    <n v="132018"/>
    <s v="Sullivan"/>
    <s v="Eldred"/>
    <s v="Northeast"/>
    <n v="3"/>
    <n v="1"/>
  </r>
  <r>
    <n v="758203"/>
    <s v="Dewey Holcomb"/>
    <x v="1"/>
    <s v="Contract"/>
    <x v="5"/>
    <s v="Security "/>
    <d v="1987-07-25T00:00:00"/>
    <n v="30.03"/>
    <d v="2011-09-01T00:00:00"/>
    <s v="Q3"/>
    <n v="2011"/>
    <n v="9"/>
    <n v="1"/>
    <s v="September"/>
    <n v="5.91"/>
    <n v="59295"/>
    <s v="Yellowstone"/>
    <s v="Billings"/>
    <s v="West"/>
    <n v="9"/>
    <n v="2"/>
  </r>
  <r>
    <n v="828183"/>
    <s v="Alphonso Mcghee"/>
    <x v="1"/>
    <s v="Contract"/>
    <x v="3"/>
    <s v="Health &amp; Safety "/>
    <d v="1963-01-24T00:00:00"/>
    <n v="54.55"/>
    <d v="2004-09-28T00:00:00"/>
    <s v="Q3"/>
    <n v="2004"/>
    <n v="9"/>
    <n v="28"/>
    <s v="September"/>
    <n v="12.84"/>
    <n v="166868"/>
    <s v="Franklin"/>
    <s v="Hildreth"/>
    <s v="Midwest"/>
    <n v="4"/>
    <n v="3"/>
  </r>
  <r>
    <n v="544837"/>
    <s v="Lionel Numbers"/>
    <x v="1"/>
    <s v="Contract"/>
    <x v="0"/>
    <s v="Projects Team "/>
    <d v="1969-01-03T00:00:00"/>
    <n v="48.6"/>
    <d v="2014-05-01T00:00:00"/>
    <s v="Q2"/>
    <n v="2014"/>
    <n v="5"/>
    <n v="1"/>
    <s v="May"/>
    <n v="3.24"/>
    <n v="45938"/>
    <s v="Okaloosa"/>
    <s v="Baker"/>
    <s v="South"/>
    <n v="4"/>
    <n v="3"/>
  </r>
  <r>
    <n v="226202"/>
    <s v="Harley Shivers"/>
    <x v="1"/>
    <s v="Contract"/>
    <x v="8"/>
    <s v="President Office "/>
    <d v="1975-04-19T00:00:00"/>
    <n v="42.3"/>
    <d v="1999-07-20T00:00:00"/>
    <s v="Q3"/>
    <n v="1999"/>
    <n v="7"/>
    <n v="20"/>
    <s v="July"/>
    <n v="18.04"/>
    <n v="193365"/>
    <s v="Franklin"/>
    <s v="Logan"/>
    <s v="Midwest"/>
    <n v="3"/>
    <n v="1"/>
  </r>
  <r>
    <n v="854794"/>
    <s v="Newton Bronson"/>
    <x v="1"/>
    <s v="Permanent"/>
    <x v="1"/>
    <s v="Human Resource "/>
    <d v="1977-02-11T00:00:00"/>
    <n v="40.479999999999997"/>
    <d v="1999-03-30T00:00:00"/>
    <s v="Q1"/>
    <n v="1999"/>
    <n v="3"/>
    <n v="30"/>
    <s v="March"/>
    <n v="18.34"/>
    <n v="187170"/>
    <s v="Wayne"/>
    <s v="Goldsboro"/>
    <s v="South"/>
    <n v="5"/>
    <n v="2"/>
  </r>
  <r>
    <n v="784287"/>
    <s v="Laureen Sharp"/>
    <x v="0"/>
    <s v="Contract"/>
    <x v="7"/>
    <s v="Internal Audit "/>
    <d v="1987-10-24T00:00:00"/>
    <n v="29.78"/>
    <d v="2016-08-12T00:00:00"/>
    <s v="Q3"/>
    <n v="2016"/>
    <n v="8"/>
    <n v="12"/>
    <s v="August"/>
    <n v="0.96"/>
    <n v="167501"/>
    <s v="Highlands"/>
    <s v="Sebring"/>
    <s v="South"/>
    <n v="8"/>
    <n v="1"/>
  </r>
  <r>
    <n v="161116"/>
    <s v="Ivey Cade"/>
    <x v="0"/>
    <s v="Contract"/>
    <x v="6"/>
    <s v="Operations"/>
    <d v="1974-08-30T00:00:00"/>
    <n v="42.94"/>
    <d v="1996-10-08T00:00:00"/>
    <s v="Q4"/>
    <n v="1996"/>
    <n v="10"/>
    <n v="8"/>
    <s v="October"/>
    <n v="20.82"/>
    <n v="51263"/>
    <s v="Wayne"/>
    <s v="Mount Olive"/>
    <s v="South"/>
    <n v="8"/>
    <n v="1"/>
  </r>
  <r>
    <n v="479143"/>
    <s v="Neta Isaacson"/>
    <x v="0"/>
    <s v="Contract"/>
    <x v="2"/>
    <s v="Commercial "/>
    <d v="1982-05-15T00:00:00"/>
    <n v="35.229999999999997"/>
    <d v="2003-12-30T00:00:00"/>
    <s v="Q4"/>
    <n v="2003"/>
    <n v="12"/>
    <n v="30"/>
    <s v="December"/>
    <n v="13.59"/>
    <n v="195710"/>
    <s v="Medina"/>
    <s v="Hondo"/>
    <s v="South"/>
    <n v="6"/>
    <n v="5"/>
  </r>
  <r>
    <n v="346190"/>
    <s v="Marcos Plummer"/>
    <x v="1"/>
    <s v="Permanent"/>
    <x v="1"/>
    <s v="Human Resource "/>
    <d v="1958-04-13T00:00:00"/>
    <n v="59.33"/>
    <d v="1995-11-01T00:00:00"/>
    <s v="Q4"/>
    <n v="1995"/>
    <n v="11"/>
    <n v="1"/>
    <s v="November"/>
    <n v="21.75"/>
    <n v="165172"/>
    <s v="Lucas"/>
    <s v="Williamson"/>
    <s v="Midwest"/>
    <n v="9"/>
    <n v="5"/>
  </r>
  <r>
    <n v="892779"/>
    <s v="Ollie Mitchell"/>
    <x v="1"/>
    <s v="Contract"/>
    <x v="6"/>
    <s v="Operations"/>
    <d v="1972-06-08T00:00:00"/>
    <n v="45.17"/>
    <d v="2002-11-29T00:00:00"/>
    <s v="Q4"/>
    <n v="2002"/>
    <n v="11"/>
    <n v="29"/>
    <s v="November"/>
    <n v="14.67"/>
    <n v="158378"/>
    <s v="Davidson"/>
    <s v="Old Hickory"/>
    <s v="South"/>
    <n v="6"/>
    <n v="5"/>
  </r>
  <r>
    <n v="754261"/>
    <s v="Micheal Mcewen"/>
    <x v="1"/>
    <s v="Contract"/>
    <x v="5"/>
    <s v="Administration "/>
    <d v="1976-02-03T00:00:00"/>
    <n v="41.51"/>
    <d v="2013-09-11T00:00:00"/>
    <s v="Q3"/>
    <n v="2013"/>
    <n v="9"/>
    <n v="11"/>
    <s v="September"/>
    <n v="3.88"/>
    <n v="183986"/>
    <s v="Kanawha"/>
    <s v="Charleston"/>
    <s v="South"/>
    <n v="7"/>
    <n v="2"/>
  </r>
  <r>
    <n v="610518"/>
    <s v="Garth Finley"/>
    <x v="1"/>
    <s v="Permanent"/>
    <x v="2"/>
    <s v="Government &amp; Regulatory Affairs "/>
    <d v="1967-04-04T00:00:00"/>
    <n v="50.35"/>
    <d v="1989-04-09T00:00:00"/>
    <s v="Q2"/>
    <n v="1989"/>
    <n v="4"/>
    <n v="9"/>
    <s v="April"/>
    <n v="28.32"/>
    <n v="161487"/>
    <s v="Whatcom"/>
    <s v="Bellingham"/>
    <s v="West"/>
    <n v="5"/>
    <n v="3"/>
  </r>
  <r>
    <n v="664088"/>
    <s v="Josef Rayford"/>
    <x v="1"/>
    <s v="Contract"/>
    <x v="0"/>
    <s v="Engineering Team "/>
    <d v="1960-03-29T00:00:00"/>
    <n v="57.37"/>
    <d v="2007-06-15T00:00:00"/>
    <s v="Q2"/>
    <n v="2007"/>
    <n v="6"/>
    <n v="15"/>
    <s v="June"/>
    <n v="10.130000000000001"/>
    <n v="176007"/>
    <s v="Jefferson"/>
    <s v="Hamer"/>
    <s v="West"/>
    <n v="9"/>
    <n v="1"/>
  </r>
  <r>
    <n v="691908"/>
    <s v="Dewayne Ngo"/>
    <x v="1"/>
    <s v="Contract"/>
    <x v="5"/>
    <s v="Administration "/>
    <d v="1984-08-19T00:00:00"/>
    <n v="32.96"/>
    <d v="2010-07-25T00:00:00"/>
    <s v="Q3"/>
    <n v="2010"/>
    <n v="7"/>
    <n v="25"/>
    <s v="July"/>
    <n v="7.01"/>
    <n v="121381"/>
    <s v="Northumberland"/>
    <s v="Snydertown"/>
    <s v="Northeast"/>
    <n v="3"/>
    <n v="1"/>
  </r>
  <r>
    <n v="209523"/>
    <s v="Eduardo Samuel"/>
    <x v="1"/>
    <s v="Permanent"/>
    <x v="4"/>
    <s v="Exploration "/>
    <d v="1958-12-05T00:00:00"/>
    <n v="58.68"/>
    <d v="2008-10-21T00:00:00"/>
    <s v="Q4"/>
    <n v="2008"/>
    <n v="10"/>
    <n v="21"/>
    <s v="October"/>
    <n v="8.77"/>
    <n v="188453"/>
    <s v="Erie"/>
    <s v="Buffalo"/>
    <s v="Northeast"/>
    <n v="4"/>
    <n v="4"/>
  </r>
  <r>
    <n v="575677"/>
    <s v="Sondra Jack"/>
    <x v="0"/>
    <s v="Permanent"/>
    <x v="9"/>
    <s v="Corporate Office "/>
    <d v="1995-07-09T00:00:00"/>
    <n v="22.07"/>
    <d v="2017-02-13T00:00:00"/>
    <s v="Q1"/>
    <n v="2017"/>
    <n v="2"/>
    <n v="13"/>
    <s v="February"/>
    <n v="0.45"/>
    <n v="187657"/>
    <s v="Providence"/>
    <s v="Providence"/>
    <s v="Northeast"/>
    <n v="6"/>
    <n v="5"/>
  </r>
  <r>
    <n v="664660"/>
    <s v="Teodoro Steiner"/>
    <x v="1"/>
    <s v="Contract"/>
    <x v="7"/>
    <s v="Internal Audit "/>
    <d v="1988-06-01T00:00:00"/>
    <n v="29.18"/>
    <d v="2009-06-21T00:00:00"/>
    <s v="Q2"/>
    <n v="2009"/>
    <n v="6"/>
    <n v="21"/>
    <s v="June"/>
    <n v="8.11"/>
    <n v="178786"/>
    <s v="Custer"/>
    <s v="Kinsey"/>
    <s v="West"/>
    <n v="8"/>
    <n v="7"/>
  </r>
  <r>
    <n v="335373"/>
    <s v="Russel Self"/>
    <x v="1"/>
    <s v="Contract"/>
    <x v="4"/>
    <s v="Exploration "/>
    <d v="1995-04-08T00:00:00"/>
    <n v="22.32"/>
    <d v="2017-03-03T00:00:00"/>
    <s v="Q1"/>
    <n v="2017"/>
    <n v="3"/>
    <n v="3"/>
    <s v="March"/>
    <n v="0.4"/>
    <n v="69177"/>
    <s v="Craighead"/>
    <s v="Egypt"/>
    <s v="South"/>
    <n v="4"/>
    <n v="1"/>
  </r>
  <r>
    <n v="788025"/>
    <s v="Jordan Shannon"/>
    <x v="1"/>
    <s v="Contract"/>
    <x v="2"/>
    <s v="Finance "/>
    <d v="1972-09-30T00:00:00"/>
    <n v="44.85"/>
    <d v="2008-02-22T00:00:00"/>
    <s v="Q1"/>
    <n v="2008"/>
    <n v="2"/>
    <n v="22"/>
    <s v="February"/>
    <n v="9.44"/>
    <n v="196666"/>
    <s v="Ritchie"/>
    <s v="Cairo"/>
    <s v="South"/>
    <n v="3"/>
    <n v="3"/>
  </r>
  <r>
    <n v="535699"/>
    <s v="Ariel Crosby"/>
    <x v="1"/>
    <s v="Contract"/>
    <x v="9"/>
    <s v="Corporate Office "/>
    <d v="1967-09-08T00:00:00"/>
    <n v="49.92"/>
    <d v="2012-07-30T00:00:00"/>
    <s v="Q3"/>
    <n v="2012"/>
    <n v="7"/>
    <n v="30"/>
    <s v="July"/>
    <n v="5"/>
    <n v="168215"/>
    <s v="Columbia"/>
    <s v="Ancramdale"/>
    <s v="Northeast"/>
    <n v="6"/>
    <n v="4"/>
  </r>
  <r>
    <n v="364672"/>
    <s v="Buck Hidalgo"/>
    <x v="1"/>
    <s v="Permanent"/>
    <x v="5"/>
    <s v="Security "/>
    <d v="1966-01-07T00:00:00"/>
    <n v="51.59"/>
    <d v="2008-07-06T00:00:00"/>
    <s v="Q3"/>
    <n v="2008"/>
    <n v="7"/>
    <n v="6"/>
    <s v="July"/>
    <n v="9.07"/>
    <n v="101526"/>
    <s v="Denton"/>
    <s v="Flower Mound"/>
    <s v="South"/>
    <n v="8"/>
    <n v="5"/>
  </r>
  <r>
    <n v="939548"/>
    <s v="Cleveland Dion"/>
    <x v="1"/>
    <s v="Contract"/>
    <x v="2"/>
    <s v="Finance "/>
    <d v="1975-10-22T00:00:00"/>
    <n v="41.79"/>
    <d v="2016-03-14T00:00:00"/>
    <s v="Q1"/>
    <n v="2016"/>
    <n v="3"/>
    <n v="14"/>
    <s v="March"/>
    <n v="1.37"/>
    <n v="107714"/>
    <s v="Hesperia"/>
    <s v="Hesperia"/>
    <s v="West"/>
    <n v="9"/>
    <n v="5"/>
  </r>
  <r>
    <n v="973980"/>
    <s v="Thuy Alley"/>
    <x v="0"/>
    <s v="Contract"/>
    <x v="1"/>
    <s v="Communication "/>
    <d v="1994-08-28T00:00:00"/>
    <n v="22.93"/>
    <d v="2016-10-08T00:00:00"/>
    <s v="Q4"/>
    <n v="2016"/>
    <n v="10"/>
    <n v="8"/>
    <s v="October"/>
    <n v="0.8"/>
    <n v="60781"/>
    <s v="Kanawha"/>
    <s v="Saint Albans"/>
    <s v="South"/>
    <n v="6"/>
    <n v="2"/>
  </r>
  <r>
    <n v="426836"/>
    <s v="Cleo Justice"/>
    <x v="0"/>
    <s v="Permanent"/>
    <x v="5"/>
    <s v="Administration "/>
    <d v="1989-07-05T00:00:00"/>
    <n v="28.08"/>
    <d v="2011-07-12T00:00:00"/>
    <s v="Q3"/>
    <n v="2011"/>
    <n v="7"/>
    <n v="12"/>
    <s v="July"/>
    <n v="6.05"/>
    <n v="196686"/>
    <s v="Cook"/>
    <s v="Hometown"/>
    <s v="Midwest"/>
    <n v="3"/>
    <n v="2"/>
  </r>
  <r>
    <n v="455366"/>
    <s v="Cole Boyle"/>
    <x v="1"/>
    <s v="Contract"/>
    <x v="1"/>
    <s v="Communication "/>
    <d v="1987-05-20T00:00:00"/>
    <n v="30.21"/>
    <d v="2008-10-15T00:00:00"/>
    <s v="Q4"/>
    <n v="2008"/>
    <n v="10"/>
    <n v="15"/>
    <s v="October"/>
    <n v="8.7899999999999991"/>
    <n v="73652"/>
    <s v="Dane"/>
    <s v="Madison"/>
    <s v="Midwest"/>
    <n v="3"/>
    <n v="2"/>
  </r>
  <r>
    <n v="708481"/>
    <s v="Jerald Pogue"/>
    <x v="1"/>
    <s v="Contract"/>
    <x v="4"/>
    <s v="Exploration "/>
    <d v="1995-10-10T00:00:00"/>
    <n v="21.81"/>
    <d v="2016-12-25T00:00:00"/>
    <s v="Q4"/>
    <n v="2016"/>
    <n v="12"/>
    <n v="25"/>
    <s v="December"/>
    <n v="0.59"/>
    <n v="58719"/>
    <s v="Clay"/>
    <s v="Harvard"/>
    <s v="Midwest"/>
    <n v="6"/>
    <n v="5"/>
  </r>
  <r>
    <n v="877468"/>
    <s v="Tiffani Staton"/>
    <x v="0"/>
    <s v="Permanent"/>
    <x v="6"/>
    <s v="Operations"/>
    <d v="1987-10-03T00:00:00"/>
    <n v="29.84"/>
    <d v="2009-03-01T00:00:00"/>
    <s v="Q1"/>
    <n v="2009"/>
    <n v="3"/>
    <n v="1"/>
    <s v="March"/>
    <n v="8.41"/>
    <n v="165617"/>
    <s v="Kern"/>
    <s v="Bakersfield"/>
    <s v="West"/>
    <n v="5"/>
    <n v="3"/>
  </r>
  <r>
    <n v="641070"/>
    <s v="Mervin Collier"/>
    <x v="1"/>
    <s v="Permanent"/>
    <x v="1"/>
    <s v="Human Resource "/>
    <d v="1962-09-25T00:00:00"/>
    <n v="54.88"/>
    <d v="2003-11-25T00:00:00"/>
    <s v="Q4"/>
    <n v="2003"/>
    <n v="11"/>
    <n v="25"/>
    <s v="November"/>
    <n v="13.68"/>
    <n v="48626"/>
    <s v="Wake"/>
    <s v="Eagle Rock"/>
    <s v="South"/>
    <n v="9"/>
    <n v="7"/>
  </r>
  <r>
    <n v="260799"/>
    <s v="Isabell Davenport"/>
    <x v="0"/>
    <s v="Permanent"/>
    <x v="5"/>
    <s v="Administration "/>
    <d v="1986-09-06T00:00:00"/>
    <n v="30.91"/>
    <d v="2013-08-20T00:00:00"/>
    <s v="Q3"/>
    <n v="2013"/>
    <n v="8"/>
    <n v="20"/>
    <s v="August"/>
    <n v="3.94"/>
    <n v="58493"/>
    <s v="Perry"/>
    <s v="Yerkes"/>
    <s v="South"/>
    <n v="8"/>
    <n v="3"/>
  </r>
  <r>
    <n v="170004"/>
    <s v="Marquetta Randall"/>
    <x v="0"/>
    <s v="Contract"/>
    <x v="0"/>
    <s v="Engineering Team "/>
    <d v="1969-05-25T00:00:00"/>
    <n v="48.21"/>
    <d v="2012-12-18T00:00:00"/>
    <s v="Q4"/>
    <n v="2012"/>
    <n v="12"/>
    <n v="18"/>
    <s v="December"/>
    <n v="4.6100000000000003"/>
    <n v="82203"/>
    <s v="Carter"/>
    <s v="Jacobs"/>
    <s v="South"/>
    <n v="8"/>
    <n v="5"/>
  </r>
  <r>
    <n v="748325"/>
    <s v="Richie Higdon"/>
    <x v="1"/>
    <s v="Permanent"/>
    <x v="2"/>
    <s v="Finance "/>
    <d v="1959-08-05T00:00:00"/>
    <n v="58.02"/>
    <d v="2014-05-16T00:00:00"/>
    <s v="Q2"/>
    <n v="2014"/>
    <n v="5"/>
    <n v="16"/>
    <s v="May"/>
    <n v="3.2"/>
    <n v="41140"/>
    <s v="Bruin"/>
    <s v="Bruin"/>
    <s v="South"/>
    <n v="6"/>
    <n v="6"/>
  </r>
  <r>
    <n v="262221"/>
    <s v="Mitchel Gulley"/>
    <x v="1"/>
    <s v="Permanent"/>
    <x v="0"/>
    <s v="Projects Team "/>
    <d v="1994-05-01T00:00:00"/>
    <n v="23.26"/>
    <d v="2016-04-26T00:00:00"/>
    <s v="Q2"/>
    <n v="2016"/>
    <n v="4"/>
    <n v="26"/>
    <s v="April"/>
    <n v="1.25"/>
    <n v="144125"/>
    <s v="Riverside"/>
    <s v="Palm Springs"/>
    <s v="West"/>
    <n v="5"/>
    <n v="5"/>
  </r>
  <r>
    <n v="362839"/>
    <s v="Leigh Oakes"/>
    <x v="0"/>
    <s v="Contract"/>
    <x v="1"/>
    <s v="Human Resource "/>
    <d v="1991-04-06T00:00:00"/>
    <n v="26.33"/>
    <d v="2016-05-03T00:00:00"/>
    <s v="Q2"/>
    <n v="2016"/>
    <n v="5"/>
    <n v="3"/>
    <s v="May"/>
    <n v="1.24"/>
    <n v="165786"/>
    <s v="Erie"/>
    <s v="Elma"/>
    <s v="Northeast"/>
    <n v="9"/>
    <n v="9"/>
  </r>
  <r>
    <n v="522955"/>
    <s v="Coy Arias"/>
    <x v="1"/>
    <s v="Permanent"/>
    <x v="1"/>
    <s v="Human Resource "/>
    <d v="1986-11-26T00:00:00"/>
    <n v="30.69"/>
    <d v="2009-04-19T00:00:00"/>
    <s v="Q2"/>
    <n v="2009"/>
    <n v="4"/>
    <n v="19"/>
    <s v="April"/>
    <n v="8.2799999999999994"/>
    <n v="58957"/>
    <s v="Washington"/>
    <s v="Marine On Saint Croix"/>
    <s v="Midwest"/>
    <n v="5"/>
    <n v="4"/>
  </r>
  <r>
    <n v="601147"/>
    <s v="Porter Sorrell"/>
    <x v="1"/>
    <s v="Contract"/>
    <x v="0"/>
    <s v="Field Construction "/>
    <d v="1981-09-03T00:00:00"/>
    <n v="35.92"/>
    <d v="2005-04-20T00:00:00"/>
    <s v="Q2"/>
    <n v="2005"/>
    <n v="4"/>
    <n v="20"/>
    <s v="April"/>
    <n v="12.28"/>
    <n v="54980"/>
    <s v="Torrington"/>
    <s v="Torrington"/>
    <s v="Northeast"/>
    <n v="6"/>
    <n v="3"/>
  </r>
  <r>
    <n v="857620"/>
    <s v="Orval Camara"/>
    <x v="1"/>
    <s v="Permanent"/>
    <x v="4"/>
    <s v="Exploration "/>
    <d v="1987-04-06T00:00:00"/>
    <n v="30.33"/>
    <d v="2014-05-21T00:00:00"/>
    <s v="Q2"/>
    <n v="2014"/>
    <n v="5"/>
    <n v="21"/>
    <s v="May"/>
    <n v="3.19"/>
    <n v="150301"/>
    <s v="Grady"/>
    <s v="Amber"/>
    <s v="South"/>
    <n v="5"/>
    <n v="1"/>
  </r>
  <r>
    <n v="115056"/>
    <s v="Seth Somerville"/>
    <x v="1"/>
    <s v="Permanent"/>
    <x v="1"/>
    <s v="Communication "/>
    <d v="1985-03-26T00:00:00"/>
    <n v="32.36"/>
    <d v="2009-03-27T00:00:00"/>
    <s v="Q1"/>
    <n v="2009"/>
    <n v="3"/>
    <n v="27"/>
    <s v="March"/>
    <n v="8.34"/>
    <n v="44173"/>
    <s v="Dewey"/>
    <s v="Eagle Butte"/>
    <s v="Midwest"/>
    <n v="3"/>
    <n v="1"/>
  </r>
  <r>
    <n v="428847"/>
    <s v="Brandon Hardin"/>
    <x v="1"/>
    <s v="Permanent"/>
    <x v="0"/>
    <s v="Projects Team "/>
    <d v="1983-03-22T00:00:00"/>
    <n v="34.380000000000003"/>
    <d v="2013-12-29T00:00:00"/>
    <s v="Q4"/>
    <n v="2013"/>
    <n v="12"/>
    <n v="29"/>
    <s v="December"/>
    <n v="3.58"/>
    <n v="133053"/>
    <s v="Napa"/>
    <s v="Pope Valley"/>
    <s v="West"/>
    <n v="8"/>
    <n v="3"/>
  </r>
  <r>
    <n v="951395"/>
    <s v="Karina Bethel"/>
    <x v="0"/>
    <s v="Contract"/>
    <x v="2"/>
    <s v="Finance "/>
    <d v="1975-01-28T00:00:00"/>
    <n v="42.53"/>
    <d v="2004-12-19T00:00:00"/>
    <s v="Q4"/>
    <n v="2004"/>
    <n v="12"/>
    <n v="19"/>
    <s v="December"/>
    <n v="12.61"/>
    <n v="104919"/>
    <s v="Franklin"/>
    <s v="Columbus"/>
    <s v="Midwest"/>
    <n v="5"/>
    <n v="4"/>
  </r>
  <r>
    <n v="714211"/>
    <s v="Titus Everhart"/>
    <x v="1"/>
    <s v="Contract"/>
    <x v="0"/>
    <s v="Engineering Team "/>
    <d v="1971-10-08T00:00:00"/>
    <n v="45.84"/>
    <d v="2002-12-23T00:00:00"/>
    <s v="Q4"/>
    <n v="2002"/>
    <n v="12"/>
    <n v="23"/>
    <s v="December"/>
    <n v="14.61"/>
    <n v="183804"/>
    <s v="Berks"/>
    <s v="Blandon"/>
    <s v="Northeast"/>
    <n v="9"/>
    <n v="4"/>
  </r>
  <r>
    <n v="712166"/>
    <s v="Daphne Marquis"/>
    <x v="0"/>
    <s v="Permanent"/>
    <x v="0"/>
    <s v="Field Construction "/>
    <d v="1967-12-05T00:00:00"/>
    <n v="49.68"/>
    <d v="2007-06-18T00:00:00"/>
    <s v="Q2"/>
    <n v="2007"/>
    <n v="6"/>
    <n v="18"/>
    <s v="June"/>
    <n v="10.119999999999999"/>
    <n v="73704"/>
    <s v="Albany"/>
    <s v="Berne"/>
    <s v="Northeast"/>
    <n v="8"/>
    <n v="4"/>
  </r>
  <r>
    <n v="136867"/>
    <s v="Manuel Wickham"/>
    <x v="1"/>
    <s v="Contract"/>
    <x v="4"/>
    <s v="Exploration "/>
    <d v="1991-05-03T00:00:00"/>
    <n v="26.25"/>
    <d v="2015-03-21T00:00:00"/>
    <s v="Q1"/>
    <n v="2015"/>
    <n v="3"/>
    <n v="21"/>
    <s v="March"/>
    <n v="2.36"/>
    <n v="174345"/>
    <s v="Murray"/>
    <s v="Slayton"/>
    <s v="Midwest"/>
    <n v="4"/>
    <n v="0"/>
  </r>
  <r>
    <n v="218177"/>
    <s v="Jerrell Mohr"/>
    <x v="1"/>
    <s v="Permanent"/>
    <x v="0"/>
    <s v="Projects Team "/>
    <d v="1963-10-18T00:00:00"/>
    <n v="53.81"/>
    <d v="1993-11-09T00:00:00"/>
    <s v="Q4"/>
    <n v="1993"/>
    <n v="11"/>
    <n v="9"/>
    <s v="November"/>
    <n v="23.73"/>
    <n v="111397"/>
    <s v="Menifee"/>
    <s v="Denniston"/>
    <s v="South"/>
    <n v="7"/>
    <n v="4"/>
  </r>
  <r>
    <n v="852449"/>
    <s v="Leann Henry"/>
    <x v="0"/>
    <s v="Contract"/>
    <x v="9"/>
    <s v="Corporate Office "/>
    <d v="1968-12-14T00:00:00"/>
    <n v="48.65"/>
    <d v="2005-12-21T00:00:00"/>
    <s v="Q4"/>
    <n v="2005"/>
    <n v="12"/>
    <n v="21"/>
    <s v="December"/>
    <n v="11.61"/>
    <n v="133315"/>
    <s v="Teton"/>
    <s v="Moran"/>
    <s v="West"/>
    <n v="8"/>
    <n v="8"/>
  </r>
  <r>
    <n v="481696"/>
    <s v="Letty Roark"/>
    <x v="0"/>
    <s v="Contract"/>
    <x v="0"/>
    <s v="Field Construction "/>
    <d v="1973-05-24T00:00:00"/>
    <n v="44.21"/>
    <d v="2012-09-25T00:00:00"/>
    <s v="Q3"/>
    <n v="2012"/>
    <n v="9"/>
    <n v="25"/>
    <s v="September"/>
    <n v="4.84"/>
    <n v="198333"/>
    <s v="Mercer"/>
    <s v="Princeton"/>
    <s v="Northeast"/>
    <n v="5"/>
    <n v="3"/>
  </r>
  <r>
    <n v="497763"/>
    <s v="Rossie Gregg"/>
    <x v="0"/>
    <s v="Permanent"/>
    <x v="6"/>
    <s v="Operations"/>
    <d v="1966-11-19T00:00:00"/>
    <n v="50.72"/>
    <d v="2003-04-05T00:00:00"/>
    <s v="Q2"/>
    <n v="2003"/>
    <n v="4"/>
    <n v="5"/>
    <s v="April"/>
    <n v="14.32"/>
    <n v="80966"/>
    <s v="McCurtain"/>
    <s v="Idabel"/>
    <s v="South"/>
    <n v="4"/>
    <n v="1"/>
  </r>
  <r>
    <n v="349248"/>
    <s v="Jared Whitehead"/>
    <x v="1"/>
    <s v="Contract"/>
    <x v="0"/>
    <s v="Engineering Team "/>
    <d v="1977-04-25T00:00:00"/>
    <n v="40.28"/>
    <d v="2017-07-04T00:00:00"/>
    <s v="Q3"/>
    <n v="2017"/>
    <n v="7"/>
    <n v="4"/>
    <s v="July"/>
    <n v="7.0000000000000007E-2"/>
    <n v="70009"/>
    <s v="New York"/>
    <s v="New York City"/>
    <s v="Northeast"/>
    <n v="5"/>
    <n v="4"/>
  </r>
  <r>
    <n v="595739"/>
    <s v="Sunni English"/>
    <x v="0"/>
    <s v="Contract"/>
    <x v="8"/>
    <s v="President Office "/>
    <d v="1971-04-21T00:00:00"/>
    <n v="46.3"/>
    <d v="1998-05-26T00:00:00"/>
    <s v="Q2"/>
    <n v="1998"/>
    <n v="5"/>
    <n v="26"/>
    <s v="May"/>
    <n v="19.190000000000001"/>
    <n v="142049"/>
    <s v="Jefferson"/>
    <s v="Valley Falls"/>
    <s v="Midwest"/>
    <n v="3"/>
    <n v="2"/>
  </r>
  <r>
    <n v="175655"/>
    <s v="Sharla Love"/>
    <x v="0"/>
    <s v="Contract"/>
    <x v="0"/>
    <s v="Engineering Team "/>
    <d v="1972-12-13T00:00:00"/>
    <n v="44.65"/>
    <d v="2003-07-13T00:00:00"/>
    <s v="Q3"/>
    <n v="2003"/>
    <n v="7"/>
    <n v="13"/>
    <s v="July"/>
    <n v="14.05"/>
    <n v="78421"/>
    <s v="Surry"/>
    <s v="Siloam"/>
    <s v="South"/>
    <n v="8"/>
    <n v="6"/>
  </r>
  <r>
    <n v="422180"/>
    <s v="Fern Allen"/>
    <x v="0"/>
    <s v="Contract"/>
    <x v="0"/>
    <s v="Field Construction "/>
    <d v="1963-07-21T00:00:00"/>
    <n v="54.06"/>
    <d v="2017-07-24T00:00:00"/>
    <s v="Q3"/>
    <n v="2017"/>
    <n v="7"/>
    <n v="24"/>
    <s v="July"/>
    <n v="0.01"/>
    <n v="121834"/>
    <s v="Windsor"/>
    <s v="South Pomfret"/>
    <s v="Northeast"/>
    <n v="9"/>
    <n v="6"/>
  </r>
  <r>
    <n v="223784"/>
    <s v="Nguyet Stuckey"/>
    <x v="0"/>
    <s v="Permanent"/>
    <x v="0"/>
    <s v="Field Construction "/>
    <d v="1992-02-17T00:00:00"/>
    <n v="25.46"/>
    <d v="2017-01-17T00:00:00"/>
    <s v="Q1"/>
    <n v="2017"/>
    <n v="1"/>
    <n v="17"/>
    <s v="January"/>
    <n v="0.53"/>
    <n v="144008"/>
    <s v="Lamar"/>
    <s v="Brookston"/>
    <s v="South"/>
    <n v="4"/>
    <n v="3"/>
  </r>
  <r>
    <n v="473214"/>
    <s v="Lauren Lentz"/>
    <x v="1"/>
    <s v="Contract"/>
    <x v="7"/>
    <s v="Internal Audit "/>
    <d v="1962-02-28T00:00:00"/>
    <n v="55.45"/>
    <d v="1989-04-12T00:00:00"/>
    <s v="Q2"/>
    <n v="1989"/>
    <n v="4"/>
    <n v="12"/>
    <s v="April"/>
    <n v="28.31"/>
    <n v="170249"/>
    <s v="El Paso"/>
    <s v="Colorado Springs"/>
    <s v="West"/>
    <n v="5"/>
    <n v="3"/>
  </r>
  <r>
    <n v="484418"/>
    <s v="Lupe Hulsey"/>
    <x v="1"/>
    <s v="Permanent"/>
    <x v="0"/>
    <s v="Engineering Team "/>
    <d v="1972-08-19T00:00:00"/>
    <n v="44.97"/>
    <d v="2006-03-26T00:00:00"/>
    <s v="Q1"/>
    <n v="2006"/>
    <n v="3"/>
    <n v="26"/>
    <s v="March"/>
    <n v="11.35"/>
    <n v="83236"/>
    <s v="Cook"/>
    <s v="Dolton"/>
    <s v="Midwest"/>
    <n v="4"/>
    <n v="3"/>
  </r>
  <r>
    <n v="783435"/>
    <s v="Brandee Thorn"/>
    <x v="0"/>
    <s v="Contract"/>
    <x v="0"/>
    <s v="Engineering Team "/>
    <d v="1957-09-07T00:00:00"/>
    <n v="59.93"/>
    <d v="1990-12-31T00:00:00"/>
    <s v="Q4"/>
    <n v="1990"/>
    <n v="12"/>
    <n v="31"/>
    <s v="December"/>
    <n v="26.59"/>
    <n v="199145"/>
    <s v="Sussex"/>
    <s v="Nassau"/>
    <s v="South"/>
    <n v="7"/>
    <n v="5"/>
  </r>
  <r>
    <n v="832943"/>
    <s v="Ernie Ethridge"/>
    <x v="1"/>
    <s v="Contract"/>
    <x v="1"/>
    <s v="Communication "/>
    <d v="1990-03-20T00:00:00"/>
    <n v="27.38"/>
    <d v="2016-06-07T00:00:00"/>
    <s v="Q2"/>
    <n v="2016"/>
    <n v="6"/>
    <n v="7"/>
    <s v="June"/>
    <n v="1.1399999999999999"/>
    <n v="156801"/>
    <s v="Delaware"/>
    <s v="Walton"/>
    <s v="Northeast"/>
    <n v="6"/>
    <n v="4"/>
  </r>
  <r>
    <n v="900295"/>
    <s v="Alan Bisson"/>
    <x v="1"/>
    <s v="Contract"/>
    <x v="5"/>
    <s v="Security "/>
    <d v="1974-03-17T00:00:00"/>
    <n v="43.39"/>
    <d v="2003-07-29T00:00:00"/>
    <s v="Q3"/>
    <n v="2003"/>
    <n v="7"/>
    <n v="29"/>
    <s v="July"/>
    <n v="14.01"/>
    <n v="77689"/>
    <s v="Livingston"/>
    <s v="Denham Springs"/>
    <s v="South"/>
    <n v="7"/>
    <n v="5"/>
  </r>
  <r>
    <n v="661728"/>
    <s v="Vickey Harter"/>
    <x v="0"/>
    <s v="Contract"/>
    <x v="0"/>
    <s v="Projects Team "/>
    <d v="1993-09-12T00:00:00"/>
    <n v="23.89"/>
    <d v="2014-09-25T00:00:00"/>
    <s v="Q3"/>
    <n v="2014"/>
    <n v="9"/>
    <n v="25"/>
    <s v="September"/>
    <n v="2.84"/>
    <n v="83453"/>
    <s v="Tippah"/>
    <s v="Tiplersville"/>
    <s v="South"/>
    <n v="6"/>
    <n v="3"/>
  </r>
  <r>
    <n v="542521"/>
    <s v="Chet Morales"/>
    <x v="1"/>
    <s v="Contract"/>
    <x v="0"/>
    <s v="Field Construction "/>
    <d v="1984-09-12T00:00:00"/>
    <n v="32.9"/>
    <d v="2008-08-01T00:00:00"/>
    <s v="Q3"/>
    <n v="2008"/>
    <n v="8"/>
    <n v="1"/>
    <s v="August"/>
    <n v="8.99"/>
    <n v="110878"/>
    <s v="Botetourt"/>
    <s v="Roanoke"/>
    <s v="South"/>
    <n v="4"/>
    <n v="1"/>
  </r>
  <r>
    <n v="904861"/>
    <s v="Lorretta Brumfield"/>
    <x v="0"/>
    <s v="Contract"/>
    <x v="6"/>
    <s v="Operations"/>
    <d v="1978-07-10T00:00:00"/>
    <n v="39.08"/>
    <d v="2013-07-26T00:00:00"/>
    <s v="Q3"/>
    <n v="2013"/>
    <n v="7"/>
    <n v="26"/>
    <s v="July"/>
    <n v="4.01"/>
    <n v="84453"/>
    <s v="San Mateo"/>
    <s v="San Bruno"/>
    <s v="West"/>
    <n v="5"/>
    <n v="2"/>
  </r>
  <r>
    <n v="192572"/>
    <s v="Timmy Shade"/>
    <x v="1"/>
    <s v="Contract"/>
    <x v="2"/>
    <s v="Finance "/>
    <d v="1992-01-03T00:00:00"/>
    <n v="25.58"/>
    <d v="2015-05-15T00:00:00"/>
    <s v="Q2"/>
    <n v="2015"/>
    <n v="5"/>
    <n v="15"/>
    <s v="May"/>
    <n v="2.21"/>
    <n v="66178"/>
    <s v="Hampshire"/>
    <s v="North Amherst"/>
    <s v="Northeast"/>
    <n v="6"/>
    <n v="1"/>
  </r>
  <r>
    <n v="927474"/>
    <s v="Rudy Alger"/>
    <x v="0"/>
    <s v="Contract"/>
    <x v="3"/>
    <s v="Health &amp; Safety "/>
    <d v="1975-03-10T00:00:00"/>
    <n v="42.41"/>
    <d v="1997-08-27T00:00:00"/>
    <s v="Q3"/>
    <n v="1997"/>
    <n v="8"/>
    <n v="27"/>
    <s v="August"/>
    <n v="19.93"/>
    <n v="43650"/>
    <s v="Bennington"/>
    <s v="Dorset"/>
    <s v="Northeast"/>
    <n v="6"/>
    <n v="2"/>
  </r>
  <r>
    <n v="206437"/>
    <s v="Annice Arsenault"/>
    <x v="0"/>
    <s v="Permanent"/>
    <x v="2"/>
    <s v="Commercial "/>
    <d v="1963-09-11T00:00:00"/>
    <n v="53.92"/>
    <d v="2001-05-18T00:00:00"/>
    <s v="Q2"/>
    <n v="2001"/>
    <n v="5"/>
    <n v="18"/>
    <s v="May"/>
    <n v="16.21"/>
    <n v="173293"/>
    <s v="Hamilton"/>
    <s v="Cincinnati"/>
    <s v="Midwest"/>
    <n v="8"/>
    <n v="4"/>
  </r>
  <r>
    <n v="751874"/>
    <s v="Jona Crumpton"/>
    <x v="0"/>
    <s v="Contract"/>
    <x v="2"/>
    <s v="Finance "/>
    <d v="1969-06-21T00:00:00"/>
    <n v="48.13"/>
    <d v="1998-07-10T00:00:00"/>
    <s v="Q3"/>
    <n v="1998"/>
    <n v="7"/>
    <n v="10"/>
    <s v="July"/>
    <n v="19.059999999999999"/>
    <n v="108185"/>
    <s v="Palm Beach"/>
    <s v="West Palm Beach"/>
    <s v="South"/>
    <n v="4"/>
    <n v="3"/>
  </r>
  <r>
    <n v="801923"/>
    <s v="Lindy Barney"/>
    <x v="0"/>
    <s v="Contract"/>
    <x v="2"/>
    <s v="Commercial "/>
    <d v="1971-07-03T00:00:00"/>
    <n v="46.1"/>
    <d v="2005-01-27T00:00:00"/>
    <s v="Q1"/>
    <n v="2005"/>
    <n v="1"/>
    <n v="27"/>
    <s v="January"/>
    <n v="12.51"/>
    <n v="42052"/>
    <s v="Faribault"/>
    <s v="Delavan"/>
    <s v="Midwest"/>
    <n v="5"/>
    <n v="4"/>
  </r>
  <r>
    <n v="648248"/>
    <s v="Oren Heim"/>
    <x v="1"/>
    <s v="Permanent"/>
    <x v="0"/>
    <s v="Projects Team "/>
    <d v="1988-04-18T00:00:00"/>
    <n v="29.3"/>
    <d v="2015-02-11T00:00:00"/>
    <s v="Q1"/>
    <n v="2015"/>
    <n v="2"/>
    <n v="11"/>
    <s v="February"/>
    <n v="2.46"/>
    <n v="174816"/>
    <s v="Spartanburg"/>
    <s v="Spartanburg"/>
    <s v="South"/>
    <n v="3"/>
    <n v="3"/>
  </r>
  <r>
    <n v="175409"/>
    <s v="Cherly Greenfield"/>
    <x v="0"/>
    <s v="Permanent"/>
    <x v="0"/>
    <s v="Engineering Team "/>
    <d v="1989-10-08T00:00:00"/>
    <n v="27.82"/>
    <d v="2012-09-20T00:00:00"/>
    <s v="Q3"/>
    <n v="2012"/>
    <n v="9"/>
    <n v="20"/>
    <s v="September"/>
    <n v="4.8499999999999996"/>
    <n v="123430"/>
    <s v="Boone"/>
    <s v="Florence"/>
    <s v="South"/>
    <n v="8"/>
    <n v="6"/>
  </r>
  <r>
    <n v="117743"/>
    <s v="Katina Milburn"/>
    <x v="0"/>
    <s v="Contract"/>
    <x v="2"/>
    <s v="Finance "/>
    <d v="1961-06-28T00:00:00"/>
    <n v="56.12"/>
    <d v="1982-06-27T00:00:00"/>
    <s v="Q2"/>
    <n v="1982"/>
    <n v="6"/>
    <n v="27"/>
    <s v="June"/>
    <n v="35.11"/>
    <n v="66873"/>
    <s v="Jackson"/>
    <s v="Sibley"/>
    <s v="Midwest"/>
    <n v="7"/>
    <n v="5"/>
  </r>
  <r>
    <n v="663733"/>
    <s v="Jefferson Ethridge"/>
    <x v="1"/>
    <s v="Contract"/>
    <x v="0"/>
    <s v="Field Construction "/>
    <d v="1976-06-05T00:00:00"/>
    <n v="41.17"/>
    <d v="2015-12-03T00:00:00"/>
    <s v="Q4"/>
    <n v="2015"/>
    <n v="12"/>
    <n v="3"/>
    <s v="December"/>
    <n v="1.65"/>
    <n v="138682"/>
    <s v="Fergus"/>
    <s v="Lewistown"/>
    <s v="West"/>
    <n v="4"/>
    <n v="3"/>
  </r>
  <r>
    <n v="295674"/>
    <s v="Jacqui Landon"/>
    <x v="0"/>
    <s v="Contract"/>
    <x v="4"/>
    <s v="Exploration "/>
    <d v="1983-01-13T00:00:00"/>
    <n v="34.56"/>
    <d v="2007-08-22T00:00:00"/>
    <s v="Q3"/>
    <n v="2007"/>
    <n v="8"/>
    <n v="22"/>
    <s v="August"/>
    <n v="9.94"/>
    <n v="166841"/>
    <s v="Sullivan"/>
    <s v="Wurtsboro"/>
    <s v="Northeast"/>
    <n v="6"/>
    <n v="1"/>
  </r>
  <r>
    <n v="201229"/>
    <s v="Delmer Mcrae"/>
    <x v="1"/>
    <s v="Permanent"/>
    <x v="2"/>
    <s v="Finance "/>
    <d v="1963-10-01T00:00:00"/>
    <n v="53.86"/>
    <d v="2008-05-09T00:00:00"/>
    <s v="Q2"/>
    <n v="2008"/>
    <n v="5"/>
    <n v="9"/>
    <s v="May"/>
    <n v="9.2200000000000006"/>
    <n v="141613"/>
    <s v="San Miguel"/>
    <s v="Pecos"/>
    <s v="West"/>
    <n v="5"/>
    <n v="3"/>
  </r>
  <r>
    <n v="691542"/>
    <s v="Kristyn Livingston"/>
    <x v="0"/>
    <s v="Permanent"/>
    <x v="5"/>
    <s v="Administration "/>
    <d v="1958-06-22T00:00:00"/>
    <n v="59.14"/>
    <d v="1982-10-02T00:00:00"/>
    <s v="Q4"/>
    <n v="1982"/>
    <n v="10"/>
    <n v="2"/>
    <s v="October"/>
    <n v="34.840000000000003"/>
    <n v="69552"/>
    <s v="Worth"/>
    <s v="Northwood"/>
    <s v="Midwest"/>
    <n v="5"/>
    <n v="2"/>
  </r>
  <r>
    <n v="766337"/>
    <s v="Cordell Cantu"/>
    <x v="1"/>
    <s v="Contract"/>
    <x v="2"/>
    <s v="Government &amp; Regulatory Affairs "/>
    <d v="1963-12-12T00:00:00"/>
    <n v="53.66"/>
    <d v="2003-05-15T00:00:00"/>
    <s v="Q2"/>
    <n v="2003"/>
    <n v="5"/>
    <n v="15"/>
    <s v="May"/>
    <n v="14.21"/>
    <n v="158968"/>
    <s v="Story"/>
    <s v="Slater"/>
    <s v="Midwest"/>
    <n v="3"/>
    <n v="1"/>
  </r>
  <r>
    <n v="960302"/>
    <s v="Charissa Noonan"/>
    <x v="0"/>
    <s v="Contract"/>
    <x v="0"/>
    <s v="Engineering Team "/>
    <d v="1963-08-09T00:00:00"/>
    <n v="54.01"/>
    <d v="2015-07-01T00:00:00"/>
    <s v="Q3"/>
    <n v="2015"/>
    <n v="7"/>
    <n v="1"/>
    <s v="July"/>
    <n v="2.08"/>
    <n v="61024"/>
    <s v="Dixon"/>
    <s v="Allen"/>
    <s v="Midwest"/>
    <n v="8"/>
    <n v="7"/>
  </r>
  <r>
    <n v="845582"/>
    <s v="Oswaldo Whitehurst"/>
    <x v="1"/>
    <s v="Permanent"/>
    <x v="8"/>
    <s v="President Office "/>
    <d v="1962-06-20T00:00:00"/>
    <n v="55.14"/>
    <d v="1996-08-25T00:00:00"/>
    <s v="Q3"/>
    <n v="1996"/>
    <n v="8"/>
    <n v="25"/>
    <s v="August"/>
    <n v="20.94"/>
    <n v="153945"/>
    <s v="Carson City (city)"/>
    <s v="Carson City"/>
    <s v="West"/>
    <n v="3"/>
    <n v="3"/>
  </r>
  <r>
    <n v="843769"/>
    <s v="Britt Mouton"/>
    <x v="1"/>
    <s v="Contract"/>
    <x v="2"/>
    <s v="Government &amp; Regulatory Affairs "/>
    <d v="1989-04-18T00:00:00"/>
    <n v="28.3"/>
    <d v="2016-05-11T00:00:00"/>
    <s v="Q2"/>
    <n v="2016"/>
    <n v="5"/>
    <n v="11"/>
    <s v="May"/>
    <n v="1.21"/>
    <n v="187910"/>
    <s v="Oklahoma"/>
    <s v="Oklahoma City"/>
    <s v="South"/>
    <n v="6"/>
    <n v="2"/>
  </r>
  <r>
    <n v="498243"/>
    <s v="Kassie Mayers"/>
    <x v="0"/>
    <s v="Contract"/>
    <x v="0"/>
    <s v="Field Construction "/>
    <d v="1960-01-13T00:00:00"/>
    <n v="57.58"/>
    <d v="2015-06-24T00:00:00"/>
    <s v="Q2"/>
    <n v="2015"/>
    <n v="6"/>
    <n v="24"/>
    <s v="June"/>
    <n v="2.1"/>
    <n v="177840"/>
    <s v="Trinity"/>
    <s v="Trinity Center"/>
    <s v="West"/>
    <n v="9"/>
    <n v="5"/>
  </r>
  <r>
    <n v="532160"/>
    <s v="Kay Orta"/>
    <x v="0"/>
    <s v="Permanent"/>
    <x v="2"/>
    <s v="Government &amp; Regulatory Affairs "/>
    <d v="1968-12-02T00:00:00"/>
    <n v="48.68"/>
    <d v="1995-12-04T00:00:00"/>
    <s v="Q4"/>
    <n v="1995"/>
    <n v="12"/>
    <n v="4"/>
    <s v="December"/>
    <n v="21.66"/>
    <n v="42572"/>
    <s v="Wilkin"/>
    <s v="Foxhome"/>
    <s v="Midwest"/>
    <n v="7"/>
    <n v="4"/>
  </r>
  <r>
    <n v="716162"/>
    <s v="Jessica Glass"/>
    <x v="0"/>
    <s v="Contract"/>
    <x v="8"/>
    <s v="President Office "/>
    <d v="1985-05-29T00:00:00"/>
    <n v="32.19"/>
    <d v="2015-09-05T00:00:00"/>
    <s v="Q3"/>
    <n v="2015"/>
    <n v="9"/>
    <n v="5"/>
    <s v="September"/>
    <n v="1.9"/>
    <n v="134809"/>
    <s v="Conway"/>
    <s v="Hattieville"/>
    <s v="South"/>
    <n v="7"/>
    <n v="4"/>
  </r>
  <r>
    <n v="362453"/>
    <s v="Joaquin Steffen"/>
    <x v="1"/>
    <s v="Contract"/>
    <x v="0"/>
    <s v="Engineering Team "/>
    <d v="1971-05-20T00:00:00"/>
    <n v="46.22"/>
    <d v="1994-10-31T00:00:00"/>
    <s v="Q4"/>
    <n v="1994"/>
    <n v="10"/>
    <n v="31"/>
    <s v="October"/>
    <n v="22.76"/>
    <n v="188793"/>
    <s v="Clinton"/>
    <s v="Port William"/>
    <s v="Midwest"/>
    <n v="5"/>
    <n v="3"/>
  </r>
  <r>
    <n v="328691"/>
    <s v="Arlie Egan"/>
    <x v="1"/>
    <s v="Contract"/>
    <x v="0"/>
    <s v="Field Construction "/>
    <d v="1962-01-16T00:00:00"/>
    <n v="55.57"/>
    <d v="2009-02-11T00:00:00"/>
    <s v="Q1"/>
    <n v="2009"/>
    <n v="2"/>
    <n v="11"/>
    <s v="February"/>
    <n v="8.4600000000000009"/>
    <n v="64761"/>
    <s v="El Paso"/>
    <s v="Colorado Springs"/>
    <s v="West"/>
    <n v="6"/>
    <n v="5"/>
  </r>
  <r>
    <n v="770200"/>
    <s v="Valene Hass"/>
    <x v="0"/>
    <s v="Contract"/>
    <x v="7"/>
    <s v="Internal Audit "/>
    <d v="1975-03-08T00:00:00"/>
    <n v="42.42"/>
    <d v="2005-08-11T00:00:00"/>
    <s v="Q3"/>
    <n v="2005"/>
    <n v="8"/>
    <n v="11"/>
    <s v="August"/>
    <n v="11.97"/>
    <n v="113095"/>
    <s v="Mahoning"/>
    <s v="Youngstown"/>
    <s v="Midwest"/>
    <n v="7"/>
    <n v="4"/>
  </r>
  <r>
    <n v="147225"/>
    <s v="Faustina Kessler"/>
    <x v="0"/>
    <s v="Contract"/>
    <x v="5"/>
    <s v="Administration "/>
    <d v="1974-03-15T00:00:00"/>
    <n v="43.4"/>
    <d v="1996-02-26T00:00:00"/>
    <s v="Q1"/>
    <n v="1996"/>
    <n v="2"/>
    <n v="26"/>
    <s v="February"/>
    <n v="21.43"/>
    <n v="129373"/>
    <s v="San Joaquin"/>
    <s v="Stockton"/>
    <s v="West"/>
    <n v="6"/>
    <n v="5"/>
  </r>
  <r>
    <n v="967052"/>
    <s v="Erik Worsham"/>
    <x v="1"/>
    <s v="Contract"/>
    <x v="8"/>
    <s v="President Office "/>
    <d v="1964-01-18T00:00:00"/>
    <n v="53.56"/>
    <d v="2011-06-29T00:00:00"/>
    <s v="Q2"/>
    <n v="2011"/>
    <n v="6"/>
    <n v="29"/>
    <s v="June"/>
    <n v="6.08"/>
    <n v="106702"/>
    <s v="King"/>
    <s v="Auburn"/>
    <s v="West"/>
    <n v="4"/>
    <n v="2"/>
  </r>
  <r>
    <n v="265981"/>
    <s v="Marquis Shelly"/>
    <x v="1"/>
    <s v="Contract"/>
    <x v="4"/>
    <s v="Exploration "/>
    <d v="1958-03-14T00:00:00"/>
    <n v="59.41"/>
    <d v="1994-11-20T00:00:00"/>
    <s v="Q4"/>
    <n v="1994"/>
    <n v="11"/>
    <n v="20"/>
    <s v="November"/>
    <n v="22.7"/>
    <n v="166228"/>
    <s v="Duval"/>
    <s v="Jacksonville"/>
    <s v="South"/>
    <n v="7"/>
    <n v="2"/>
  </r>
  <r>
    <n v="371742"/>
    <s v="Brendon Jarrett"/>
    <x v="1"/>
    <s v="Contract"/>
    <x v="9"/>
    <s v="Corporate Office "/>
    <d v="1993-04-17T00:00:00"/>
    <n v="24.3"/>
    <d v="2015-03-01T00:00:00"/>
    <s v="Q1"/>
    <n v="2015"/>
    <n v="3"/>
    <n v="1"/>
    <s v="March"/>
    <n v="2.41"/>
    <n v="123111"/>
    <s v="Ashe"/>
    <s v="Laurel Springs"/>
    <s v="South"/>
    <n v="8"/>
    <n v="8"/>
  </r>
  <r>
    <n v="657922"/>
    <s v="Rocky Lee"/>
    <x v="1"/>
    <s v="Permanent"/>
    <x v="2"/>
    <s v="Government &amp; Regulatory Affairs "/>
    <d v="1988-01-07T00:00:00"/>
    <n v="29.58"/>
    <d v="2017-04-27T00:00:00"/>
    <s v="Q2"/>
    <n v="2017"/>
    <n v="4"/>
    <n v="27"/>
    <s v="April"/>
    <n v="0.25"/>
    <n v="156084"/>
    <s v="Jackson"/>
    <s v="Talmo"/>
    <s v="South"/>
    <n v="3"/>
    <n v="1"/>
  </r>
  <r>
    <n v="822331"/>
    <s v="America Cotton"/>
    <x v="0"/>
    <s v="Contract"/>
    <x v="0"/>
    <s v="Engineering Team "/>
    <d v="1993-02-13T00:00:00"/>
    <n v="24.47"/>
    <d v="2015-10-24T00:00:00"/>
    <s v="Q4"/>
    <n v="2015"/>
    <n v="10"/>
    <n v="24"/>
    <s v="October"/>
    <n v="1.76"/>
    <n v="56297"/>
    <s v="La Quinta"/>
    <s v="La Quinta"/>
    <s v="West"/>
    <n v="4"/>
    <n v="2"/>
  </r>
  <r>
    <n v="315810"/>
    <s v="Laurice Archie"/>
    <x v="0"/>
    <s v="Permanent"/>
    <x v="6"/>
    <s v="Operations"/>
    <d v="1986-01-17T00:00:00"/>
    <n v="31.55"/>
    <d v="2012-06-14T00:00:00"/>
    <s v="Q2"/>
    <n v="2012"/>
    <n v="6"/>
    <n v="14"/>
    <s v="June"/>
    <n v="5.12"/>
    <n v="108263"/>
    <s v="Cameron"/>
    <s v="Port Isabel"/>
    <s v="South"/>
    <n v="6"/>
    <n v="2"/>
  </r>
  <r>
    <n v="708584"/>
    <s v="Marquetta Baber"/>
    <x v="0"/>
    <s v="Permanent"/>
    <x v="2"/>
    <s v="Finance "/>
    <d v="1971-06-05T00:00:00"/>
    <n v="46.18"/>
    <d v="1997-02-23T00:00:00"/>
    <s v="Q1"/>
    <n v="1997"/>
    <n v="2"/>
    <n v="23"/>
    <s v="February"/>
    <n v="20.440000000000001"/>
    <n v="164544"/>
    <s v="Marion"/>
    <s v="Marion"/>
    <s v="South"/>
    <n v="8"/>
    <n v="6"/>
  </r>
  <r>
    <n v="188411"/>
    <s v="Florance Jay"/>
    <x v="0"/>
    <s v="Contract"/>
    <x v="7"/>
    <s v="Internal Audit "/>
    <d v="1989-03-11T00:00:00"/>
    <n v="28.4"/>
    <d v="2010-04-05T00:00:00"/>
    <s v="Q2"/>
    <n v="2010"/>
    <n v="4"/>
    <n v="5"/>
    <s v="April"/>
    <n v="7.32"/>
    <n v="149169"/>
    <s v="Fremont"/>
    <s v="Jeffrey City"/>
    <s v="West"/>
    <n v="8"/>
    <n v="3"/>
  </r>
  <r>
    <n v="830040"/>
    <s v="Carmon Bach"/>
    <x v="0"/>
    <s v="Permanent"/>
    <x v="1"/>
    <s v="Human Resource "/>
    <d v="1992-06-20T00:00:00"/>
    <n v="25.12"/>
    <d v="2016-06-08T00:00:00"/>
    <s v="Q2"/>
    <n v="2016"/>
    <n v="6"/>
    <n v="8"/>
    <s v="June"/>
    <n v="1.1399999999999999"/>
    <n v="84892"/>
    <s v="Genesee"/>
    <s v="Bergen"/>
    <s v="Northeast"/>
    <n v="3"/>
    <n v="2"/>
  </r>
  <r>
    <n v="272936"/>
    <s v="Larry Labelle"/>
    <x v="1"/>
    <s v="Contract"/>
    <x v="1"/>
    <s v="Communication "/>
    <d v="1996-01-18T00:00:00"/>
    <n v="21.54"/>
    <d v="2017-03-28T00:00:00"/>
    <s v="Q1"/>
    <n v="2017"/>
    <n v="3"/>
    <n v="28"/>
    <s v="March"/>
    <n v="0.33"/>
    <n v="198925"/>
    <s v="King"/>
    <s v="Seattle"/>
    <s v="West"/>
    <n v="8"/>
    <n v="1"/>
  </r>
  <r>
    <n v="229783"/>
    <s v="Valentine Hale"/>
    <x v="1"/>
    <s v="Permanent"/>
    <x v="4"/>
    <s v="Exploration "/>
    <d v="1970-06-06T00:00:00"/>
    <n v="47.18"/>
    <d v="1991-11-14T00:00:00"/>
    <s v="Q4"/>
    <n v="1991"/>
    <n v="11"/>
    <n v="14"/>
    <s v="November"/>
    <n v="25.72"/>
    <n v="43222"/>
    <s v="Sacramento"/>
    <s v="Sacramento"/>
    <s v="West"/>
    <n v="9"/>
    <n v="6"/>
  </r>
  <r>
    <n v="113746"/>
    <s v="Seth Berg"/>
    <x v="1"/>
    <s v="Permanent"/>
    <x v="2"/>
    <s v="Finance "/>
    <d v="1979-08-26T00:00:00"/>
    <n v="37.950000000000003"/>
    <d v="2009-05-29T00:00:00"/>
    <s v="Q2"/>
    <n v="2009"/>
    <n v="5"/>
    <n v="29"/>
    <s v="May"/>
    <n v="8.17"/>
    <n v="101140"/>
    <s v="Salt Lake"/>
    <s v="Salt Lake City"/>
    <s v="West"/>
    <n v="4"/>
    <n v="3"/>
  </r>
  <r>
    <n v="476125"/>
    <s v="Charita Meade"/>
    <x v="0"/>
    <s v="Permanent"/>
    <x v="0"/>
    <s v="Projects Team "/>
    <d v="1979-05-23T00:00:00"/>
    <n v="38.21"/>
    <d v="2012-01-18T00:00:00"/>
    <s v="Q1"/>
    <n v="2012"/>
    <n v="1"/>
    <n v="18"/>
    <s v="January"/>
    <n v="5.53"/>
    <n v="64956"/>
    <s v="Dade"/>
    <s v="South Greenfield"/>
    <s v="Midwest"/>
    <n v="3"/>
    <n v="1"/>
  </r>
  <r>
    <n v="623960"/>
    <s v="Ricardo Skipper"/>
    <x v="1"/>
    <s v="Contract"/>
    <x v="0"/>
    <s v="Field Construction "/>
    <d v="1987-12-29T00:00:00"/>
    <n v="29.6"/>
    <d v="2013-07-24T00:00:00"/>
    <s v="Q3"/>
    <n v="2013"/>
    <n v="7"/>
    <n v="24"/>
    <s v="July"/>
    <n v="4.01"/>
    <n v="150801"/>
    <s v="Pointe Coupee"/>
    <s v="Livonia"/>
    <s v="South"/>
    <n v="7"/>
    <n v="3"/>
  </r>
  <r>
    <n v="642207"/>
    <s v="Camelia Thiel"/>
    <x v="0"/>
    <s v="Permanent"/>
    <x v="3"/>
    <s v="Health &amp; Safety "/>
    <d v="1988-06-01T00:00:00"/>
    <n v="29.18"/>
    <d v="2012-09-05T00:00:00"/>
    <s v="Q3"/>
    <n v="2012"/>
    <n v="9"/>
    <n v="5"/>
    <s v="September"/>
    <n v="4.9000000000000004"/>
    <n v="71384"/>
    <s v="Worcester"/>
    <s v="Blackstone"/>
    <s v="Northeast"/>
    <n v="9"/>
    <n v="9"/>
  </r>
  <r>
    <n v="924434"/>
    <s v="Buck Olvera"/>
    <x v="1"/>
    <s v="Permanent"/>
    <x v="1"/>
    <s v="Communication "/>
    <d v="1981-05-28T00:00:00"/>
    <n v="36.19"/>
    <d v="2006-11-15T00:00:00"/>
    <s v="Q4"/>
    <n v="2006"/>
    <n v="11"/>
    <n v="15"/>
    <s v="November"/>
    <n v="10.71"/>
    <n v="85286"/>
    <s v="Sandoval"/>
    <s v="San Ysidro"/>
    <s v="West"/>
    <n v="6"/>
    <n v="2"/>
  </r>
  <r>
    <n v="122404"/>
    <s v="Glenda Harwood"/>
    <x v="0"/>
    <s v="Contract"/>
    <x v="5"/>
    <s v="Administration "/>
    <d v="1996-02-26T00:00:00"/>
    <n v="21.43"/>
    <d v="2017-05-26T00:00:00"/>
    <s v="Q2"/>
    <n v="2017"/>
    <n v="5"/>
    <n v="26"/>
    <s v="May"/>
    <n v="0.17"/>
    <n v="106619"/>
    <s v="Nevada"/>
    <s v="Cedar Ridge"/>
    <s v="West"/>
    <n v="7"/>
    <n v="4"/>
  </r>
  <r>
    <n v="116765"/>
    <s v="Rodrick Bergman"/>
    <x v="1"/>
    <s v="Permanent"/>
    <x v="7"/>
    <s v="Internal Audit "/>
    <d v="1991-07-07T00:00:00"/>
    <n v="26.08"/>
    <d v="2013-06-04T00:00:00"/>
    <s v="Q2"/>
    <n v="2013"/>
    <n v="6"/>
    <n v="4"/>
    <s v="June"/>
    <n v="4.1500000000000004"/>
    <n v="83509"/>
    <s v="Goochland"/>
    <s v="Maidens"/>
    <s v="South"/>
    <n v="8"/>
    <n v="4"/>
  </r>
  <r>
    <n v="868871"/>
    <s v="Dario Gresham"/>
    <x v="1"/>
    <s v="Permanent"/>
    <x v="5"/>
    <s v="Administration "/>
    <d v="1980-04-07T00:00:00"/>
    <n v="37.33"/>
    <d v="2006-05-07T00:00:00"/>
    <s v="Q2"/>
    <n v="2006"/>
    <n v="5"/>
    <n v="7"/>
    <s v="May"/>
    <n v="11.23"/>
    <n v="140173"/>
    <s v="Webster"/>
    <s v="Eupora"/>
    <s v="South"/>
    <n v="4"/>
    <n v="2"/>
  </r>
  <r>
    <n v="795876"/>
    <s v="Barney Maguire"/>
    <x v="1"/>
    <s v="Permanent"/>
    <x v="7"/>
    <s v="Internal Audit "/>
    <d v="1978-02-11T00:00:00"/>
    <n v="39.479999999999997"/>
    <d v="2000-12-24T00:00:00"/>
    <s v="Q4"/>
    <n v="2000"/>
    <n v="12"/>
    <n v="24"/>
    <s v="December"/>
    <n v="16.600000000000001"/>
    <n v="158181"/>
    <s v="Lyon"/>
    <s v="Americus"/>
    <s v="Midwest"/>
    <n v="8"/>
    <n v="7"/>
  </r>
  <r>
    <n v="853782"/>
    <s v="Garnett Fries"/>
    <x v="0"/>
    <s v="Contract"/>
    <x v="9"/>
    <s v="Corporate Office "/>
    <d v="1973-07-30T00:00:00"/>
    <n v="44.02"/>
    <d v="2001-11-20T00:00:00"/>
    <s v="Q4"/>
    <n v="2001"/>
    <n v="11"/>
    <n v="20"/>
    <s v="November"/>
    <n v="15.7"/>
    <n v="50161"/>
    <s v="Washington"/>
    <s v="Washington"/>
    <s v="Midwest"/>
    <n v="6"/>
    <n v="4"/>
  </r>
  <r>
    <n v="663298"/>
    <s v="Arletta Cecil"/>
    <x v="0"/>
    <s v="Permanent"/>
    <x v="8"/>
    <s v="President Office "/>
    <d v="1968-08-24T00:00:00"/>
    <n v="48.96"/>
    <d v="2010-09-11T00:00:00"/>
    <s v="Q3"/>
    <n v="2010"/>
    <n v="9"/>
    <n v="11"/>
    <s v="September"/>
    <n v="6.88"/>
    <n v="126202"/>
    <s v="Idaho"/>
    <s v="Fenn"/>
    <s v="West"/>
    <n v="5"/>
    <n v="3"/>
  </r>
  <r>
    <n v="118378"/>
    <s v="Georgina Hollins"/>
    <x v="0"/>
    <s v="Permanent"/>
    <x v="2"/>
    <s v="Finance "/>
    <d v="1994-01-11T00:00:00"/>
    <n v="23.56"/>
    <d v="2016-06-05T00:00:00"/>
    <s v="Q2"/>
    <n v="2016"/>
    <n v="6"/>
    <n v="5"/>
    <s v="June"/>
    <n v="1.1499999999999999"/>
    <n v="112135"/>
    <s v="Marion"/>
    <s v="Whiteside"/>
    <s v="South"/>
    <n v="7"/>
    <n v="6"/>
  </r>
  <r>
    <n v="602257"/>
    <s v="Edith Goetz"/>
    <x v="0"/>
    <s v="Contract"/>
    <x v="2"/>
    <s v="Finance "/>
    <d v="1973-07-11T00:00:00"/>
    <n v="44.08"/>
    <d v="1997-12-11T00:00:00"/>
    <s v="Q4"/>
    <n v="1997"/>
    <n v="12"/>
    <n v="11"/>
    <s v="December"/>
    <n v="19.64"/>
    <n v="142177"/>
    <s v="Marion"/>
    <s v="Orange Lake"/>
    <s v="South"/>
    <n v="4"/>
    <n v="3"/>
  </r>
  <r>
    <n v="992147"/>
    <s v="Lenita Houser"/>
    <x v="0"/>
    <s v="Contract"/>
    <x v="2"/>
    <s v="Finance "/>
    <d v="1984-05-20T00:00:00"/>
    <n v="33.21"/>
    <d v="2014-04-17T00:00:00"/>
    <s v="Q2"/>
    <n v="2014"/>
    <n v="4"/>
    <n v="17"/>
    <s v="April"/>
    <n v="3.28"/>
    <n v="118524"/>
    <s v="Pendleton"/>
    <s v="Seneca Rocks"/>
    <s v="South"/>
    <n v="7"/>
    <n v="4"/>
  </r>
  <r>
    <n v="909012"/>
    <s v="Delcie Samuels"/>
    <x v="0"/>
    <s v="Contract"/>
    <x v="2"/>
    <s v="Government &amp; Regulatory Affairs "/>
    <d v="1989-03-18T00:00:00"/>
    <n v="28.38"/>
    <d v="2012-12-10T00:00:00"/>
    <s v="Q4"/>
    <n v="2012"/>
    <n v="12"/>
    <n v="10"/>
    <s v="December"/>
    <n v="4.63"/>
    <n v="60059"/>
    <s v="Cook"/>
    <s v="Melrose Park"/>
    <s v="Midwest"/>
    <n v="3"/>
    <n v="3"/>
  </r>
  <r>
    <n v="287703"/>
    <s v="Mi Bragg"/>
    <x v="0"/>
    <s v="Permanent"/>
    <x v="1"/>
    <s v="Human Resource "/>
    <d v="1995-07-19T00:00:00"/>
    <n v="22.04"/>
    <d v="2016-10-16T00:00:00"/>
    <s v="Q4"/>
    <n v="2016"/>
    <n v="10"/>
    <n v="16"/>
    <s v="October"/>
    <n v="0.78"/>
    <n v="93726"/>
    <s v="Bannock"/>
    <s v="Pocatello"/>
    <s v="West"/>
    <n v="3"/>
    <n v="1"/>
  </r>
  <r>
    <n v="263771"/>
    <s v="Collin Lang"/>
    <x v="1"/>
    <s v="Contract"/>
    <x v="1"/>
    <s v="Human Resource "/>
    <d v="1971-12-31T00:00:00"/>
    <n v="45.61"/>
    <d v="2007-10-06T00:00:00"/>
    <s v="Q4"/>
    <n v="2007"/>
    <n v="10"/>
    <n v="6"/>
    <s v="October"/>
    <n v="9.82"/>
    <n v="87910"/>
    <s v="Radcliff"/>
    <s v="Radcliff"/>
    <s v="Midwest"/>
    <n v="5"/>
    <n v="4"/>
  </r>
  <r>
    <n v="832473"/>
    <s v="Ricky Nielson"/>
    <x v="1"/>
    <s v="Permanent"/>
    <x v="0"/>
    <s v="Engineering Team "/>
    <d v="1989-11-05T00:00:00"/>
    <n v="27.75"/>
    <d v="2012-12-30T00:00:00"/>
    <s v="Q4"/>
    <n v="2012"/>
    <n v="12"/>
    <n v="30"/>
    <s v="December"/>
    <n v="4.58"/>
    <n v="169803"/>
    <s v="Barber"/>
    <s v="Kiowa"/>
    <s v="Midwest"/>
    <n v="4"/>
    <n v="3"/>
  </r>
  <r>
    <n v="691201"/>
    <s v="Jon Lynch"/>
    <x v="1"/>
    <s v="Contract"/>
    <x v="6"/>
    <s v="Operations"/>
    <d v="1977-06-27T00:00:00"/>
    <n v="40.11"/>
    <d v="2005-06-27T00:00:00"/>
    <s v="Q2"/>
    <n v="2005"/>
    <n v="6"/>
    <n v="27"/>
    <s v="June"/>
    <n v="12.09"/>
    <n v="120794"/>
    <s v="Rockland"/>
    <s v="Orangeburg"/>
    <s v="Northeast"/>
    <n v="5"/>
    <n v="4"/>
  </r>
  <r>
    <n v="587185"/>
    <s v="Tamera Beaman"/>
    <x v="0"/>
    <s v="Permanent"/>
    <x v="7"/>
    <s v="Internal Audit "/>
    <d v="1965-11-18T00:00:00"/>
    <n v="51.73"/>
    <d v="1998-01-17T00:00:00"/>
    <s v="Q1"/>
    <n v="1998"/>
    <n v="1"/>
    <n v="17"/>
    <s v="January"/>
    <n v="19.54"/>
    <n v="107809"/>
    <s v="Spartanburg"/>
    <s v="Lyman"/>
    <s v="South"/>
    <n v="3"/>
    <n v="3"/>
  </r>
  <r>
    <n v="649397"/>
    <s v="Georgeanna Arellano"/>
    <x v="0"/>
    <s v="Contract"/>
    <x v="2"/>
    <s v="Finance "/>
    <d v="1959-01-03T00:00:00"/>
    <n v="58.61"/>
    <d v="1982-11-06T00:00:00"/>
    <s v="Q4"/>
    <n v="1982"/>
    <n v="11"/>
    <n v="6"/>
    <s v="November"/>
    <n v="34.75"/>
    <n v="136795"/>
    <s v="Chester"/>
    <s v="Downingtown"/>
    <s v="Northeast"/>
    <n v="9"/>
    <n v="6"/>
  </r>
  <r>
    <n v="490050"/>
    <s v="Craig Jacks"/>
    <x v="1"/>
    <s v="Contract"/>
    <x v="2"/>
    <s v="Finance "/>
    <d v="1976-03-13T00:00:00"/>
    <n v="41.4"/>
    <d v="2010-05-21T00:00:00"/>
    <s v="Q2"/>
    <n v="2010"/>
    <n v="5"/>
    <n v="21"/>
    <s v="May"/>
    <n v="7.19"/>
    <n v="109748"/>
    <s v="Crawford"/>
    <s v="Linesville"/>
    <s v="Northeast"/>
    <n v="3"/>
    <n v="2"/>
  </r>
  <r>
    <n v="386222"/>
    <s v="Priscila Duarte"/>
    <x v="0"/>
    <s v="Contract"/>
    <x v="0"/>
    <s v="Projects Team "/>
    <d v="1965-07-16T00:00:00"/>
    <n v="52.07"/>
    <d v="2010-06-05T00:00:00"/>
    <s v="Q2"/>
    <n v="2010"/>
    <n v="6"/>
    <n v="5"/>
    <s v="June"/>
    <n v="7.15"/>
    <n v="81152"/>
    <s v="Sarpy"/>
    <s v="Papillion"/>
    <s v="Midwest"/>
    <n v="5"/>
    <n v="5"/>
  </r>
  <r>
    <n v="387755"/>
    <s v="Earl Partridge"/>
    <x v="1"/>
    <s v="Permanent"/>
    <x v="9"/>
    <s v="Corporate Office "/>
    <d v="1959-10-16T00:00:00"/>
    <n v="57.82"/>
    <d v="1987-05-17T00:00:00"/>
    <s v="Q2"/>
    <n v="1987"/>
    <n v="5"/>
    <n v="17"/>
    <s v="May"/>
    <n v="30.22"/>
    <n v="126150"/>
    <s v="Emanuel"/>
    <s v="Norristown"/>
    <s v="South"/>
    <n v="8"/>
    <n v="2"/>
  </r>
  <r>
    <n v="368562"/>
    <s v="Huong Cushman"/>
    <x v="0"/>
    <s v="Contract"/>
    <x v="7"/>
    <s v="Internal Audit "/>
    <d v="1959-08-15T00:00:00"/>
    <n v="57.99"/>
    <d v="1985-12-12T00:00:00"/>
    <s v="Q4"/>
    <n v="1985"/>
    <n v="12"/>
    <n v="12"/>
    <s v="December"/>
    <n v="31.65"/>
    <n v="103530"/>
    <s v="Jones"/>
    <s v="Sandersville"/>
    <s v="South"/>
    <n v="5"/>
    <n v="5"/>
  </r>
  <r>
    <n v="636590"/>
    <s v="Jared Hopson"/>
    <x v="1"/>
    <s v="Contract"/>
    <x v="4"/>
    <s v="Exploration "/>
    <d v="1974-02-21T00:00:00"/>
    <n v="43.46"/>
    <d v="2014-02-22T00:00:00"/>
    <s v="Q1"/>
    <n v="2014"/>
    <n v="2"/>
    <n v="22"/>
    <s v="February"/>
    <n v="3.43"/>
    <n v="184270"/>
    <s v="Duval"/>
    <s v="Concepcion"/>
    <s v="South"/>
    <n v="5"/>
    <n v="4"/>
  </r>
  <r>
    <n v="478938"/>
    <s v="Isreal Burkett"/>
    <x v="1"/>
    <s v="Permanent"/>
    <x v="9"/>
    <s v="Corporate Office "/>
    <d v="1995-10-16T00:00:00"/>
    <n v="21.8"/>
    <d v="2017-06-04T00:00:00"/>
    <s v="Q2"/>
    <n v="2017"/>
    <n v="6"/>
    <n v="4"/>
    <s v="June"/>
    <n v="0.15"/>
    <n v="133408"/>
    <s v="Wake"/>
    <s v="Raleigh"/>
    <s v="South"/>
    <n v="5"/>
    <n v="1"/>
  </r>
  <r>
    <n v="512602"/>
    <s v="Lionel Slade"/>
    <x v="1"/>
    <s v="Contract"/>
    <x v="2"/>
    <s v="Government &amp; Regulatory Affairs "/>
    <d v="1969-04-16T00:00:00"/>
    <n v="48.32"/>
    <d v="2012-05-18T00:00:00"/>
    <s v="Q2"/>
    <n v="2012"/>
    <n v="5"/>
    <n v="18"/>
    <s v="May"/>
    <n v="5.2"/>
    <n v="141923"/>
    <s v="Raleigh"/>
    <s v="Arnett"/>
    <s v="South"/>
    <n v="6"/>
    <n v="1"/>
  </r>
  <r>
    <n v="785038"/>
    <s v="Marleen Lord"/>
    <x v="0"/>
    <s v="Permanent"/>
    <x v="1"/>
    <s v="Human Resource "/>
    <d v="1980-01-09T00:00:00"/>
    <n v="37.58"/>
    <d v="2014-10-07T00:00:00"/>
    <s v="Q4"/>
    <n v="2014"/>
    <n v="10"/>
    <n v="7"/>
    <s v="October"/>
    <n v="2.81"/>
    <n v="58593"/>
    <s v="Addison"/>
    <s v="Shoreham"/>
    <s v="Northeast"/>
    <n v="5"/>
    <n v="1"/>
  </r>
  <r>
    <n v="791895"/>
    <s v="Andrew Huntley"/>
    <x v="1"/>
    <s v="Contract"/>
    <x v="5"/>
    <s v="Security "/>
    <d v="1961-05-22T00:00:00"/>
    <n v="56.22"/>
    <d v="1987-02-27T00:00:00"/>
    <s v="Q1"/>
    <n v="1987"/>
    <n v="2"/>
    <n v="27"/>
    <s v="February"/>
    <n v="30.44"/>
    <n v="191932"/>
    <s v="Lancaster"/>
    <s v="Hopeland"/>
    <s v="Northeast"/>
    <n v="7"/>
    <n v="3"/>
  </r>
  <r>
    <n v="465497"/>
    <s v="Merilyn Noe"/>
    <x v="0"/>
    <s v="Permanent"/>
    <x v="0"/>
    <s v="Engineering Team "/>
    <d v="1984-08-05T00:00:00"/>
    <n v="33"/>
    <d v="2010-11-13T00:00:00"/>
    <s v="Q4"/>
    <n v="2010"/>
    <n v="11"/>
    <n v="13"/>
    <s v="November"/>
    <n v="6.71"/>
    <n v="51867"/>
    <s v="Dallas"/>
    <s v="Dallas"/>
    <s v="South"/>
    <n v="7"/>
    <n v="5"/>
  </r>
  <r>
    <n v="306614"/>
    <s v="Eliseo Spearman"/>
    <x v="1"/>
    <s v="Permanent"/>
    <x v="1"/>
    <s v="Communication "/>
    <d v="1982-02-26T00:00:00"/>
    <n v="35.44"/>
    <d v="2013-03-15T00:00:00"/>
    <s v="Q1"/>
    <n v="2013"/>
    <n v="3"/>
    <n v="15"/>
    <s v="March"/>
    <n v="4.37"/>
    <n v="122209"/>
    <s v="Platte"/>
    <s v="Camden Point"/>
    <s v="Midwest"/>
    <n v="5"/>
    <n v="1"/>
  </r>
  <r>
    <n v="586377"/>
    <s v="Wilfred Mabe"/>
    <x v="1"/>
    <s v="Contract"/>
    <x v="5"/>
    <s v="Security "/>
    <d v="1988-01-12T00:00:00"/>
    <n v="29.56"/>
    <d v="2009-12-19T00:00:00"/>
    <s v="Q4"/>
    <n v="2009"/>
    <n v="12"/>
    <n v="19"/>
    <s v="December"/>
    <n v="7.61"/>
    <n v="150745"/>
    <s v="Mingo"/>
    <s v="Baisden"/>
    <s v="South"/>
    <n v="4"/>
    <n v="0"/>
  </r>
  <r>
    <n v="504413"/>
    <s v="Junior Dangelo"/>
    <x v="1"/>
    <s v="Permanent"/>
    <x v="0"/>
    <s v="Projects Team "/>
    <d v="1960-02-12T00:00:00"/>
    <n v="57.5"/>
    <d v="1992-04-16T00:00:00"/>
    <s v="Q2"/>
    <n v="1992"/>
    <n v="4"/>
    <n v="16"/>
    <s v="April"/>
    <n v="25.3"/>
    <n v="176455"/>
    <s v="Nemaha"/>
    <s v="Wetmore"/>
    <s v="Midwest"/>
    <n v="7"/>
    <n v="7"/>
  </r>
  <r>
    <n v="644998"/>
    <s v="Wesley Mclaurin"/>
    <x v="1"/>
    <s v="Contract"/>
    <x v="6"/>
    <s v="Operations"/>
    <d v="1975-08-05T00:00:00"/>
    <n v="42.01"/>
    <d v="2013-02-17T00:00:00"/>
    <s v="Q1"/>
    <n v="2013"/>
    <n v="2"/>
    <n v="17"/>
    <s v="February"/>
    <n v="4.4400000000000004"/>
    <n v="155369"/>
    <s v="Lake and Peninsula"/>
    <s v="Pilot Point"/>
    <s v="West"/>
    <n v="6"/>
    <n v="1"/>
  </r>
  <r>
    <n v="261383"/>
    <s v="Brad Dobson"/>
    <x v="1"/>
    <s v="Permanent"/>
    <x v="2"/>
    <s v="Commercial "/>
    <d v="1962-05-22T00:00:00"/>
    <n v="55.22"/>
    <d v="1987-03-10T00:00:00"/>
    <s v="Q1"/>
    <n v="1987"/>
    <n v="3"/>
    <n v="10"/>
    <s v="March"/>
    <n v="30.41"/>
    <n v="160493"/>
    <s v="Grundy"/>
    <s v="Conrad"/>
    <s v="Midwest"/>
    <n v="9"/>
    <n v="2"/>
  </r>
  <r>
    <n v="353364"/>
    <s v="Grady Spurlock"/>
    <x v="1"/>
    <s v="Contract"/>
    <x v="0"/>
    <s v="Field Construction "/>
    <d v="1971-07-24T00:00:00"/>
    <n v="46.04"/>
    <d v="2002-12-20T00:00:00"/>
    <s v="Q4"/>
    <n v="2002"/>
    <n v="12"/>
    <n v="20"/>
    <s v="December"/>
    <n v="14.61"/>
    <n v="149525"/>
    <s v="Crosby"/>
    <s v="Lorenzo"/>
    <s v="South"/>
    <n v="3"/>
    <n v="2"/>
  </r>
  <r>
    <n v="754018"/>
    <s v="Nichelle Coombs"/>
    <x v="0"/>
    <s v="Contract"/>
    <x v="5"/>
    <s v="Security "/>
    <d v="1978-06-25T00:00:00"/>
    <n v="39.119999999999997"/>
    <d v="2003-08-29T00:00:00"/>
    <s v="Q3"/>
    <n v="2003"/>
    <n v="8"/>
    <n v="29"/>
    <s v="August"/>
    <n v="13.92"/>
    <n v="199216"/>
    <s v="Queens"/>
    <s v="Little Neck"/>
    <s v="Northeast"/>
    <n v="9"/>
    <n v="8"/>
  </r>
  <r>
    <n v="577826"/>
    <s v="Marjory Silas"/>
    <x v="0"/>
    <s v="Permanent"/>
    <x v="0"/>
    <s v="Engineering Team "/>
    <d v="1964-04-24T00:00:00"/>
    <n v="53.3"/>
    <d v="2007-12-15T00:00:00"/>
    <s v="Q4"/>
    <n v="2007"/>
    <n v="12"/>
    <n v="15"/>
    <s v="December"/>
    <n v="9.6199999999999992"/>
    <n v="69781"/>
    <s v="Morgan"/>
    <s v="Crockett"/>
    <s v="South"/>
    <n v="8"/>
    <n v="2"/>
  </r>
  <r>
    <n v="417979"/>
    <s v="Annika Hendrick"/>
    <x v="0"/>
    <s v="Permanent"/>
    <x v="5"/>
    <s v="Security "/>
    <d v="1986-09-02T00:00:00"/>
    <n v="30.92"/>
    <d v="2014-02-11T00:00:00"/>
    <s v="Q1"/>
    <n v="2014"/>
    <n v="2"/>
    <n v="11"/>
    <s v="February"/>
    <n v="3.46"/>
    <n v="189169"/>
    <s v="Morgan"/>
    <s v="Oakdale"/>
    <s v="South"/>
    <n v="6"/>
    <n v="1"/>
  </r>
  <r>
    <n v="240566"/>
    <s v="Yoshiko Snodgrass"/>
    <x v="0"/>
    <s v="Permanent"/>
    <x v="0"/>
    <s v="Field Construction "/>
    <d v="1958-02-10T00:00:00"/>
    <n v="59.5"/>
    <d v="1984-02-04T00:00:00"/>
    <s v="Q1"/>
    <n v="1984"/>
    <n v="2"/>
    <n v="4"/>
    <s v="February"/>
    <n v="33.5"/>
    <n v="147756"/>
    <s v="Livingston"/>
    <s v="Springfield"/>
    <s v="South"/>
    <n v="9"/>
    <n v="3"/>
  </r>
  <r>
    <n v="243670"/>
    <s v="Janetta Milligan"/>
    <x v="0"/>
    <s v="Contract"/>
    <x v="4"/>
    <s v="Exploration "/>
    <d v="1991-02-27T00:00:00"/>
    <n v="26.43"/>
    <d v="2014-02-04T00:00:00"/>
    <s v="Q1"/>
    <n v="2014"/>
    <n v="2"/>
    <n v="4"/>
    <s v="February"/>
    <n v="3.48"/>
    <n v="151748"/>
    <s v="Jones"/>
    <s v="Laurel"/>
    <s v="South"/>
    <n v="6"/>
    <n v="3"/>
  </r>
  <r>
    <n v="432871"/>
    <s v="Isreal Little"/>
    <x v="1"/>
    <s v="Contract"/>
    <x v="6"/>
    <s v="Operations"/>
    <d v="1995-08-12T00:00:00"/>
    <n v="21.98"/>
    <d v="2016-10-26T00:00:00"/>
    <s v="Q4"/>
    <n v="2016"/>
    <n v="10"/>
    <n v="26"/>
    <s v="October"/>
    <n v="0.75"/>
    <n v="90506"/>
    <s v="Pinal"/>
    <s v="Apache Junction"/>
    <s v="West"/>
    <n v="8"/>
    <n v="6"/>
  </r>
  <r>
    <n v="769727"/>
    <s v="Saul Pearsall"/>
    <x v="1"/>
    <s v="Contract"/>
    <x v="1"/>
    <s v="Communication "/>
    <d v="1990-12-31T00:00:00"/>
    <n v="26.59"/>
    <d v="2016-02-18T00:00:00"/>
    <s v="Q1"/>
    <n v="2016"/>
    <n v="2"/>
    <n v="18"/>
    <s v="February"/>
    <n v="1.44"/>
    <n v="52033"/>
    <s v="Hennepin"/>
    <s v="Minneapolis"/>
    <s v="Midwest"/>
    <n v="4"/>
    <n v="2"/>
  </r>
  <r>
    <n v="545781"/>
    <s v="Stacy Becnel"/>
    <x v="1"/>
    <s v="Permanent"/>
    <x v="0"/>
    <s v="Projects Team "/>
    <d v="1995-04-13T00:00:00"/>
    <n v="22.31"/>
    <d v="2016-05-18T00:00:00"/>
    <s v="Q2"/>
    <n v="2016"/>
    <n v="5"/>
    <n v="18"/>
    <s v="May"/>
    <n v="1.19"/>
    <n v="184043"/>
    <s v="Polk"/>
    <s v="Stromsburg"/>
    <s v="Midwest"/>
    <n v="8"/>
    <n v="7"/>
  </r>
  <r>
    <n v="802200"/>
    <s v="Lucia Hawkins"/>
    <x v="0"/>
    <s v="Contract"/>
    <x v="5"/>
    <s v="Security "/>
    <d v="1958-10-21T00:00:00"/>
    <n v="58.81"/>
    <d v="1988-02-01T00:00:00"/>
    <s v="Q1"/>
    <n v="1988"/>
    <n v="2"/>
    <n v="1"/>
    <s v="February"/>
    <n v="29.51"/>
    <n v="88240"/>
    <s v="Scotland"/>
    <s v="Laurel Hill"/>
    <s v="South"/>
    <n v="7"/>
    <n v="5"/>
  </r>
  <r>
    <n v="779198"/>
    <s v="Elnora Perreault"/>
    <x v="0"/>
    <s v="Contract"/>
    <x v="0"/>
    <s v="Field Construction "/>
    <d v="1988-04-13T00:00:00"/>
    <n v="29.31"/>
    <d v="2010-04-06T00:00:00"/>
    <s v="Q2"/>
    <n v="2010"/>
    <n v="4"/>
    <n v="6"/>
    <s v="April"/>
    <n v="7.32"/>
    <n v="184974"/>
    <s v="Charleston"/>
    <s v="Wadmalaw Island"/>
    <s v="South"/>
    <n v="3"/>
    <n v="2"/>
  </r>
  <r>
    <n v="998323"/>
    <s v="Lavern Brice"/>
    <x v="0"/>
    <s v="Permanent"/>
    <x v="0"/>
    <s v="Field Construction "/>
    <d v="1985-01-22T00:00:00"/>
    <n v="32.53"/>
    <d v="2007-08-26T00:00:00"/>
    <s v="Q3"/>
    <n v="2007"/>
    <n v="8"/>
    <n v="26"/>
    <s v="August"/>
    <n v="9.93"/>
    <n v="96794"/>
    <s v="Polk"/>
    <s v="Lakeland"/>
    <s v="South"/>
    <n v="8"/>
    <n v="7"/>
  </r>
  <r>
    <n v="723924"/>
    <s v="Jerold Horning"/>
    <x v="1"/>
    <s v="Permanent"/>
    <x v="5"/>
    <s v="Administration "/>
    <d v="1975-05-17T00:00:00"/>
    <n v="42.23"/>
    <d v="1998-01-17T00:00:00"/>
    <s v="Q1"/>
    <n v="1998"/>
    <n v="1"/>
    <n v="17"/>
    <s v="January"/>
    <n v="19.54"/>
    <n v="65268"/>
    <s v="Blount"/>
    <s v="Blountsville"/>
    <s v="South"/>
    <n v="4"/>
    <n v="4"/>
  </r>
  <r>
    <n v="564863"/>
    <s v="Krystal Salisbury"/>
    <x v="0"/>
    <s v="Contract"/>
    <x v="2"/>
    <s v="Government &amp; Regulatory Affairs "/>
    <d v="1964-07-01T00:00:00"/>
    <n v="53.11"/>
    <d v="2014-11-25T00:00:00"/>
    <s v="Q4"/>
    <n v="2014"/>
    <n v="11"/>
    <n v="25"/>
    <s v="November"/>
    <n v="2.67"/>
    <n v="118039"/>
    <s v="Pine"/>
    <s v="Kerrick"/>
    <s v="Midwest"/>
    <n v="8"/>
    <n v="4"/>
  </r>
  <r>
    <n v="822157"/>
    <s v="Carlota Doran"/>
    <x v="0"/>
    <s v="Permanent"/>
    <x v="0"/>
    <s v="Field Construction "/>
    <d v="1988-05-26T00:00:00"/>
    <n v="29.19"/>
    <d v="2012-01-26T00:00:00"/>
    <s v="Q1"/>
    <n v="2012"/>
    <n v="1"/>
    <n v="26"/>
    <s v="January"/>
    <n v="5.51"/>
    <n v="155148"/>
    <s v="Cache"/>
    <s v="Cornish"/>
    <s v="West"/>
    <n v="6"/>
    <n v="3"/>
  </r>
  <r>
    <n v="432164"/>
    <s v="Magan Rivers"/>
    <x v="0"/>
    <s v="Contract"/>
    <x v="4"/>
    <s v="Exploration "/>
    <d v="1993-10-08T00:00:00"/>
    <n v="23.82"/>
    <d v="2015-12-14T00:00:00"/>
    <s v="Q4"/>
    <n v="2015"/>
    <n v="12"/>
    <n v="14"/>
    <s v="December"/>
    <n v="1.62"/>
    <n v="47561"/>
    <s v="Fairfax"/>
    <s v="Springfield"/>
    <s v="South"/>
    <n v="5"/>
    <n v="4"/>
  </r>
  <r>
    <n v="400918"/>
    <s v="Nancey East"/>
    <x v="0"/>
    <s v="Contract"/>
    <x v="2"/>
    <s v="Finance "/>
    <d v="1966-09-09T00:00:00"/>
    <n v="50.92"/>
    <d v="1998-01-30T00:00:00"/>
    <s v="Q1"/>
    <n v="1998"/>
    <n v="1"/>
    <n v="30"/>
    <s v="January"/>
    <n v="19.5"/>
    <n v="189101"/>
    <s v="Porter"/>
    <s v="Hebron"/>
    <s v="Midwest"/>
    <n v="5"/>
    <n v="5"/>
  </r>
  <r>
    <n v="709446"/>
    <s v="Daisey Brittain"/>
    <x v="0"/>
    <s v="Contract"/>
    <x v="5"/>
    <s v="Administration "/>
    <d v="1960-05-15T00:00:00"/>
    <n v="57.24"/>
    <d v="2004-05-11T00:00:00"/>
    <s v="Q2"/>
    <n v="2004"/>
    <n v="5"/>
    <n v="11"/>
    <s v="May"/>
    <n v="13.22"/>
    <n v="178146"/>
    <s v="Franklin"/>
    <s v="Harrisburg"/>
    <s v="Midwest"/>
    <n v="8"/>
    <n v="2"/>
  </r>
  <r>
    <n v="417271"/>
    <s v="Evie Gonzales"/>
    <x v="0"/>
    <s v="Permanent"/>
    <x v="5"/>
    <s v="Security "/>
    <d v="1993-12-05T00:00:00"/>
    <n v="23.66"/>
    <d v="2016-04-09T00:00:00"/>
    <s v="Q2"/>
    <n v="2016"/>
    <n v="4"/>
    <n v="9"/>
    <s v="April"/>
    <n v="1.3"/>
    <n v="160022"/>
    <s v="Orange"/>
    <s v="East Corinth"/>
    <s v="Northeast"/>
    <n v="4"/>
    <n v="4"/>
  </r>
  <r>
    <n v="893569"/>
    <s v="Federico Barnhart"/>
    <x v="1"/>
    <s v="Permanent"/>
    <x v="5"/>
    <s v="Administration "/>
    <d v="1959-10-26T00:00:00"/>
    <n v="57.79"/>
    <d v="1999-07-10T00:00:00"/>
    <s v="Q3"/>
    <n v="1999"/>
    <n v="7"/>
    <n v="10"/>
    <s v="July"/>
    <n v="18.059999999999999"/>
    <n v="157353"/>
    <s v="Los Angeles"/>
    <s v="San Gabriel"/>
    <s v="West"/>
    <n v="6"/>
    <n v="4"/>
  </r>
  <r>
    <n v="609802"/>
    <s v="Beverlee Merrell"/>
    <x v="0"/>
    <s v="Contract"/>
    <x v="3"/>
    <s v="Health &amp; Safety "/>
    <d v="1960-03-10T00:00:00"/>
    <n v="57.42"/>
    <d v="1984-06-01T00:00:00"/>
    <s v="Q2"/>
    <n v="1984"/>
    <n v="6"/>
    <n v="1"/>
    <s v="June"/>
    <n v="33.18"/>
    <n v="166485"/>
    <s v="Allegheny"/>
    <s v="West Mifflin"/>
    <s v="Northeast"/>
    <n v="5"/>
    <n v="2"/>
  </r>
  <r>
    <n v="859051"/>
    <s v="Jefferey Ballinger"/>
    <x v="1"/>
    <s v="Contract"/>
    <x v="5"/>
    <s v="Security "/>
    <d v="1981-12-29T00:00:00"/>
    <n v="35.6"/>
    <d v="2004-12-25T00:00:00"/>
    <s v="Q4"/>
    <n v="2004"/>
    <n v="12"/>
    <n v="25"/>
    <s v="December"/>
    <n v="12.6"/>
    <n v="165720"/>
    <s v="McDowell"/>
    <s v="Wilcoe"/>
    <s v="South"/>
    <n v="5"/>
    <n v="4"/>
  </r>
  <r>
    <n v="528568"/>
    <s v="Victor Leslie"/>
    <x v="0"/>
    <s v="Permanent"/>
    <x v="0"/>
    <s v="Engineering Team "/>
    <d v="1974-03-17T00:00:00"/>
    <n v="43.39"/>
    <d v="2006-12-26T00:00:00"/>
    <s v="Q4"/>
    <n v="2006"/>
    <n v="12"/>
    <n v="26"/>
    <s v="December"/>
    <n v="10.59"/>
    <n v="158122"/>
    <s v="Van Buren"/>
    <s v="Mattawan"/>
    <s v="Midwest"/>
    <n v="8"/>
    <n v="3"/>
  </r>
  <r>
    <n v="879337"/>
    <s v="Maynard Judge"/>
    <x v="1"/>
    <s v="Permanent"/>
    <x v="5"/>
    <s v="Security "/>
    <d v="1958-01-22T00:00:00"/>
    <n v="59.55"/>
    <d v="1984-02-07T00:00:00"/>
    <s v="Q1"/>
    <n v="1984"/>
    <n v="2"/>
    <n v="7"/>
    <s v="February"/>
    <n v="33.49"/>
    <n v="160592"/>
    <s v="Pike"/>
    <s v="Jasper"/>
    <s v="Midwest"/>
    <n v="6"/>
    <n v="4"/>
  </r>
  <r>
    <n v="804625"/>
    <s v="Fatimah Sayre"/>
    <x v="0"/>
    <s v="Contract"/>
    <x v="0"/>
    <s v="Field Construction "/>
    <d v="1966-12-06T00:00:00"/>
    <n v="50.68"/>
    <d v="2016-02-19T00:00:00"/>
    <s v="Q1"/>
    <n v="2016"/>
    <n v="2"/>
    <n v="19"/>
    <s v="February"/>
    <n v="1.44"/>
    <n v="44150"/>
    <s v="Vermilion"/>
    <s v="Collison"/>
    <s v="Midwest"/>
    <n v="3"/>
    <n v="1"/>
  </r>
  <r>
    <n v="929314"/>
    <s v="Jarrod Cho"/>
    <x v="1"/>
    <s v="Permanent"/>
    <x v="2"/>
    <s v="Government &amp; Regulatory Affairs "/>
    <d v="1972-12-23T00:00:00"/>
    <n v="44.62"/>
    <d v="2000-03-08T00:00:00"/>
    <s v="Q1"/>
    <n v="2000"/>
    <n v="3"/>
    <n v="8"/>
    <s v="March"/>
    <n v="17.399999999999999"/>
    <n v="110574"/>
    <s v="Grand Forks"/>
    <s v="Reynolds"/>
    <s v="Midwest"/>
    <n v="7"/>
    <n v="6"/>
  </r>
  <r>
    <n v="353588"/>
    <s v="Brian Small"/>
    <x v="1"/>
    <s v="Contract"/>
    <x v="2"/>
    <s v="Commercial "/>
    <d v="1967-05-24T00:00:00"/>
    <n v="50.21"/>
    <d v="2015-11-02T00:00:00"/>
    <s v="Q4"/>
    <n v="2015"/>
    <n v="11"/>
    <n v="2"/>
    <s v="November"/>
    <n v="1.74"/>
    <n v="190005"/>
    <s v="Fairfax"/>
    <s v="Merrifield"/>
    <s v="South"/>
    <n v="5"/>
    <n v="3"/>
  </r>
  <r>
    <n v="630191"/>
    <s v="Salvatore Evers"/>
    <x v="1"/>
    <s v="Permanent"/>
    <x v="4"/>
    <s v="Exploration "/>
    <d v="1981-02-15T00:00:00"/>
    <n v="36.47"/>
    <d v="2007-08-25T00:00:00"/>
    <s v="Q3"/>
    <n v="2007"/>
    <n v="8"/>
    <n v="25"/>
    <s v="August"/>
    <n v="9.93"/>
    <n v="185609"/>
    <s v="Cattaraugus"/>
    <s v="Delevan"/>
    <s v="Northeast"/>
    <n v="7"/>
    <n v="5"/>
  </r>
  <r>
    <n v="540996"/>
    <s v="Carolyn Sloan"/>
    <x v="0"/>
    <s v="Contract"/>
    <x v="1"/>
    <s v="Communication "/>
    <d v="1959-08-09T00:00:00"/>
    <n v="58.01"/>
    <d v="2000-06-18T00:00:00"/>
    <s v="Q2"/>
    <n v="2000"/>
    <n v="6"/>
    <n v="18"/>
    <s v="June"/>
    <n v="17.12"/>
    <n v="127107"/>
    <s v="Olmsted"/>
    <s v="Rochester"/>
    <s v="Midwest"/>
    <n v="9"/>
    <n v="6"/>
  </r>
  <r>
    <n v="531182"/>
    <s v="Lionel Haag"/>
    <x v="1"/>
    <s v="Contract"/>
    <x v="4"/>
    <s v="Exploration "/>
    <d v="1960-05-13T00:00:00"/>
    <n v="57.25"/>
    <d v="1996-12-31T00:00:00"/>
    <s v="Q4"/>
    <n v="1996"/>
    <n v="12"/>
    <n v="31"/>
    <s v="December"/>
    <n v="20.59"/>
    <n v="67679"/>
    <s v="Grant"/>
    <s v="Dry Ridge"/>
    <s v="South"/>
    <n v="6"/>
    <n v="4"/>
  </r>
  <r>
    <n v="892816"/>
    <s v="Pilar Elkins"/>
    <x v="0"/>
    <s v="Contract"/>
    <x v="2"/>
    <s v="Commercial "/>
    <d v="1983-01-09T00:00:00"/>
    <n v="34.57"/>
    <d v="2011-01-09T00:00:00"/>
    <s v="Q1"/>
    <n v="2011"/>
    <n v="1"/>
    <n v="9"/>
    <s v="January"/>
    <n v="6.55"/>
    <n v="60757"/>
    <s v="Volusia"/>
    <s v="Osteen"/>
    <s v="South"/>
    <n v="4"/>
    <n v="3"/>
  </r>
  <r>
    <n v="311332"/>
    <s v="Lauralee Gee"/>
    <x v="0"/>
    <s v="Permanent"/>
    <x v="5"/>
    <s v="Administration "/>
    <d v="1958-12-06T00:00:00"/>
    <n v="58.68"/>
    <d v="1983-02-08T00:00:00"/>
    <s v="Q1"/>
    <n v="1983"/>
    <n v="2"/>
    <n v="8"/>
    <s v="February"/>
    <n v="34.49"/>
    <n v="107140"/>
    <s v="Russell"/>
    <s v="Hurtsboro"/>
    <s v="South"/>
    <n v="9"/>
    <n v="6"/>
  </r>
  <r>
    <n v="489976"/>
    <s v="Ollie Petrie"/>
    <x v="1"/>
    <s v="Permanent"/>
    <x v="0"/>
    <s v="Field Construction "/>
    <d v="1969-12-21T00:00:00"/>
    <n v="47.63"/>
    <d v="2014-12-18T00:00:00"/>
    <s v="Q4"/>
    <n v="2014"/>
    <n v="12"/>
    <n v="18"/>
    <s v="December"/>
    <n v="2.61"/>
    <n v="41146"/>
    <s v="Marion"/>
    <s v="Summit"/>
    <s v="South"/>
    <n v="9"/>
    <n v="8"/>
  </r>
  <r>
    <n v="373696"/>
    <s v="Michel Lay"/>
    <x v="0"/>
    <s v="Contract"/>
    <x v="6"/>
    <s v="Operations"/>
    <d v="1996-03-02T00:00:00"/>
    <n v="21.42"/>
    <d v="2017-03-18T00:00:00"/>
    <s v="Q1"/>
    <n v="2017"/>
    <n v="3"/>
    <n v="18"/>
    <s v="March"/>
    <n v="0.36"/>
    <n v="49664"/>
    <s v="Madison"/>
    <s v="North Zulch"/>
    <s v="South"/>
    <n v="7"/>
    <n v="5"/>
  </r>
  <r>
    <n v="741361"/>
    <s v="Lura Mcqueen"/>
    <x v="0"/>
    <s v="Contract"/>
    <x v="3"/>
    <s v="Health &amp; Safety "/>
    <d v="1982-07-10T00:00:00"/>
    <n v="35.07"/>
    <d v="2013-09-21T00:00:00"/>
    <s v="Q3"/>
    <n v="2013"/>
    <n v="9"/>
    <n v="21"/>
    <s v="September"/>
    <n v="3.85"/>
    <n v="182499"/>
    <s v="Nassau"/>
    <s v="Bryceville"/>
    <s v="South"/>
    <n v="6"/>
    <n v="1"/>
  </r>
  <r>
    <n v="192998"/>
    <s v="Nick Light"/>
    <x v="1"/>
    <s v="Contract"/>
    <x v="5"/>
    <s v="Administration "/>
    <d v="1973-01-06T00:00:00"/>
    <n v="44.59"/>
    <d v="2006-08-05T00:00:00"/>
    <s v="Q3"/>
    <n v="2006"/>
    <n v="8"/>
    <n v="5"/>
    <s v="August"/>
    <n v="10.99"/>
    <n v="58827"/>
    <s v="Yakima"/>
    <s v="Toppenish"/>
    <s v="West"/>
    <n v="7"/>
    <n v="5"/>
  </r>
  <r>
    <n v="118633"/>
    <s v="Mellisa Savage"/>
    <x v="0"/>
    <s v="Contract"/>
    <x v="2"/>
    <s v="Finance "/>
    <d v="1991-06-07T00:00:00"/>
    <n v="26.16"/>
    <d v="2012-09-09T00:00:00"/>
    <s v="Q3"/>
    <n v="2012"/>
    <n v="9"/>
    <n v="9"/>
    <s v="September"/>
    <n v="4.88"/>
    <n v="75339"/>
    <s v="Montgomery"/>
    <s v="Pilot"/>
    <s v="South"/>
    <n v="4"/>
    <n v="1"/>
  </r>
  <r>
    <n v="333427"/>
    <s v="Latricia Parris"/>
    <x v="0"/>
    <s v="Contract"/>
    <x v="0"/>
    <s v="Field Construction "/>
    <d v="1981-12-23T00:00:00"/>
    <n v="35.619999999999997"/>
    <d v="2009-09-12T00:00:00"/>
    <s v="Q3"/>
    <n v="2009"/>
    <n v="9"/>
    <n v="12"/>
    <s v="September"/>
    <n v="7.88"/>
    <n v="159310"/>
    <s v="Dauphin"/>
    <s v="Hummelstown"/>
    <s v="Northeast"/>
    <n v="3"/>
    <n v="0"/>
  </r>
  <r>
    <n v="991724"/>
    <s v="Benedict Noe"/>
    <x v="1"/>
    <s v="Permanent"/>
    <x v="3"/>
    <s v="Health &amp; Safety "/>
    <d v="1976-08-21T00:00:00"/>
    <n v="40.96"/>
    <d v="2002-06-01T00:00:00"/>
    <s v="Q2"/>
    <n v="2002"/>
    <n v="6"/>
    <n v="1"/>
    <s v="June"/>
    <n v="15.17"/>
    <n v="56880"/>
    <s v="Weber"/>
    <s v="Ogden"/>
    <s v="West"/>
    <n v="9"/>
    <n v="5"/>
  </r>
  <r>
    <n v="164348"/>
    <s v="Antonio Grimm"/>
    <x v="1"/>
    <s v="Contract"/>
    <x v="5"/>
    <s v="Administration "/>
    <d v="1964-04-03T00:00:00"/>
    <n v="53.35"/>
    <d v="2009-09-28T00:00:00"/>
    <s v="Q3"/>
    <n v="2009"/>
    <n v="9"/>
    <n v="28"/>
    <s v="September"/>
    <n v="7.84"/>
    <n v="185722"/>
    <s v="Multnomah"/>
    <s v="Portland"/>
    <s v="West"/>
    <n v="8"/>
    <n v="1"/>
  </r>
  <r>
    <n v="926154"/>
    <s v="Jesus Bergstrom"/>
    <x v="1"/>
    <s v="Permanent"/>
    <x v="7"/>
    <s v="Internal Audit "/>
    <d v="1959-07-11T00:00:00"/>
    <n v="58.09"/>
    <d v="1997-04-23T00:00:00"/>
    <s v="Q2"/>
    <n v="1997"/>
    <n v="4"/>
    <n v="23"/>
    <s v="April"/>
    <n v="20.28"/>
    <n v="164541"/>
    <s v="Santa Rosa"/>
    <s v="Milton"/>
    <s v="South"/>
    <n v="3"/>
    <n v="3"/>
  </r>
  <r>
    <n v="412818"/>
    <s v="Ervin Liddell"/>
    <x v="1"/>
    <s v="Permanent"/>
    <x v="1"/>
    <s v="Communication "/>
    <d v="1961-04-11T00:00:00"/>
    <n v="56.33"/>
    <d v="2001-08-22T00:00:00"/>
    <s v="Q3"/>
    <n v="2001"/>
    <n v="8"/>
    <n v="22"/>
    <s v="August"/>
    <n v="15.94"/>
    <n v="122058"/>
    <s v="Bronx"/>
    <s v="Bronx"/>
    <s v="Northeast"/>
    <n v="7"/>
    <n v="2"/>
  </r>
  <r>
    <n v="581026"/>
    <s v="Maud Crawford"/>
    <x v="0"/>
    <s v="Contract"/>
    <x v="0"/>
    <s v="Engineering Team "/>
    <d v="1966-12-28T00:00:00"/>
    <n v="50.62"/>
    <d v="2000-10-30T00:00:00"/>
    <s v="Q4"/>
    <n v="2000"/>
    <n v="10"/>
    <n v="30"/>
    <s v="October"/>
    <n v="16.75"/>
    <n v="157584"/>
    <s v="Los Angeles"/>
    <s v="Burbank"/>
    <s v="West"/>
    <n v="8"/>
    <n v="2"/>
  </r>
  <r>
    <n v="358466"/>
    <s v="Alice Thames"/>
    <x v="0"/>
    <s v="Contract"/>
    <x v="2"/>
    <s v="Government &amp; Regulatory Affairs "/>
    <d v="1986-03-09T00:00:00"/>
    <n v="31.41"/>
    <d v="2008-07-28T00:00:00"/>
    <s v="Q3"/>
    <n v="2008"/>
    <n v="7"/>
    <n v="28"/>
    <s v="July"/>
    <n v="9.01"/>
    <n v="116776"/>
    <s v="Fond du Lac"/>
    <s v="Ripon"/>
    <s v="Midwest"/>
    <n v="5"/>
    <n v="5"/>
  </r>
  <r>
    <n v="124398"/>
    <s v="Florene Slack"/>
    <x v="0"/>
    <s v="Contract"/>
    <x v="7"/>
    <s v="Internal Audit "/>
    <d v="1966-04-20T00:00:00"/>
    <n v="51.31"/>
    <d v="2002-11-30T00:00:00"/>
    <s v="Q4"/>
    <n v="2002"/>
    <n v="11"/>
    <n v="30"/>
    <s v="November"/>
    <n v="14.67"/>
    <n v="191886"/>
    <s v="Fergus"/>
    <s v="Buffalo"/>
    <s v="West"/>
    <n v="5"/>
    <n v="2"/>
  </r>
  <r>
    <n v="142955"/>
    <s v="Heath Barrett"/>
    <x v="1"/>
    <s v="Contract"/>
    <x v="5"/>
    <s v="Security "/>
    <d v="1983-01-14T00:00:00"/>
    <n v="34.56"/>
    <d v="2005-11-03T00:00:00"/>
    <s v="Q4"/>
    <n v="2005"/>
    <n v="11"/>
    <n v="3"/>
    <s v="November"/>
    <n v="11.74"/>
    <n v="138502"/>
    <s v="Clinton"/>
    <s v="Colfax"/>
    <s v="Midwest"/>
    <n v="9"/>
    <n v="5"/>
  </r>
  <r>
    <n v="749337"/>
    <s v="Ardelle Rowley"/>
    <x v="0"/>
    <s v="Contract"/>
    <x v="8"/>
    <s v="President Office "/>
    <d v="1965-07-21T00:00:00"/>
    <n v="52.05"/>
    <d v="2014-01-28T00:00:00"/>
    <s v="Q1"/>
    <n v="2014"/>
    <n v="1"/>
    <n v="28"/>
    <s v="January"/>
    <n v="3.5"/>
    <n v="172822"/>
    <s v="Jersey"/>
    <s v="Jerseyville"/>
    <s v="Midwest"/>
    <n v="8"/>
    <n v="5"/>
  </r>
  <r>
    <n v="221804"/>
    <s v="Patricia Taggart"/>
    <x v="0"/>
    <s v="Permanent"/>
    <x v="6"/>
    <s v="Operations"/>
    <d v="1990-08-20T00:00:00"/>
    <n v="26.96"/>
    <d v="2016-10-25T00:00:00"/>
    <s v="Q4"/>
    <n v="2016"/>
    <n v="10"/>
    <n v="25"/>
    <s v="October"/>
    <n v="0.76"/>
    <n v="77353"/>
    <s v="Polk"/>
    <s v="Lynn"/>
    <s v="South"/>
    <n v="6"/>
    <n v="1"/>
  </r>
  <r>
    <n v="540676"/>
    <s v="Brooks Quick"/>
    <x v="1"/>
    <s v="Permanent"/>
    <x v="1"/>
    <s v="Human Resource "/>
    <d v="1968-01-05T00:00:00"/>
    <n v="49.59"/>
    <d v="1992-02-14T00:00:00"/>
    <s v="Q1"/>
    <n v="1992"/>
    <n v="2"/>
    <n v="14"/>
    <s v="February"/>
    <n v="25.47"/>
    <n v="171288"/>
    <s v="Los Angeles"/>
    <s v="Tujunga"/>
    <s v="West"/>
    <n v="9"/>
    <n v="8"/>
  </r>
  <r>
    <n v="875239"/>
    <s v="Shelton Sturm"/>
    <x v="1"/>
    <s v="Permanent"/>
    <x v="5"/>
    <s v="Administration "/>
    <d v="1965-04-16T00:00:00"/>
    <n v="52.32"/>
    <d v="1987-02-04T00:00:00"/>
    <s v="Q1"/>
    <n v="1987"/>
    <n v="2"/>
    <n v="4"/>
    <s v="February"/>
    <n v="30.5"/>
    <n v="176895"/>
    <s v="Medina"/>
    <s v="Medina"/>
    <s v="Midwest"/>
    <n v="4"/>
    <n v="1"/>
  </r>
  <r>
    <n v="831348"/>
    <s v="Earnest Whitmire"/>
    <x v="1"/>
    <s v="Contract"/>
    <x v="0"/>
    <s v="Field Construction "/>
    <d v="1975-02-27T00:00:00"/>
    <n v="42.44"/>
    <d v="2015-01-09T00:00:00"/>
    <s v="Q1"/>
    <n v="2015"/>
    <n v="1"/>
    <n v="9"/>
    <s v="January"/>
    <n v="2.5499999999999998"/>
    <n v="167838"/>
    <s v="Kent"/>
    <s v="Caledonia"/>
    <s v="Midwest"/>
    <n v="8"/>
    <n v="6"/>
  </r>
  <r>
    <n v="472516"/>
    <s v="Wendell Toler"/>
    <x v="1"/>
    <s v="Contract"/>
    <x v="5"/>
    <s v="Administration "/>
    <d v="1964-02-24T00:00:00"/>
    <n v="53.46"/>
    <d v="2001-08-10T00:00:00"/>
    <s v="Q3"/>
    <n v="2001"/>
    <n v="8"/>
    <n v="10"/>
    <s v="August"/>
    <n v="15.98"/>
    <n v="121719"/>
    <s v="Maricopa"/>
    <s v="Mesa"/>
    <s v="West"/>
    <n v="6"/>
    <n v="5"/>
  </r>
  <r>
    <n v="298308"/>
    <s v="Jarrett Shaffer"/>
    <x v="1"/>
    <s v="Permanent"/>
    <x v="1"/>
    <s v="Communication "/>
    <d v="1960-06-28T00:00:00"/>
    <n v="57.12"/>
    <d v="1983-06-06T00:00:00"/>
    <s v="Q2"/>
    <n v="1983"/>
    <n v="6"/>
    <n v="6"/>
    <s v="June"/>
    <n v="34.17"/>
    <n v="149947"/>
    <s v="Dare"/>
    <s v="Waves"/>
    <s v="South"/>
    <n v="6"/>
    <n v="2"/>
  </r>
  <r>
    <n v="295271"/>
    <s v="Philomena Briley"/>
    <x v="0"/>
    <s v="Contract"/>
    <x v="5"/>
    <s v="Security "/>
    <d v="1987-06-14T00:00:00"/>
    <n v="30.14"/>
    <d v="2014-01-10T00:00:00"/>
    <s v="Q1"/>
    <n v="2014"/>
    <n v="1"/>
    <n v="10"/>
    <s v="January"/>
    <n v="3.55"/>
    <n v="105645"/>
    <s v="Madison"/>
    <s v="Madison"/>
    <s v="South"/>
    <n v="4"/>
    <n v="3"/>
  </r>
  <r>
    <n v="492478"/>
    <s v="Jerilyn Will"/>
    <x v="0"/>
    <s v="Permanent"/>
    <x v="5"/>
    <s v="Administration "/>
    <d v="1970-01-07T00:00:00"/>
    <n v="47.59"/>
    <d v="2014-12-01T00:00:00"/>
    <s v="Q4"/>
    <n v="2014"/>
    <n v="12"/>
    <n v="1"/>
    <s v="December"/>
    <n v="2.66"/>
    <n v="187408"/>
    <s v="Baltimore (city)"/>
    <s v="Baltimore"/>
    <s v="South"/>
    <n v="3"/>
    <n v="1"/>
  </r>
  <r>
    <n v="836566"/>
    <s v="Daryl Yarborough"/>
    <x v="1"/>
    <s v="Permanent"/>
    <x v="9"/>
    <s v="Corporate Office "/>
    <d v="1986-06-13T00:00:00"/>
    <n v="31.15"/>
    <d v="2011-07-09T00:00:00"/>
    <s v="Q3"/>
    <n v="2011"/>
    <n v="7"/>
    <n v="9"/>
    <s v="July"/>
    <n v="6.06"/>
    <n v="45549"/>
    <s v="Palm Beach"/>
    <s v="Lake Worth"/>
    <s v="South"/>
    <n v="6"/>
    <n v="4"/>
  </r>
  <r>
    <n v="497172"/>
    <s v="Wanita Leatherman"/>
    <x v="0"/>
    <s v="Permanent"/>
    <x v="8"/>
    <s v="President Office "/>
    <d v="1959-08-30T00:00:00"/>
    <n v="57.95"/>
    <d v="2003-09-12T00:00:00"/>
    <s v="Q3"/>
    <n v="2003"/>
    <n v="9"/>
    <n v="12"/>
    <s v="September"/>
    <n v="13.88"/>
    <n v="150840"/>
    <s v="Barnstable"/>
    <s v="South Harwich"/>
    <s v="Northeast"/>
    <n v="9"/>
    <n v="2"/>
  </r>
  <r>
    <n v="492297"/>
    <s v="Doris Diggs"/>
    <x v="0"/>
    <s v="Permanent"/>
    <x v="7"/>
    <s v="Internal Audit "/>
    <d v="1959-01-10T00:00:00"/>
    <n v="58.59"/>
    <d v="1993-06-01T00:00:00"/>
    <s v="Q2"/>
    <n v="1993"/>
    <n v="6"/>
    <n v="1"/>
    <s v="June"/>
    <n v="24.17"/>
    <n v="185817"/>
    <s v="Stanislaus"/>
    <s v="Crows Landing"/>
    <s v="West"/>
    <n v="4"/>
    <n v="2"/>
  </r>
  <r>
    <n v="409430"/>
    <s v="Lizabeth Werner"/>
    <x v="0"/>
    <s v="Contract"/>
    <x v="4"/>
    <s v="Exploration "/>
    <d v="1993-03-02T00:00:00"/>
    <n v="24.42"/>
    <d v="2014-08-09T00:00:00"/>
    <s v="Q3"/>
    <n v="2014"/>
    <n v="8"/>
    <n v="9"/>
    <s v="August"/>
    <n v="2.97"/>
    <n v="58337"/>
    <s v="Jasper"/>
    <s v="Wheeler"/>
    <s v="Midwest"/>
    <n v="7"/>
    <n v="7"/>
  </r>
  <r>
    <n v="672734"/>
    <s v="Theron Conrad"/>
    <x v="1"/>
    <s v="Permanent"/>
    <x v="6"/>
    <s v="Operations"/>
    <d v="1977-02-03T00:00:00"/>
    <n v="40.51"/>
    <d v="2002-12-19T00:00:00"/>
    <s v="Q4"/>
    <n v="2002"/>
    <n v="12"/>
    <n v="19"/>
    <s v="December"/>
    <n v="14.62"/>
    <n v="138423"/>
    <s v="San Mateo"/>
    <s v="San Mateo"/>
    <s v="West"/>
    <n v="3"/>
    <n v="2"/>
  </r>
  <r>
    <n v="672047"/>
    <s v="Aline Villanueva"/>
    <x v="0"/>
    <s v="Permanent"/>
    <x v="1"/>
    <s v="Communication "/>
    <d v="1982-01-25T00:00:00"/>
    <n v="35.53"/>
    <d v="2003-09-24T00:00:00"/>
    <s v="Q3"/>
    <n v="2003"/>
    <n v="9"/>
    <n v="24"/>
    <s v="September"/>
    <n v="13.85"/>
    <n v="155228"/>
    <s v="Kenner"/>
    <s v="Kenner"/>
    <s v="South"/>
    <n v="8"/>
    <n v="2"/>
  </r>
  <r>
    <n v="250877"/>
    <s v="Trenton Salinas"/>
    <x v="1"/>
    <s v="Permanent"/>
    <x v="5"/>
    <s v="Administration "/>
    <d v="1989-11-20T00:00:00"/>
    <n v="27.7"/>
    <d v="2012-11-29T00:00:00"/>
    <s v="Q4"/>
    <n v="2012"/>
    <n v="11"/>
    <n v="29"/>
    <s v="November"/>
    <n v="4.66"/>
    <n v="163631"/>
    <s v="Umatilla"/>
    <s v="Ukiah"/>
    <s v="West"/>
    <n v="6"/>
    <n v="3"/>
  </r>
  <r>
    <n v="506303"/>
    <s v="Macie Valdes"/>
    <x v="0"/>
    <s v="Contract"/>
    <x v="6"/>
    <s v="Operations"/>
    <d v="1981-01-20T00:00:00"/>
    <n v="36.54"/>
    <d v="2017-02-06T00:00:00"/>
    <s v="Q1"/>
    <n v="2017"/>
    <n v="2"/>
    <n v="6"/>
    <s v="February"/>
    <n v="0.47"/>
    <n v="191966"/>
    <s v="Essex"/>
    <s v="Bloomfield"/>
    <s v="Northeast"/>
    <n v="9"/>
    <n v="2"/>
  </r>
  <r>
    <n v="708720"/>
    <s v="Efrain Rico"/>
    <x v="1"/>
    <s v="Permanent"/>
    <x v="5"/>
    <s v="Administration "/>
    <d v="1987-10-15T00:00:00"/>
    <n v="29.81"/>
    <d v="2013-10-17T00:00:00"/>
    <s v="Q4"/>
    <n v="2013"/>
    <n v="10"/>
    <n v="17"/>
    <s v="October"/>
    <n v="3.78"/>
    <n v="56325"/>
    <s v="Montgomery"/>
    <s v="Valley Forge"/>
    <s v="Northeast"/>
    <n v="9"/>
    <n v="9"/>
  </r>
  <r>
    <n v="695381"/>
    <s v="Dallas Mccaskill"/>
    <x v="0"/>
    <s v="Permanent"/>
    <x v="2"/>
    <s v="Finance "/>
    <d v="1986-05-22T00:00:00"/>
    <n v="31.21"/>
    <d v="2007-05-23T00:00:00"/>
    <s v="Q2"/>
    <n v="2007"/>
    <n v="5"/>
    <n v="23"/>
    <s v="May"/>
    <n v="10.19"/>
    <n v="125150"/>
    <s v="Prince George's"/>
    <s v="Andrews Air Force Base"/>
    <s v="South"/>
    <n v="7"/>
    <n v="2"/>
  </r>
  <r>
    <n v="898105"/>
    <s v="Kirsten Snider"/>
    <x v="0"/>
    <s v="Contract"/>
    <x v="6"/>
    <s v="Operations"/>
    <d v="1981-01-03T00:00:00"/>
    <n v="36.590000000000003"/>
    <d v="2010-12-20T00:00:00"/>
    <s v="Q4"/>
    <n v="2010"/>
    <n v="12"/>
    <n v="20"/>
    <s v="December"/>
    <n v="6.61"/>
    <n v="162964"/>
    <s v="Musselshell"/>
    <s v="Musselshell"/>
    <s v="West"/>
    <n v="7"/>
    <n v="3"/>
  </r>
  <r>
    <n v="190704"/>
    <s v="Mohammed Mauro"/>
    <x v="1"/>
    <s v="Contract"/>
    <x v="0"/>
    <s v="Engineering Team "/>
    <d v="1977-12-05T00:00:00"/>
    <n v="39.67"/>
    <d v="2008-05-06T00:00:00"/>
    <s v="Q2"/>
    <n v="2008"/>
    <n v="5"/>
    <n v="6"/>
    <s v="May"/>
    <n v="9.23"/>
    <n v="186662"/>
    <s v="Tooele"/>
    <s v="Ibapah"/>
    <s v="West"/>
    <n v="5"/>
    <n v="2"/>
  </r>
  <r>
    <n v="555040"/>
    <s v="Pearly Sanborn"/>
    <x v="0"/>
    <s v="Permanent"/>
    <x v="2"/>
    <s v="Commercial "/>
    <d v="1988-01-09T00:00:00"/>
    <n v="29.57"/>
    <d v="2010-10-25T00:00:00"/>
    <s v="Q4"/>
    <n v="2010"/>
    <n v="10"/>
    <n v="25"/>
    <s v="October"/>
    <n v="6.76"/>
    <n v="134152"/>
    <s v="Chambers"/>
    <s v="Anahuac"/>
    <s v="South"/>
    <n v="7"/>
    <n v="2"/>
  </r>
  <r>
    <n v="235632"/>
    <s v="Lenora Duarte"/>
    <x v="0"/>
    <s v="Permanent"/>
    <x v="5"/>
    <s v="Security "/>
    <d v="1970-11-23T00:00:00"/>
    <n v="46.71"/>
    <d v="1995-01-10T00:00:00"/>
    <s v="Q1"/>
    <n v="1995"/>
    <n v="1"/>
    <n v="10"/>
    <s v="January"/>
    <n v="22.56"/>
    <n v="65930"/>
    <s v="Arenac"/>
    <s v="Au Gres"/>
    <s v="Midwest"/>
    <n v="8"/>
    <n v="7"/>
  </r>
  <r>
    <n v="817499"/>
    <s v="Leif Galvin"/>
    <x v="1"/>
    <s v="Permanent"/>
    <x v="1"/>
    <s v="Human Resource "/>
    <d v="1994-10-05T00:00:00"/>
    <n v="22.83"/>
    <d v="2017-05-04T00:00:00"/>
    <s v="Q2"/>
    <n v="2017"/>
    <n v="5"/>
    <n v="4"/>
    <s v="May"/>
    <n v="0.23"/>
    <n v="177850"/>
    <s v="Augusta"/>
    <s v="West Augusta"/>
    <s v="South"/>
    <n v="3"/>
    <n v="1"/>
  </r>
  <r>
    <n v="589857"/>
    <s v="Tanna Kendall"/>
    <x v="0"/>
    <s v="Contract"/>
    <x v="8"/>
    <s v="President Office "/>
    <d v="1960-06-10T00:00:00"/>
    <n v="57.17"/>
    <d v="1982-10-14T00:00:00"/>
    <s v="Q4"/>
    <n v="1982"/>
    <n v="10"/>
    <n v="14"/>
    <s v="October"/>
    <n v="34.81"/>
    <n v="190326"/>
    <s v="Kiowa"/>
    <s v="Gotebo"/>
    <s v="South"/>
    <n v="8"/>
    <n v="6"/>
  </r>
  <r>
    <n v="885575"/>
    <s v="Stuart Wallace"/>
    <x v="1"/>
    <s v="Contract"/>
    <x v="2"/>
    <s v="Finance "/>
    <d v="1962-07-09T00:00:00"/>
    <n v="55.09"/>
    <d v="2012-05-29T00:00:00"/>
    <s v="Q2"/>
    <n v="2012"/>
    <n v="5"/>
    <n v="29"/>
    <s v="May"/>
    <n v="5.17"/>
    <n v="178199"/>
    <s v="Potter"/>
    <s v="Amarillo"/>
    <s v="South"/>
    <n v="3"/>
    <n v="3"/>
  </r>
  <r>
    <n v="215598"/>
    <s v="Todd Burke"/>
    <x v="1"/>
    <s v="Contract"/>
    <x v="7"/>
    <s v="Internal Audit "/>
    <d v="1992-12-04T00:00:00"/>
    <n v="24.66"/>
    <d v="2015-09-23T00:00:00"/>
    <s v="Q3"/>
    <n v="2015"/>
    <n v="9"/>
    <n v="23"/>
    <s v="September"/>
    <n v="1.85"/>
    <n v="128672"/>
    <s v="Placer"/>
    <s v="Carnelian Bay"/>
    <s v="West"/>
    <n v="9"/>
    <n v="6"/>
  </r>
  <r>
    <n v="851778"/>
    <s v="Sydney Truitt"/>
    <x v="1"/>
    <s v="Contract"/>
    <x v="5"/>
    <s v="Administration "/>
    <d v="1962-07-28T00:00:00"/>
    <n v="55.04"/>
    <d v="2016-07-06T00:00:00"/>
    <s v="Q3"/>
    <n v="2016"/>
    <n v="7"/>
    <n v="6"/>
    <s v="July"/>
    <n v="1.06"/>
    <n v="84976"/>
    <s v="Washington"/>
    <s v="Vincent"/>
    <s v="Midwest"/>
    <n v="3"/>
    <n v="3"/>
  </r>
  <r>
    <n v="786716"/>
    <s v="Courtney Wendt"/>
    <x v="1"/>
    <s v="Contract"/>
    <x v="2"/>
    <s v="Finance "/>
    <d v="1974-01-21T00:00:00"/>
    <n v="43.55"/>
    <d v="2007-10-20T00:00:00"/>
    <s v="Q4"/>
    <n v="2007"/>
    <n v="10"/>
    <n v="20"/>
    <s v="October"/>
    <n v="9.7799999999999994"/>
    <n v="62889"/>
    <s v="Jasper"/>
    <s v="Asbury"/>
    <s v="Midwest"/>
    <n v="9"/>
    <n v="8"/>
  </r>
  <r>
    <n v="507021"/>
    <s v="Robbie Sigmon"/>
    <x v="1"/>
    <s v="Permanent"/>
    <x v="5"/>
    <s v="Security "/>
    <d v="1969-09-07T00:00:00"/>
    <n v="47.92"/>
    <d v="2003-10-08T00:00:00"/>
    <s v="Q4"/>
    <n v="2003"/>
    <n v="10"/>
    <n v="8"/>
    <s v="October"/>
    <n v="13.81"/>
    <n v="58672"/>
    <s v="St. Clair"/>
    <s v="Saint Clair"/>
    <s v="Midwest"/>
    <n v="4"/>
    <n v="3"/>
  </r>
  <r>
    <n v="937415"/>
    <s v="Myrle Wilhite"/>
    <x v="0"/>
    <s v="Permanent"/>
    <x v="2"/>
    <s v="Commercial "/>
    <d v="1993-07-03T00:00:00"/>
    <n v="24.08"/>
    <d v="2014-12-25T00:00:00"/>
    <s v="Q4"/>
    <n v="2014"/>
    <n v="12"/>
    <n v="25"/>
    <s v="December"/>
    <n v="2.59"/>
    <n v="112759"/>
    <s v="Armstrong"/>
    <s v="Mc Grann"/>
    <s v="Northeast"/>
    <n v="8"/>
    <n v="6"/>
  </r>
  <r>
    <n v="150085"/>
    <s v="Edwin Ventura"/>
    <x v="1"/>
    <s v="Permanent"/>
    <x v="2"/>
    <s v="Government &amp; Regulatory Affairs "/>
    <d v="1977-04-03T00:00:00"/>
    <n v="40.35"/>
    <d v="2002-07-26T00:00:00"/>
    <s v="Q3"/>
    <n v="2002"/>
    <n v="7"/>
    <n v="26"/>
    <s v="July"/>
    <n v="15.02"/>
    <n v="176192"/>
    <s v="Montgomery"/>
    <s v="Derwood"/>
    <s v="South"/>
    <n v="9"/>
    <n v="4"/>
  </r>
  <r>
    <n v="500519"/>
    <s v="Riley Ohara"/>
    <x v="1"/>
    <s v="Contract"/>
    <x v="2"/>
    <s v="Finance "/>
    <d v="1957-08-31T00:00:00"/>
    <n v="59.95"/>
    <d v="1990-02-22T00:00:00"/>
    <s v="Q1"/>
    <n v="1990"/>
    <n v="2"/>
    <n v="22"/>
    <s v="February"/>
    <n v="27.45"/>
    <n v="178816"/>
    <s v="Travis"/>
    <s v="Austin"/>
    <s v="South"/>
    <n v="9"/>
    <n v="4"/>
  </r>
  <r>
    <n v="761662"/>
    <s v="Ellis Bentley"/>
    <x v="1"/>
    <s v="Contract"/>
    <x v="7"/>
    <s v="Internal Audit "/>
    <d v="1966-03-22T00:00:00"/>
    <n v="51.39"/>
    <d v="2016-04-30T00:00:00"/>
    <s v="Q2"/>
    <n v="2016"/>
    <n v="4"/>
    <n v="30"/>
    <s v="April"/>
    <n v="1.24"/>
    <n v="182184"/>
    <s v="Bibb"/>
    <s v="Macon"/>
    <s v="South"/>
    <n v="8"/>
    <n v="1"/>
  </r>
  <r>
    <n v="429784"/>
    <s v="Blake Spinks"/>
    <x v="1"/>
    <s v="Contract"/>
    <x v="6"/>
    <s v="Operations"/>
    <d v="1972-09-22T00:00:00"/>
    <n v="44.88"/>
    <d v="2008-04-07T00:00:00"/>
    <s v="Q2"/>
    <n v="2008"/>
    <n v="4"/>
    <n v="7"/>
    <s v="April"/>
    <n v="9.31"/>
    <n v="128359"/>
    <s v="Ada"/>
    <s v="Boise"/>
    <s v="West"/>
    <n v="8"/>
    <n v="4"/>
  </r>
  <r>
    <n v="237430"/>
    <s v="Guillermo Fontaine"/>
    <x v="1"/>
    <s v="Permanent"/>
    <x v="9"/>
    <s v="Corporate Office "/>
    <d v="1961-09-20T00:00:00"/>
    <n v="55.89"/>
    <d v="1985-02-28T00:00:00"/>
    <s v="Q1"/>
    <n v="1985"/>
    <n v="2"/>
    <n v="28"/>
    <s v="February"/>
    <n v="32.43"/>
    <n v="130996"/>
    <s v="Fond du Lac"/>
    <s v="Byron"/>
    <s v="Midwest"/>
    <n v="9"/>
    <n v="5"/>
  </r>
  <r>
    <n v="322900"/>
    <s v="Maybell Farrell"/>
    <x v="0"/>
    <s v="Contract"/>
    <x v="1"/>
    <s v="Communication "/>
    <d v="1957-12-13T00:00:00"/>
    <n v="59.66"/>
    <d v="1984-01-04T00:00:00"/>
    <s v="Q1"/>
    <n v="1984"/>
    <n v="1"/>
    <n v="4"/>
    <s v="January"/>
    <n v="33.590000000000003"/>
    <n v="189598"/>
    <s v="DuPage"/>
    <s v="Carol Stream"/>
    <s v="Midwest"/>
    <n v="6"/>
    <n v="5"/>
  </r>
  <r>
    <n v="374597"/>
    <s v="Sharron Craven"/>
    <x v="0"/>
    <s v="Contract"/>
    <x v="1"/>
    <s v="Communication "/>
    <d v="1982-07-10T00:00:00"/>
    <n v="35.07"/>
    <d v="2009-06-29T00:00:00"/>
    <s v="Q2"/>
    <n v="2009"/>
    <n v="6"/>
    <n v="29"/>
    <s v="June"/>
    <n v="8.08"/>
    <n v="84250"/>
    <s v="Somerset"/>
    <s v="Anson"/>
    <s v="Northeast"/>
    <n v="5"/>
    <n v="2"/>
  </r>
  <r>
    <n v="128523"/>
    <s v="Magali Gregg"/>
    <x v="0"/>
    <s v="Permanent"/>
    <x v="9"/>
    <s v="Corporate Office "/>
    <d v="1970-04-09T00:00:00"/>
    <n v="47.33"/>
    <d v="1998-11-17T00:00:00"/>
    <s v="Q4"/>
    <n v="1998"/>
    <n v="11"/>
    <n v="17"/>
    <s v="November"/>
    <n v="18.71"/>
    <n v="178917"/>
    <s v="Montgomery"/>
    <s v="North Wales"/>
    <s v="Northeast"/>
    <n v="4"/>
    <n v="2"/>
  </r>
  <r>
    <n v="417472"/>
    <s v="Arthur Waldrop"/>
    <x v="0"/>
    <s v="Contract"/>
    <x v="2"/>
    <s v="Commercial "/>
    <d v="1961-04-11T00:00:00"/>
    <n v="56.33"/>
    <d v="2000-08-30T00:00:00"/>
    <s v="Q3"/>
    <n v="2000"/>
    <n v="8"/>
    <n v="30"/>
    <s v="August"/>
    <n v="16.920000000000002"/>
    <n v="109048"/>
    <s v="Clark"/>
    <s v="Las Vegas"/>
    <s v="West"/>
    <n v="8"/>
    <n v="6"/>
  </r>
  <r>
    <n v="398445"/>
    <s v="Cyril Jefferson"/>
    <x v="1"/>
    <s v="Contract"/>
    <x v="2"/>
    <s v="Finance "/>
    <d v="1992-12-20T00:00:00"/>
    <n v="24.62"/>
    <d v="2014-08-15T00:00:00"/>
    <s v="Q3"/>
    <n v="2014"/>
    <n v="8"/>
    <n v="15"/>
    <s v="August"/>
    <n v="2.95"/>
    <n v="66262"/>
    <s v="Trinity"/>
    <s v="Apple Springs"/>
    <s v="South"/>
    <n v="8"/>
    <n v="2"/>
  </r>
  <r>
    <n v="300957"/>
    <s v="Bradford Ingalls"/>
    <x v="1"/>
    <s v="Contract"/>
    <x v="9"/>
    <s v="Corporate Office "/>
    <d v="1986-04-04T00:00:00"/>
    <n v="31.34"/>
    <d v="2016-04-13T00:00:00"/>
    <s v="Q2"/>
    <n v="2016"/>
    <n v="4"/>
    <n v="13"/>
    <s v="April"/>
    <n v="1.29"/>
    <n v="101796"/>
    <s v="Caldwell"/>
    <s v="Breckenridge"/>
    <s v="Midwest"/>
    <n v="5"/>
    <n v="4"/>
  </r>
  <r>
    <n v="112680"/>
    <s v="Ira Nathan"/>
    <x v="1"/>
    <s v="Permanent"/>
    <x v="7"/>
    <s v="Internal Audit "/>
    <d v="1967-12-18T00:00:00"/>
    <n v="49.64"/>
    <d v="1991-10-09T00:00:00"/>
    <s v="Q4"/>
    <n v="1991"/>
    <n v="10"/>
    <n v="9"/>
    <s v="October"/>
    <n v="25.82"/>
    <n v="103662"/>
    <s v="Garrard"/>
    <s v="Lancaster"/>
    <s v="South"/>
    <n v="9"/>
    <n v="8"/>
  </r>
  <r>
    <n v="508622"/>
    <s v="Lavonia Santos"/>
    <x v="0"/>
    <s v="Permanent"/>
    <x v="3"/>
    <s v="Health &amp; Safety "/>
    <d v="1968-04-03T00:00:00"/>
    <n v="49.35"/>
    <d v="2008-02-11T00:00:00"/>
    <s v="Q1"/>
    <n v="2008"/>
    <n v="2"/>
    <n v="11"/>
    <s v="February"/>
    <n v="9.4700000000000006"/>
    <n v="122662"/>
    <s v="Pima"/>
    <s v="Tucson"/>
    <s v="West"/>
    <n v="7"/>
    <n v="4"/>
  </r>
  <r>
    <n v="216357"/>
    <s v="Herschel Willett"/>
    <x v="1"/>
    <s v="Contract"/>
    <x v="3"/>
    <s v="Health &amp; Safety "/>
    <d v="1993-09-14T00:00:00"/>
    <n v="23.88"/>
    <d v="2015-06-17T00:00:00"/>
    <s v="Q2"/>
    <n v="2015"/>
    <n v="6"/>
    <n v="17"/>
    <s v="June"/>
    <n v="2.12"/>
    <n v="61865"/>
    <s v="Fayette"/>
    <s v="Cannelton"/>
    <s v="South"/>
    <n v="6"/>
    <n v="5"/>
  </r>
  <r>
    <n v="795355"/>
    <s v="Catarina Pitcher"/>
    <x v="0"/>
    <s v="Contract"/>
    <x v="3"/>
    <s v="Health &amp; Safety "/>
    <d v="1979-10-18T00:00:00"/>
    <n v="37.799999999999997"/>
    <d v="2011-04-09T00:00:00"/>
    <s v="Q2"/>
    <n v="2011"/>
    <n v="4"/>
    <n v="9"/>
    <s v="April"/>
    <n v="6.31"/>
    <n v="45650"/>
    <s v="Marion"/>
    <s v="Indianapolis"/>
    <s v="Midwest"/>
    <n v="5"/>
    <n v="4"/>
  </r>
  <r>
    <n v="785085"/>
    <s v="Britt Carrion"/>
    <x v="1"/>
    <s v="Contract"/>
    <x v="5"/>
    <s v="Security "/>
    <d v="1987-03-19T00:00:00"/>
    <n v="30.38"/>
    <d v="2016-07-13T00:00:00"/>
    <s v="Q3"/>
    <n v="2016"/>
    <n v="7"/>
    <n v="13"/>
    <s v="July"/>
    <n v="1.04"/>
    <n v="40105"/>
    <s v="Fayette"/>
    <s v="Fayette City"/>
    <s v="Northeast"/>
    <n v="7"/>
    <n v="5"/>
  </r>
  <r>
    <n v="246830"/>
    <s v="Allan Gatlin"/>
    <x v="1"/>
    <s v="Permanent"/>
    <x v="4"/>
    <s v="Exploration "/>
    <d v="1980-06-20T00:00:00"/>
    <n v="37.130000000000003"/>
    <d v="2004-04-02T00:00:00"/>
    <s v="Q2"/>
    <n v="2004"/>
    <n v="4"/>
    <n v="2"/>
    <s v="April"/>
    <n v="13.33"/>
    <n v="89308"/>
    <s v="Coffee"/>
    <s v="Jack"/>
    <s v="South"/>
    <n v="5"/>
    <n v="2"/>
  </r>
  <r>
    <n v="402124"/>
    <s v="Willie Vue"/>
    <x v="1"/>
    <s v="Contract"/>
    <x v="4"/>
    <s v="Exploration "/>
    <d v="1979-06-05T00:00:00"/>
    <n v="38.17"/>
    <d v="2007-03-15T00:00:00"/>
    <s v="Q1"/>
    <n v="2007"/>
    <n v="3"/>
    <n v="15"/>
    <s v="March"/>
    <n v="10.38"/>
    <n v="73995"/>
    <s v="Berks"/>
    <s v="Reading"/>
    <s v="Northeast"/>
    <n v="6"/>
    <n v="2"/>
  </r>
  <r>
    <n v="481325"/>
    <s v="Paul Hinson"/>
    <x v="1"/>
    <s v="Permanent"/>
    <x v="0"/>
    <s v="Field Construction "/>
    <d v="1980-10-01T00:00:00"/>
    <n v="36.85"/>
    <d v="2014-09-17T00:00:00"/>
    <s v="Q3"/>
    <n v="2014"/>
    <n v="9"/>
    <n v="17"/>
    <s v="September"/>
    <n v="2.86"/>
    <n v="153051"/>
    <s v="San Francisco"/>
    <s v="San Francisco"/>
    <s v="West"/>
    <n v="8"/>
    <n v="7"/>
  </r>
  <r>
    <n v="330691"/>
    <s v="Alejandro Maki"/>
    <x v="1"/>
    <s v="Contract"/>
    <x v="9"/>
    <s v="Corporate Office "/>
    <d v="1991-07-30T00:00:00"/>
    <n v="26.01"/>
    <d v="2017-05-27T00:00:00"/>
    <s v="Q2"/>
    <n v="2017"/>
    <n v="5"/>
    <n v="27"/>
    <s v="May"/>
    <n v="0.17"/>
    <n v="126537"/>
    <s v="York"/>
    <s v="Hanover"/>
    <s v="Northeast"/>
    <n v="9"/>
    <n v="3"/>
  </r>
  <r>
    <n v="688356"/>
    <s v="Nila Frank"/>
    <x v="0"/>
    <s v="Permanent"/>
    <x v="1"/>
    <s v="Human Resource "/>
    <d v="1981-09-20T00:00:00"/>
    <n v="35.880000000000003"/>
    <d v="2014-06-18T00:00:00"/>
    <s v="Q2"/>
    <n v="2014"/>
    <n v="6"/>
    <n v="18"/>
    <s v="June"/>
    <n v="3.11"/>
    <n v="84115"/>
    <s v="Oakland"/>
    <s v="Oxford"/>
    <s v="Midwest"/>
    <n v="9"/>
    <n v="8"/>
  </r>
  <r>
    <n v="286965"/>
    <s v="Kimberli Ogden"/>
    <x v="0"/>
    <s v="Contract"/>
    <x v="2"/>
    <s v="Finance "/>
    <d v="1960-04-13T00:00:00"/>
    <n v="57.33"/>
    <d v="1991-10-13T00:00:00"/>
    <s v="Q4"/>
    <n v="1991"/>
    <n v="10"/>
    <n v="13"/>
    <s v="October"/>
    <n v="25.81"/>
    <n v="167270"/>
    <s v="Hartford"/>
    <s v="Rocky Hill"/>
    <s v="Northeast"/>
    <n v="7"/>
    <n v="5"/>
  </r>
  <r>
    <n v="976326"/>
    <s v="Merlin Wilder"/>
    <x v="1"/>
    <s v="Permanent"/>
    <x v="1"/>
    <s v="Communication "/>
    <d v="1963-06-26T00:00:00"/>
    <n v="54.13"/>
    <d v="2015-04-29T00:00:00"/>
    <s v="Q2"/>
    <n v="2015"/>
    <n v="4"/>
    <n v="29"/>
    <s v="April"/>
    <n v="2.25"/>
    <n v="160140"/>
    <s v="Potter"/>
    <s v="Amarillo"/>
    <s v="South"/>
    <n v="5"/>
    <n v="5"/>
  </r>
  <r>
    <n v="397119"/>
    <s v="Jonathan Halcomb"/>
    <x v="1"/>
    <s v="Permanent"/>
    <x v="7"/>
    <s v="Internal Audit "/>
    <d v="1984-03-12T00:00:00"/>
    <n v="33.4"/>
    <d v="2012-06-15T00:00:00"/>
    <s v="Q2"/>
    <n v="2012"/>
    <n v="6"/>
    <n v="15"/>
    <s v="June"/>
    <n v="5.12"/>
    <n v="84529"/>
    <s v="Sheboygan"/>
    <s v="Elkhart Lake"/>
    <s v="Midwest"/>
    <n v="5"/>
    <n v="2"/>
  </r>
  <r>
    <n v="501440"/>
    <s v="Tracee Rodrigues"/>
    <x v="0"/>
    <s v="Permanent"/>
    <x v="9"/>
    <s v="Corporate Office "/>
    <d v="1961-04-18T00:00:00"/>
    <n v="56.32"/>
    <d v="2011-12-28T00:00:00"/>
    <s v="Q4"/>
    <n v="2011"/>
    <n v="12"/>
    <n v="28"/>
    <s v="December"/>
    <n v="5.59"/>
    <n v="152365"/>
    <s v="Calhoun"/>
    <s v="Brussels"/>
    <s v="Midwest"/>
    <n v="5"/>
    <n v="5"/>
  </r>
  <r>
    <n v="143936"/>
    <s v="Cleotilde Calhoun"/>
    <x v="0"/>
    <s v="Permanent"/>
    <x v="8"/>
    <s v="President Office "/>
    <d v="1995-09-29T00:00:00"/>
    <n v="21.84"/>
    <d v="2017-06-19T00:00:00"/>
    <s v="Q2"/>
    <n v="2017"/>
    <n v="6"/>
    <n v="19"/>
    <s v="June"/>
    <n v="0.11"/>
    <n v="175842"/>
    <s v="Clayton"/>
    <s v="Garber"/>
    <s v="Midwest"/>
    <n v="5"/>
    <n v="3"/>
  </r>
  <r>
    <n v="183408"/>
    <s v="Marybelle Peak"/>
    <x v="0"/>
    <s v="Permanent"/>
    <x v="8"/>
    <s v="President Office "/>
    <d v="1995-07-15T00:00:00"/>
    <n v="22.05"/>
    <d v="2016-10-18T00:00:00"/>
    <s v="Q4"/>
    <n v="2016"/>
    <n v="10"/>
    <n v="18"/>
    <s v="October"/>
    <n v="0.78"/>
    <n v="174465"/>
    <s v="Westmoreland"/>
    <s v="Hannastown"/>
    <s v="Northeast"/>
    <n v="5"/>
    <n v="3"/>
  </r>
  <r>
    <n v="441890"/>
    <s v="Georgianna Haugen"/>
    <x v="0"/>
    <s v="Contract"/>
    <x v="1"/>
    <s v="Human Resource "/>
    <d v="1988-04-20T00:00:00"/>
    <n v="29.29"/>
    <d v="2013-02-19T00:00:00"/>
    <s v="Q1"/>
    <n v="2013"/>
    <n v="2"/>
    <n v="19"/>
    <s v="February"/>
    <n v="4.4400000000000004"/>
    <n v="121436"/>
    <s v="Jefferson"/>
    <s v="Whitehall"/>
    <s v="West"/>
    <n v="6"/>
    <n v="5"/>
  </r>
  <r>
    <n v="480191"/>
    <s v="Maude James"/>
    <x v="0"/>
    <s v="Contract"/>
    <x v="0"/>
    <s v="Projects Team "/>
    <d v="1972-06-05T00:00:00"/>
    <n v="45.18"/>
    <d v="2011-01-16T00:00:00"/>
    <s v="Q1"/>
    <n v="2011"/>
    <n v="1"/>
    <n v="16"/>
    <s v="January"/>
    <n v="6.53"/>
    <n v="161997"/>
    <s v="Richland"/>
    <s v="Columbia"/>
    <s v="South"/>
    <n v="4"/>
    <n v="2"/>
  </r>
  <r>
    <n v="979602"/>
    <s v="Grady Decker"/>
    <x v="1"/>
    <s v="Contract"/>
    <x v="5"/>
    <s v="Security "/>
    <d v="1980-03-31T00:00:00"/>
    <n v="37.35"/>
    <d v="2013-09-29T00:00:00"/>
    <s v="Q3"/>
    <n v="2013"/>
    <n v="9"/>
    <n v="29"/>
    <s v="September"/>
    <n v="3.83"/>
    <n v="145890"/>
    <s v="Suffolk"/>
    <s v="Holtsville"/>
    <s v="Northeast"/>
    <n v="9"/>
    <n v="7"/>
  </r>
  <r>
    <n v="916209"/>
    <s v="Frederic Roger"/>
    <x v="1"/>
    <s v="Permanent"/>
    <x v="7"/>
    <s v="Internal Audit "/>
    <d v="1984-04-13T00:00:00"/>
    <n v="33.31"/>
    <d v="2010-09-30T00:00:00"/>
    <s v="Q3"/>
    <n v="2010"/>
    <n v="9"/>
    <n v="30"/>
    <s v="September"/>
    <n v="6.83"/>
    <n v="147483"/>
    <s v="Franklin"/>
    <s v="Whately"/>
    <s v="Northeast"/>
    <n v="6"/>
    <n v="1"/>
  </r>
  <r>
    <n v="301864"/>
    <s v="Josh Turpin"/>
    <x v="1"/>
    <s v="Permanent"/>
    <x v="4"/>
    <s v="Exploration "/>
    <d v="1988-10-09T00:00:00"/>
    <n v="28.82"/>
    <d v="2011-10-24T00:00:00"/>
    <s v="Q4"/>
    <n v="2011"/>
    <n v="10"/>
    <n v="24"/>
    <s v="October"/>
    <n v="5.76"/>
    <n v="112892"/>
    <s v="Fairfax (city)"/>
    <s v="Fairfax"/>
    <s v="South"/>
    <n v="9"/>
    <n v="5"/>
  </r>
  <r>
    <n v="280695"/>
    <s v="Leo Breeden"/>
    <x v="1"/>
    <s v="Permanent"/>
    <x v="0"/>
    <s v="Field Construction "/>
    <d v="1995-11-15T00:00:00"/>
    <n v="21.72"/>
    <d v="2017-03-03T00:00:00"/>
    <s v="Q1"/>
    <n v="2017"/>
    <n v="3"/>
    <n v="3"/>
    <s v="March"/>
    <n v="0.4"/>
    <n v="176108"/>
    <s v="Rockingham"/>
    <s v="Portsmouth"/>
    <s v="Northeast"/>
    <n v="9"/>
    <n v="6"/>
  </r>
  <r>
    <n v="992369"/>
    <s v="Marcos Bridges"/>
    <x v="1"/>
    <s v="Contract"/>
    <x v="0"/>
    <s v="Projects Team "/>
    <d v="1974-06-24T00:00:00"/>
    <n v="43.12"/>
    <d v="2013-03-12T00:00:00"/>
    <s v="Q1"/>
    <n v="2013"/>
    <n v="3"/>
    <n v="12"/>
    <s v="March"/>
    <n v="4.38"/>
    <n v="178130"/>
    <s v="Lawrence"/>
    <s v="South Point"/>
    <s v="Midwest"/>
    <n v="5"/>
    <n v="2"/>
  </r>
  <r>
    <n v="190626"/>
    <s v="Reid Jamieson"/>
    <x v="1"/>
    <s v="Permanent"/>
    <x v="8"/>
    <s v="President Office "/>
    <d v="1969-04-03T00:00:00"/>
    <n v="48.35"/>
    <d v="2015-09-26T00:00:00"/>
    <s v="Q3"/>
    <n v="2015"/>
    <n v="9"/>
    <n v="26"/>
    <s v="September"/>
    <n v="1.84"/>
    <n v="187054"/>
    <s v="Wharton"/>
    <s v="Egypt"/>
    <s v="South"/>
    <n v="9"/>
    <n v="5"/>
  </r>
  <r>
    <n v="318240"/>
    <s v="Reid Hardwick"/>
    <x v="1"/>
    <s v="Permanent"/>
    <x v="6"/>
    <s v="Operations"/>
    <d v="1990-07-27T00:00:00"/>
    <n v="27.02"/>
    <d v="2012-02-26T00:00:00"/>
    <s v="Q1"/>
    <n v="2012"/>
    <n v="2"/>
    <n v="26"/>
    <s v="February"/>
    <n v="5.42"/>
    <n v="105312"/>
    <s v="Hudson"/>
    <s v="West New York"/>
    <s v="Northeast"/>
    <n v="7"/>
    <n v="5"/>
  </r>
  <r>
    <n v="712686"/>
    <s v="Galen Harry"/>
    <x v="1"/>
    <s v="Permanent"/>
    <x v="6"/>
    <s v="Operations"/>
    <d v="1959-05-29T00:00:00"/>
    <n v="58.21"/>
    <d v="1981-01-23T00:00:00"/>
    <s v="Q1"/>
    <n v="1981"/>
    <n v="1"/>
    <n v="23"/>
    <s v="January"/>
    <n v="36.53"/>
    <n v="65448"/>
    <s v="Cape May"/>
    <s v="Ocean City"/>
    <s v="Northeast"/>
    <n v="8"/>
    <n v="3"/>
  </r>
  <r>
    <n v="253037"/>
    <s v="Rocky Shin"/>
    <x v="1"/>
    <s v="Permanent"/>
    <x v="1"/>
    <s v="Human Resource "/>
    <d v="1991-01-08T00:00:00"/>
    <n v="26.57"/>
    <d v="2014-11-08T00:00:00"/>
    <s v="Q4"/>
    <n v="2014"/>
    <n v="11"/>
    <n v="8"/>
    <s v="November"/>
    <n v="2.72"/>
    <n v="150304"/>
    <s v="Franklin"/>
    <s v="Villa Ridge"/>
    <s v="Midwest"/>
    <n v="7"/>
    <n v="2"/>
  </r>
  <r>
    <n v="960923"/>
    <s v="Cedric Hanes"/>
    <x v="1"/>
    <s v="Permanent"/>
    <x v="8"/>
    <s v="President Office "/>
    <d v="1985-09-17T00:00:00"/>
    <n v="31.88"/>
    <d v="2012-04-07T00:00:00"/>
    <s v="Q2"/>
    <n v="2012"/>
    <n v="4"/>
    <n v="7"/>
    <s v="April"/>
    <n v="5.31"/>
    <n v="109945"/>
    <s v="Essex"/>
    <s v="Crown Point"/>
    <s v="Northeast"/>
    <n v="9"/>
    <n v="8"/>
  </r>
  <r>
    <n v="794893"/>
    <s v="Anthony Gill"/>
    <x v="1"/>
    <s v="Permanent"/>
    <x v="0"/>
    <s v="Projects Team "/>
    <d v="1960-04-17T00:00:00"/>
    <n v="57.32"/>
    <d v="1982-12-09T00:00:00"/>
    <s v="Q4"/>
    <n v="1982"/>
    <n v="12"/>
    <n v="9"/>
    <s v="December"/>
    <n v="34.659999999999997"/>
    <n v="58394"/>
    <s v="Lynn"/>
    <s v="Odonnell"/>
    <s v="South"/>
    <n v="5"/>
    <n v="1"/>
  </r>
  <r>
    <n v="920098"/>
    <s v="Wesley Benson"/>
    <x v="0"/>
    <s v="Contract"/>
    <x v="0"/>
    <s v="Projects Team "/>
    <d v="1991-03-03T00:00:00"/>
    <n v="26.42"/>
    <d v="2012-10-10T00:00:00"/>
    <s v="Q4"/>
    <n v="2012"/>
    <n v="10"/>
    <n v="10"/>
    <s v="October"/>
    <n v="4.8"/>
    <n v="120927"/>
    <s v="Marion"/>
    <s v="Ocala"/>
    <s v="South"/>
    <n v="6"/>
    <n v="1"/>
  </r>
  <r>
    <n v="274247"/>
    <s v="Ollie Wilder"/>
    <x v="1"/>
    <s v="Permanent"/>
    <x v="3"/>
    <s v="Health &amp; Safety "/>
    <d v="1974-11-08T00:00:00"/>
    <n v="42.75"/>
    <d v="2009-07-10T00:00:00"/>
    <s v="Q3"/>
    <n v="2009"/>
    <n v="7"/>
    <n v="10"/>
    <s v="July"/>
    <n v="8.0500000000000007"/>
    <n v="119688"/>
    <s v="Ottawa"/>
    <s v="Holland"/>
    <s v="Midwest"/>
    <n v="9"/>
    <n v="1"/>
  </r>
  <r>
    <n v="966954"/>
    <s v="Joseph Coleman"/>
    <x v="1"/>
    <s v="Permanent"/>
    <x v="1"/>
    <s v="Communication "/>
    <d v="1967-03-22T00:00:00"/>
    <n v="50.39"/>
    <d v="2011-08-15T00:00:00"/>
    <s v="Q3"/>
    <n v="2011"/>
    <n v="8"/>
    <n v="15"/>
    <s v="August"/>
    <n v="5.96"/>
    <n v="154332"/>
    <s v="Clark"/>
    <s v="Las Vegas"/>
    <s v="West"/>
    <n v="6"/>
    <n v="6"/>
  </r>
  <r>
    <n v="790036"/>
    <s v="Demetrius Deboer"/>
    <x v="1"/>
    <s v="Contract"/>
    <x v="2"/>
    <s v="Commercial "/>
    <d v="1962-08-06T00:00:00"/>
    <n v="55.01"/>
    <d v="2004-10-27T00:00:00"/>
    <s v="Q4"/>
    <n v="2004"/>
    <n v="10"/>
    <n v="27"/>
    <s v="October"/>
    <n v="12.76"/>
    <n v="107618"/>
    <s v="Marathon"/>
    <s v="Aniwa"/>
    <s v="Midwest"/>
    <n v="7"/>
    <n v="3"/>
  </r>
  <r>
    <n v="228289"/>
    <s v="Orpha Corbett"/>
    <x v="0"/>
    <s v="Contract"/>
    <x v="0"/>
    <s v="Projects Team "/>
    <d v="1971-06-07T00:00:00"/>
    <n v="46.17"/>
    <d v="2003-07-07T00:00:00"/>
    <s v="Q3"/>
    <n v="2003"/>
    <n v="7"/>
    <n v="7"/>
    <s v="July"/>
    <n v="14.07"/>
    <n v="106108"/>
    <s v="Siskiyou"/>
    <s v="Yreka"/>
    <s v="West"/>
    <n v="9"/>
    <n v="3"/>
  </r>
  <r>
    <n v="246591"/>
    <s v="Logan Bruner"/>
    <x v="0"/>
    <s v="Contract"/>
    <x v="2"/>
    <s v="Government &amp; Regulatory Affairs "/>
    <d v="1978-10-01T00:00:00"/>
    <n v="38.85"/>
    <d v="2010-04-30T00:00:00"/>
    <s v="Q2"/>
    <n v="2010"/>
    <n v="4"/>
    <n v="30"/>
    <s v="April"/>
    <n v="7.25"/>
    <n v="125589"/>
    <s v="Anne Arundel"/>
    <s v="Gambrills"/>
    <s v="South"/>
    <n v="3"/>
    <n v="3"/>
  </r>
  <r>
    <n v="470277"/>
    <s v="Freddy Dunn"/>
    <x v="1"/>
    <s v="Permanent"/>
    <x v="0"/>
    <s v="Field Construction "/>
    <d v="1960-01-02T00:00:00"/>
    <n v="57.61"/>
    <d v="2007-09-12T00:00:00"/>
    <s v="Q3"/>
    <n v="2007"/>
    <n v="9"/>
    <n v="12"/>
    <s v="September"/>
    <n v="9.8800000000000008"/>
    <n v="132293"/>
    <s v="Harlan"/>
    <s v="Lejunior"/>
    <s v="South"/>
    <n v="3"/>
    <n v="3"/>
  </r>
  <r>
    <n v="685668"/>
    <s v="Brad Mesa"/>
    <x v="1"/>
    <s v="Contract"/>
    <x v="2"/>
    <s v="Finance "/>
    <d v="1984-10-13T00:00:00"/>
    <n v="32.81"/>
    <d v="2009-06-23T00:00:00"/>
    <s v="Q2"/>
    <n v="2009"/>
    <n v="6"/>
    <n v="23"/>
    <s v="June"/>
    <n v="8.1"/>
    <n v="66741"/>
    <s v="Grant"/>
    <s v="Stitzer"/>
    <s v="Midwest"/>
    <n v="7"/>
    <n v="6"/>
  </r>
  <r>
    <n v="213486"/>
    <s v="Sam Callaghan"/>
    <x v="1"/>
    <s v="Permanent"/>
    <x v="7"/>
    <s v="Internal Audit "/>
    <d v="1980-10-31T00:00:00"/>
    <n v="36.76"/>
    <d v="2006-05-23T00:00:00"/>
    <s v="Q2"/>
    <n v="2006"/>
    <n v="5"/>
    <n v="23"/>
    <s v="May"/>
    <n v="11.19"/>
    <n v="109713"/>
    <s v="Wake"/>
    <s v="Raleigh"/>
    <s v="South"/>
    <n v="4"/>
    <n v="2"/>
  </r>
  <r>
    <n v="608059"/>
    <s v="Jamel Barela"/>
    <x v="1"/>
    <s v="Permanent"/>
    <x v="2"/>
    <s v="Commercial "/>
    <d v="1987-11-20T00:00:00"/>
    <n v="29.71"/>
    <d v="2009-04-07T00:00:00"/>
    <s v="Q2"/>
    <n v="2009"/>
    <n v="4"/>
    <n v="7"/>
    <s v="April"/>
    <n v="8.31"/>
    <n v="191845"/>
    <s v="Somerset"/>
    <s v="Davidsville"/>
    <s v="Northeast"/>
    <n v="6"/>
    <n v="5"/>
  </r>
  <r>
    <n v="434703"/>
    <s v="Katherin Kessler"/>
    <x v="0"/>
    <s v="Permanent"/>
    <x v="5"/>
    <s v="Administration "/>
    <d v="1986-07-17T00:00:00"/>
    <n v="31.05"/>
    <d v="2008-05-02T00:00:00"/>
    <s v="Q2"/>
    <n v="2008"/>
    <n v="5"/>
    <n v="2"/>
    <s v="May"/>
    <n v="9.24"/>
    <n v="62315"/>
    <s v="Dauphin"/>
    <s v="Harrisburg"/>
    <s v="Northeast"/>
    <n v="7"/>
    <n v="4"/>
  </r>
  <r>
    <n v="534794"/>
    <s v="Keven Muniz"/>
    <x v="1"/>
    <s v="Contract"/>
    <x v="6"/>
    <s v="Operations"/>
    <d v="1995-04-13T00:00:00"/>
    <n v="22.31"/>
    <d v="2016-04-27T00:00:00"/>
    <s v="Q2"/>
    <n v="2016"/>
    <n v="4"/>
    <n v="27"/>
    <s v="April"/>
    <n v="1.25"/>
    <n v="90307"/>
    <s v="Madison"/>
    <s v="Huntsville"/>
    <s v="South"/>
    <n v="5"/>
    <n v="4"/>
  </r>
  <r>
    <n v="772226"/>
    <s v="Lina Armijo"/>
    <x v="0"/>
    <s v="Permanent"/>
    <x v="2"/>
    <s v="Finance "/>
    <d v="1969-01-27T00:00:00"/>
    <n v="48.53"/>
    <d v="1990-12-27T00:00:00"/>
    <s v="Q4"/>
    <n v="1990"/>
    <n v="12"/>
    <n v="27"/>
    <s v="December"/>
    <n v="26.6"/>
    <n v="158119"/>
    <s v="Pinal"/>
    <s v="Arizona City"/>
    <s v="West"/>
    <n v="9"/>
    <n v="6"/>
  </r>
  <r>
    <n v="613477"/>
    <s v="Delaine Koenig"/>
    <x v="0"/>
    <s v="Permanent"/>
    <x v="0"/>
    <s v="Projects Team "/>
    <d v="1978-04-20T00:00:00"/>
    <n v="39.299999999999997"/>
    <d v="2005-04-18T00:00:00"/>
    <s v="Q2"/>
    <n v="2005"/>
    <n v="4"/>
    <n v="18"/>
    <s v="April"/>
    <n v="12.28"/>
    <n v="49323"/>
    <s v="North Dighton"/>
    <s v="North Dighton"/>
    <s v="Northeast"/>
    <n v="9"/>
    <n v="4"/>
  </r>
  <r>
    <n v="929080"/>
    <s v="Kym Ponce"/>
    <x v="0"/>
    <s v="Contract"/>
    <x v="7"/>
    <s v="Internal Audit "/>
    <d v="1987-02-03T00:00:00"/>
    <n v="30.5"/>
    <d v="2017-01-25T00:00:00"/>
    <s v="Q1"/>
    <n v="2017"/>
    <n v="1"/>
    <n v="25"/>
    <s v="January"/>
    <n v="0.5"/>
    <n v="41791"/>
    <s v="Fremont"/>
    <s v="Hillside"/>
    <s v="West"/>
    <n v="5"/>
    <n v="4"/>
  </r>
  <r>
    <n v="408650"/>
    <s v="Broderick Holton"/>
    <x v="1"/>
    <s v="Contract"/>
    <x v="4"/>
    <s v="Exploration "/>
    <d v="1963-02-15T00:00:00"/>
    <n v="54.48"/>
    <d v="2007-06-10T00:00:00"/>
    <s v="Q2"/>
    <n v="2007"/>
    <n v="6"/>
    <n v="10"/>
    <s v="June"/>
    <n v="10.14"/>
    <n v="96136"/>
    <s v="Milam"/>
    <s v="Cameron"/>
    <s v="South"/>
    <n v="8"/>
    <n v="3"/>
  </r>
  <r>
    <n v="857473"/>
    <s v="Adrien Conn"/>
    <x v="0"/>
    <s v="Contract"/>
    <x v="6"/>
    <s v="Operations"/>
    <d v="1969-04-13T00:00:00"/>
    <n v="48.32"/>
    <d v="2007-03-29T00:00:00"/>
    <s v="Q1"/>
    <n v="2007"/>
    <n v="3"/>
    <n v="29"/>
    <s v="March"/>
    <n v="10.34"/>
    <n v="187858"/>
    <s v="Madison"/>
    <s v="Collinsville"/>
    <s v="Midwest"/>
    <n v="4"/>
    <n v="1"/>
  </r>
  <r>
    <n v="570628"/>
    <s v="Helaine Chacon"/>
    <x v="0"/>
    <s v="Contract"/>
    <x v="0"/>
    <s v="Projects Team "/>
    <d v="1975-05-12T00:00:00"/>
    <n v="42.24"/>
    <d v="2017-05-18T00:00:00"/>
    <s v="Q2"/>
    <n v="2017"/>
    <n v="5"/>
    <n v="18"/>
    <s v="May"/>
    <n v="0.19"/>
    <n v="178428"/>
    <s v="Love"/>
    <s v="Leon"/>
    <s v="South"/>
    <n v="3"/>
    <n v="3"/>
  </r>
  <r>
    <n v="641180"/>
    <s v="Carlena Foust"/>
    <x v="0"/>
    <s v="Permanent"/>
    <x v="2"/>
    <s v="Commercial "/>
    <d v="1995-02-04T00:00:00"/>
    <n v="22.49"/>
    <d v="2016-06-17T00:00:00"/>
    <s v="Q2"/>
    <n v="2016"/>
    <n v="6"/>
    <n v="17"/>
    <s v="June"/>
    <n v="1.1100000000000001"/>
    <n v="159520"/>
    <s v="Crawford"/>
    <s v="Milltown"/>
    <s v="Midwest"/>
    <n v="7"/>
    <n v="4"/>
  </r>
  <r>
    <n v="966144"/>
    <s v="Sol Fair"/>
    <x v="1"/>
    <s v="Permanent"/>
    <x v="5"/>
    <s v="Security "/>
    <d v="1994-05-17T00:00:00"/>
    <n v="23.21"/>
    <d v="2016-09-16T00:00:00"/>
    <s v="Q3"/>
    <n v="2016"/>
    <n v="9"/>
    <n v="16"/>
    <s v="September"/>
    <n v="0.86"/>
    <n v="187833"/>
    <s v="Taos"/>
    <s v="Chamisal"/>
    <s v="West"/>
    <n v="8"/>
    <n v="5"/>
  </r>
  <r>
    <n v="325834"/>
    <s v="Morton Chamberlin"/>
    <x v="1"/>
    <s v="Contract"/>
    <x v="1"/>
    <s v="Communication "/>
    <d v="1961-08-13T00:00:00"/>
    <n v="55.99"/>
    <d v="1985-06-12T00:00:00"/>
    <s v="Q2"/>
    <n v="1985"/>
    <n v="6"/>
    <n v="12"/>
    <s v="June"/>
    <n v="32.15"/>
    <n v="58119"/>
    <s v="Phillips"/>
    <s v="Stuttgart"/>
    <s v="Midwest"/>
    <n v="7"/>
    <n v="4"/>
  </r>
  <r>
    <n v="743018"/>
    <s v="Homer Cardenas"/>
    <x v="1"/>
    <s v="Contract"/>
    <x v="6"/>
    <s v="Operations"/>
    <d v="1995-04-22T00:00:00"/>
    <n v="22.28"/>
    <d v="2016-08-26T00:00:00"/>
    <s v="Q3"/>
    <n v="2016"/>
    <n v="8"/>
    <n v="26"/>
    <s v="August"/>
    <n v="0.92"/>
    <n v="171587"/>
    <s v="O'Brien"/>
    <s v="Archer"/>
    <s v="Midwest"/>
    <n v="5"/>
    <n v="4"/>
  </r>
  <r>
    <n v="169364"/>
    <s v="Devon Vo"/>
    <x v="1"/>
    <s v="Permanent"/>
    <x v="8"/>
    <s v="President Office "/>
    <d v="1961-10-08T00:00:00"/>
    <n v="55.84"/>
    <d v="1991-10-25T00:00:00"/>
    <s v="Q4"/>
    <n v="1991"/>
    <n v="10"/>
    <n v="25"/>
    <s v="October"/>
    <n v="25.78"/>
    <n v="128207"/>
    <s v="Cobb"/>
    <s v="Kennesaw"/>
    <s v="South"/>
    <n v="4"/>
    <n v="2"/>
  </r>
  <r>
    <n v="689968"/>
    <s v="Shelton Briscoe"/>
    <x v="1"/>
    <s v="Permanent"/>
    <x v="3"/>
    <s v="Health &amp; Safety "/>
    <d v="1961-11-06T00:00:00"/>
    <n v="55.76"/>
    <d v="1985-05-22T00:00:00"/>
    <s v="Q2"/>
    <n v="1985"/>
    <n v="5"/>
    <n v="22"/>
    <s v="May"/>
    <n v="32.21"/>
    <n v="157282"/>
    <s v="Santa Clara"/>
    <s v="San Jose"/>
    <s v="West"/>
    <n v="8"/>
    <n v="8"/>
  </r>
  <r>
    <n v="229230"/>
    <s v="Rusty Johnson"/>
    <x v="1"/>
    <s v="Permanent"/>
    <x v="0"/>
    <s v="Projects Team "/>
    <d v="1970-09-04T00:00:00"/>
    <n v="46.93"/>
    <d v="1992-02-27T00:00:00"/>
    <s v="Q1"/>
    <n v="1992"/>
    <n v="2"/>
    <n v="27"/>
    <s v="February"/>
    <n v="25.43"/>
    <n v="83250"/>
    <s v="Clarke"/>
    <s v="Quitman"/>
    <s v="South"/>
    <n v="7"/>
    <n v="5"/>
  </r>
  <r>
    <n v="474887"/>
    <s v="Alton Olds"/>
    <x v="1"/>
    <s v="Contract"/>
    <x v="3"/>
    <s v="Health &amp; Safety "/>
    <d v="1986-10-06T00:00:00"/>
    <n v="30.83"/>
    <d v="2014-03-16T00:00:00"/>
    <s v="Q1"/>
    <n v="2014"/>
    <n v="3"/>
    <n v="16"/>
    <s v="March"/>
    <n v="3.37"/>
    <n v="175765"/>
    <s v="Pottawatomie"/>
    <s v="Asher"/>
    <s v="South"/>
    <n v="8"/>
    <n v="6"/>
  </r>
  <r>
    <n v="203140"/>
    <s v="Vinita Ferrara"/>
    <x v="0"/>
    <s v="Permanent"/>
    <x v="9"/>
    <s v="Corporate Office "/>
    <d v="1970-07-01T00:00:00"/>
    <n v="47.11"/>
    <d v="1992-08-19T00:00:00"/>
    <s v="Q3"/>
    <n v="1992"/>
    <n v="8"/>
    <n v="19"/>
    <s v="August"/>
    <n v="24.96"/>
    <n v="76962"/>
    <s v="Columbus"/>
    <s v="Brunswick"/>
    <s v="South"/>
    <n v="7"/>
    <n v="2"/>
  </r>
  <r>
    <n v="456046"/>
    <s v="Keenan Macpherson"/>
    <x v="1"/>
    <s v="Contract"/>
    <x v="5"/>
    <s v="Security "/>
    <d v="1992-04-24T00:00:00"/>
    <n v="25.28"/>
    <d v="2016-11-03T00:00:00"/>
    <s v="Q4"/>
    <n v="2016"/>
    <n v="11"/>
    <n v="3"/>
    <s v="November"/>
    <n v="0.73"/>
    <n v="147148"/>
    <s v="Meigs"/>
    <s v="Georgetown"/>
    <s v="South"/>
    <n v="9"/>
    <n v="1"/>
  </r>
  <r>
    <n v="662117"/>
    <s v="Shanell Mccloskey"/>
    <x v="0"/>
    <s v="Permanent"/>
    <x v="8"/>
    <s v="President Office "/>
    <d v="1968-02-03T00:00:00"/>
    <n v="49.52"/>
    <d v="1992-06-20T00:00:00"/>
    <s v="Q2"/>
    <n v="1992"/>
    <n v="6"/>
    <n v="20"/>
    <s v="June"/>
    <n v="25.12"/>
    <n v="165252"/>
    <s v="Nuckolls"/>
    <s v="Superior"/>
    <s v="Midwest"/>
    <n v="5"/>
    <n v="2"/>
  </r>
  <r>
    <n v="205092"/>
    <s v="Joella Nichols"/>
    <x v="0"/>
    <s v="Contract"/>
    <x v="2"/>
    <s v="Commercial "/>
    <d v="1967-03-10T00:00:00"/>
    <n v="50.42"/>
    <d v="1996-02-29T00:00:00"/>
    <s v="Q1"/>
    <n v="1996"/>
    <n v="2"/>
    <n v="29"/>
    <s v="February"/>
    <n v="21.42"/>
    <n v="134955"/>
    <s v="Providence"/>
    <s v="Albion"/>
    <s v="Northeast"/>
    <n v="6"/>
    <n v="1"/>
  </r>
  <r>
    <n v="814827"/>
    <s v="Penni Shook"/>
    <x v="0"/>
    <s v="Contract"/>
    <x v="6"/>
    <s v="Operations"/>
    <d v="1983-06-17T00:00:00"/>
    <n v="34.14"/>
    <d v="2004-09-03T00:00:00"/>
    <s v="Q3"/>
    <n v="2004"/>
    <n v="9"/>
    <n v="3"/>
    <s v="September"/>
    <n v="12.91"/>
    <n v="103804"/>
    <s v="District of Columbia"/>
    <s v="Washington"/>
    <s v="South"/>
    <n v="6"/>
    <n v="4"/>
  </r>
  <r>
    <n v="325195"/>
    <s v="Libby Lemieux"/>
    <x v="0"/>
    <s v="Permanent"/>
    <x v="3"/>
    <s v="Health &amp; Safety "/>
    <d v="1979-04-14T00:00:00"/>
    <n v="38.32"/>
    <d v="2010-03-04T00:00:00"/>
    <s v="Q1"/>
    <n v="2010"/>
    <n v="3"/>
    <n v="4"/>
    <s v="March"/>
    <n v="7.41"/>
    <n v="73380"/>
    <s v="Susquehanna"/>
    <s v="Montrose"/>
    <s v="Northeast"/>
    <n v="4"/>
    <n v="3"/>
  </r>
  <r>
    <n v="608705"/>
    <s v="Giuseppe Franz"/>
    <x v="1"/>
    <s v="Contract"/>
    <x v="1"/>
    <s v="Communication "/>
    <d v="1969-12-10T00:00:00"/>
    <n v="47.66"/>
    <d v="2008-01-25T00:00:00"/>
    <s v="Q1"/>
    <n v="2008"/>
    <n v="1"/>
    <n v="25"/>
    <s v="January"/>
    <n v="9.51"/>
    <n v="86282"/>
    <s v="Onondaga"/>
    <s v="Jordan"/>
    <s v="Northeast"/>
    <n v="4"/>
    <n v="2"/>
  </r>
  <r>
    <n v="147661"/>
    <s v="Herbert Livingston"/>
    <x v="1"/>
    <s v="Contract"/>
    <x v="3"/>
    <s v="Health &amp; Safety "/>
    <d v="1964-05-20T00:00:00"/>
    <n v="53.22"/>
    <d v="2001-01-08T00:00:00"/>
    <s v="Q1"/>
    <n v="2001"/>
    <n v="1"/>
    <n v="8"/>
    <s v="January"/>
    <n v="16.559999999999999"/>
    <n v="192684"/>
    <s v="Vermilion"/>
    <s v="Erath"/>
    <s v="South"/>
    <n v="3"/>
    <n v="2"/>
  </r>
  <r>
    <n v="973446"/>
    <s v="Bradley Goforth"/>
    <x v="1"/>
    <s v="Permanent"/>
    <x v="5"/>
    <s v="Security "/>
    <d v="1978-01-24T00:00:00"/>
    <n v="39.53"/>
    <d v="2006-10-28T00:00:00"/>
    <s v="Q4"/>
    <n v="2006"/>
    <n v="10"/>
    <n v="28"/>
    <s v="October"/>
    <n v="10.76"/>
    <n v="188157"/>
    <s v="Benton"/>
    <s v="Corvallis"/>
    <s v="West"/>
    <n v="6"/>
    <n v="6"/>
  </r>
  <r>
    <n v="112574"/>
    <s v="Raleigh Osorio"/>
    <x v="1"/>
    <s v="Permanent"/>
    <x v="3"/>
    <s v="Health &amp; Safety "/>
    <d v="1992-04-15T00:00:00"/>
    <n v="25.3"/>
    <d v="2015-03-22T00:00:00"/>
    <s v="Q1"/>
    <n v="2015"/>
    <n v="3"/>
    <n v="22"/>
    <s v="March"/>
    <n v="2.35"/>
    <n v="47706"/>
    <s v="Los Angeles"/>
    <s v="Mission Hills"/>
    <s v="West"/>
    <n v="5"/>
    <n v="3"/>
  </r>
  <r>
    <n v="679076"/>
    <s v="Millicent Geary"/>
    <x v="0"/>
    <s v="Contract"/>
    <x v="0"/>
    <s v="Engineering Team "/>
    <d v="1978-04-20T00:00:00"/>
    <n v="39.299999999999997"/>
    <d v="2016-04-30T00:00:00"/>
    <s v="Q2"/>
    <n v="2016"/>
    <n v="4"/>
    <n v="30"/>
    <s v="April"/>
    <n v="1.24"/>
    <n v="161156"/>
    <s v="Clark"/>
    <s v="Spencer"/>
    <s v="West"/>
    <n v="9"/>
    <n v="7"/>
  </r>
  <r>
    <n v="972355"/>
    <s v="Luanna Lorenzo"/>
    <x v="0"/>
    <s v="Contract"/>
    <x v="5"/>
    <s v="Administration "/>
    <d v="1958-01-18T00:00:00"/>
    <n v="59.56"/>
    <d v="1993-01-08T00:00:00"/>
    <s v="Q1"/>
    <n v="1993"/>
    <n v="1"/>
    <n v="8"/>
    <s v="January"/>
    <n v="24.57"/>
    <n v="174508"/>
    <s v="Collin"/>
    <s v="Lavon"/>
    <s v="South"/>
    <n v="7"/>
    <n v="3"/>
  </r>
  <r>
    <n v="947499"/>
    <s v="Mike Delong"/>
    <x v="0"/>
    <s v="Permanent"/>
    <x v="2"/>
    <s v="Government &amp; Regulatory Affairs "/>
    <d v="1966-06-09T00:00:00"/>
    <n v="51.17"/>
    <d v="2012-01-20T00:00:00"/>
    <s v="Q1"/>
    <n v="2012"/>
    <n v="1"/>
    <n v="20"/>
    <s v="January"/>
    <n v="5.52"/>
    <n v="143349"/>
    <s v="San Diego"/>
    <s v="Carlsbad"/>
    <s v="West"/>
    <n v="7"/>
    <n v="4"/>
  </r>
  <r>
    <n v="179349"/>
    <s v="Ettie Kellum"/>
    <x v="0"/>
    <s v="Contract"/>
    <x v="2"/>
    <s v="Finance "/>
    <d v="1984-07-10T00:00:00"/>
    <n v="33.07"/>
    <d v="2012-05-31T00:00:00"/>
    <s v="Q2"/>
    <n v="2012"/>
    <n v="5"/>
    <n v="31"/>
    <s v="May"/>
    <n v="5.16"/>
    <n v="40135"/>
    <s v="Osborne"/>
    <s v="Portis"/>
    <s v="Midwest"/>
    <n v="9"/>
    <n v="6"/>
  </r>
  <r>
    <n v="734178"/>
    <s v="Leda Haskell"/>
    <x v="0"/>
    <s v="Permanent"/>
    <x v="7"/>
    <s v="Internal Audit "/>
    <d v="1961-09-30T00:00:00"/>
    <n v="55.86"/>
    <d v="2014-03-21T00:00:00"/>
    <s v="Q1"/>
    <n v="2014"/>
    <n v="3"/>
    <n v="21"/>
    <s v="March"/>
    <n v="3.36"/>
    <n v="169844"/>
    <s v="Maricopa"/>
    <s v="Peoria"/>
    <s v="West"/>
    <n v="6"/>
    <n v="3"/>
  </r>
  <r>
    <n v="262995"/>
    <s v="Palma Bowen"/>
    <x v="0"/>
    <s v="Permanent"/>
    <x v="8"/>
    <s v="President Office "/>
    <d v="1977-03-14T00:00:00"/>
    <n v="40.4"/>
    <d v="2001-06-15T00:00:00"/>
    <s v="Q2"/>
    <n v="2001"/>
    <n v="6"/>
    <n v="15"/>
    <s v="June"/>
    <n v="16.13"/>
    <n v="70514"/>
    <s v="El Paso"/>
    <s v="El Paso"/>
    <s v="South"/>
    <n v="6"/>
    <n v="5"/>
  </r>
  <r>
    <n v="485520"/>
    <s v="Traci Mcmillen"/>
    <x v="0"/>
    <s v="Contract"/>
    <x v="9"/>
    <s v="Corporate Office "/>
    <d v="1975-12-05T00:00:00"/>
    <n v="41.67"/>
    <d v="2009-05-27T00:00:00"/>
    <s v="Q2"/>
    <n v="2009"/>
    <n v="5"/>
    <n v="27"/>
    <s v="May"/>
    <n v="8.18"/>
    <n v="89118"/>
    <s v="Racine"/>
    <s v="Racine"/>
    <s v="Midwest"/>
    <n v="4"/>
    <n v="2"/>
  </r>
  <r>
    <n v="668802"/>
    <s v="Curtis Kincaid"/>
    <x v="1"/>
    <s v="Permanent"/>
    <x v="4"/>
    <s v="Exploration "/>
    <d v="1968-04-07T00:00:00"/>
    <n v="49.34"/>
    <d v="2003-01-09T00:00:00"/>
    <s v="Q1"/>
    <n v="2003"/>
    <n v="1"/>
    <n v="9"/>
    <s v="January"/>
    <n v="14.56"/>
    <n v="61459"/>
    <s v="Guadalupe"/>
    <s v="La Loma"/>
    <s v="West"/>
    <n v="8"/>
    <n v="7"/>
  </r>
  <r>
    <n v="399717"/>
    <s v="Mozella Saxon"/>
    <x v="0"/>
    <s v="Contract"/>
    <x v="7"/>
    <s v="Internal Audit "/>
    <d v="1991-10-14T00:00:00"/>
    <n v="25.81"/>
    <d v="2015-06-09T00:00:00"/>
    <s v="Q2"/>
    <n v="2015"/>
    <n v="6"/>
    <n v="9"/>
    <s v="June"/>
    <n v="2.14"/>
    <n v="89973"/>
    <s v="St. Johns"/>
    <s v="Jacksonville"/>
    <s v="South"/>
    <n v="8"/>
    <n v="3"/>
  </r>
  <r>
    <n v="753575"/>
    <s v="Jody Pressley"/>
    <x v="1"/>
    <s v="Contract"/>
    <x v="4"/>
    <s v="Exploration "/>
    <d v="1963-10-10T00:00:00"/>
    <n v="53.84"/>
    <d v="2013-05-22T00:00:00"/>
    <s v="Q2"/>
    <n v="2013"/>
    <n v="5"/>
    <n v="22"/>
    <s v="May"/>
    <n v="4.1900000000000004"/>
    <n v="77822"/>
    <s v="Hartford"/>
    <s v="West Hartland"/>
    <s v="Northeast"/>
    <n v="6"/>
    <n v="3"/>
  </r>
  <r>
    <n v="774412"/>
    <s v="Quintin Ammons"/>
    <x v="1"/>
    <s v="Contract"/>
    <x v="2"/>
    <s v="Commercial "/>
    <d v="1990-08-23T00:00:00"/>
    <n v="26.95"/>
    <d v="2014-08-20T00:00:00"/>
    <s v="Q3"/>
    <n v="2014"/>
    <n v="8"/>
    <n v="20"/>
    <s v="August"/>
    <n v="2.94"/>
    <n v="164108"/>
    <s v="Ralls"/>
    <s v="Saverton"/>
    <s v="Midwest"/>
    <n v="8"/>
    <n v="3"/>
  </r>
  <r>
    <n v="964668"/>
    <s v="Lester Donahue"/>
    <x v="0"/>
    <s v="Permanent"/>
    <x v="5"/>
    <s v="Security "/>
    <d v="1995-05-19T00:00:00"/>
    <n v="22.21"/>
    <d v="2017-03-19T00:00:00"/>
    <s v="Q1"/>
    <n v="2017"/>
    <n v="3"/>
    <n v="19"/>
    <s v="March"/>
    <n v="0.36"/>
    <n v="65751"/>
    <s v="Atlantic"/>
    <s v="Egg Harbor Township"/>
    <s v="Northeast"/>
    <n v="6"/>
    <n v="4"/>
  </r>
  <r>
    <n v="691154"/>
    <s v="Carl Cannon"/>
    <x v="1"/>
    <s v="Contract"/>
    <x v="8"/>
    <s v="President Office "/>
    <d v="1989-06-27T00:00:00"/>
    <n v="28.1"/>
    <d v="2013-09-29T00:00:00"/>
    <s v="Q3"/>
    <n v="2013"/>
    <n v="9"/>
    <n v="29"/>
    <s v="September"/>
    <n v="3.83"/>
    <n v="69326"/>
    <s v="Big Horn"/>
    <s v="Lodge Grass"/>
    <s v="West"/>
    <n v="7"/>
    <n v="1"/>
  </r>
  <r>
    <n v="119932"/>
    <s v="Dallas Buchanan"/>
    <x v="0"/>
    <s v="Contract"/>
    <x v="2"/>
    <s v="Government &amp; Regulatory Affairs "/>
    <d v="1986-12-27T00:00:00"/>
    <n v="30.61"/>
    <d v="2014-03-07T00:00:00"/>
    <s v="Q1"/>
    <n v="2014"/>
    <n v="3"/>
    <n v="7"/>
    <s v="March"/>
    <n v="3.39"/>
    <n v="43083"/>
    <s v="Auglaize"/>
    <s v="Waynesfield"/>
    <s v="Midwest"/>
    <n v="3"/>
    <n v="1"/>
  </r>
  <r>
    <n v="397780"/>
    <s v="Stefan Magee"/>
    <x v="1"/>
    <s v="Contract"/>
    <x v="2"/>
    <s v="Finance "/>
    <d v="1970-12-09T00:00:00"/>
    <n v="46.67"/>
    <d v="1993-10-03T00:00:00"/>
    <s v="Q4"/>
    <n v="1993"/>
    <n v="10"/>
    <n v="3"/>
    <s v="October"/>
    <n v="23.83"/>
    <n v="118364"/>
    <s v="Horry"/>
    <s v="Myrtle Beach"/>
    <s v="South"/>
    <n v="7"/>
    <n v="3"/>
  </r>
  <r>
    <n v="260579"/>
    <s v="Angele Collins"/>
    <x v="0"/>
    <s v="Permanent"/>
    <x v="8"/>
    <s v="President Office "/>
    <d v="1981-11-29T00:00:00"/>
    <n v="35.68"/>
    <d v="2005-08-01T00:00:00"/>
    <s v="Q3"/>
    <n v="2005"/>
    <n v="8"/>
    <n v="1"/>
    <s v="August"/>
    <n v="12"/>
    <n v="52862"/>
    <s v="Fulton"/>
    <s v="Northville"/>
    <s v="Northeast"/>
    <n v="7"/>
    <n v="5"/>
  </r>
  <r>
    <n v="527598"/>
    <s v="Julianna Montano"/>
    <x v="0"/>
    <s v="Contract"/>
    <x v="0"/>
    <s v="Projects Team "/>
    <d v="1978-11-09T00:00:00"/>
    <n v="38.74"/>
    <d v="2004-09-12T00:00:00"/>
    <s v="Q3"/>
    <n v="2004"/>
    <n v="9"/>
    <n v="12"/>
    <s v="September"/>
    <n v="12.88"/>
    <n v="118343"/>
    <s v="Tioga"/>
    <s v="Nelson"/>
    <s v="Northeast"/>
    <n v="6"/>
    <n v="6"/>
  </r>
  <r>
    <n v="549186"/>
    <s v="Lena Mcmanus"/>
    <x v="0"/>
    <s v="Contract"/>
    <x v="0"/>
    <s v="Field Construction "/>
    <d v="1989-12-31T00:00:00"/>
    <n v="27.59"/>
    <d v="2013-05-26T00:00:00"/>
    <s v="Q2"/>
    <n v="2013"/>
    <n v="5"/>
    <n v="26"/>
    <s v="May"/>
    <n v="4.18"/>
    <n v="64977"/>
    <s v="St. Francis"/>
    <s v="Colt"/>
    <s v="South"/>
    <n v="5"/>
    <n v="2"/>
  </r>
  <r>
    <n v="405375"/>
    <s v="Steve Sloan"/>
    <x v="1"/>
    <s v="Permanent"/>
    <x v="7"/>
    <s v="Internal Audit "/>
    <d v="1989-11-04T00:00:00"/>
    <n v="27.75"/>
    <d v="2012-01-20T00:00:00"/>
    <s v="Q1"/>
    <n v="2012"/>
    <n v="1"/>
    <n v="20"/>
    <s v="January"/>
    <n v="5.52"/>
    <n v="65844"/>
    <s v="Washington"/>
    <s v="Cope"/>
    <s v="West"/>
    <n v="8"/>
    <n v="8"/>
  </r>
  <r>
    <n v="129504"/>
    <s v="Amada Power"/>
    <x v="0"/>
    <s v="Permanent"/>
    <x v="8"/>
    <s v="President Office "/>
    <d v="1961-06-16T00:00:00"/>
    <n v="56.15"/>
    <d v="2012-01-10T00:00:00"/>
    <s v="Q1"/>
    <n v="2012"/>
    <n v="1"/>
    <n v="10"/>
    <s v="January"/>
    <n v="5.55"/>
    <n v="50929"/>
    <s v="Butler"/>
    <s v="Greenville"/>
    <s v="South"/>
    <n v="9"/>
    <n v="1"/>
  </r>
  <r>
    <n v="579025"/>
    <s v="Sydney Oconner"/>
    <x v="0"/>
    <s v="Contract"/>
    <x v="9"/>
    <s v="Corporate Office "/>
    <d v="1989-05-15T00:00:00"/>
    <n v="28.22"/>
    <d v="2011-12-24T00:00:00"/>
    <s v="Q4"/>
    <n v="2011"/>
    <n v="12"/>
    <n v="24"/>
    <s v="December"/>
    <n v="5.6"/>
    <n v="162620"/>
    <s v="Des Moines"/>
    <s v="Danville"/>
    <s v="Midwest"/>
    <n v="8"/>
    <n v="6"/>
  </r>
  <r>
    <n v="753630"/>
    <s v="Edmond Clawson"/>
    <x v="1"/>
    <s v="Permanent"/>
    <x v="0"/>
    <s v="Field Construction "/>
    <d v="1965-04-14T00:00:00"/>
    <n v="52.32"/>
    <d v="1989-09-30T00:00:00"/>
    <s v="Q3"/>
    <n v="1989"/>
    <n v="9"/>
    <n v="30"/>
    <s v="September"/>
    <n v="27.84"/>
    <n v="176720"/>
    <s v="Plaquemines"/>
    <s v="Venice"/>
    <s v="South"/>
    <n v="7"/>
    <n v="5"/>
  </r>
  <r>
    <n v="715871"/>
    <s v="Katheryn Marlow"/>
    <x v="0"/>
    <s v="Permanent"/>
    <x v="3"/>
    <s v="Health &amp; Safety "/>
    <d v="1979-09-11T00:00:00"/>
    <n v="37.9"/>
    <d v="2009-11-08T00:00:00"/>
    <s v="Q4"/>
    <n v="2009"/>
    <n v="11"/>
    <n v="8"/>
    <s v="November"/>
    <n v="7.72"/>
    <n v="156910"/>
    <s v="Tuscarawas"/>
    <s v="Gnadenhutten"/>
    <s v="Midwest"/>
    <n v="4"/>
    <n v="2"/>
  </r>
  <r>
    <n v="204312"/>
    <s v="Delsie Holcomb"/>
    <x v="0"/>
    <s v="Contract"/>
    <x v="1"/>
    <s v="Human Resource "/>
    <d v="1987-09-13T00:00:00"/>
    <n v="29.89"/>
    <d v="2009-02-07T00:00:00"/>
    <s v="Q1"/>
    <n v="2009"/>
    <n v="2"/>
    <n v="7"/>
    <s v="February"/>
    <n v="8.4700000000000006"/>
    <n v="138867"/>
    <s v="Hockley"/>
    <s v="Pep"/>
    <s v="South"/>
    <n v="4"/>
    <n v="2"/>
  </r>
  <r>
    <n v="224611"/>
    <s v="Jamika Pogue"/>
    <x v="0"/>
    <s v="Contract"/>
    <x v="0"/>
    <s v="Engineering Team "/>
    <d v="1958-07-19T00:00:00"/>
    <n v="59.07"/>
    <d v="2003-03-31T00:00:00"/>
    <s v="Q1"/>
    <n v="2003"/>
    <n v="3"/>
    <n v="31"/>
    <s v="March"/>
    <n v="14.34"/>
    <n v="135407"/>
    <s v="Hancock"/>
    <s v="Otter Creek"/>
    <s v="Northeast"/>
    <n v="3"/>
    <n v="1"/>
  </r>
  <r>
    <n v="651288"/>
    <s v="Darren Jacks"/>
    <x v="1"/>
    <s v="Permanent"/>
    <x v="6"/>
    <s v="Operations"/>
    <d v="1974-02-23T00:00:00"/>
    <n v="43.45"/>
    <d v="2009-12-26T00:00:00"/>
    <s v="Q4"/>
    <n v="2009"/>
    <n v="12"/>
    <n v="26"/>
    <s v="December"/>
    <n v="7.59"/>
    <n v="68551"/>
    <s v="King and Queen"/>
    <s v="Walkerton"/>
    <s v="South"/>
    <n v="8"/>
    <n v="6"/>
  </r>
  <r>
    <n v="297420"/>
    <s v="Cameron Laird"/>
    <x v="1"/>
    <s v="Contract"/>
    <x v="2"/>
    <s v="Finance "/>
    <d v="1985-07-03T00:00:00"/>
    <n v="32.090000000000003"/>
    <d v="2008-08-14T00:00:00"/>
    <s v="Q3"/>
    <n v="2008"/>
    <n v="8"/>
    <n v="14"/>
    <s v="August"/>
    <n v="8.9600000000000009"/>
    <n v="130827"/>
    <s v="Decatur"/>
    <s v="Garden Grove"/>
    <s v="Midwest"/>
    <n v="7"/>
    <n v="2"/>
  </r>
  <r>
    <n v="302763"/>
    <s v="Darius Mccartney"/>
    <x v="1"/>
    <s v="Contract"/>
    <x v="2"/>
    <s v="Commercial "/>
    <d v="1959-01-12T00:00:00"/>
    <n v="58.58"/>
    <d v="1984-07-02T00:00:00"/>
    <s v="Q3"/>
    <n v="1984"/>
    <n v="7"/>
    <n v="2"/>
    <s v="July"/>
    <n v="33.090000000000003"/>
    <n v="188874"/>
    <s v="Belmont"/>
    <s v="Bethesda"/>
    <s v="Midwest"/>
    <n v="4"/>
    <n v="3"/>
  </r>
  <r>
    <n v="955515"/>
    <s v="Mika Ferrer"/>
    <x v="0"/>
    <s v="Permanent"/>
    <x v="0"/>
    <s v="Field Construction "/>
    <d v="1985-04-17T00:00:00"/>
    <n v="32.299999999999997"/>
    <d v="2010-04-20T00:00:00"/>
    <s v="Q2"/>
    <n v="2010"/>
    <n v="4"/>
    <n v="20"/>
    <s v="April"/>
    <n v="7.28"/>
    <n v="110114"/>
    <s v="Yazoo"/>
    <s v="Yazoo City"/>
    <s v="South"/>
    <n v="4"/>
    <n v="2"/>
  </r>
  <r>
    <n v="935356"/>
    <s v="Corey Oconnor"/>
    <x v="0"/>
    <s v="Contract"/>
    <x v="1"/>
    <s v="Human Resource "/>
    <d v="1971-04-24T00:00:00"/>
    <n v="46.29"/>
    <d v="1992-05-21T00:00:00"/>
    <s v="Q2"/>
    <n v="1992"/>
    <n v="5"/>
    <n v="21"/>
    <s v="May"/>
    <n v="25.2"/>
    <n v="130250"/>
    <s v="Dakota"/>
    <s v="South Saint Paul"/>
    <s v="Midwest"/>
    <n v="6"/>
    <n v="5"/>
  </r>
  <r>
    <n v="237099"/>
    <s v="Catarina Tompkins"/>
    <x v="0"/>
    <s v="Permanent"/>
    <x v="0"/>
    <s v="Field Construction "/>
    <d v="1989-07-22T00:00:00"/>
    <n v="28.04"/>
    <d v="2017-07-08T00:00:00"/>
    <s v="Q3"/>
    <n v="2017"/>
    <n v="7"/>
    <n v="8"/>
    <s v="July"/>
    <n v="0.05"/>
    <n v="188270"/>
    <s v="San Francisco"/>
    <s v="San Francisco"/>
    <s v="West"/>
    <n v="4"/>
    <n v="2"/>
  </r>
  <r>
    <n v="996962"/>
    <s v="Colby Phillips"/>
    <x v="1"/>
    <s v="Permanent"/>
    <x v="0"/>
    <s v="Projects Team "/>
    <d v="1988-10-28T00:00:00"/>
    <n v="28.77"/>
    <d v="2016-04-10T00:00:00"/>
    <s v="Q2"/>
    <n v="2016"/>
    <n v="4"/>
    <n v="10"/>
    <s v="April"/>
    <n v="1.3"/>
    <n v="128927"/>
    <s v="Corning"/>
    <s v="Corning"/>
    <s v="Midwest"/>
    <n v="4"/>
    <n v="2"/>
  </r>
  <r>
    <n v="222094"/>
    <s v="Angelia Lovejoy"/>
    <x v="0"/>
    <s v="Contract"/>
    <x v="7"/>
    <s v="Internal Audit "/>
    <d v="1959-08-18T00:00:00"/>
    <n v="57.98"/>
    <d v="1994-12-23T00:00:00"/>
    <s v="Q4"/>
    <n v="1994"/>
    <n v="12"/>
    <n v="23"/>
    <s v="December"/>
    <n v="22.61"/>
    <n v="152806"/>
    <s v="Jefferson"/>
    <s v="Arnold"/>
    <s v="Midwest"/>
    <n v="8"/>
    <n v="7"/>
  </r>
  <r>
    <n v="199204"/>
    <s v="Lang Brittain"/>
    <x v="0"/>
    <s v="Permanent"/>
    <x v="2"/>
    <s v="Government &amp; Regulatory Affairs "/>
    <d v="1980-04-26T00:00:00"/>
    <n v="37.28"/>
    <d v="2014-09-20T00:00:00"/>
    <s v="Q3"/>
    <n v="2014"/>
    <n v="9"/>
    <n v="20"/>
    <s v="September"/>
    <n v="2.85"/>
    <n v="133622"/>
    <s v="Clearwater"/>
    <s v="Clearwater"/>
    <s v="South"/>
    <n v="9"/>
    <n v="3"/>
  </r>
  <r>
    <n v="810355"/>
    <s v="Fern Stricklin"/>
    <x v="0"/>
    <s v="Permanent"/>
    <x v="6"/>
    <s v="Operations"/>
    <d v="1969-11-12T00:00:00"/>
    <n v="47.74"/>
    <d v="1994-06-18T00:00:00"/>
    <s v="Q2"/>
    <n v="1994"/>
    <n v="6"/>
    <n v="18"/>
    <s v="June"/>
    <n v="23.13"/>
    <n v="143819"/>
    <s v="Weston"/>
    <s v="Newcastle"/>
    <s v="West"/>
    <n v="8"/>
    <n v="2"/>
  </r>
  <r>
    <n v="849462"/>
    <s v="Philomena Clarke"/>
    <x v="0"/>
    <s v="Contract"/>
    <x v="0"/>
    <s v="Engineering Team "/>
    <d v="1996-03-06T00:00:00"/>
    <n v="21.41"/>
    <d v="2017-07-16T00:00:00"/>
    <s v="Q3"/>
    <n v="2017"/>
    <n v="7"/>
    <n v="16"/>
    <s v="July"/>
    <n v="0.03"/>
    <n v="85287"/>
    <s v="Accomack"/>
    <s v="Tasley"/>
    <s v="South"/>
    <n v="5"/>
    <n v="1"/>
  </r>
  <r>
    <n v="614463"/>
    <s v="Eloise Weis"/>
    <x v="0"/>
    <s v="Contract"/>
    <x v="3"/>
    <s v="Health &amp; Safety "/>
    <d v="1971-12-07T00:00:00"/>
    <n v="45.67"/>
    <d v="1999-06-08T00:00:00"/>
    <s v="Q2"/>
    <n v="1999"/>
    <n v="6"/>
    <n v="8"/>
    <s v="June"/>
    <n v="18.149999999999999"/>
    <n v="54701"/>
    <s v="New York"/>
    <s v="New York City"/>
    <s v="Northeast"/>
    <n v="9"/>
    <n v="4"/>
  </r>
  <r>
    <n v="283599"/>
    <s v="Emilio Medrano"/>
    <x v="1"/>
    <s v="Contract"/>
    <x v="9"/>
    <s v="Corporate Office "/>
    <d v="1996-02-01T00:00:00"/>
    <n v="21.5"/>
    <d v="2017-01-28T00:00:00"/>
    <s v="Q1"/>
    <n v="2017"/>
    <n v="1"/>
    <n v="28"/>
    <s v="January"/>
    <n v="0.5"/>
    <n v="195005"/>
    <s v="Harrison"/>
    <s v="Biloxi"/>
    <s v="South"/>
    <n v="4"/>
    <n v="4"/>
  </r>
  <r>
    <n v="550442"/>
    <s v="Merlin Dejesus"/>
    <x v="1"/>
    <s v="Contract"/>
    <x v="1"/>
    <s v="Communication "/>
    <d v="1958-08-27T00:00:00"/>
    <n v="58.96"/>
    <d v="2003-12-18T00:00:00"/>
    <s v="Q4"/>
    <n v="2003"/>
    <n v="12"/>
    <n v="18"/>
    <s v="December"/>
    <n v="13.62"/>
    <n v="58460"/>
    <s v="Sangamon"/>
    <s v="Springfield"/>
    <s v="Midwest"/>
    <n v="4"/>
    <n v="2"/>
  </r>
  <r>
    <n v="982714"/>
    <s v="Nita Runyon"/>
    <x v="0"/>
    <s v="Permanent"/>
    <x v="3"/>
    <s v="Health &amp; Safety "/>
    <d v="1959-04-05T00:00:00"/>
    <n v="58.35"/>
    <d v="2000-07-07T00:00:00"/>
    <s v="Q3"/>
    <n v="2000"/>
    <n v="7"/>
    <n v="7"/>
    <s v="July"/>
    <n v="17.07"/>
    <n v="84995"/>
    <s v="Orleans"/>
    <s v="West Charleston"/>
    <s v="Northeast"/>
    <n v="4"/>
    <n v="1"/>
  </r>
  <r>
    <n v="598605"/>
    <s v="Raymundo Dale"/>
    <x v="1"/>
    <s v="Permanent"/>
    <x v="2"/>
    <s v="Commercial "/>
    <d v="1981-08-25T00:00:00"/>
    <n v="35.950000000000003"/>
    <d v="2011-09-02T00:00:00"/>
    <s v="Q3"/>
    <n v="2011"/>
    <n v="9"/>
    <n v="2"/>
    <s v="September"/>
    <n v="5.91"/>
    <n v="64679"/>
    <s v="Delaware"/>
    <s v="Wayne"/>
    <s v="Northeast"/>
    <n v="9"/>
    <n v="6"/>
  </r>
  <r>
    <n v="290591"/>
    <s v="Toby John"/>
    <x v="1"/>
    <s v="Permanent"/>
    <x v="3"/>
    <s v="Health &amp; Safety "/>
    <d v="1965-06-04T00:00:00"/>
    <n v="52.18"/>
    <d v="1991-09-29T00:00:00"/>
    <s v="Q3"/>
    <n v="1991"/>
    <n v="9"/>
    <n v="29"/>
    <s v="September"/>
    <n v="25.85"/>
    <n v="177767"/>
    <s v="Jefferson"/>
    <s v="Sabine Pass"/>
    <s v="South"/>
    <n v="4"/>
    <n v="3"/>
  </r>
  <r>
    <n v="873433"/>
    <s v="Isabell Joy"/>
    <x v="0"/>
    <s v="Contract"/>
    <x v="4"/>
    <s v="Exploration "/>
    <d v="1983-11-17T00:00:00"/>
    <n v="33.72"/>
    <d v="2015-10-10T00:00:00"/>
    <s v="Q4"/>
    <n v="2015"/>
    <n v="10"/>
    <n v="10"/>
    <s v="October"/>
    <n v="1.8"/>
    <n v="112087"/>
    <s v="Pacific"/>
    <s v="Seaview"/>
    <s v="West"/>
    <n v="3"/>
    <n v="2"/>
  </r>
  <r>
    <n v="981841"/>
    <s v="Cheryl Rosenbaum"/>
    <x v="0"/>
    <s v="Contract"/>
    <x v="3"/>
    <s v="Health &amp; Safety "/>
    <d v="1973-10-10T00:00:00"/>
    <n v="43.83"/>
    <d v="2014-03-28T00:00:00"/>
    <s v="Q1"/>
    <n v="2014"/>
    <n v="3"/>
    <n v="28"/>
    <s v="March"/>
    <n v="3.34"/>
    <n v="118373"/>
    <s v="Jefferson"/>
    <s v="Mc Calla"/>
    <s v="South"/>
    <n v="7"/>
    <n v="5"/>
  </r>
  <r>
    <n v="585816"/>
    <s v="Jeannette Orosco"/>
    <x v="0"/>
    <s v="Permanent"/>
    <x v="1"/>
    <s v="Human Resource "/>
    <d v="1992-09-05T00:00:00"/>
    <n v="24.91"/>
    <d v="2016-01-18T00:00:00"/>
    <s v="Q1"/>
    <n v="2016"/>
    <n v="1"/>
    <n v="18"/>
    <s v="January"/>
    <n v="1.53"/>
    <n v="61771"/>
    <s v="Plaquemines"/>
    <s v="Pilottown"/>
    <s v="South"/>
    <n v="9"/>
    <n v="1"/>
  </r>
  <r>
    <n v="597405"/>
    <s v="Jonah Lockett"/>
    <x v="1"/>
    <s v="Permanent"/>
    <x v="3"/>
    <s v="Health &amp; Safety "/>
    <d v="1962-06-02T00:00:00"/>
    <n v="55.19"/>
    <d v="1986-06-05T00:00:00"/>
    <s v="Q2"/>
    <n v="1986"/>
    <n v="6"/>
    <n v="5"/>
    <s v="June"/>
    <n v="31.17"/>
    <n v="94809"/>
    <s v="Doña Ana"/>
    <s v="Radium Springs"/>
    <s v="West"/>
    <n v="3"/>
    <n v="3"/>
  </r>
  <r>
    <n v="258764"/>
    <s v="Eliana Vinson"/>
    <x v="0"/>
    <s v="Permanent"/>
    <x v="2"/>
    <s v="Government &amp; Regulatory Affairs "/>
    <d v="1971-10-17T00:00:00"/>
    <n v="45.81"/>
    <d v="2016-08-27T00:00:00"/>
    <s v="Q3"/>
    <n v="2016"/>
    <n v="8"/>
    <n v="27"/>
    <s v="August"/>
    <n v="0.92"/>
    <n v="195998"/>
    <s v="Franklin"/>
    <s v="Branch"/>
    <s v="South"/>
    <n v="9"/>
    <n v="1"/>
  </r>
  <r>
    <n v="352974"/>
    <s v="Dillon Bergeron"/>
    <x v="1"/>
    <s v="Permanent"/>
    <x v="2"/>
    <s v="Finance "/>
    <d v="1960-08-27T00:00:00"/>
    <n v="56.96"/>
    <d v="1997-03-07T00:00:00"/>
    <s v="Q1"/>
    <n v="1997"/>
    <n v="3"/>
    <n v="7"/>
    <s v="March"/>
    <n v="20.41"/>
    <n v="81525"/>
    <s v="Morton"/>
    <s v="Saint Anthony"/>
    <s v="Midwest"/>
    <n v="4"/>
    <n v="1"/>
  </r>
  <r>
    <n v="335481"/>
    <s v="Jerry Lovejoy"/>
    <x v="1"/>
    <s v="Permanent"/>
    <x v="0"/>
    <s v="Field Construction "/>
    <d v="1994-12-01T00:00:00"/>
    <n v="22.67"/>
    <d v="2016-10-31T00:00:00"/>
    <s v="Q4"/>
    <n v="2016"/>
    <n v="10"/>
    <n v="31"/>
    <s v="October"/>
    <n v="0.74"/>
    <n v="47668"/>
    <s v="Drew"/>
    <s v="Monticello"/>
    <s v="South"/>
    <n v="4"/>
    <n v="2"/>
  </r>
  <r>
    <n v="870327"/>
    <s v="Shirley Walls"/>
    <x v="1"/>
    <s v="Permanent"/>
    <x v="2"/>
    <s v="Finance "/>
    <d v="1974-01-27T00:00:00"/>
    <n v="43.53"/>
    <d v="2001-02-04T00:00:00"/>
    <s v="Q1"/>
    <n v="2001"/>
    <n v="2"/>
    <n v="4"/>
    <s v="February"/>
    <n v="16.489999999999998"/>
    <n v="71064"/>
    <s v="McDowell"/>
    <s v="Berwind"/>
    <s v="South"/>
    <n v="3"/>
    <n v="2"/>
  </r>
  <r>
    <n v="207575"/>
    <s v="Lamar Whittaker"/>
    <x v="1"/>
    <s v="Permanent"/>
    <x v="1"/>
    <s v="Human Resource "/>
    <d v="1961-04-25T00:00:00"/>
    <n v="56.3"/>
    <d v="1998-07-02T00:00:00"/>
    <s v="Q3"/>
    <n v="1998"/>
    <n v="7"/>
    <n v="2"/>
    <s v="July"/>
    <n v="19.079999999999998"/>
    <n v="185398"/>
    <s v="Suffolk"/>
    <s v="Central Islip"/>
    <s v="Northeast"/>
    <n v="3"/>
    <n v="2"/>
  </r>
  <r>
    <n v="203806"/>
    <s v="Jayna Hardman"/>
    <x v="0"/>
    <s v="Permanent"/>
    <x v="9"/>
    <s v="Corporate Office "/>
    <d v="1958-05-12T00:00:00"/>
    <n v="59.25"/>
    <d v="2010-08-22T00:00:00"/>
    <s v="Q3"/>
    <n v="2010"/>
    <n v="8"/>
    <n v="22"/>
    <s v="August"/>
    <n v="6.94"/>
    <n v="78835"/>
    <s v="Kalamazoo"/>
    <s v="Galesburg"/>
    <s v="Midwest"/>
    <n v="6"/>
    <n v="3"/>
  </r>
  <r>
    <n v="135633"/>
    <s v="Robin Mata"/>
    <x v="1"/>
    <s v="Contract"/>
    <x v="6"/>
    <s v="Operations"/>
    <d v="1983-09-27T00:00:00"/>
    <n v="33.86"/>
    <d v="2008-08-12T00:00:00"/>
    <s v="Q3"/>
    <n v="2008"/>
    <n v="8"/>
    <n v="12"/>
    <s v="August"/>
    <n v="8.9600000000000009"/>
    <n v="199216"/>
    <s v="St. Clair"/>
    <s v="Jeddo"/>
    <s v="Midwest"/>
    <n v="7"/>
    <n v="3"/>
  </r>
  <r>
    <n v="967485"/>
    <s v="Yi Rosser"/>
    <x v="0"/>
    <s v="Contract"/>
    <x v="8"/>
    <s v="President Office "/>
    <d v="1958-10-07T00:00:00"/>
    <n v="58.85"/>
    <d v="1995-05-25T00:00:00"/>
    <s v="Q2"/>
    <n v="1995"/>
    <n v="5"/>
    <n v="25"/>
    <s v="May"/>
    <n v="22.19"/>
    <n v="185995"/>
    <s v="Jasper"/>
    <s v="Asbury"/>
    <s v="Midwest"/>
    <n v="7"/>
    <n v="3"/>
  </r>
  <r>
    <n v="756596"/>
    <s v="Curt Dale"/>
    <x v="1"/>
    <s v="Permanent"/>
    <x v="6"/>
    <s v="Operations"/>
    <d v="1967-08-13T00:00:00"/>
    <n v="49.99"/>
    <d v="2008-04-20T00:00:00"/>
    <s v="Q2"/>
    <n v="2008"/>
    <n v="4"/>
    <n v="20"/>
    <s v="April"/>
    <n v="9.2799999999999994"/>
    <n v="91896"/>
    <s v="Putnam"/>
    <s v="Cookeville"/>
    <s v="South"/>
    <n v="4"/>
    <n v="1"/>
  </r>
  <r>
    <n v="701926"/>
    <s v="Crista Croteau"/>
    <x v="0"/>
    <s v="Contract"/>
    <x v="5"/>
    <s v="Administration "/>
    <d v="1986-06-22T00:00:00"/>
    <n v="31.12"/>
    <d v="2007-07-05T00:00:00"/>
    <s v="Q3"/>
    <n v="2007"/>
    <n v="7"/>
    <n v="5"/>
    <s v="July"/>
    <n v="10.07"/>
    <n v="125469"/>
    <s v="Norfolk"/>
    <s v="Cohasset"/>
    <s v="Northeast"/>
    <n v="4"/>
    <n v="4"/>
  </r>
  <r>
    <n v="427948"/>
    <s v="Jere Colvin"/>
    <x v="1"/>
    <s v="Permanent"/>
    <x v="0"/>
    <s v="Engineering Team "/>
    <d v="1979-06-28T00:00:00"/>
    <n v="38.11"/>
    <d v="2013-10-29T00:00:00"/>
    <s v="Q4"/>
    <n v="2013"/>
    <n v="10"/>
    <n v="29"/>
    <s v="October"/>
    <n v="3.75"/>
    <n v="160914"/>
    <s v="Kalamazoo"/>
    <s v="Augusta"/>
    <s v="Midwest"/>
    <n v="5"/>
    <n v="1"/>
  </r>
  <r>
    <n v="286069"/>
    <s v="Merle Wheatley"/>
    <x v="0"/>
    <s v="Permanent"/>
    <x v="7"/>
    <s v="Internal Audit "/>
    <d v="1982-09-01T00:00:00"/>
    <n v="34.93"/>
    <d v="2016-08-16T00:00:00"/>
    <s v="Q3"/>
    <n v="2016"/>
    <n v="8"/>
    <n v="16"/>
    <s v="August"/>
    <n v="0.95"/>
    <n v="196094"/>
    <s v="Aiken"/>
    <s v="Vaucluse"/>
    <s v="South"/>
    <n v="4"/>
    <n v="3"/>
  </r>
  <r>
    <n v="658702"/>
    <s v="Latoya Saucier"/>
    <x v="0"/>
    <s v="Contract"/>
    <x v="2"/>
    <s v="Commercial "/>
    <d v="1962-08-15T00:00:00"/>
    <n v="54.99"/>
    <d v="1993-04-22T00:00:00"/>
    <s v="Q2"/>
    <n v="1993"/>
    <n v="4"/>
    <n v="22"/>
    <s v="April"/>
    <n v="24.28"/>
    <n v="96014"/>
    <s v="Columbia"/>
    <s v="Grovetown"/>
    <s v="South"/>
    <n v="4"/>
    <n v="2"/>
  </r>
  <r>
    <n v="533152"/>
    <s v="Kimi Fahey"/>
    <x v="0"/>
    <s v="Contract"/>
    <x v="6"/>
    <s v="Operations"/>
    <d v="1987-03-27T00:00:00"/>
    <n v="30.36"/>
    <d v="2016-12-25T00:00:00"/>
    <s v="Q4"/>
    <n v="2016"/>
    <n v="12"/>
    <n v="25"/>
    <s v="December"/>
    <n v="0.59"/>
    <n v="49875"/>
    <s v="Escambia"/>
    <s v="Pensacola"/>
    <s v="South"/>
    <n v="5"/>
    <n v="4"/>
  </r>
  <r>
    <n v="766084"/>
    <s v="Lita Avila"/>
    <x v="0"/>
    <s v="Contract"/>
    <x v="0"/>
    <s v="Projects Team "/>
    <d v="1969-01-06T00:00:00"/>
    <n v="48.59"/>
    <d v="2003-11-20T00:00:00"/>
    <s v="Q4"/>
    <n v="2003"/>
    <n v="11"/>
    <n v="20"/>
    <s v="November"/>
    <n v="13.7"/>
    <n v="137423"/>
    <s v="Kenosha"/>
    <s v="Somers"/>
    <s v="Midwest"/>
    <n v="7"/>
    <n v="5"/>
  </r>
  <r>
    <n v="887330"/>
    <s v="Lawanda Mays"/>
    <x v="0"/>
    <s v="Permanent"/>
    <x v="5"/>
    <s v="Security "/>
    <d v="1966-05-27T00:00:00"/>
    <n v="51.21"/>
    <d v="2000-06-09T00:00:00"/>
    <s v="Q2"/>
    <n v="2000"/>
    <n v="6"/>
    <n v="9"/>
    <s v="June"/>
    <n v="17.149999999999999"/>
    <n v="97387"/>
    <s v="Morgan"/>
    <s v="Malone"/>
    <s v="South"/>
    <n v="5"/>
    <n v="1"/>
  </r>
  <r>
    <n v="452358"/>
    <s v="Marinda Hacker"/>
    <x v="0"/>
    <s v="Permanent"/>
    <x v="4"/>
    <s v="Exploration "/>
    <d v="1972-06-17T00:00:00"/>
    <n v="45.14"/>
    <d v="2011-11-26T00:00:00"/>
    <s v="Q4"/>
    <n v="2011"/>
    <n v="11"/>
    <n v="26"/>
    <s v="November"/>
    <n v="5.67"/>
    <n v="139673"/>
    <s v="Caddo"/>
    <s v="Shreveport"/>
    <s v="South"/>
    <n v="5"/>
    <n v="1"/>
  </r>
  <r>
    <n v="137643"/>
    <s v="Angelika Arndt"/>
    <x v="0"/>
    <s v="Contract"/>
    <x v="2"/>
    <s v="Commercial "/>
    <d v="1961-12-15T00:00:00"/>
    <n v="55.65"/>
    <d v="1983-06-06T00:00:00"/>
    <s v="Q2"/>
    <n v="1983"/>
    <n v="6"/>
    <n v="6"/>
    <s v="June"/>
    <n v="34.17"/>
    <n v="76281"/>
    <s v="Los Angeles"/>
    <s v="Pomona"/>
    <s v="West"/>
    <n v="7"/>
    <n v="2"/>
  </r>
  <r>
    <n v="774010"/>
    <s v="Arnold Mccurdy"/>
    <x v="1"/>
    <s v="Permanent"/>
    <x v="0"/>
    <s v="Field Construction "/>
    <d v="1964-02-20T00:00:00"/>
    <n v="53.47"/>
    <d v="1987-02-08T00:00:00"/>
    <s v="Q1"/>
    <n v="1987"/>
    <n v="2"/>
    <n v="8"/>
    <s v="February"/>
    <n v="30.49"/>
    <n v="106056"/>
    <s v="Knox"/>
    <s v="Abingdon"/>
    <s v="Midwest"/>
    <n v="9"/>
    <n v="7"/>
  </r>
  <r>
    <n v="177138"/>
    <s v="Carita Shell"/>
    <x v="0"/>
    <s v="Contract"/>
    <x v="5"/>
    <s v="Security "/>
    <d v="1977-05-09T00:00:00"/>
    <n v="40.25"/>
    <d v="2002-09-25T00:00:00"/>
    <s v="Q3"/>
    <n v="2002"/>
    <n v="9"/>
    <n v="25"/>
    <s v="September"/>
    <n v="14.85"/>
    <n v="87931"/>
    <s v="Champaign"/>
    <s v="Urbana"/>
    <s v="Midwest"/>
    <n v="7"/>
    <n v="6"/>
  </r>
  <r>
    <n v="419955"/>
    <s v="Terry Batson"/>
    <x v="0"/>
    <s v="Contract"/>
    <x v="4"/>
    <s v="Exploration "/>
    <d v="1980-01-11T00:00:00"/>
    <n v="37.57"/>
    <d v="2016-06-30T00:00:00"/>
    <s v="Q2"/>
    <n v="2016"/>
    <n v="6"/>
    <n v="30"/>
    <s v="June"/>
    <n v="1.08"/>
    <n v="198704"/>
    <s v="Liberty"/>
    <s v="Devers"/>
    <s v="South"/>
    <n v="4"/>
    <n v="1"/>
  </r>
  <r>
    <n v="723786"/>
    <s v="Marc Holden"/>
    <x v="1"/>
    <s v="Permanent"/>
    <x v="5"/>
    <s v="Administration "/>
    <d v="1990-07-06T00:00:00"/>
    <n v="27.08"/>
    <d v="2015-01-26T00:00:00"/>
    <s v="Q1"/>
    <n v="2015"/>
    <n v="1"/>
    <n v="26"/>
    <s v="January"/>
    <n v="2.5"/>
    <n v="167197"/>
    <s v="Lake"/>
    <s v="Lowell"/>
    <s v="Midwest"/>
    <n v="9"/>
    <n v="3"/>
  </r>
  <r>
    <n v="437673"/>
    <s v="Jeff Regalado"/>
    <x v="1"/>
    <s v="Contract"/>
    <x v="2"/>
    <s v="Government &amp; Regulatory Affairs "/>
    <d v="1982-02-26T00:00:00"/>
    <n v="35.44"/>
    <d v="2012-02-13T00:00:00"/>
    <s v="Q1"/>
    <n v="2012"/>
    <n v="2"/>
    <n v="13"/>
    <s v="February"/>
    <n v="5.46"/>
    <n v="189286"/>
    <s v="Chittenden"/>
    <s v="Burlington"/>
    <s v="Northeast"/>
    <n v="6"/>
    <n v="1"/>
  </r>
  <r>
    <n v="697650"/>
    <s v="Gigi Slayton"/>
    <x v="0"/>
    <s v="Contract"/>
    <x v="9"/>
    <s v="Corporate Office "/>
    <d v="1976-05-04T00:00:00"/>
    <n v="41.26"/>
    <d v="2014-04-04T00:00:00"/>
    <s v="Q2"/>
    <n v="2014"/>
    <n v="4"/>
    <n v="4"/>
    <s v="April"/>
    <n v="3.32"/>
    <n v="90314"/>
    <s v="Sabine"/>
    <s v="Milam"/>
    <s v="South"/>
    <n v="6"/>
    <n v="1"/>
  </r>
  <r>
    <n v="546138"/>
    <s v="Toni Craft"/>
    <x v="0"/>
    <s v="Permanent"/>
    <x v="0"/>
    <s v="Projects Team "/>
    <d v="1983-06-09T00:00:00"/>
    <n v="34.159999999999997"/>
    <d v="2010-03-20T00:00:00"/>
    <s v="Q1"/>
    <n v="2010"/>
    <n v="3"/>
    <n v="20"/>
    <s v="March"/>
    <n v="7.36"/>
    <n v="115342"/>
    <s v="Orange"/>
    <s v="Newport Beach"/>
    <s v="West"/>
    <n v="5"/>
    <n v="3"/>
  </r>
  <r>
    <n v="837642"/>
    <s v="Alan Zimmerman"/>
    <x v="1"/>
    <s v="Permanent"/>
    <x v="1"/>
    <s v="Communication "/>
    <d v="1977-12-30T00:00:00"/>
    <n v="39.6"/>
    <d v="2007-08-11T00:00:00"/>
    <s v="Q3"/>
    <n v="2007"/>
    <n v="8"/>
    <n v="11"/>
    <s v="August"/>
    <n v="9.9700000000000006"/>
    <n v="45913"/>
    <s v="Clackamas"/>
    <s v="Oregon City"/>
    <s v="West"/>
    <n v="6"/>
    <n v="3"/>
  </r>
  <r>
    <n v="618891"/>
    <s v="Eleanore Boyles"/>
    <x v="0"/>
    <s v="Contract"/>
    <x v="9"/>
    <s v="Corporate Office "/>
    <d v="1987-05-21T00:00:00"/>
    <n v="30.21"/>
    <d v="2012-05-09T00:00:00"/>
    <s v="Q2"/>
    <n v="2012"/>
    <n v="5"/>
    <n v="9"/>
    <s v="May"/>
    <n v="5.22"/>
    <n v="107237"/>
    <s v="Clarendon"/>
    <s v="Turbeville"/>
    <s v="South"/>
    <n v="4"/>
    <n v="3"/>
  </r>
  <r>
    <n v="585637"/>
    <s v="Omer Mcneill"/>
    <x v="1"/>
    <s v="Contract"/>
    <x v="4"/>
    <s v="Exploration "/>
    <d v="1992-12-29T00:00:00"/>
    <n v="24.59"/>
    <d v="2015-09-08T00:00:00"/>
    <s v="Q3"/>
    <n v="2015"/>
    <n v="9"/>
    <n v="8"/>
    <s v="September"/>
    <n v="1.89"/>
    <n v="114156"/>
    <s v="Tehachapi"/>
    <s v="Tehachapi"/>
    <s v="West"/>
    <n v="7"/>
    <n v="5"/>
  </r>
  <r>
    <n v="698366"/>
    <s v="Elizabet Puente"/>
    <x v="0"/>
    <s v="Permanent"/>
    <x v="1"/>
    <s v="Communication "/>
    <d v="1976-07-17T00:00:00"/>
    <n v="41.06"/>
    <d v="2002-08-22T00:00:00"/>
    <s v="Q3"/>
    <n v="2002"/>
    <n v="8"/>
    <n v="22"/>
    <s v="August"/>
    <n v="14.94"/>
    <n v="110731"/>
    <s v="Lincoln"/>
    <s v="Choudrant"/>
    <s v="South"/>
    <n v="4"/>
    <n v="3"/>
  </r>
  <r>
    <n v="265724"/>
    <s v="Harriet Mcleod"/>
    <x v="0"/>
    <s v="Contract"/>
    <x v="3"/>
    <s v="Health &amp; Safety "/>
    <d v="1986-01-04T00:00:00"/>
    <n v="31.58"/>
    <d v="2011-03-26T00:00:00"/>
    <s v="Q1"/>
    <n v="2011"/>
    <n v="3"/>
    <n v="26"/>
    <s v="March"/>
    <n v="6.35"/>
    <n v="59003"/>
    <s v="Cass"/>
    <s v="Fargo"/>
    <s v="Midwest"/>
    <n v="3"/>
    <n v="2"/>
  </r>
  <r>
    <n v="235903"/>
    <s v="Virgil Tavares"/>
    <x v="0"/>
    <s v="Contract"/>
    <x v="5"/>
    <s v="Security "/>
    <d v="1988-08-07T00:00:00"/>
    <n v="28.99"/>
    <d v="2012-02-17T00:00:00"/>
    <s v="Q1"/>
    <n v="2012"/>
    <n v="2"/>
    <n v="17"/>
    <s v="February"/>
    <n v="5.45"/>
    <n v="110193"/>
    <s v="Fayette"/>
    <s v="Dunbar"/>
    <s v="Northeast"/>
    <n v="3"/>
    <n v="2"/>
  </r>
  <r>
    <n v="253046"/>
    <s v="Maragret Dougherty"/>
    <x v="0"/>
    <s v="Permanent"/>
    <x v="1"/>
    <s v="Communication "/>
    <d v="1989-05-07T00:00:00"/>
    <n v="28.24"/>
    <d v="2014-06-08T00:00:00"/>
    <s v="Q2"/>
    <n v="2014"/>
    <n v="6"/>
    <n v="8"/>
    <s v="June"/>
    <n v="3.14"/>
    <n v="178607"/>
    <s v="Kenton"/>
    <s v="Covington"/>
    <s v="South"/>
    <n v="8"/>
    <n v="1"/>
  </r>
  <r>
    <n v="140799"/>
    <s v="Ruben Speight"/>
    <x v="1"/>
    <s v="Permanent"/>
    <x v="2"/>
    <s v="Government &amp; Regulatory Affairs "/>
    <d v="1968-06-02T00:00:00"/>
    <n v="49.19"/>
    <d v="1994-06-18T00:00:00"/>
    <s v="Q2"/>
    <n v="1994"/>
    <n v="6"/>
    <n v="18"/>
    <s v="June"/>
    <n v="23.13"/>
    <n v="57420"/>
    <s v="Chautauqua"/>
    <s v="Sinclairville"/>
    <s v="Northeast"/>
    <n v="4"/>
    <n v="3"/>
  </r>
  <r>
    <n v="604441"/>
    <s v="Arnold Napier"/>
    <x v="1"/>
    <s v="Permanent"/>
    <x v="1"/>
    <s v="Human Resource "/>
    <d v="1979-04-30T00:00:00"/>
    <n v="38.270000000000003"/>
    <d v="2010-10-26T00:00:00"/>
    <s v="Q4"/>
    <n v="2010"/>
    <n v="10"/>
    <n v="26"/>
    <s v="October"/>
    <n v="6.76"/>
    <n v="158820"/>
    <s v="Douglas"/>
    <s v="Littleton"/>
    <s v="West"/>
    <n v="9"/>
    <n v="3"/>
  </r>
  <r>
    <n v="777262"/>
    <s v="Maximo Comstock"/>
    <x v="1"/>
    <s v="Contract"/>
    <x v="3"/>
    <s v="Health &amp; Safety "/>
    <d v="1980-07-25T00:00:00"/>
    <n v="37.03"/>
    <d v="2004-06-15T00:00:00"/>
    <s v="Q2"/>
    <n v="2004"/>
    <n v="6"/>
    <n v="15"/>
    <s v="June"/>
    <n v="13.13"/>
    <n v="191096"/>
    <s v="Morton"/>
    <s v="Saint Anthony"/>
    <s v="Midwest"/>
    <n v="7"/>
    <n v="2"/>
  </r>
  <r>
    <n v="400887"/>
    <s v="Amos Sheffield"/>
    <x v="1"/>
    <s v="Contract"/>
    <x v="5"/>
    <s v="Security "/>
    <d v="1996-04-01T00:00:00"/>
    <n v="21.34"/>
    <d v="2017-04-25T00:00:00"/>
    <s v="Q2"/>
    <n v="2017"/>
    <n v="4"/>
    <n v="25"/>
    <s v="April"/>
    <n v="0.26"/>
    <n v="114847"/>
    <s v="Castro"/>
    <s v="Hart"/>
    <s v="South"/>
    <n v="9"/>
    <n v="7"/>
  </r>
  <r>
    <n v="825965"/>
    <s v="Thomas Sanderson"/>
    <x v="0"/>
    <s v="Contract"/>
    <x v="1"/>
    <s v="Communication "/>
    <d v="1963-11-20T00:00:00"/>
    <n v="53.72"/>
    <d v="1996-02-08T00:00:00"/>
    <s v="Q1"/>
    <n v="1996"/>
    <n v="2"/>
    <n v="8"/>
    <s v="February"/>
    <n v="21.48"/>
    <n v="71863"/>
    <s v="Fayette"/>
    <s v="Layland"/>
    <s v="South"/>
    <n v="6"/>
    <n v="4"/>
  </r>
  <r>
    <n v="718429"/>
    <s v="Zane Dube"/>
    <x v="1"/>
    <s v="Contract"/>
    <x v="2"/>
    <s v="Finance "/>
    <d v="1962-04-22T00:00:00"/>
    <n v="55.3"/>
    <d v="1991-12-21T00:00:00"/>
    <s v="Q4"/>
    <n v="1991"/>
    <n v="12"/>
    <n v="21"/>
    <s v="December"/>
    <n v="25.62"/>
    <n v="45998"/>
    <s v="Clarke"/>
    <s v="Whatley"/>
    <s v="South"/>
    <n v="3"/>
    <n v="2"/>
  </r>
  <r>
    <n v="371278"/>
    <s v="Reynalda Shuler"/>
    <x v="0"/>
    <s v="Contract"/>
    <x v="3"/>
    <s v="Health &amp; Safety "/>
    <d v="1963-07-13T00:00:00"/>
    <n v="54.08"/>
    <d v="2001-02-20T00:00:00"/>
    <s v="Q1"/>
    <n v="2001"/>
    <n v="2"/>
    <n v="20"/>
    <s v="February"/>
    <n v="16.440000000000001"/>
    <n v="138037"/>
    <s v="Baker"/>
    <s v="Oxbow"/>
    <s v="West"/>
    <n v="7"/>
    <n v="6"/>
  </r>
  <r>
    <n v="255342"/>
    <s v="Leroy Lang"/>
    <x v="1"/>
    <s v="Contract"/>
    <x v="7"/>
    <s v="Internal Audit "/>
    <d v="1976-12-13T00:00:00"/>
    <n v="40.65"/>
    <d v="2013-12-08T00:00:00"/>
    <s v="Q4"/>
    <n v="2013"/>
    <n v="12"/>
    <n v="8"/>
    <s v="December"/>
    <n v="3.64"/>
    <n v="48589"/>
    <s v="King"/>
    <s v="Federal Way"/>
    <s v="West"/>
    <n v="5"/>
    <n v="1"/>
  </r>
  <r>
    <n v="241983"/>
    <s v="Liberty Wilkerson"/>
    <x v="0"/>
    <s v="Permanent"/>
    <x v="0"/>
    <s v="Engineering Team "/>
    <d v="1982-12-24T00:00:00"/>
    <n v="34.619999999999997"/>
    <d v="2013-07-20T00:00:00"/>
    <s v="Q3"/>
    <n v="2013"/>
    <n v="7"/>
    <n v="20"/>
    <s v="July"/>
    <n v="4.0199999999999996"/>
    <n v="186923"/>
    <s v="Washtenaw"/>
    <s v="Ann Arbor"/>
    <s v="Midwest"/>
    <n v="6"/>
    <n v="2"/>
  </r>
  <r>
    <n v="421112"/>
    <s v="Lena Reis"/>
    <x v="0"/>
    <s v="Permanent"/>
    <x v="5"/>
    <s v="Security "/>
    <d v="1959-05-28T00:00:00"/>
    <n v="58.21"/>
    <d v="2015-10-12T00:00:00"/>
    <s v="Q4"/>
    <n v="2015"/>
    <n v="10"/>
    <n v="12"/>
    <s v="October"/>
    <n v="1.79"/>
    <n v="151954"/>
    <s v="Wyoming"/>
    <s v="Lake Winola"/>
    <s v="Northeast"/>
    <n v="7"/>
    <n v="5"/>
  </r>
  <r>
    <n v="522127"/>
    <s v="Carmine Lester"/>
    <x v="1"/>
    <s v="Contract"/>
    <x v="7"/>
    <s v="Internal Audit "/>
    <d v="1962-09-17T00:00:00"/>
    <n v="54.9"/>
    <d v="2012-03-20T00:00:00"/>
    <s v="Q1"/>
    <n v="2012"/>
    <n v="3"/>
    <n v="20"/>
    <s v="March"/>
    <n v="5.36"/>
    <n v="106772"/>
    <s v="Garfield"/>
    <s v="Fairmont"/>
    <s v="South"/>
    <n v="8"/>
    <n v="6"/>
  </r>
  <r>
    <n v="470546"/>
    <s v="Aurelio Staggs"/>
    <x v="1"/>
    <s v="Permanent"/>
    <x v="0"/>
    <s v="Field Construction "/>
    <d v="1963-07-09T00:00:00"/>
    <n v="54.09"/>
    <d v="1995-06-21T00:00:00"/>
    <s v="Q2"/>
    <n v="1995"/>
    <n v="6"/>
    <n v="21"/>
    <s v="June"/>
    <n v="22.12"/>
    <n v="122580"/>
    <s v="Multnomah"/>
    <s v="Portland"/>
    <s v="West"/>
    <n v="5"/>
    <n v="1"/>
  </r>
  <r>
    <n v="482007"/>
    <s v="Clifford Champion"/>
    <x v="1"/>
    <s v="Contract"/>
    <x v="8"/>
    <s v="President Office "/>
    <d v="1963-07-11T00:00:00"/>
    <n v="54.08"/>
    <d v="2002-08-18T00:00:00"/>
    <s v="Q3"/>
    <n v="2002"/>
    <n v="8"/>
    <n v="18"/>
    <s v="August"/>
    <n v="14.95"/>
    <n v="64365"/>
    <s v="Calhoun"/>
    <s v="Tekonsha"/>
    <s v="Midwest"/>
    <n v="7"/>
    <n v="4"/>
  </r>
  <r>
    <n v="821918"/>
    <s v="Mario Snider"/>
    <x v="1"/>
    <s v="Permanent"/>
    <x v="0"/>
    <s v="Engineering Team "/>
    <d v="1995-09-06T00:00:00"/>
    <n v="21.91"/>
    <d v="2016-11-30T00:00:00"/>
    <s v="Q4"/>
    <n v="2016"/>
    <n v="11"/>
    <n v="30"/>
    <s v="November"/>
    <n v="0.66"/>
    <n v="101384"/>
    <s v="Adair"/>
    <s v="Fairplay"/>
    <s v="South"/>
    <n v="6"/>
    <n v="4"/>
  </r>
  <r>
    <n v="623745"/>
    <s v="Jewel Talbot"/>
    <x v="1"/>
    <s v="Permanent"/>
    <x v="4"/>
    <s v="Exploration "/>
    <d v="1969-10-29T00:00:00"/>
    <n v="47.78"/>
    <d v="1999-10-17T00:00:00"/>
    <s v="Q4"/>
    <n v="1999"/>
    <n v="10"/>
    <n v="17"/>
    <s v="October"/>
    <n v="17.79"/>
    <n v="113208"/>
    <s v="East Baton Rouge"/>
    <s v="Baton Rouge"/>
    <s v="South"/>
    <n v="9"/>
    <n v="8"/>
  </r>
  <r>
    <n v="920250"/>
    <s v="Williemae Huynh"/>
    <x v="0"/>
    <s v="Contract"/>
    <x v="1"/>
    <s v="Human Resource "/>
    <d v="1959-05-26T00:00:00"/>
    <n v="58.21"/>
    <d v="1981-03-18T00:00:00"/>
    <s v="Q1"/>
    <n v="1981"/>
    <n v="3"/>
    <n v="18"/>
    <s v="March"/>
    <n v="36.39"/>
    <n v="99093"/>
    <s v="Cattaraugus"/>
    <s v="Portville"/>
    <s v="Northeast"/>
    <n v="3"/>
    <n v="2"/>
  </r>
  <r>
    <n v="647001"/>
    <s v="Marshall Burchett"/>
    <x v="1"/>
    <s v="Contract"/>
    <x v="1"/>
    <s v="Human Resource "/>
    <d v="1975-07-03T00:00:00"/>
    <n v="42.1"/>
    <d v="2017-04-27T00:00:00"/>
    <s v="Q2"/>
    <n v="2017"/>
    <n v="4"/>
    <n v="27"/>
    <s v="April"/>
    <n v="0.25"/>
    <n v="187365"/>
    <s v="Loudoun"/>
    <s v="Ashburn"/>
    <s v="South"/>
    <n v="7"/>
    <n v="4"/>
  </r>
  <r>
    <n v="451284"/>
    <s v="See Hwang"/>
    <x v="0"/>
    <s v="Contract"/>
    <x v="1"/>
    <s v="Human Resource "/>
    <d v="1960-05-25T00:00:00"/>
    <n v="57.21"/>
    <d v="1990-05-02T00:00:00"/>
    <s v="Q2"/>
    <n v="1990"/>
    <n v="5"/>
    <n v="2"/>
    <s v="May"/>
    <n v="27.26"/>
    <n v="94767"/>
    <s v="Cook"/>
    <s v="Oak Park"/>
    <s v="Midwest"/>
    <n v="8"/>
    <n v="6"/>
  </r>
  <r>
    <n v="695934"/>
    <s v="Cordelia Mendenhall"/>
    <x v="0"/>
    <s v="Permanent"/>
    <x v="5"/>
    <s v="Administration "/>
    <d v="1962-08-05T00:00:00"/>
    <n v="55.02"/>
    <d v="1990-05-10T00:00:00"/>
    <s v="Q2"/>
    <n v="1990"/>
    <n v="5"/>
    <n v="10"/>
    <s v="May"/>
    <n v="27.24"/>
    <n v="45909"/>
    <s v="Los Angeles"/>
    <s v="Los Angeles"/>
    <s v="West"/>
    <n v="5"/>
    <n v="1"/>
  </r>
  <r>
    <n v="489491"/>
    <s v="Louie Lam"/>
    <x v="0"/>
    <s v="Contract"/>
    <x v="2"/>
    <s v="Commercial "/>
    <d v="1958-11-24T00:00:00"/>
    <n v="58.72"/>
    <d v="2010-12-22T00:00:00"/>
    <s v="Q4"/>
    <n v="2010"/>
    <n v="12"/>
    <n v="22"/>
    <s v="December"/>
    <n v="6.6"/>
    <n v="122436"/>
    <s v="York"/>
    <s v="Cape Porpoise"/>
    <s v="Northeast"/>
    <n v="7"/>
    <n v="5"/>
  </r>
  <r>
    <n v="137411"/>
    <s v="Gail Pulley"/>
    <x v="1"/>
    <s v="Permanent"/>
    <x v="5"/>
    <s v="Security "/>
    <d v="1967-09-12T00:00:00"/>
    <n v="49.91"/>
    <d v="2002-02-24T00:00:00"/>
    <s v="Q1"/>
    <n v="2002"/>
    <n v="2"/>
    <n v="24"/>
    <s v="February"/>
    <n v="15.43"/>
    <n v="53002"/>
    <s v="Jackson"/>
    <s v="Blue Springs"/>
    <s v="Midwest"/>
    <n v="6"/>
    <n v="3"/>
  </r>
  <r>
    <n v="496764"/>
    <s v="Romeo Lee"/>
    <x v="1"/>
    <s v="Contract"/>
    <x v="1"/>
    <s v="Human Resource "/>
    <d v="1977-04-10T00:00:00"/>
    <n v="40.33"/>
    <d v="2014-08-02T00:00:00"/>
    <s v="Q3"/>
    <n v="2014"/>
    <n v="8"/>
    <n v="2"/>
    <s v="August"/>
    <n v="2.99"/>
    <n v="90864"/>
    <s v="Cuyahoga"/>
    <s v="Bay Village"/>
    <s v="Midwest"/>
    <n v="3"/>
    <n v="2"/>
  </r>
  <r>
    <n v="787142"/>
    <s v="Robbie Pulido"/>
    <x v="1"/>
    <s v="Contract"/>
    <x v="0"/>
    <s v="Engineering Team "/>
    <d v="1963-03-09T00:00:00"/>
    <n v="54.42"/>
    <d v="1991-09-29T00:00:00"/>
    <s v="Q3"/>
    <n v="1991"/>
    <n v="9"/>
    <n v="29"/>
    <s v="September"/>
    <n v="25.85"/>
    <n v="198597"/>
    <s v="Sheboygan"/>
    <s v="Greenbush"/>
    <s v="Midwest"/>
    <n v="3"/>
    <n v="3"/>
  </r>
  <r>
    <n v="644035"/>
    <s v="Odis Beauregard"/>
    <x v="1"/>
    <s v="Permanent"/>
    <x v="1"/>
    <s v="Human Resource "/>
    <d v="1966-09-07T00:00:00"/>
    <n v="50.92"/>
    <d v="2013-12-31T00:00:00"/>
    <s v="Q4"/>
    <n v="2013"/>
    <n v="12"/>
    <n v="31"/>
    <s v="December"/>
    <n v="3.58"/>
    <n v="81445"/>
    <s v="Ottawa"/>
    <s v="Holland"/>
    <s v="Midwest"/>
    <n v="9"/>
    <n v="2"/>
  </r>
  <r>
    <n v="389272"/>
    <s v="Michel Hickman"/>
    <x v="1"/>
    <s v="Permanent"/>
    <x v="6"/>
    <s v="Operations"/>
    <d v="1982-01-27T00:00:00"/>
    <n v="35.520000000000003"/>
    <d v="2006-09-22T00:00:00"/>
    <s v="Q3"/>
    <n v="2006"/>
    <n v="9"/>
    <n v="22"/>
    <s v="September"/>
    <n v="10.85"/>
    <n v="84762"/>
    <s v="Texas"/>
    <s v="Texhoma"/>
    <s v="South"/>
    <n v="6"/>
    <n v="1"/>
  </r>
  <r>
    <n v="483586"/>
    <s v="Ching Reagan"/>
    <x v="0"/>
    <s v="Contract"/>
    <x v="8"/>
    <s v="President Office "/>
    <d v="1995-04-02T00:00:00"/>
    <n v="22.34"/>
    <d v="2016-11-26T00:00:00"/>
    <s v="Q4"/>
    <n v="2016"/>
    <n v="11"/>
    <n v="26"/>
    <s v="November"/>
    <n v="0.67"/>
    <n v="149215"/>
    <s v="Northumberland"/>
    <s v="Watsontown"/>
    <s v="Northeast"/>
    <n v="6"/>
    <n v="3"/>
  </r>
  <r>
    <n v="599463"/>
    <s v="Tyson Mcclellan"/>
    <x v="1"/>
    <s v="Permanent"/>
    <x v="5"/>
    <s v="Security "/>
    <d v="1979-10-06T00:00:00"/>
    <n v="37.840000000000003"/>
    <d v="2005-08-12T00:00:00"/>
    <s v="Q3"/>
    <n v="2005"/>
    <n v="8"/>
    <n v="12"/>
    <s v="August"/>
    <n v="11.97"/>
    <n v="82646"/>
    <s v="Crawford"/>
    <s v="Hutsonville"/>
    <s v="Midwest"/>
    <n v="4"/>
    <n v="2"/>
  </r>
  <r>
    <n v="333156"/>
    <s v="Dimple Madden"/>
    <x v="0"/>
    <s v="Contract"/>
    <x v="2"/>
    <s v="Government &amp; Regulatory Affairs "/>
    <d v="1978-04-12T00:00:00"/>
    <n v="39.32"/>
    <d v="1999-11-15T00:00:00"/>
    <s v="Q4"/>
    <n v="1999"/>
    <n v="11"/>
    <n v="15"/>
    <s v="November"/>
    <n v="17.71"/>
    <n v="131991"/>
    <s v="Androscoggin"/>
    <s v="Lewiston"/>
    <s v="Northeast"/>
    <n v="6"/>
    <n v="1"/>
  </r>
  <r>
    <n v="610321"/>
    <s v="Donte Wyatt"/>
    <x v="1"/>
    <s v="Permanent"/>
    <x v="2"/>
    <s v="Commercial "/>
    <d v="1978-05-19T00:00:00"/>
    <n v="39.22"/>
    <d v="2016-08-01T00:00:00"/>
    <s v="Q3"/>
    <n v="2016"/>
    <n v="8"/>
    <n v="1"/>
    <s v="August"/>
    <n v="0.99"/>
    <n v="65039"/>
    <s v="Tattnall"/>
    <s v="Glennville"/>
    <s v="South"/>
    <n v="8"/>
    <n v="8"/>
  </r>
  <r>
    <n v="399651"/>
    <s v="Nathaniel Heath"/>
    <x v="1"/>
    <s v="Permanent"/>
    <x v="2"/>
    <s v="Government &amp; Regulatory Affairs "/>
    <d v="1963-11-16T00:00:00"/>
    <n v="53.73"/>
    <d v="2004-03-30T00:00:00"/>
    <s v="Q1"/>
    <n v="2004"/>
    <n v="3"/>
    <n v="30"/>
    <s v="March"/>
    <n v="13.34"/>
    <n v="172642"/>
    <s v="Christian"/>
    <s v="Spokane"/>
    <s v="Midwest"/>
    <n v="8"/>
    <n v="7"/>
  </r>
  <r>
    <n v="224749"/>
    <s v="Jacinda Teeter"/>
    <x v="0"/>
    <s v="Permanent"/>
    <x v="1"/>
    <s v="Communication "/>
    <d v="1986-12-30T00:00:00"/>
    <n v="30.6"/>
    <d v="2016-01-02T00:00:00"/>
    <s v="Q1"/>
    <n v="2016"/>
    <n v="1"/>
    <n v="2"/>
    <s v="January"/>
    <n v="1.57"/>
    <n v="159592"/>
    <s v="Kane"/>
    <s v="Duck Creek Village"/>
    <s v="West"/>
    <n v="3"/>
    <n v="2"/>
  </r>
  <r>
    <n v="892412"/>
    <s v="Phil Lister"/>
    <x v="1"/>
    <s v="Contract"/>
    <x v="0"/>
    <s v="Projects Team "/>
    <d v="1960-08-04T00:00:00"/>
    <n v="57.02"/>
    <d v="1993-06-26T00:00:00"/>
    <s v="Q2"/>
    <n v="1993"/>
    <n v="6"/>
    <n v="26"/>
    <s v="June"/>
    <n v="24.1"/>
    <n v="139473"/>
    <s v="Dane"/>
    <s v="Mc Farland"/>
    <s v="Midwest"/>
    <n v="4"/>
    <n v="1"/>
  </r>
  <r>
    <n v="849439"/>
    <s v="Bridgette Bittner"/>
    <x v="0"/>
    <s v="Permanent"/>
    <x v="0"/>
    <s v="Field Construction "/>
    <d v="1970-07-26T00:00:00"/>
    <n v="47.04"/>
    <d v="2016-10-29T00:00:00"/>
    <s v="Q4"/>
    <n v="2016"/>
    <n v="10"/>
    <n v="29"/>
    <s v="October"/>
    <n v="0.75"/>
    <n v="167632"/>
    <s v="District of Columbia"/>
    <s v="Washington"/>
    <s v="South"/>
    <n v="7"/>
    <n v="7"/>
  </r>
  <r>
    <n v="376089"/>
    <s v="Sol Porterfield"/>
    <x v="1"/>
    <s v="Contract"/>
    <x v="1"/>
    <s v="Communication "/>
    <d v="1969-09-19T00:00:00"/>
    <n v="47.89"/>
    <d v="2016-07-16T00:00:00"/>
    <s v="Q3"/>
    <n v="2016"/>
    <n v="7"/>
    <n v="16"/>
    <s v="July"/>
    <n v="1.03"/>
    <n v="169749"/>
    <s v="Suffolk"/>
    <s v="Boston"/>
    <s v="Northeast"/>
    <n v="9"/>
    <n v="2"/>
  </r>
  <r>
    <n v="214052"/>
    <s v="Melida Mclaurin"/>
    <x v="0"/>
    <s v="Permanent"/>
    <x v="2"/>
    <s v="Commercial "/>
    <d v="1984-07-10T00:00:00"/>
    <n v="33.07"/>
    <d v="2010-04-16T00:00:00"/>
    <s v="Q2"/>
    <n v="2010"/>
    <n v="4"/>
    <n v="16"/>
    <s v="April"/>
    <n v="7.29"/>
    <n v="93623"/>
    <s v="Banks"/>
    <s v="Baldwin"/>
    <s v="South"/>
    <n v="6"/>
    <n v="1"/>
  </r>
  <r>
    <n v="501977"/>
    <s v="Palmer Mcrae"/>
    <x v="1"/>
    <s v="Permanent"/>
    <x v="1"/>
    <s v="Communication "/>
    <d v="1988-04-26T00:00:00"/>
    <n v="29.27"/>
    <d v="2013-08-18T00:00:00"/>
    <s v="Q3"/>
    <n v="2013"/>
    <n v="8"/>
    <n v="18"/>
    <s v="August"/>
    <n v="3.95"/>
    <n v="121324"/>
    <s v="Los Angeles"/>
    <s v="Long Beach"/>
    <s v="West"/>
    <n v="7"/>
    <n v="4"/>
  </r>
  <r>
    <n v="843877"/>
    <s v="Harvey Fife"/>
    <x v="1"/>
    <s v="Permanent"/>
    <x v="0"/>
    <s v="Engineering Team "/>
    <d v="1968-04-27T00:00:00"/>
    <n v="49.28"/>
    <d v="1991-09-08T00:00:00"/>
    <s v="Q3"/>
    <n v="1991"/>
    <n v="9"/>
    <n v="8"/>
    <s v="September"/>
    <n v="25.9"/>
    <n v="110244"/>
    <s v="Klamath"/>
    <s v="Merrill"/>
    <s v="West"/>
    <n v="4"/>
    <n v="1"/>
  </r>
  <r>
    <n v="590040"/>
    <s v="Dale Bear"/>
    <x v="1"/>
    <s v="Contract"/>
    <x v="4"/>
    <s v="Exploration "/>
    <d v="1983-01-15T00:00:00"/>
    <n v="34.56"/>
    <d v="2009-05-21T00:00:00"/>
    <s v="Q2"/>
    <n v="2009"/>
    <n v="5"/>
    <n v="21"/>
    <s v="May"/>
    <n v="8.19"/>
    <n v="77419"/>
    <s v="Newport"/>
    <s v="Portsmouth"/>
    <s v="Northeast"/>
    <n v="7"/>
    <n v="6"/>
  </r>
  <r>
    <n v="980404"/>
    <s v="Meg Alcala"/>
    <x v="0"/>
    <s v="Contract"/>
    <x v="4"/>
    <s v="Exploration "/>
    <d v="1977-06-19T00:00:00"/>
    <n v="40.130000000000003"/>
    <d v="1999-11-19T00:00:00"/>
    <s v="Q4"/>
    <n v="1999"/>
    <n v="11"/>
    <n v="19"/>
    <s v="November"/>
    <n v="17.7"/>
    <n v="84086"/>
    <s v="Potter"/>
    <s v="Genesee"/>
    <s v="Northeast"/>
    <n v="3"/>
    <n v="3"/>
  </r>
  <r>
    <n v="422757"/>
    <s v="Angelo Beeler"/>
    <x v="0"/>
    <s v="Permanent"/>
    <x v="8"/>
    <s v="President Office "/>
    <d v="1990-08-09T00:00:00"/>
    <n v="26.99"/>
    <d v="2014-12-20T00:00:00"/>
    <s v="Q4"/>
    <n v="2014"/>
    <n v="12"/>
    <n v="20"/>
    <s v="December"/>
    <n v="2.61"/>
    <n v="89506"/>
    <s v="Pennington"/>
    <s v="Rapid City"/>
    <s v="Midwest"/>
    <n v="3"/>
    <n v="2"/>
  </r>
  <r>
    <n v="866477"/>
    <s v="Chung Nunes"/>
    <x v="1"/>
    <s v="Contract"/>
    <x v="0"/>
    <s v="Projects Team "/>
    <d v="1996-07-21T00:00:00"/>
    <n v="21.03"/>
    <d v="2017-07-27T00:00:00"/>
    <s v="Q3"/>
    <n v="2017"/>
    <n v="7"/>
    <n v="27"/>
    <s v="July"/>
    <n v="0"/>
    <n v="106988"/>
    <s v="Posey"/>
    <s v="New Harmony"/>
    <s v="Midwest"/>
    <n v="6"/>
    <n v="3"/>
  </r>
  <r>
    <n v="500758"/>
    <s v="Era Logsdon"/>
    <x v="0"/>
    <s v="Permanent"/>
    <x v="5"/>
    <s v="Administration "/>
    <d v="1994-03-09T00:00:00"/>
    <n v="23.4"/>
    <d v="2015-07-03T00:00:00"/>
    <s v="Q3"/>
    <n v="2015"/>
    <n v="7"/>
    <n v="3"/>
    <s v="July"/>
    <n v="2.0699999999999998"/>
    <n v="103321"/>
    <s v="Boulder"/>
    <s v="Allenspark"/>
    <s v="West"/>
    <n v="8"/>
    <n v="6"/>
  </r>
  <r>
    <n v="646037"/>
    <s v="Mose Swearingen"/>
    <x v="1"/>
    <s v="Permanent"/>
    <x v="5"/>
    <s v="Administration "/>
    <d v="1995-11-28T00:00:00"/>
    <n v="21.68"/>
    <d v="2016-12-05T00:00:00"/>
    <s v="Q4"/>
    <n v="2016"/>
    <n v="12"/>
    <n v="5"/>
    <s v="December"/>
    <n v="0.64"/>
    <n v="157983"/>
    <s v="Fremont"/>
    <s v="Canon City"/>
    <s v="West"/>
    <n v="5"/>
    <n v="3"/>
  </r>
  <r>
    <n v="788052"/>
    <s v="Louie Tyson"/>
    <x v="1"/>
    <s v="Permanent"/>
    <x v="2"/>
    <s v="Government &amp; Regulatory Affairs "/>
    <d v="1965-06-01T00:00:00"/>
    <n v="52.19"/>
    <d v="1989-11-14T00:00:00"/>
    <s v="Q4"/>
    <n v="1989"/>
    <n v="11"/>
    <n v="14"/>
    <s v="November"/>
    <n v="27.72"/>
    <n v="93013"/>
    <s v="Knox"/>
    <s v="Knoxville"/>
    <s v="South"/>
    <n v="7"/>
    <n v="5"/>
  </r>
  <r>
    <n v="128445"/>
    <s v="Cheryle Perdue"/>
    <x v="0"/>
    <s v="Permanent"/>
    <x v="3"/>
    <s v="Health &amp; Safety "/>
    <d v="1958-12-27T00:00:00"/>
    <n v="58.62"/>
    <d v="1988-08-05T00:00:00"/>
    <s v="Q3"/>
    <n v="1988"/>
    <n v="8"/>
    <n v="5"/>
    <s v="August"/>
    <n v="29"/>
    <n v="100880"/>
    <s v="Cooke"/>
    <s v="Muenster"/>
    <s v="South"/>
    <n v="6"/>
    <n v="1"/>
  </r>
  <r>
    <n v="974616"/>
    <s v="Gregorio Pence"/>
    <x v="1"/>
    <s v="Contract"/>
    <x v="7"/>
    <s v="Internal Audit "/>
    <d v="1994-02-12T00:00:00"/>
    <n v="23.47"/>
    <d v="2016-01-19T00:00:00"/>
    <s v="Q1"/>
    <n v="2016"/>
    <n v="1"/>
    <n v="19"/>
    <s v="January"/>
    <n v="1.52"/>
    <n v="148401"/>
    <s v="Saguache"/>
    <s v="Saguache"/>
    <s v="West"/>
    <n v="4"/>
    <n v="2"/>
  </r>
  <r>
    <n v="222942"/>
    <s v="Ashlie Mcnabb"/>
    <x v="0"/>
    <s v="Permanent"/>
    <x v="0"/>
    <s v="Engineering Team "/>
    <d v="1958-07-01T00:00:00"/>
    <n v="59.12"/>
    <d v="1983-05-17T00:00:00"/>
    <s v="Q2"/>
    <n v="1983"/>
    <n v="5"/>
    <n v="17"/>
    <s v="May"/>
    <n v="34.22"/>
    <n v="142470"/>
    <s v="Orange"/>
    <s v="Bullville"/>
    <s v="Northeast"/>
    <n v="6"/>
    <n v="1"/>
  </r>
  <r>
    <n v="173005"/>
    <s v="Francesco Yoo"/>
    <x v="1"/>
    <s v="Contract"/>
    <x v="2"/>
    <s v="Finance "/>
    <d v="1960-01-17T00:00:00"/>
    <n v="57.57"/>
    <d v="1981-11-18T00:00:00"/>
    <s v="Q4"/>
    <n v="1981"/>
    <n v="11"/>
    <n v="18"/>
    <s v="November"/>
    <n v="35.72"/>
    <n v="140371"/>
    <s v="Union"/>
    <s v="Monroe"/>
    <s v="South"/>
    <n v="6"/>
    <n v="1"/>
  </r>
  <r>
    <n v="737694"/>
    <s v="Alberto Mercer"/>
    <x v="1"/>
    <s v="Contract"/>
    <x v="0"/>
    <s v="Projects Team "/>
    <d v="1969-06-12T00:00:00"/>
    <n v="48.16"/>
    <d v="2015-02-28T00:00:00"/>
    <s v="Q1"/>
    <n v="2015"/>
    <n v="2"/>
    <n v="28"/>
    <s v="February"/>
    <n v="2.41"/>
    <n v="156346"/>
    <s v="Montgomery"/>
    <s v="Takoma Park"/>
    <s v="South"/>
    <n v="4"/>
    <n v="3"/>
  </r>
  <r>
    <n v="410107"/>
    <s v="Kandy Batson"/>
    <x v="0"/>
    <s v="Contract"/>
    <x v="0"/>
    <s v="Engineering Team "/>
    <d v="1993-11-23T00:00:00"/>
    <n v="23.69"/>
    <d v="2016-12-26T00:00:00"/>
    <s v="Q4"/>
    <n v="2016"/>
    <n v="12"/>
    <n v="26"/>
    <s v="December"/>
    <n v="0.59"/>
    <n v="69387"/>
    <s v="Jackson"/>
    <s v="Kansas City"/>
    <s v="Midwest"/>
    <n v="4"/>
    <n v="2"/>
  </r>
  <r>
    <n v="126755"/>
    <s v="Rigoberto Pulley"/>
    <x v="1"/>
    <s v="Permanent"/>
    <x v="2"/>
    <s v="Government &amp; Regulatory Affairs "/>
    <d v="1964-09-28T00:00:00"/>
    <n v="52.87"/>
    <d v="1987-06-07T00:00:00"/>
    <s v="Q2"/>
    <n v="1987"/>
    <n v="6"/>
    <n v="7"/>
    <s v="June"/>
    <n v="30.16"/>
    <n v="157363"/>
    <s v="Walker"/>
    <s v="Huntsville"/>
    <s v="South"/>
    <n v="4"/>
    <n v="4"/>
  </r>
  <r>
    <n v="719595"/>
    <s v="Timmy Ricci"/>
    <x v="1"/>
    <s v="Contract"/>
    <x v="8"/>
    <s v="President Office "/>
    <d v="1973-09-02T00:00:00"/>
    <n v="43.93"/>
    <d v="2014-06-13T00:00:00"/>
    <s v="Q2"/>
    <n v="2014"/>
    <n v="6"/>
    <n v="13"/>
    <s v="June"/>
    <n v="3.13"/>
    <n v="162136"/>
    <s v="Ingham"/>
    <s v="Lansing"/>
    <s v="Midwest"/>
    <n v="3"/>
    <n v="1"/>
  </r>
  <r>
    <n v="323835"/>
    <s v="Patty Jerome"/>
    <x v="0"/>
    <s v="Permanent"/>
    <x v="0"/>
    <s v="Field Construction "/>
    <d v="1981-08-03T00:00:00"/>
    <n v="36.01"/>
    <d v="2017-04-03T00:00:00"/>
    <s v="Q2"/>
    <n v="2017"/>
    <n v="4"/>
    <n v="3"/>
    <s v="April"/>
    <n v="0.32"/>
    <n v="91714"/>
    <s v="Richmond"/>
    <s v="Norman"/>
    <s v="South"/>
    <n v="7"/>
    <n v="6"/>
  </r>
  <r>
    <n v="862841"/>
    <s v="Bobbye Cronin"/>
    <x v="0"/>
    <s v="Permanent"/>
    <x v="9"/>
    <s v="Corporate Office "/>
    <d v="1966-03-16T00:00:00"/>
    <n v="51.4"/>
    <d v="2015-08-14T00:00:00"/>
    <s v="Q3"/>
    <n v="2015"/>
    <n v="8"/>
    <n v="14"/>
    <s v="August"/>
    <n v="1.96"/>
    <n v="141289"/>
    <s v="Charles"/>
    <s v="Issue"/>
    <s v="South"/>
    <n v="6"/>
    <n v="5"/>
  </r>
  <r>
    <n v="468425"/>
    <s v="Elisabeth Kimmel"/>
    <x v="0"/>
    <s v="Contract"/>
    <x v="4"/>
    <s v="Exploration "/>
    <d v="1963-09-28T00:00:00"/>
    <n v="53.87"/>
    <d v="1995-07-08T00:00:00"/>
    <s v="Q3"/>
    <n v="1995"/>
    <n v="7"/>
    <n v="8"/>
    <s v="July"/>
    <n v="22.07"/>
    <n v="187634"/>
    <s v="Montgomery"/>
    <s v="Rockville"/>
    <s v="South"/>
    <n v="7"/>
    <n v="1"/>
  </r>
  <r>
    <n v="150534"/>
    <s v="Fernando Molina"/>
    <x v="1"/>
    <s v="Permanent"/>
    <x v="0"/>
    <s v="Engineering Team "/>
    <d v="1976-11-08T00:00:00"/>
    <n v="40.75"/>
    <d v="2005-09-13T00:00:00"/>
    <s v="Q3"/>
    <n v="2005"/>
    <n v="9"/>
    <n v="13"/>
    <s v="September"/>
    <n v="11.88"/>
    <n v="173397"/>
    <s v="Douglas"/>
    <s v="Corsica"/>
    <s v="Midwest"/>
    <n v="3"/>
    <n v="3"/>
  </r>
  <r>
    <n v="885402"/>
    <s v="Camellia Salisbury"/>
    <x v="0"/>
    <s v="Permanent"/>
    <x v="1"/>
    <s v="Human Resource "/>
    <d v="1964-04-20T00:00:00"/>
    <n v="53.31"/>
    <d v="1995-11-10T00:00:00"/>
    <s v="Q4"/>
    <n v="1995"/>
    <n v="11"/>
    <n v="10"/>
    <s v="November"/>
    <n v="21.73"/>
    <n v="111722"/>
    <s v="El Paso"/>
    <s v="Colorado Springs"/>
    <s v="West"/>
    <n v="8"/>
    <n v="2"/>
  </r>
  <r>
    <n v="170545"/>
    <s v="Mathew Messenger"/>
    <x v="1"/>
    <s v="Contract"/>
    <x v="0"/>
    <s v="Projects Team "/>
    <d v="1981-10-14T00:00:00"/>
    <n v="35.81"/>
    <d v="2016-01-28T00:00:00"/>
    <s v="Q1"/>
    <n v="2016"/>
    <n v="1"/>
    <n v="28"/>
    <s v="January"/>
    <n v="1.5"/>
    <n v="119899"/>
    <s v="Fayette"/>
    <s v="Hawkeye"/>
    <s v="Midwest"/>
    <n v="5"/>
    <n v="1"/>
  </r>
  <r>
    <n v="679211"/>
    <s v="Omar Scales"/>
    <x v="1"/>
    <s v="Permanent"/>
    <x v="0"/>
    <s v="Engineering Team "/>
    <d v="1968-07-09T00:00:00"/>
    <n v="49.08"/>
    <d v="2001-05-27T00:00:00"/>
    <s v="Q2"/>
    <n v="2001"/>
    <n v="5"/>
    <n v="27"/>
    <s v="May"/>
    <n v="16.18"/>
    <n v="175907"/>
    <s v="Cheyenne"/>
    <s v="Saint Francis"/>
    <s v="Midwest"/>
    <n v="3"/>
    <n v="2"/>
  </r>
  <r>
    <n v="894261"/>
    <s v="Robena Maples"/>
    <x v="0"/>
    <s v="Contract"/>
    <x v="5"/>
    <s v="Administration "/>
    <d v="1969-12-29T00:00:00"/>
    <n v="47.61"/>
    <d v="1993-07-20T00:00:00"/>
    <s v="Q3"/>
    <n v="1993"/>
    <n v="7"/>
    <n v="20"/>
    <s v="July"/>
    <n v="24.04"/>
    <n v="156271"/>
    <s v="Chesterfield"/>
    <s v="Pageland"/>
    <s v="South"/>
    <n v="8"/>
    <n v="7"/>
  </r>
  <r>
    <n v="970409"/>
    <s v="Mertie Binkley"/>
    <x v="0"/>
    <s v="Contract"/>
    <x v="5"/>
    <s v="Security "/>
    <d v="1960-02-27T00:00:00"/>
    <n v="57.45"/>
    <d v="1987-09-16T00:00:00"/>
    <s v="Q3"/>
    <n v="1987"/>
    <n v="9"/>
    <n v="16"/>
    <s v="September"/>
    <n v="29.88"/>
    <n v="40011"/>
    <s v="Kauai"/>
    <s v="Lawai"/>
    <s v="West"/>
    <n v="3"/>
    <n v="3"/>
  </r>
  <r>
    <n v="300287"/>
    <s v="Pete Dent"/>
    <x v="1"/>
    <s v="Contract"/>
    <x v="1"/>
    <s v="Human Resource "/>
    <d v="1995-01-24T00:00:00"/>
    <n v="22.52"/>
    <d v="2017-01-31T00:00:00"/>
    <s v="Q1"/>
    <n v="2017"/>
    <n v="1"/>
    <n v="31"/>
    <s v="January"/>
    <n v="0.49"/>
    <n v="104287"/>
    <s v="Suffolk"/>
    <s v="Bayport"/>
    <s v="Northeast"/>
    <n v="5"/>
    <n v="3"/>
  </r>
  <r>
    <n v="246798"/>
    <s v="Guillermo Massie"/>
    <x v="1"/>
    <s v="Contract"/>
    <x v="5"/>
    <s v="Security "/>
    <d v="1958-08-19T00:00:00"/>
    <n v="58.98"/>
    <d v="1995-05-02T00:00:00"/>
    <s v="Q2"/>
    <n v="1995"/>
    <n v="5"/>
    <n v="2"/>
    <s v="May"/>
    <n v="22.25"/>
    <n v="154967"/>
    <s v="Bristol"/>
    <s v="North Dartmouth"/>
    <s v="Northeast"/>
    <n v="3"/>
    <n v="2"/>
  </r>
  <r>
    <n v="765501"/>
    <s v="Hildegarde Winter"/>
    <x v="0"/>
    <s v="Contract"/>
    <x v="3"/>
    <s v="Health &amp; Safety "/>
    <d v="1963-11-05T00:00:00"/>
    <n v="53.76"/>
    <d v="2005-06-30T00:00:00"/>
    <s v="Q2"/>
    <n v="2005"/>
    <n v="6"/>
    <n v="30"/>
    <s v="June"/>
    <n v="12.08"/>
    <n v="142411"/>
    <s v="Towner"/>
    <s v="Egeland"/>
    <s v="Midwest"/>
    <n v="4"/>
    <n v="3"/>
  </r>
  <r>
    <n v="523574"/>
    <s v="Gale Felder"/>
    <x v="1"/>
    <s v="Permanent"/>
    <x v="8"/>
    <s v="President Office "/>
    <d v="1987-12-23T00:00:00"/>
    <n v="29.62"/>
    <d v="2014-01-11T00:00:00"/>
    <s v="Q1"/>
    <n v="2014"/>
    <n v="1"/>
    <n v="11"/>
    <s v="January"/>
    <n v="3.55"/>
    <n v="191633"/>
    <s v="Nevada"/>
    <s v="Cedar Ridge"/>
    <s v="West"/>
    <n v="5"/>
    <n v="2"/>
  </r>
  <r>
    <n v="806810"/>
    <s v="Xenia Warden"/>
    <x v="0"/>
    <s v="Permanent"/>
    <x v="6"/>
    <s v="Operations"/>
    <d v="1980-07-19T00:00:00"/>
    <n v="37.049999999999997"/>
    <d v="2013-06-03T00:00:00"/>
    <s v="Q2"/>
    <n v="2013"/>
    <n v="6"/>
    <n v="3"/>
    <s v="June"/>
    <n v="4.1500000000000004"/>
    <n v="159309"/>
    <s v="LaPorte"/>
    <s v="Mill Creek"/>
    <s v="Midwest"/>
    <n v="6"/>
    <n v="4"/>
  </r>
  <r>
    <n v="562517"/>
    <s v="Torri Eaves"/>
    <x v="0"/>
    <s v="Contract"/>
    <x v="2"/>
    <s v="Commercial "/>
    <d v="1977-07-22T00:00:00"/>
    <n v="40.04"/>
    <d v="2007-02-23T00:00:00"/>
    <s v="Q1"/>
    <n v="2007"/>
    <n v="2"/>
    <n v="23"/>
    <s v="February"/>
    <n v="10.43"/>
    <n v="100253"/>
    <s v="Orange"/>
    <s v="Slate Hill"/>
    <s v="Northeast"/>
    <n v="5"/>
    <n v="3"/>
  </r>
  <r>
    <n v="756929"/>
    <s v="Marnie Marcotte"/>
    <x v="0"/>
    <s v="Permanent"/>
    <x v="2"/>
    <s v="Government &amp; Regulatory Affairs "/>
    <d v="1960-01-09T00:00:00"/>
    <n v="57.59"/>
    <d v="1994-10-17T00:00:00"/>
    <s v="Q4"/>
    <n v="1994"/>
    <n v="10"/>
    <n v="17"/>
    <s v="October"/>
    <n v="22.79"/>
    <n v="175497"/>
    <s v="Shasta"/>
    <s v="Oak Run"/>
    <s v="West"/>
    <n v="5"/>
    <n v="2"/>
  </r>
  <r>
    <n v="622423"/>
    <s v="Mitchel Park"/>
    <x v="1"/>
    <s v="Permanent"/>
    <x v="4"/>
    <s v="Exploration "/>
    <d v="1984-05-13T00:00:00"/>
    <n v="33.229999999999997"/>
    <d v="2016-09-25T00:00:00"/>
    <s v="Q3"/>
    <n v="2016"/>
    <n v="9"/>
    <n v="25"/>
    <s v="September"/>
    <n v="0.84"/>
    <n v="45538"/>
    <s v="Bremer"/>
    <s v="Waverly"/>
    <s v="Midwest"/>
    <n v="7"/>
    <n v="7"/>
  </r>
  <r>
    <n v="513083"/>
    <s v="Yvonne Brookins"/>
    <x v="0"/>
    <s v="Contract"/>
    <x v="0"/>
    <s v="Projects Team "/>
    <d v="1991-04-29T00:00:00"/>
    <n v="26.27"/>
    <d v="2014-12-03T00:00:00"/>
    <s v="Q4"/>
    <n v="2014"/>
    <n v="12"/>
    <n v="3"/>
    <s v="December"/>
    <n v="2.65"/>
    <n v="138099"/>
    <s v="Multnomah"/>
    <s v="Portland"/>
    <s v="West"/>
    <n v="8"/>
    <n v="5"/>
  </r>
  <r>
    <n v="768566"/>
    <s v="Dorathy Schulz"/>
    <x v="0"/>
    <s v="Contract"/>
    <x v="7"/>
    <s v="Internal Audit "/>
    <d v="1996-04-22T00:00:00"/>
    <n v="21.28"/>
    <d v="2017-05-14T00:00:00"/>
    <s v="Q2"/>
    <n v="2017"/>
    <n v="5"/>
    <n v="14"/>
    <s v="May"/>
    <n v="0.21"/>
    <n v="142362"/>
    <s v="West Amana"/>
    <s v="West Amana"/>
    <s v="Midwest"/>
    <n v="5"/>
    <n v="5"/>
  </r>
  <r>
    <n v="608617"/>
    <s v="Burton Bettis"/>
    <x v="1"/>
    <s v="Permanent"/>
    <x v="0"/>
    <s v="Field Construction "/>
    <d v="1970-07-01T00:00:00"/>
    <n v="47.11"/>
    <d v="2015-04-21T00:00:00"/>
    <s v="Q2"/>
    <n v="2015"/>
    <n v="4"/>
    <n v="21"/>
    <s v="April"/>
    <n v="2.27"/>
    <n v="153742"/>
    <s v="Stark"/>
    <s v="Princeville"/>
    <s v="Midwest"/>
    <n v="9"/>
    <n v="7"/>
  </r>
  <r>
    <n v="768964"/>
    <s v="Brenda Ornelas"/>
    <x v="0"/>
    <s v="Permanent"/>
    <x v="1"/>
    <s v="Human Resource "/>
    <d v="1979-02-09T00:00:00"/>
    <n v="38.49"/>
    <d v="2007-05-17T00:00:00"/>
    <s v="Q2"/>
    <n v="2007"/>
    <n v="5"/>
    <n v="17"/>
    <s v="May"/>
    <n v="10.210000000000001"/>
    <n v="157092"/>
    <s v="Wayne"/>
    <s v="Detroit"/>
    <s v="Midwest"/>
    <n v="9"/>
    <n v="7"/>
  </r>
  <r>
    <n v="301975"/>
    <s v="Elliott Carrion"/>
    <x v="1"/>
    <s v="Permanent"/>
    <x v="2"/>
    <s v="Finance "/>
    <d v="1983-08-20T00:00:00"/>
    <n v="33.96"/>
    <d v="2015-02-26T00:00:00"/>
    <s v="Q1"/>
    <n v="2015"/>
    <n v="2"/>
    <n v="26"/>
    <s v="February"/>
    <n v="2.42"/>
    <n v="184572"/>
    <s v="Washington"/>
    <s v="Coal Center"/>
    <s v="Northeast"/>
    <n v="5"/>
    <n v="2"/>
  </r>
  <r>
    <n v="938567"/>
    <s v="Shonta Aviles"/>
    <x v="0"/>
    <s v="Contract"/>
    <x v="3"/>
    <s v="Health &amp; Safety "/>
    <d v="1971-11-25T00:00:00"/>
    <n v="45.7"/>
    <d v="2009-07-08T00:00:00"/>
    <s v="Q3"/>
    <n v="2009"/>
    <n v="7"/>
    <n v="8"/>
    <s v="July"/>
    <n v="8.06"/>
    <n v="179544"/>
    <s v="Goodhue"/>
    <s v="Frontenac"/>
    <s v="Midwest"/>
    <n v="8"/>
    <n v="2"/>
  </r>
  <r>
    <n v="821922"/>
    <s v="Nerissa Boston"/>
    <x v="0"/>
    <s v="Contract"/>
    <x v="1"/>
    <s v="Human Resource "/>
    <d v="1959-02-17T00:00:00"/>
    <n v="58.48"/>
    <d v="1999-08-17T00:00:00"/>
    <s v="Q3"/>
    <n v="1999"/>
    <n v="8"/>
    <n v="17"/>
    <s v="August"/>
    <n v="17.96"/>
    <n v="192391"/>
    <s v="St. Louis (city)"/>
    <s v="Saint Louis"/>
    <s v="Midwest"/>
    <n v="8"/>
    <n v="2"/>
  </r>
  <r>
    <n v="848018"/>
    <s v="Wan Amador"/>
    <x v="0"/>
    <s v="Permanent"/>
    <x v="4"/>
    <s v="Exploration "/>
    <d v="1958-10-01T00:00:00"/>
    <n v="58.86"/>
    <d v="2001-08-31T00:00:00"/>
    <s v="Q3"/>
    <n v="2001"/>
    <n v="8"/>
    <n v="31"/>
    <s v="August"/>
    <n v="15.92"/>
    <n v="110560"/>
    <s v="Jefferson"/>
    <s v="Evergreen"/>
    <s v="West"/>
    <n v="9"/>
    <n v="6"/>
  </r>
  <r>
    <n v="796802"/>
    <s v="Analisa Galbraith"/>
    <x v="0"/>
    <s v="Permanent"/>
    <x v="0"/>
    <s v="Projects Team "/>
    <d v="1992-04-15T00:00:00"/>
    <n v="25.3"/>
    <d v="2015-06-24T00:00:00"/>
    <s v="Q2"/>
    <n v="2015"/>
    <n v="6"/>
    <n v="24"/>
    <s v="June"/>
    <n v="2.1"/>
    <n v="155926"/>
    <s v="Sullivan"/>
    <s v="Plainfield"/>
    <s v="Northeast"/>
    <n v="9"/>
    <n v="6"/>
  </r>
  <r>
    <n v="147010"/>
    <s v="Dyan Olson"/>
    <x v="0"/>
    <s v="Permanent"/>
    <x v="9"/>
    <s v="Corporate Office "/>
    <d v="1983-09-30T00:00:00"/>
    <n v="33.85"/>
    <d v="2005-06-01T00:00:00"/>
    <s v="Q2"/>
    <n v="2005"/>
    <n v="6"/>
    <n v="1"/>
    <s v="June"/>
    <n v="12.16"/>
    <n v="170208"/>
    <s v="Delaware"/>
    <s v="Muncie"/>
    <s v="Midwest"/>
    <n v="4"/>
    <n v="1"/>
  </r>
  <r>
    <n v="451150"/>
    <s v="Dillon Bankston"/>
    <x v="1"/>
    <s v="Permanent"/>
    <x v="5"/>
    <s v="Administration "/>
    <d v="1978-01-31T00:00:00"/>
    <n v="39.520000000000003"/>
    <d v="2011-10-02T00:00:00"/>
    <s v="Q4"/>
    <n v="2011"/>
    <n v="10"/>
    <n v="2"/>
    <s v="October"/>
    <n v="5.82"/>
    <n v="66218"/>
    <s v="District of Columbia"/>
    <s v="Washington"/>
    <s v="South"/>
    <n v="9"/>
    <n v="3"/>
  </r>
  <r>
    <n v="641105"/>
    <s v="Clarita Tyree"/>
    <x v="0"/>
    <s v="Contract"/>
    <x v="1"/>
    <s v="Human Resource "/>
    <d v="1964-01-14T00:00:00"/>
    <n v="53.57"/>
    <d v="2010-07-23T00:00:00"/>
    <s v="Q3"/>
    <n v="2010"/>
    <n v="7"/>
    <n v="23"/>
    <s v="July"/>
    <n v="7.02"/>
    <n v="191616"/>
    <s v="Sabine"/>
    <s v="Belmont"/>
    <s v="South"/>
    <n v="6"/>
    <n v="2"/>
  </r>
  <r>
    <n v="264113"/>
    <s v="Ira Hampton"/>
    <x v="1"/>
    <s v="Permanent"/>
    <x v="0"/>
    <s v="Field Construction "/>
    <d v="1994-03-28T00:00:00"/>
    <n v="23.35"/>
    <d v="2017-04-07T00:00:00"/>
    <s v="Q2"/>
    <n v="2017"/>
    <n v="4"/>
    <n v="7"/>
    <s v="April"/>
    <n v="0.31"/>
    <n v="45139"/>
    <s v="Marion"/>
    <s v="Indianapolis"/>
    <s v="Midwest"/>
    <n v="7"/>
    <n v="6"/>
  </r>
  <r>
    <n v="983142"/>
    <s v="Azzie Peyton"/>
    <x v="0"/>
    <s v="Permanent"/>
    <x v="0"/>
    <s v="Projects Team "/>
    <d v="1980-04-30T00:00:00"/>
    <n v="37.270000000000003"/>
    <d v="2015-07-08T00:00:00"/>
    <s v="Q3"/>
    <n v="2015"/>
    <n v="7"/>
    <n v="8"/>
    <s v="July"/>
    <n v="2.06"/>
    <n v="145419"/>
    <s v="El Paso"/>
    <s v="El Paso"/>
    <s v="South"/>
    <n v="9"/>
    <n v="2"/>
  </r>
  <r>
    <n v="450784"/>
    <s v="Alicia Bagley"/>
    <x v="0"/>
    <s v="Permanent"/>
    <x v="1"/>
    <s v="Communication "/>
    <d v="1992-06-09T00:00:00"/>
    <n v="25.15"/>
    <d v="2015-11-22T00:00:00"/>
    <s v="Q4"/>
    <n v="2015"/>
    <n v="11"/>
    <n v="22"/>
    <s v="November"/>
    <n v="1.68"/>
    <n v="132031"/>
    <s v="Wilkes"/>
    <s v="Mc Grady"/>
    <s v="South"/>
    <n v="9"/>
    <n v="7"/>
  </r>
  <r>
    <n v="451447"/>
    <s v="Jared Starks"/>
    <x v="1"/>
    <s v="Contract"/>
    <x v="0"/>
    <s v="Engineering Team "/>
    <d v="1992-06-23T00:00:00"/>
    <n v="25.11"/>
    <d v="2016-06-07T00:00:00"/>
    <s v="Q2"/>
    <n v="2016"/>
    <n v="6"/>
    <n v="7"/>
    <s v="June"/>
    <n v="1.1399999999999999"/>
    <n v="59841"/>
    <s v="Norman"/>
    <s v="Hendrum"/>
    <s v="Midwest"/>
    <n v="9"/>
    <n v="2"/>
  </r>
  <r>
    <n v="738683"/>
    <s v="Loura Corbett"/>
    <x v="0"/>
    <s v="Permanent"/>
    <x v="2"/>
    <s v="Commercial "/>
    <d v="1967-01-18T00:00:00"/>
    <n v="50.56"/>
    <d v="1991-04-02T00:00:00"/>
    <s v="Q2"/>
    <n v="1991"/>
    <n v="4"/>
    <n v="2"/>
    <s v="April"/>
    <n v="26.34"/>
    <n v="123472"/>
    <s v="Brookings"/>
    <s v="Volga"/>
    <s v="Midwest"/>
    <n v="3"/>
    <n v="2"/>
  </r>
  <r>
    <n v="953744"/>
    <s v="Angel Orr"/>
    <x v="1"/>
    <s v="Contract"/>
    <x v="1"/>
    <s v="Human Resource "/>
    <d v="1993-07-25T00:00:00"/>
    <n v="24.02"/>
    <d v="2015-02-01T00:00:00"/>
    <s v="Q1"/>
    <n v="2015"/>
    <n v="2"/>
    <n v="1"/>
    <s v="February"/>
    <n v="2.4900000000000002"/>
    <n v="101397"/>
    <s v="Duplin"/>
    <s v="Rose Hill"/>
    <s v="South"/>
    <n v="6"/>
    <n v="2"/>
  </r>
  <r>
    <n v="133812"/>
    <s v="Bud Laroche"/>
    <x v="1"/>
    <s v="Permanent"/>
    <x v="1"/>
    <s v="Human Resource "/>
    <d v="1977-08-16T00:00:00"/>
    <n v="39.979999999999997"/>
    <d v="2010-09-29T00:00:00"/>
    <s v="Q3"/>
    <n v="2010"/>
    <n v="9"/>
    <n v="29"/>
    <s v="September"/>
    <n v="6.83"/>
    <n v="51167"/>
    <s v="Putnam"/>
    <s v="Cloverdale"/>
    <s v="Midwest"/>
    <n v="6"/>
    <n v="5"/>
  </r>
  <r>
    <n v="173415"/>
    <s v="Sylvester Halverson"/>
    <x v="1"/>
    <s v="Contract"/>
    <x v="3"/>
    <s v="Health &amp; Safety "/>
    <d v="1978-11-06T00:00:00"/>
    <n v="38.75"/>
    <d v="2016-01-24T00:00:00"/>
    <s v="Q1"/>
    <n v="2016"/>
    <n v="1"/>
    <n v="24"/>
    <s v="January"/>
    <n v="1.51"/>
    <n v="181221"/>
    <s v="Mississippi"/>
    <s v="Blytheville"/>
    <s v="South"/>
    <n v="8"/>
    <n v="7"/>
  </r>
  <r>
    <n v="148519"/>
    <s v="Junior Olmstead"/>
    <x v="1"/>
    <s v="Contract"/>
    <x v="6"/>
    <s v="Operations"/>
    <d v="1986-04-30T00:00:00"/>
    <n v="31.27"/>
    <d v="2016-09-04T00:00:00"/>
    <s v="Q3"/>
    <n v="2016"/>
    <n v="9"/>
    <n v="4"/>
    <s v="September"/>
    <n v="0.9"/>
    <n v="162966"/>
    <s v="Racine"/>
    <s v="Racine"/>
    <s v="Midwest"/>
    <n v="7"/>
    <n v="2"/>
  </r>
  <r>
    <n v="997022"/>
    <s v="Mohammed TRUE"/>
    <x v="1"/>
    <s v="Contract"/>
    <x v="1"/>
    <s v="Communication "/>
    <d v="1963-05-30T00:00:00"/>
    <n v="54.2"/>
    <d v="1987-04-10T00:00:00"/>
    <s v="Q2"/>
    <n v="1987"/>
    <n v="4"/>
    <n v="10"/>
    <s v="April"/>
    <n v="30.32"/>
    <n v="92019"/>
    <s v="Wells"/>
    <s v="Cathay"/>
    <s v="Midwest"/>
    <n v="9"/>
    <n v="1"/>
  </r>
  <r>
    <n v="963395"/>
    <s v="Myles Orton"/>
    <x v="1"/>
    <s v="Contract"/>
    <x v="7"/>
    <s v="Internal Audit "/>
    <d v="1977-11-20T00:00:00"/>
    <n v="39.71"/>
    <d v="2015-12-26T00:00:00"/>
    <s v="Q4"/>
    <n v="2015"/>
    <n v="12"/>
    <n v="26"/>
    <s v="December"/>
    <n v="1.59"/>
    <n v="111996"/>
    <s v="Dodge"/>
    <s v="Juneau"/>
    <s v="Midwest"/>
    <n v="4"/>
    <n v="4"/>
  </r>
  <r>
    <n v="361965"/>
    <s v="Hayley Brittain"/>
    <x v="0"/>
    <s v="Contract"/>
    <x v="0"/>
    <s v="Engineering Team "/>
    <d v="1970-08-06T00:00:00"/>
    <n v="47.01"/>
    <d v="1997-01-02T00:00:00"/>
    <s v="Q1"/>
    <n v="1997"/>
    <n v="1"/>
    <n v="2"/>
    <s v="January"/>
    <n v="20.58"/>
    <n v="100648"/>
    <s v="Harris"/>
    <s v="Bellaire"/>
    <s v="South"/>
    <n v="6"/>
    <n v="5"/>
  </r>
  <r>
    <n v="662078"/>
    <s v="Viva Dixon"/>
    <x v="0"/>
    <s v="Permanent"/>
    <x v="5"/>
    <s v="Security "/>
    <d v="1972-05-24T00:00:00"/>
    <n v="45.21"/>
    <d v="2015-06-23T00:00:00"/>
    <s v="Q2"/>
    <n v="2015"/>
    <n v="6"/>
    <n v="23"/>
    <s v="June"/>
    <n v="2.1"/>
    <n v="138941"/>
    <s v="Johnson"/>
    <s v="Oark"/>
    <s v="South"/>
    <n v="9"/>
    <n v="2"/>
  </r>
  <r>
    <n v="885383"/>
    <s v="Lyman Bingham"/>
    <x v="1"/>
    <s v="Permanent"/>
    <x v="0"/>
    <s v="Field Construction "/>
    <d v="1991-03-17T00:00:00"/>
    <n v="26.38"/>
    <d v="2013-10-24T00:00:00"/>
    <s v="Q4"/>
    <n v="2013"/>
    <n v="10"/>
    <n v="24"/>
    <s v="October"/>
    <n v="3.76"/>
    <n v="41318"/>
    <s v="Clinton"/>
    <s v="Altona"/>
    <s v="Northeast"/>
    <n v="5"/>
    <n v="2"/>
  </r>
  <r>
    <n v="788981"/>
    <s v="Tabetha Seward"/>
    <x v="0"/>
    <s v="Permanent"/>
    <x v="9"/>
    <s v="Corporate Office "/>
    <d v="1969-11-17T00:00:00"/>
    <n v="47.73"/>
    <d v="2010-01-11T00:00:00"/>
    <s v="Q1"/>
    <n v="2010"/>
    <n v="1"/>
    <n v="11"/>
    <s v="January"/>
    <n v="7.55"/>
    <n v="192419"/>
    <s v="Wicomico"/>
    <s v="Delmar"/>
    <s v="South"/>
    <n v="8"/>
    <n v="5"/>
  </r>
  <r>
    <n v="857648"/>
    <s v="Silas Cherry"/>
    <x v="1"/>
    <s v="Permanent"/>
    <x v="3"/>
    <s v="Health &amp; Safety "/>
    <d v="1991-06-01T00:00:00"/>
    <n v="26.18"/>
    <d v="2013-11-07T00:00:00"/>
    <s v="Q4"/>
    <n v="2013"/>
    <n v="11"/>
    <n v="7"/>
    <s v="November"/>
    <n v="3.72"/>
    <n v="114422"/>
    <s v="Manatee"/>
    <s v="Bradenton"/>
    <s v="South"/>
    <n v="7"/>
    <n v="6"/>
  </r>
  <r>
    <n v="368823"/>
    <s v="Todd Steward"/>
    <x v="1"/>
    <s v="Permanent"/>
    <x v="5"/>
    <s v="Administration "/>
    <d v="1982-08-03T00:00:00"/>
    <n v="35.01"/>
    <d v="2006-05-04T00:00:00"/>
    <s v="Q2"/>
    <n v="2006"/>
    <n v="5"/>
    <n v="4"/>
    <s v="May"/>
    <n v="11.24"/>
    <n v="172503"/>
    <s v="Los Angeles"/>
    <s v="Palmdale"/>
    <s v="West"/>
    <n v="5"/>
    <n v="2"/>
  </r>
  <r>
    <n v="183768"/>
    <s v="Arlen Irwin"/>
    <x v="1"/>
    <s v="Permanent"/>
    <x v="2"/>
    <s v="Finance "/>
    <d v="1969-05-29T00:00:00"/>
    <n v="48.2"/>
    <d v="2006-09-01T00:00:00"/>
    <s v="Q3"/>
    <n v="2006"/>
    <n v="9"/>
    <n v="1"/>
    <s v="September"/>
    <n v="10.91"/>
    <n v="75985"/>
    <s v="Delaware"/>
    <s v="Ridley Park"/>
    <s v="Northeast"/>
    <n v="8"/>
    <n v="6"/>
  </r>
  <r>
    <n v="749078"/>
    <s v="Jenice Grubb"/>
    <x v="0"/>
    <s v="Contract"/>
    <x v="6"/>
    <s v="Operations"/>
    <d v="1960-01-31T00:00:00"/>
    <n v="57.53"/>
    <d v="1982-10-27T00:00:00"/>
    <s v="Q4"/>
    <n v="1982"/>
    <n v="10"/>
    <n v="27"/>
    <s v="October"/>
    <n v="34.78"/>
    <n v="42364"/>
    <s v="Fairfax"/>
    <s v="Clifton"/>
    <s v="South"/>
    <n v="9"/>
    <n v="8"/>
  </r>
  <r>
    <n v="522714"/>
    <s v="Hoyt Gragg"/>
    <x v="1"/>
    <s v="Contract"/>
    <x v="4"/>
    <s v="Exploration "/>
    <d v="1982-10-14T00:00:00"/>
    <n v="34.81"/>
    <d v="2005-08-18T00:00:00"/>
    <s v="Q3"/>
    <n v="2005"/>
    <n v="8"/>
    <n v="18"/>
    <s v="August"/>
    <n v="11.95"/>
    <n v="102747"/>
    <s v="Gwinnett"/>
    <s v="Norcross"/>
    <s v="South"/>
    <n v="5"/>
    <n v="5"/>
  </r>
  <r>
    <n v="293114"/>
    <s v="Iesha Duarte"/>
    <x v="0"/>
    <s v="Contract"/>
    <x v="0"/>
    <s v="Projects Team "/>
    <d v="1957-12-06T00:00:00"/>
    <n v="59.68"/>
    <d v="2010-01-11T00:00:00"/>
    <s v="Q1"/>
    <n v="2010"/>
    <n v="1"/>
    <n v="11"/>
    <s v="January"/>
    <n v="7.55"/>
    <n v="193036"/>
    <s v="Champaign"/>
    <s v="Longview"/>
    <s v="Midwest"/>
    <n v="3"/>
    <n v="2"/>
  </r>
  <r>
    <n v="319098"/>
    <s v="Bobbie Starkey"/>
    <x v="0"/>
    <s v="Contract"/>
    <x v="0"/>
    <s v="Projects Team "/>
    <d v="1990-10-31T00:00:00"/>
    <n v="26.76"/>
    <d v="2013-09-29T00:00:00"/>
    <s v="Q3"/>
    <n v="2013"/>
    <n v="9"/>
    <n v="29"/>
    <s v="September"/>
    <n v="3.83"/>
    <n v="97864"/>
    <s v="Klamath"/>
    <s v="Bly"/>
    <s v="West"/>
    <n v="7"/>
    <n v="5"/>
  </r>
  <r>
    <n v="840702"/>
    <s v="Dexter Ness"/>
    <x v="1"/>
    <s v="Permanent"/>
    <x v="1"/>
    <s v="Human Resource "/>
    <d v="1965-05-08T00:00:00"/>
    <n v="52.26"/>
    <d v="1989-10-09T00:00:00"/>
    <s v="Q4"/>
    <n v="1989"/>
    <n v="10"/>
    <n v="9"/>
    <s v="October"/>
    <n v="27.82"/>
    <n v="86298"/>
    <s v="Oklahoma"/>
    <s v="Oklahoma City"/>
    <s v="South"/>
    <n v="4"/>
    <n v="4"/>
  </r>
  <r>
    <n v="755003"/>
    <s v="Consuelo Halsey"/>
    <x v="0"/>
    <s v="Permanent"/>
    <x v="2"/>
    <s v="Government &amp; Regulatory Affairs "/>
    <d v="1979-05-12T00:00:00"/>
    <n v="38.24"/>
    <d v="2010-10-02T00:00:00"/>
    <s v="Q4"/>
    <n v="2010"/>
    <n v="10"/>
    <n v="2"/>
    <s v="October"/>
    <n v="6.82"/>
    <n v="162235"/>
    <s v="Marshall"/>
    <s v="Plymouth"/>
    <s v="Midwest"/>
    <n v="8"/>
    <n v="2"/>
  </r>
  <r>
    <n v="963652"/>
    <s v="Laurence Steed"/>
    <x v="1"/>
    <s v="Contract"/>
    <x v="6"/>
    <s v="Operations"/>
    <d v="1976-06-21T00:00:00"/>
    <n v="41.13"/>
    <d v="2002-01-15T00:00:00"/>
    <s v="Q1"/>
    <n v="2002"/>
    <n v="1"/>
    <n v="15"/>
    <s v="January"/>
    <n v="15.54"/>
    <n v="120705"/>
    <s v="McDowell"/>
    <s v="War"/>
    <s v="South"/>
    <n v="7"/>
    <n v="4"/>
  </r>
  <r>
    <n v="649716"/>
    <s v="Jasmin Barrow"/>
    <x v="0"/>
    <s v="Permanent"/>
    <x v="5"/>
    <s v="Security "/>
    <d v="1978-05-18T00:00:00"/>
    <n v="39.22"/>
    <d v="2016-07-25T00:00:00"/>
    <s v="Q3"/>
    <n v="2016"/>
    <n v="7"/>
    <n v="25"/>
    <s v="July"/>
    <n v="1.01"/>
    <n v="196458"/>
    <s v="Walters"/>
    <s v="Walters"/>
    <s v="Midwest"/>
    <n v="7"/>
    <n v="6"/>
  </r>
  <r>
    <n v="155487"/>
    <s v="Jean Luis"/>
    <x v="1"/>
    <s v="Contract"/>
    <x v="0"/>
    <s v="Projects Team "/>
    <d v="1993-05-19T00:00:00"/>
    <n v="24.21"/>
    <d v="2016-12-18T00:00:00"/>
    <s v="Q4"/>
    <n v="2016"/>
    <n v="12"/>
    <n v="18"/>
    <s v="December"/>
    <n v="0.61"/>
    <n v="185714"/>
    <s v="Douglas"/>
    <s v="Poplar"/>
    <s v="Midwest"/>
    <n v="7"/>
    <n v="6"/>
  </r>
  <r>
    <n v="335168"/>
    <s v="Davis Hudson"/>
    <x v="1"/>
    <s v="Contract"/>
    <x v="5"/>
    <s v="Security "/>
    <d v="1972-07-22T00:00:00"/>
    <n v="45.05"/>
    <d v="2013-12-10T00:00:00"/>
    <s v="Q4"/>
    <n v="2013"/>
    <n v="12"/>
    <n v="10"/>
    <s v="December"/>
    <n v="3.63"/>
    <n v="158403"/>
    <s v="Suffolk"/>
    <s v="Lake Grove"/>
    <s v="Northeast"/>
    <n v="7"/>
    <n v="2"/>
  </r>
  <r>
    <n v="982920"/>
    <s v="Guillermo Tanaka"/>
    <x v="1"/>
    <s v="Contract"/>
    <x v="2"/>
    <s v="Finance "/>
    <d v="1960-12-16T00:00:00"/>
    <n v="56.65"/>
    <d v="2014-06-16T00:00:00"/>
    <s v="Q2"/>
    <n v="2014"/>
    <n v="6"/>
    <n v="16"/>
    <s v="June"/>
    <n v="3.12"/>
    <n v="88958"/>
    <s v="Delaware"/>
    <s v="Muncie"/>
    <s v="Midwest"/>
    <n v="4"/>
    <n v="3"/>
  </r>
  <r>
    <n v="979280"/>
    <s v="Dannie Gonsalves"/>
    <x v="1"/>
    <s v="Permanent"/>
    <x v="2"/>
    <s v="Commercial "/>
    <d v="1977-05-13T00:00:00"/>
    <n v="40.24"/>
    <d v="2006-10-16T00:00:00"/>
    <s v="Q4"/>
    <n v="2006"/>
    <n v="10"/>
    <n v="16"/>
    <s v="October"/>
    <n v="10.79"/>
    <n v="141423"/>
    <s v="Muscogee"/>
    <s v="Columbus"/>
    <s v="South"/>
    <n v="7"/>
    <n v="2"/>
  </r>
  <r>
    <n v="893576"/>
    <s v="Herlinda Hansen"/>
    <x v="0"/>
    <s v="Permanent"/>
    <x v="3"/>
    <s v="Health &amp; Safety "/>
    <d v="1984-04-15T00:00:00"/>
    <n v="33.31"/>
    <d v="2008-06-15T00:00:00"/>
    <s v="Q2"/>
    <n v="2008"/>
    <n v="6"/>
    <n v="15"/>
    <s v="June"/>
    <n v="9.1199999999999992"/>
    <n v="41635"/>
    <s v="Ingham"/>
    <s v="Holt"/>
    <s v="Midwest"/>
    <n v="7"/>
    <n v="6"/>
  </r>
  <r>
    <n v="273898"/>
    <s v="Branden Mahan"/>
    <x v="1"/>
    <s v="Contract"/>
    <x v="5"/>
    <s v="Administration "/>
    <d v="1969-01-07T00:00:00"/>
    <n v="48.59"/>
    <d v="2013-08-29T00:00:00"/>
    <s v="Q3"/>
    <n v="2013"/>
    <n v="8"/>
    <n v="29"/>
    <s v="August"/>
    <n v="3.92"/>
    <n v="118175"/>
    <s v="Corson"/>
    <s v="Mc Laughlin"/>
    <s v="Midwest"/>
    <n v="7"/>
    <n v="6"/>
  </r>
  <r>
    <n v="263301"/>
    <s v="Agustina Montez"/>
    <x v="0"/>
    <s v="Permanent"/>
    <x v="2"/>
    <s v="Finance "/>
    <d v="1971-03-05T00:00:00"/>
    <n v="46.43"/>
    <d v="2011-06-01T00:00:00"/>
    <s v="Q2"/>
    <n v="2011"/>
    <n v="6"/>
    <n v="1"/>
    <s v="June"/>
    <n v="6.16"/>
    <n v="67024"/>
    <s v="Hinds"/>
    <s v="Jackson"/>
    <s v="South"/>
    <n v="9"/>
    <n v="6"/>
  </r>
  <r>
    <n v="737314"/>
    <s v="Lorenzo Koch"/>
    <x v="1"/>
    <s v="Contract"/>
    <x v="2"/>
    <s v="Commercial "/>
    <d v="1980-02-13T00:00:00"/>
    <n v="37.479999999999997"/>
    <d v="2016-01-30T00:00:00"/>
    <s v="Q1"/>
    <n v="2016"/>
    <n v="1"/>
    <n v="30"/>
    <s v="January"/>
    <n v="1.49"/>
    <n v="195077"/>
    <s v="Dallas"/>
    <s v="Mesquite"/>
    <s v="South"/>
    <n v="8"/>
    <n v="6"/>
  </r>
  <r>
    <n v="155281"/>
    <s v="Johnathon Wheeler"/>
    <x v="1"/>
    <s v="Permanent"/>
    <x v="2"/>
    <s v="Finance "/>
    <d v="1985-12-22T00:00:00"/>
    <n v="31.62"/>
    <d v="2009-10-21T00:00:00"/>
    <s v="Q4"/>
    <n v="2009"/>
    <n v="10"/>
    <n v="21"/>
    <s v="October"/>
    <n v="7.77"/>
    <n v="117122"/>
    <s v="Jefferson"/>
    <s v="Gretna"/>
    <s v="South"/>
    <n v="9"/>
    <n v="1"/>
  </r>
  <r>
    <n v="881360"/>
    <s v="Charles Crutchfield"/>
    <x v="1"/>
    <s v="Permanent"/>
    <x v="2"/>
    <s v="Finance "/>
    <d v="1971-02-15T00:00:00"/>
    <n v="46.48"/>
    <d v="2016-04-05T00:00:00"/>
    <s v="Q2"/>
    <n v="2016"/>
    <n v="4"/>
    <n v="5"/>
    <s v="April"/>
    <n v="1.31"/>
    <n v="182382"/>
    <s v="Lancaster"/>
    <s v="Raymond"/>
    <s v="Midwest"/>
    <n v="3"/>
    <n v="3"/>
  </r>
  <r>
    <n v="818736"/>
    <s v="Jerrell Posey"/>
    <x v="1"/>
    <s v="Contract"/>
    <x v="1"/>
    <s v="Communication "/>
    <d v="1989-07-20T00:00:00"/>
    <n v="28.04"/>
    <d v="2014-11-12T00:00:00"/>
    <s v="Q4"/>
    <n v="2014"/>
    <n v="11"/>
    <n v="12"/>
    <s v="November"/>
    <n v="2.71"/>
    <n v="162413"/>
    <s v="Person"/>
    <s v="Roxboro"/>
    <s v="South"/>
    <n v="8"/>
    <n v="1"/>
  </r>
  <r>
    <n v="159766"/>
    <s v="Erlene Pennington"/>
    <x v="0"/>
    <s v="Permanent"/>
    <x v="1"/>
    <s v="Human Resource "/>
    <d v="1984-06-14T00:00:00"/>
    <n v="33.14"/>
    <d v="2005-09-20T00:00:00"/>
    <s v="Q3"/>
    <n v="2005"/>
    <n v="9"/>
    <n v="20"/>
    <s v="September"/>
    <n v="11.86"/>
    <n v="44887"/>
    <s v="Camp"/>
    <s v="Leesburg"/>
    <s v="South"/>
    <n v="4"/>
    <n v="2"/>
  </r>
  <r>
    <n v="621647"/>
    <s v="Diego Laird"/>
    <x v="1"/>
    <s v="Permanent"/>
    <x v="2"/>
    <s v="Finance "/>
    <d v="1978-09-27T00:00:00"/>
    <n v="38.86"/>
    <d v="2014-12-26T00:00:00"/>
    <s v="Q4"/>
    <n v="2014"/>
    <n v="12"/>
    <n v="26"/>
    <s v="December"/>
    <n v="2.59"/>
    <n v="199760"/>
    <s v="Dickey"/>
    <s v="Forbes"/>
    <s v="Midwest"/>
    <n v="5"/>
    <n v="5"/>
  </r>
  <r>
    <n v="836645"/>
    <s v="Kam Jacques"/>
    <x v="0"/>
    <s v="Contract"/>
    <x v="2"/>
    <s v="Finance "/>
    <d v="1996-06-23T00:00:00"/>
    <n v="21.11"/>
    <d v="2017-06-28T00:00:00"/>
    <s v="Q2"/>
    <n v="2017"/>
    <n v="6"/>
    <n v="28"/>
    <s v="June"/>
    <n v="0.08"/>
    <n v="118258"/>
    <s v="Warren"/>
    <s v="Mc Minnville"/>
    <s v="South"/>
    <n v="3"/>
    <n v="1"/>
  </r>
  <r>
    <n v="667510"/>
    <s v="Alena Arthur"/>
    <x v="0"/>
    <s v="Contract"/>
    <x v="0"/>
    <s v="Projects Team "/>
    <d v="1979-08-22T00:00:00"/>
    <n v="37.96"/>
    <d v="2014-01-09T00:00:00"/>
    <s v="Q1"/>
    <n v="2014"/>
    <n v="1"/>
    <n v="9"/>
    <s v="January"/>
    <n v="3.55"/>
    <n v="163415"/>
    <s v="Hubbard"/>
    <s v="Benedict"/>
    <s v="Midwest"/>
    <n v="7"/>
    <n v="3"/>
  </r>
  <r>
    <n v="802898"/>
    <s v="Yolando Upshaw"/>
    <x v="0"/>
    <s v="Permanent"/>
    <x v="2"/>
    <s v="Government &amp; Regulatory Affairs "/>
    <d v="1974-03-04T00:00:00"/>
    <n v="43.43"/>
    <d v="2006-12-30T00:00:00"/>
    <s v="Q4"/>
    <n v="2006"/>
    <n v="12"/>
    <n v="30"/>
    <s v="December"/>
    <n v="10.58"/>
    <n v="175983"/>
    <s v="Rockcastle"/>
    <s v="Livingston"/>
    <s v="South"/>
    <n v="9"/>
    <n v="1"/>
  </r>
  <r>
    <n v="123892"/>
    <s v="Milda Thornton"/>
    <x v="0"/>
    <s v="Permanent"/>
    <x v="5"/>
    <s v="Administration "/>
    <d v="1972-09-22T00:00:00"/>
    <n v="44.88"/>
    <d v="2011-04-29T00:00:00"/>
    <s v="Q2"/>
    <n v="2011"/>
    <n v="4"/>
    <n v="29"/>
    <s v="April"/>
    <n v="6.25"/>
    <n v="84167"/>
    <s v="Brazos"/>
    <s v="College Station"/>
    <s v="South"/>
    <n v="7"/>
    <n v="6"/>
  </r>
  <r>
    <n v="923877"/>
    <s v="Miquel Banner"/>
    <x v="1"/>
    <s v="Permanent"/>
    <x v="7"/>
    <s v="Internal Audit "/>
    <d v="1980-06-19T00:00:00"/>
    <n v="37.130000000000003"/>
    <d v="2005-12-25T00:00:00"/>
    <s v="Q4"/>
    <n v="2005"/>
    <n v="12"/>
    <n v="25"/>
    <s v="December"/>
    <n v="11.6"/>
    <n v="151949"/>
    <s v="Comal"/>
    <s v="New Braunfels"/>
    <s v="South"/>
    <n v="7"/>
    <n v="2"/>
  </r>
  <r>
    <n v="401690"/>
    <s v="Alline Royster"/>
    <x v="0"/>
    <s v="Permanent"/>
    <x v="7"/>
    <s v="Internal Audit "/>
    <d v="1983-07-25T00:00:00"/>
    <n v="34.03"/>
    <d v="2011-08-10T00:00:00"/>
    <s v="Q3"/>
    <n v="2011"/>
    <n v="8"/>
    <n v="10"/>
    <s v="August"/>
    <n v="5.97"/>
    <n v="81602"/>
    <s v="Elk"/>
    <s v="Force"/>
    <s v="Northeast"/>
    <n v="3"/>
    <n v="2"/>
  </r>
  <r>
    <n v="946061"/>
    <s v="Dennis Nesmith"/>
    <x v="1"/>
    <s v="Permanent"/>
    <x v="0"/>
    <s v="Projects Team "/>
    <d v="1977-07-15T00:00:00"/>
    <n v="40.06"/>
    <d v="2012-10-09T00:00:00"/>
    <s v="Q4"/>
    <n v="2012"/>
    <n v="10"/>
    <n v="9"/>
    <s v="October"/>
    <n v="4.8"/>
    <n v="83647"/>
    <s v="Essex"/>
    <s v="Byfield"/>
    <s v="Northeast"/>
    <n v="5"/>
    <n v="3"/>
  </r>
  <r>
    <n v="990629"/>
    <s v="Marcie Hartwell"/>
    <x v="0"/>
    <s v="Permanent"/>
    <x v="2"/>
    <s v="Finance "/>
    <d v="1988-06-07T00:00:00"/>
    <n v="29.16"/>
    <d v="2016-04-08T00:00:00"/>
    <s v="Q2"/>
    <n v="2016"/>
    <n v="4"/>
    <n v="8"/>
    <s v="April"/>
    <n v="1.3"/>
    <n v="134496"/>
    <s v="Richmond (city)"/>
    <s v="Richmond"/>
    <s v="South"/>
    <n v="3"/>
    <n v="2"/>
  </r>
  <r>
    <n v="879439"/>
    <s v="Stephanie Mahon"/>
    <x v="0"/>
    <s v="Permanent"/>
    <x v="6"/>
    <s v="Operations"/>
    <d v="1990-08-19T00:00:00"/>
    <n v="26.96"/>
    <d v="2013-05-23T00:00:00"/>
    <s v="Q2"/>
    <n v="2013"/>
    <n v="5"/>
    <n v="23"/>
    <s v="May"/>
    <n v="4.18"/>
    <n v="81000"/>
    <s v="Allen"/>
    <s v="Lima"/>
    <s v="Midwest"/>
    <n v="8"/>
    <n v="1"/>
  </r>
  <r>
    <n v="201019"/>
    <s v="Vito Krueger"/>
    <x v="1"/>
    <s v="Contract"/>
    <x v="8"/>
    <s v="President Office "/>
    <d v="1985-07-30T00:00:00"/>
    <n v="32.020000000000003"/>
    <d v="2012-12-15T00:00:00"/>
    <s v="Q4"/>
    <n v="2012"/>
    <n v="12"/>
    <n v="15"/>
    <s v="December"/>
    <n v="4.62"/>
    <n v="94329"/>
    <s v="Alameda"/>
    <s v="Oakland"/>
    <s v="West"/>
    <n v="9"/>
    <n v="7"/>
  </r>
  <r>
    <n v="994473"/>
    <s v="Jaclyn Patrick"/>
    <x v="0"/>
    <s v="Contract"/>
    <x v="9"/>
    <s v="Corporate Office "/>
    <d v="1969-10-29T00:00:00"/>
    <n v="47.78"/>
    <d v="1993-02-12T00:00:00"/>
    <s v="Q1"/>
    <n v="1993"/>
    <n v="2"/>
    <n v="12"/>
    <s v="February"/>
    <n v="24.47"/>
    <n v="45817"/>
    <s v="Carlisle"/>
    <s v="Carlisle"/>
    <s v="Northeast"/>
    <n v="3"/>
    <n v="3"/>
  </r>
  <r>
    <n v="950645"/>
    <s v="Rudolf Pak"/>
    <x v="1"/>
    <s v="Contract"/>
    <x v="0"/>
    <s v="Engineering Team "/>
    <d v="1959-04-09T00:00:00"/>
    <n v="58.34"/>
    <d v="2009-08-09T00:00:00"/>
    <s v="Q3"/>
    <n v="2009"/>
    <n v="8"/>
    <n v="9"/>
    <s v="August"/>
    <n v="7.97"/>
    <n v="126928"/>
    <s v="Snohomish"/>
    <s v="Snohomish"/>
    <s v="West"/>
    <n v="3"/>
    <n v="2"/>
  </r>
  <r>
    <n v="905860"/>
    <s v="Antone Otto"/>
    <x v="1"/>
    <s v="Contract"/>
    <x v="3"/>
    <s v="Health &amp; Safety "/>
    <d v="1973-04-30T00:00:00"/>
    <n v="44.27"/>
    <d v="2016-04-16T00:00:00"/>
    <s v="Q2"/>
    <n v="2016"/>
    <n v="4"/>
    <n v="16"/>
    <s v="April"/>
    <n v="1.28"/>
    <n v="186870"/>
    <s v="Windham"/>
    <s v="Moosup"/>
    <s v="Northeast"/>
    <n v="8"/>
    <n v="3"/>
  </r>
  <r>
    <n v="624577"/>
    <s v="Ollie Camarillo"/>
    <x v="1"/>
    <s v="Contract"/>
    <x v="0"/>
    <s v="Engineering Team "/>
    <d v="1970-07-22T00:00:00"/>
    <n v="47.05"/>
    <d v="2006-06-01T00:00:00"/>
    <s v="Q2"/>
    <n v="2006"/>
    <n v="6"/>
    <n v="1"/>
    <s v="June"/>
    <n v="11.16"/>
    <n v="47229"/>
    <s v="Currituck"/>
    <s v="Harbinger"/>
    <s v="South"/>
    <n v="4"/>
    <n v="4"/>
  </r>
  <r>
    <n v="215333"/>
    <s v="Antonia Braun"/>
    <x v="1"/>
    <s v="Permanent"/>
    <x v="9"/>
    <s v="Corporate Office "/>
    <d v="1970-10-10T00:00:00"/>
    <n v="46.83"/>
    <d v="2005-04-08T00:00:00"/>
    <s v="Q2"/>
    <n v="2005"/>
    <n v="4"/>
    <n v="8"/>
    <s v="April"/>
    <n v="12.31"/>
    <n v="55592"/>
    <s v="Ray"/>
    <s v="Orrick"/>
    <s v="Midwest"/>
    <n v="3"/>
    <n v="1"/>
  </r>
  <r>
    <n v="257899"/>
    <s v="Eda Cannon"/>
    <x v="0"/>
    <s v="Contract"/>
    <x v="5"/>
    <s v="Administration "/>
    <d v="1984-11-26T00:00:00"/>
    <n v="32.69"/>
    <d v="2010-08-18T00:00:00"/>
    <s v="Q3"/>
    <n v="2010"/>
    <n v="8"/>
    <n v="18"/>
    <s v="August"/>
    <n v="6.95"/>
    <n v="52175"/>
    <s v="Wayne"/>
    <s v="Detroit"/>
    <s v="Midwest"/>
    <n v="6"/>
    <n v="3"/>
  </r>
  <r>
    <n v="741258"/>
    <s v="Sierra Faulk"/>
    <x v="0"/>
    <s v="Permanent"/>
    <x v="3"/>
    <s v="Health &amp; Safety "/>
    <d v="1968-01-30T00:00:00"/>
    <n v="49.53"/>
    <d v="2008-06-06T00:00:00"/>
    <s v="Q2"/>
    <n v="2008"/>
    <n v="6"/>
    <n v="6"/>
    <s v="June"/>
    <n v="9.15"/>
    <n v="107417"/>
    <s v="Marion"/>
    <s v="Pella"/>
    <s v="Midwest"/>
    <n v="5"/>
    <n v="2"/>
  </r>
  <r>
    <n v="958011"/>
    <s v="Tammy Keene"/>
    <x v="0"/>
    <s v="Contract"/>
    <x v="5"/>
    <s v="Security "/>
    <d v="1982-06-10T00:00:00"/>
    <n v="35.159999999999997"/>
    <d v="2012-05-13T00:00:00"/>
    <s v="Q2"/>
    <n v="2012"/>
    <n v="5"/>
    <n v="13"/>
    <s v="May"/>
    <n v="5.21"/>
    <n v="116721"/>
    <s v="Kankakee"/>
    <s v="Reddick"/>
    <s v="Midwest"/>
    <n v="3"/>
    <n v="2"/>
  </r>
  <r>
    <n v="807263"/>
    <s v="Marco Bagley"/>
    <x v="1"/>
    <s v="Permanent"/>
    <x v="9"/>
    <s v="Corporate Office "/>
    <d v="1986-02-10T00:00:00"/>
    <n v="31.48"/>
    <d v="2008-05-04T00:00:00"/>
    <s v="Q2"/>
    <n v="2008"/>
    <n v="5"/>
    <n v="4"/>
    <s v="May"/>
    <n v="9.24"/>
    <n v="73721"/>
    <s v="St. Clair"/>
    <s v="East Saint Louis"/>
    <s v="Midwest"/>
    <n v="5"/>
    <n v="4"/>
  </r>
  <r>
    <n v="149860"/>
    <s v="Chanel Fortune"/>
    <x v="0"/>
    <s v="Contract"/>
    <x v="0"/>
    <s v="Projects Team "/>
    <d v="1960-12-26T00:00:00"/>
    <n v="56.62"/>
    <d v="1990-02-23T00:00:00"/>
    <s v="Q1"/>
    <n v="1990"/>
    <n v="2"/>
    <n v="23"/>
    <s v="February"/>
    <n v="27.44"/>
    <n v="157982"/>
    <s v="Jasper"/>
    <s v="Paulding"/>
    <s v="South"/>
    <n v="9"/>
    <n v="9"/>
  </r>
  <r>
    <n v="728786"/>
    <s v="Gretta Conti"/>
    <x v="0"/>
    <s v="Permanent"/>
    <x v="5"/>
    <s v="Security "/>
    <d v="1971-03-07T00:00:00"/>
    <n v="46.42"/>
    <d v="1999-06-16T00:00:00"/>
    <s v="Q2"/>
    <n v="1999"/>
    <n v="6"/>
    <n v="16"/>
    <s v="June"/>
    <n v="18.13"/>
    <n v="149410"/>
    <s v="Queens"/>
    <s v="Jamaica"/>
    <s v="Northeast"/>
    <n v="3"/>
    <n v="3"/>
  </r>
  <r>
    <n v="449637"/>
    <s v="Deedee Branch"/>
    <x v="0"/>
    <s v="Permanent"/>
    <x v="0"/>
    <s v="Engineering Team "/>
    <d v="1987-10-30T00:00:00"/>
    <n v="29.76"/>
    <d v="2016-02-09T00:00:00"/>
    <s v="Q1"/>
    <n v="2016"/>
    <n v="2"/>
    <n v="9"/>
    <s v="February"/>
    <n v="1.47"/>
    <n v="72498"/>
    <s v="Galveston"/>
    <s v="Friendswood"/>
    <s v="South"/>
    <n v="4"/>
    <n v="3"/>
  </r>
  <r>
    <n v="636420"/>
    <s v="Ebonie Bellamy"/>
    <x v="0"/>
    <s v="Permanent"/>
    <x v="9"/>
    <s v="Corporate Office "/>
    <d v="1988-01-27T00:00:00"/>
    <n v="29.52"/>
    <d v="2013-05-24T00:00:00"/>
    <s v="Q2"/>
    <n v="2013"/>
    <n v="5"/>
    <n v="24"/>
    <s v="May"/>
    <n v="4.18"/>
    <n v="161115"/>
    <s v="Jackson"/>
    <s v="Annville"/>
    <s v="South"/>
    <n v="5"/>
    <n v="5"/>
  </r>
  <r>
    <n v="639169"/>
    <s v="Mathilda Sayers"/>
    <x v="0"/>
    <s v="Contract"/>
    <x v="4"/>
    <s v="Exploration "/>
    <d v="1988-05-26T00:00:00"/>
    <n v="29.19"/>
    <d v="2017-07-08T00:00:00"/>
    <s v="Q3"/>
    <n v="2017"/>
    <n v="7"/>
    <n v="8"/>
    <s v="July"/>
    <n v="0.05"/>
    <n v="71624"/>
    <s v="Zell"/>
    <s v="Zell"/>
    <s v="Midwest"/>
    <n v="4"/>
    <n v="4"/>
  </r>
  <r>
    <n v="441632"/>
    <s v="Phyllis Schaefer"/>
    <x v="0"/>
    <s v="Contract"/>
    <x v="8"/>
    <s v="President Office "/>
    <d v="1994-02-19T00:00:00"/>
    <n v="23.45"/>
    <d v="2016-01-22T00:00:00"/>
    <s v="Q1"/>
    <n v="2016"/>
    <n v="1"/>
    <n v="22"/>
    <s v="January"/>
    <n v="1.52"/>
    <n v="81023"/>
    <s v="Frederick"/>
    <s v="Burkittsville"/>
    <s v="South"/>
    <n v="5"/>
    <n v="2"/>
  </r>
  <r>
    <n v="657671"/>
    <s v="Valentine Luce"/>
    <x v="1"/>
    <s v="Contract"/>
    <x v="0"/>
    <s v="Projects Team "/>
    <d v="1973-06-03T00:00:00"/>
    <n v="44.18"/>
    <d v="2010-07-29T00:00:00"/>
    <s v="Q3"/>
    <n v="2010"/>
    <n v="7"/>
    <n v="29"/>
    <s v="July"/>
    <n v="7"/>
    <n v="180043"/>
    <s v="Orange"/>
    <s v="Vidor"/>
    <s v="South"/>
    <n v="7"/>
    <n v="4"/>
  </r>
  <r>
    <n v="417051"/>
    <s v="Richie Sells"/>
    <x v="1"/>
    <s v="Contract"/>
    <x v="5"/>
    <s v="Administration "/>
    <d v="1973-11-08T00:00:00"/>
    <n v="43.75"/>
    <d v="2004-03-06T00:00:00"/>
    <s v="Q1"/>
    <n v="2004"/>
    <n v="3"/>
    <n v="6"/>
    <s v="March"/>
    <n v="13.4"/>
    <n v="171335"/>
    <s v="Dane"/>
    <s v="Madison"/>
    <s v="Midwest"/>
    <n v="8"/>
    <n v="7"/>
  </r>
  <r>
    <n v="305307"/>
    <s v="Lawrence York"/>
    <x v="1"/>
    <s v="Contract"/>
    <x v="1"/>
    <s v="Human Resource "/>
    <d v="1964-01-06T00:00:00"/>
    <n v="53.59"/>
    <d v="1989-05-14T00:00:00"/>
    <s v="Q2"/>
    <n v="1989"/>
    <n v="5"/>
    <n v="14"/>
    <s v="May"/>
    <n v="28.22"/>
    <n v="42407"/>
    <s v="Prince George"/>
    <s v="Disputanta"/>
    <s v="South"/>
    <n v="4"/>
    <n v="3"/>
  </r>
  <r>
    <n v="196907"/>
    <s v="Ollie Nash"/>
    <x v="1"/>
    <s v="Contract"/>
    <x v="5"/>
    <s v="Security "/>
    <d v="1966-04-03T00:00:00"/>
    <n v="51.35"/>
    <d v="2014-09-14T00:00:00"/>
    <s v="Q3"/>
    <n v="2014"/>
    <n v="9"/>
    <n v="14"/>
    <s v="September"/>
    <n v="2.87"/>
    <n v="44336"/>
    <s v="St. Louis"/>
    <s v="Chisholm"/>
    <s v="Midwest"/>
    <n v="4"/>
    <n v="2"/>
  </r>
  <r>
    <n v="908555"/>
    <s v="Thurman Gannon"/>
    <x v="1"/>
    <s v="Contract"/>
    <x v="2"/>
    <s v="Commercial "/>
    <d v="1965-07-02T00:00:00"/>
    <n v="52.11"/>
    <d v="2008-05-22T00:00:00"/>
    <s v="Q2"/>
    <n v="2008"/>
    <n v="5"/>
    <n v="22"/>
    <s v="May"/>
    <n v="9.19"/>
    <n v="63111"/>
    <s v="Los Angeles"/>
    <s v="South Pasadena"/>
    <s v="West"/>
    <n v="8"/>
    <n v="4"/>
  </r>
  <r>
    <n v="447603"/>
    <s v="Jean Cazares"/>
    <x v="1"/>
    <s v="Permanent"/>
    <x v="9"/>
    <s v="Corporate Office "/>
    <d v="1985-02-13T00:00:00"/>
    <n v="32.47"/>
    <d v="2007-06-10T00:00:00"/>
    <s v="Q2"/>
    <n v="2007"/>
    <n v="6"/>
    <n v="10"/>
    <s v="June"/>
    <n v="10.14"/>
    <n v="123104"/>
    <s v="Las Vegas"/>
    <s v="Las Vegas"/>
    <s v="West"/>
    <n v="9"/>
    <n v="5"/>
  </r>
  <r>
    <n v="752929"/>
    <s v="Bailey Wilhelm"/>
    <x v="0"/>
    <s v="Contract"/>
    <x v="0"/>
    <s v="Projects Team "/>
    <d v="1989-12-08T00:00:00"/>
    <n v="27.65"/>
    <d v="2012-11-15T00:00:00"/>
    <s v="Q4"/>
    <n v="2012"/>
    <n v="11"/>
    <n v="15"/>
    <s v="November"/>
    <n v="4.7"/>
    <n v="144171"/>
    <s v="Gasconade"/>
    <s v="Bland"/>
    <s v="Midwest"/>
    <n v="6"/>
    <n v="3"/>
  </r>
  <r>
    <n v="125092"/>
    <s v="Tracy Gragg"/>
    <x v="0"/>
    <s v="Contract"/>
    <x v="0"/>
    <s v="Projects Team "/>
    <d v="1987-12-16T00:00:00"/>
    <n v="29.64"/>
    <d v="2014-05-12T00:00:00"/>
    <s v="Q2"/>
    <n v="2014"/>
    <n v="5"/>
    <n v="12"/>
    <s v="May"/>
    <n v="3.21"/>
    <n v="67835"/>
    <s v="Schuylkill"/>
    <s v="Klingerstown"/>
    <s v="Northeast"/>
    <n v="5"/>
    <n v="4"/>
  </r>
  <r>
    <n v="199738"/>
    <s v="Tawana Ceja"/>
    <x v="0"/>
    <s v="Permanent"/>
    <x v="8"/>
    <s v="President Office "/>
    <d v="1971-06-21T00:00:00"/>
    <n v="46.13"/>
    <d v="2012-02-13T00:00:00"/>
    <s v="Q1"/>
    <n v="2012"/>
    <n v="2"/>
    <n v="13"/>
    <s v="February"/>
    <n v="5.46"/>
    <n v="166247"/>
    <s v="Kane"/>
    <s v="South Elgin"/>
    <s v="Midwest"/>
    <n v="8"/>
    <n v="8"/>
  </r>
  <r>
    <n v="235727"/>
    <s v="Pete Crews"/>
    <x v="1"/>
    <s v="Contract"/>
    <x v="4"/>
    <s v="Exploration "/>
    <d v="1971-07-28T00:00:00"/>
    <n v="46.03"/>
    <d v="2017-07-07T00:00:00"/>
    <s v="Q3"/>
    <n v="2017"/>
    <n v="7"/>
    <n v="7"/>
    <s v="July"/>
    <n v="0.06"/>
    <n v="132799"/>
    <s v="Pocahontas"/>
    <s v="Laurens"/>
    <s v="Midwest"/>
    <n v="6"/>
    <n v="1"/>
  </r>
  <r>
    <n v="625752"/>
    <s v="Malissa Mclain"/>
    <x v="0"/>
    <s v="Permanent"/>
    <x v="1"/>
    <s v="Communication "/>
    <d v="1964-04-01T00:00:00"/>
    <n v="53.36"/>
    <d v="2011-08-18T00:00:00"/>
    <s v="Q3"/>
    <n v="2011"/>
    <n v="8"/>
    <n v="18"/>
    <s v="August"/>
    <n v="5.95"/>
    <n v="157783"/>
    <s v="Ransom"/>
    <s v="Fort Ransom"/>
    <s v="Midwest"/>
    <n v="8"/>
    <n v="1"/>
  </r>
  <r>
    <n v="350589"/>
    <s v="Verena Xiong"/>
    <x v="0"/>
    <s v="Contract"/>
    <x v="2"/>
    <s v="Finance "/>
    <d v="1960-07-13T00:00:00"/>
    <n v="57.08"/>
    <d v="2004-11-12T00:00:00"/>
    <s v="Q4"/>
    <n v="2004"/>
    <n v="11"/>
    <n v="12"/>
    <s v="November"/>
    <n v="12.72"/>
    <n v="98913"/>
    <s v="Susquehanna"/>
    <s v="Rushville"/>
    <s v="Northeast"/>
    <n v="9"/>
    <n v="3"/>
  </r>
  <r>
    <n v="213568"/>
    <s v="Senaida Neff"/>
    <x v="0"/>
    <s v="Permanent"/>
    <x v="7"/>
    <s v="Internal Audit "/>
    <d v="1960-05-11T00:00:00"/>
    <n v="57.25"/>
    <d v="2010-11-28T00:00:00"/>
    <s v="Q4"/>
    <n v="2010"/>
    <n v="11"/>
    <n v="28"/>
    <s v="November"/>
    <n v="6.67"/>
    <n v="57271"/>
    <s v="East Baton Rouge"/>
    <s v="Baton Rouge"/>
    <s v="South"/>
    <n v="7"/>
    <n v="4"/>
  </r>
  <r>
    <n v="123275"/>
    <s v="Ofelia Pantoja"/>
    <x v="0"/>
    <s v="Permanent"/>
    <x v="1"/>
    <s v="Communication "/>
    <d v="1966-05-04T00:00:00"/>
    <n v="51.27"/>
    <d v="1987-06-17T00:00:00"/>
    <s v="Q2"/>
    <n v="1987"/>
    <n v="6"/>
    <n v="17"/>
    <s v="June"/>
    <n v="30.13"/>
    <n v="66951"/>
    <s v="Dallas"/>
    <s v="Dallas"/>
    <s v="South"/>
    <n v="3"/>
    <n v="1"/>
  </r>
  <r>
    <n v="509335"/>
    <s v="Rashida Crump"/>
    <x v="0"/>
    <s v="Permanent"/>
    <x v="4"/>
    <s v="Exploration "/>
    <d v="1990-04-12T00:00:00"/>
    <n v="27.31"/>
    <d v="2012-10-31T00:00:00"/>
    <s v="Q4"/>
    <n v="2012"/>
    <n v="10"/>
    <n v="31"/>
    <s v="October"/>
    <n v="4.74"/>
    <n v="133645"/>
    <s v="San Miguel"/>
    <s v="Bell Ranch"/>
    <s v="West"/>
    <n v="3"/>
    <n v="2"/>
  </r>
  <r>
    <n v="505614"/>
    <s v="Reita Cassell"/>
    <x v="0"/>
    <s v="Contract"/>
    <x v="8"/>
    <s v="President Office "/>
    <d v="1995-05-14T00:00:00"/>
    <n v="22.22"/>
    <d v="2017-06-10T00:00:00"/>
    <s v="Q2"/>
    <n v="2017"/>
    <n v="6"/>
    <n v="10"/>
    <s v="June"/>
    <n v="0.13"/>
    <n v="76368"/>
    <s v="Fairfield"/>
    <s v="Darien"/>
    <s v="Northeast"/>
    <n v="5"/>
    <n v="1"/>
  </r>
  <r>
    <n v="553397"/>
    <s v="Stacy Hatchett"/>
    <x v="1"/>
    <s v="Contract"/>
    <x v="0"/>
    <s v="Field Construction "/>
    <d v="1960-04-15T00:00:00"/>
    <n v="57.32"/>
    <d v="1986-05-18T00:00:00"/>
    <s v="Q2"/>
    <n v="1986"/>
    <n v="5"/>
    <n v="18"/>
    <s v="May"/>
    <n v="31.22"/>
    <n v="129789"/>
    <s v="Boone"/>
    <s v="Van"/>
    <s v="South"/>
    <n v="6"/>
    <n v="4"/>
  </r>
  <r>
    <n v="466853"/>
    <s v="Harrison Herrera"/>
    <x v="1"/>
    <s v="Contract"/>
    <x v="1"/>
    <s v="Human Resource "/>
    <d v="1988-07-20T00:00:00"/>
    <n v="29.04"/>
    <d v="2010-11-09T00:00:00"/>
    <s v="Q4"/>
    <n v="2010"/>
    <n v="11"/>
    <n v="9"/>
    <s v="November"/>
    <n v="6.72"/>
    <n v="194753"/>
    <s v="Patrick"/>
    <s v="Meadows Of Dan"/>
    <s v="South"/>
    <n v="5"/>
    <n v="3"/>
  </r>
  <r>
    <n v="944963"/>
    <s v="Sallie Ivey"/>
    <x v="0"/>
    <s v="Permanent"/>
    <x v="8"/>
    <s v="President Office "/>
    <d v="1967-04-29T00:00:00"/>
    <n v="50.28"/>
    <d v="2012-12-16T00:00:00"/>
    <s v="Q4"/>
    <n v="2012"/>
    <n v="12"/>
    <n v="16"/>
    <s v="December"/>
    <n v="4.62"/>
    <n v="194187"/>
    <s v="Bourbon"/>
    <s v="Garland"/>
    <s v="Midwest"/>
    <n v="3"/>
    <n v="1"/>
  </r>
  <r>
    <n v="355196"/>
    <s v="Adina Mccollum"/>
    <x v="0"/>
    <s v="Contract"/>
    <x v="2"/>
    <s v="Government &amp; Regulatory Affairs "/>
    <d v="1965-09-25T00:00:00"/>
    <n v="51.87"/>
    <d v="2005-07-31T00:00:00"/>
    <s v="Q3"/>
    <n v="2005"/>
    <n v="7"/>
    <n v="31"/>
    <s v="July"/>
    <n v="12"/>
    <n v="42906"/>
    <s v="Hamilton"/>
    <s v="Webster City"/>
    <s v="Midwest"/>
    <n v="4"/>
    <n v="3"/>
  </r>
  <r>
    <n v="424140"/>
    <s v="Herbert Hanley"/>
    <x v="1"/>
    <s v="Contract"/>
    <x v="1"/>
    <s v="Human Resource "/>
    <d v="1960-12-27T00:00:00"/>
    <n v="56.62"/>
    <d v="1983-08-12T00:00:00"/>
    <s v="Q3"/>
    <n v="1983"/>
    <n v="8"/>
    <n v="12"/>
    <s v="August"/>
    <n v="33.979999999999997"/>
    <n v="145683"/>
    <s v="Simpson"/>
    <s v="Franklin"/>
    <s v="South"/>
    <n v="4"/>
    <n v="2"/>
  </r>
  <r>
    <n v="151716"/>
    <s v="Leslie Ahmad"/>
    <x v="0"/>
    <s v="Contract"/>
    <x v="5"/>
    <s v="Security "/>
    <d v="1984-11-10T00:00:00"/>
    <n v="32.729999999999997"/>
    <d v="2006-10-29T00:00:00"/>
    <s v="Q4"/>
    <n v="2006"/>
    <n v="10"/>
    <n v="29"/>
    <s v="October"/>
    <n v="10.75"/>
    <n v="120547"/>
    <s v="Dodge"/>
    <s v="Dodge"/>
    <s v="Midwest"/>
    <n v="4"/>
    <n v="1"/>
  </r>
  <r>
    <n v="665765"/>
    <s v="Lucien Vang"/>
    <x v="1"/>
    <s v="Permanent"/>
    <x v="0"/>
    <s v="Field Construction "/>
    <d v="1960-12-14T00:00:00"/>
    <n v="56.66"/>
    <d v="1983-09-21T00:00:00"/>
    <s v="Q3"/>
    <n v="1983"/>
    <n v="9"/>
    <n v="21"/>
    <s v="September"/>
    <n v="33.869999999999997"/>
    <n v="56372"/>
    <s v="Lee"/>
    <s v="Guntown"/>
    <s v="South"/>
    <n v="5"/>
    <n v="4"/>
  </r>
  <r>
    <n v="644397"/>
    <s v="Perla Castellanos"/>
    <x v="0"/>
    <s v="Contract"/>
    <x v="1"/>
    <s v="Communication "/>
    <d v="1993-12-26T00:00:00"/>
    <n v="23.6"/>
    <d v="2017-04-17T00:00:00"/>
    <s v="Q2"/>
    <n v="2017"/>
    <n v="4"/>
    <n v="17"/>
    <s v="April"/>
    <n v="0.28000000000000003"/>
    <n v="137638"/>
    <s v="Lee"/>
    <s v="West Point"/>
    <s v="Midwest"/>
    <n v="3"/>
    <n v="2"/>
  </r>
  <r>
    <n v="535053"/>
    <s v="Wilfredo Hough"/>
    <x v="1"/>
    <s v="Contract"/>
    <x v="2"/>
    <s v="Government &amp; Regulatory Affairs "/>
    <d v="1972-04-22T00:00:00"/>
    <n v="45.3"/>
    <d v="1999-12-20T00:00:00"/>
    <s v="Q4"/>
    <n v="1999"/>
    <n v="12"/>
    <n v="20"/>
    <s v="December"/>
    <n v="17.62"/>
    <n v="57619"/>
    <s v="Bexar"/>
    <s v="San Antonio"/>
    <s v="South"/>
    <n v="3"/>
    <n v="0"/>
  </r>
  <r>
    <n v="661208"/>
    <s v="Eura Nava"/>
    <x v="0"/>
    <s v="Contract"/>
    <x v="0"/>
    <s v="Projects Team "/>
    <d v="1965-11-14T00:00:00"/>
    <n v="51.74"/>
    <d v="2000-07-24T00:00:00"/>
    <s v="Q3"/>
    <n v="2000"/>
    <n v="7"/>
    <n v="24"/>
    <s v="July"/>
    <n v="17.02"/>
    <n v="156338"/>
    <s v="Whitfield"/>
    <s v="Tunnel Hill"/>
    <s v="South"/>
    <n v="8"/>
    <n v="6"/>
  </r>
  <r>
    <n v="388374"/>
    <s v="Connie Luther"/>
    <x v="1"/>
    <s v="Contract"/>
    <x v="5"/>
    <s v="Administration "/>
    <d v="1988-08-12T00:00:00"/>
    <n v="28.98"/>
    <d v="2009-10-30T00:00:00"/>
    <s v="Q4"/>
    <n v="2009"/>
    <n v="10"/>
    <n v="30"/>
    <s v="October"/>
    <n v="7.75"/>
    <n v="194196"/>
    <s v="Morgan"/>
    <s v="Literberry"/>
    <s v="Midwest"/>
    <n v="5"/>
    <n v="1"/>
  </r>
  <r>
    <n v="612203"/>
    <s v="Nancie Clevenger"/>
    <x v="0"/>
    <s v="Contract"/>
    <x v="0"/>
    <s v="Projects Team "/>
    <d v="1964-05-10T00:00:00"/>
    <n v="53.25"/>
    <d v="1989-12-26T00:00:00"/>
    <s v="Q4"/>
    <n v="1989"/>
    <n v="12"/>
    <n v="26"/>
    <s v="December"/>
    <n v="27.61"/>
    <n v="148582"/>
    <s v="Madison"/>
    <s v="Danielsville"/>
    <s v="South"/>
    <n v="7"/>
    <n v="5"/>
  </r>
  <r>
    <n v="780287"/>
    <s v="Roderick Araujo"/>
    <x v="1"/>
    <s v="Contract"/>
    <x v="1"/>
    <s v="Communication "/>
    <d v="1965-09-17T00:00:00"/>
    <n v="51.9"/>
    <d v="2002-11-09T00:00:00"/>
    <s v="Q4"/>
    <n v="2002"/>
    <n v="11"/>
    <n v="9"/>
    <s v="November"/>
    <n v="14.73"/>
    <n v="71546"/>
    <s v="Schuylkill"/>
    <s v="Pine Grove"/>
    <s v="Northeast"/>
    <n v="6"/>
    <n v="3"/>
  </r>
  <r>
    <n v="590652"/>
    <s v="Consuela Bounds"/>
    <x v="0"/>
    <s v="Permanent"/>
    <x v="0"/>
    <s v="Engineering Team "/>
    <d v="1986-08-21T00:00:00"/>
    <n v="30.96"/>
    <d v="2012-09-27T00:00:00"/>
    <s v="Q3"/>
    <n v="2012"/>
    <n v="9"/>
    <n v="27"/>
    <s v="September"/>
    <n v="4.84"/>
    <n v="174283"/>
    <s v="Pinellas"/>
    <s v="Dunedin"/>
    <s v="South"/>
    <n v="4"/>
    <n v="3"/>
  </r>
  <r>
    <n v="604598"/>
    <s v="Corey Ring"/>
    <x v="0"/>
    <s v="Contract"/>
    <x v="1"/>
    <s v="Communication "/>
    <d v="1961-03-08T00:00:00"/>
    <n v="56.43"/>
    <d v="1987-01-29T00:00:00"/>
    <s v="Q1"/>
    <n v="1987"/>
    <n v="1"/>
    <n v="29"/>
    <s v="January"/>
    <n v="30.52"/>
    <n v="161183"/>
    <s v="Sarasota"/>
    <s v="Venice"/>
    <s v="South"/>
    <n v="8"/>
    <n v="4"/>
  </r>
  <r>
    <n v="172082"/>
    <s v="Hyman Gagnon"/>
    <x v="1"/>
    <s v="Contract"/>
    <x v="3"/>
    <s v="Health &amp; Safety "/>
    <d v="1971-03-07T00:00:00"/>
    <n v="46.42"/>
    <d v="2007-07-22T00:00:00"/>
    <s v="Q3"/>
    <n v="2007"/>
    <n v="7"/>
    <n v="22"/>
    <s v="July"/>
    <n v="10.02"/>
    <n v="65160"/>
    <s v="Catawba"/>
    <s v="Hickory"/>
    <s v="South"/>
    <n v="8"/>
    <n v="6"/>
  </r>
  <r>
    <n v="808335"/>
    <s v="Jayson Winfield"/>
    <x v="1"/>
    <s v="Contract"/>
    <x v="6"/>
    <s v="Operations"/>
    <d v="1971-10-01T00:00:00"/>
    <n v="45.85"/>
    <d v="2016-01-31T00:00:00"/>
    <s v="Q1"/>
    <n v="2016"/>
    <n v="1"/>
    <n v="31"/>
    <s v="January"/>
    <n v="1.49"/>
    <n v="109193"/>
    <s v="Wayne"/>
    <s v="Detroit"/>
    <s v="Midwest"/>
    <n v="7"/>
    <n v="1"/>
  </r>
  <r>
    <n v="161240"/>
    <s v="Emil Dooley"/>
    <x v="1"/>
    <s v="Contract"/>
    <x v="0"/>
    <s v="Field Construction "/>
    <d v="1971-04-14T00:00:00"/>
    <n v="46.32"/>
    <d v="2008-03-01T00:00:00"/>
    <s v="Q1"/>
    <n v="2008"/>
    <n v="3"/>
    <n v="1"/>
    <s v="March"/>
    <n v="9.41"/>
    <n v="99195"/>
    <s v="Lyon"/>
    <s v="Eddyville"/>
    <s v="South"/>
    <n v="9"/>
    <n v="6"/>
  </r>
  <r>
    <n v="484196"/>
    <s v="Cassidy Willard"/>
    <x v="0"/>
    <s v="Contract"/>
    <x v="0"/>
    <s v="Field Construction "/>
    <d v="1975-04-15T00:00:00"/>
    <n v="42.32"/>
    <d v="2005-09-11T00:00:00"/>
    <s v="Q3"/>
    <n v="2005"/>
    <n v="9"/>
    <n v="11"/>
    <s v="September"/>
    <n v="11.88"/>
    <n v="152889"/>
    <s v="Henderson"/>
    <s v="Stronghurst"/>
    <s v="Midwest"/>
    <n v="4"/>
    <n v="1"/>
  </r>
  <r>
    <n v="536976"/>
    <s v="Marth Omalley"/>
    <x v="0"/>
    <s v="Permanent"/>
    <x v="3"/>
    <s v="Health &amp; Safety "/>
    <d v="1987-08-10T00:00:00"/>
    <n v="29.99"/>
    <d v="2016-03-03T00:00:00"/>
    <s v="Q1"/>
    <n v="2016"/>
    <n v="3"/>
    <n v="3"/>
    <s v="March"/>
    <n v="1.4"/>
    <n v="190705"/>
    <s v="Lehigh"/>
    <s v="Fogelsville"/>
    <s v="Northeast"/>
    <n v="9"/>
    <n v="5"/>
  </r>
  <r>
    <n v="813694"/>
    <s v="Galen Calkins"/>
    <x v="1"/>
    <s v="Contract"/>
    <x v="0"/>
    <s v="Field Construction "/>
    <d v="1982-08-07T00:00:00"/>
    <n v="35"/>
    <d v="2012-05-09T00:00:00"/>
    <s v="Q2"/>
    <n v="2012"/>
    <n v="5"/>
    <n v="9"/>
    <s v="May"/>
    <n v="5.22"/>
    <n v="110568"/>
    <s v="Kings"/>
    <s v="Brooklyn"/>
    <s v="Northeast"/>
    <n v="3"/>
    <n v="2"/>
  </r>
  <r>
    <n v="622810"/>
    <s v="Rogelio Kasper"/>
    <x v="1"/>
    <s v="Contract"/>
    <x v="0"/>
    <s v="Field Construction "/>
    <d v="1966-05-05T00:00:00"/>
    <n v="51.27"/>
    <d v="2008-09-11T00:00:00"/>
    <s v="Q3"/>
    <n v="2008"/>
    <n v="9"/>
    <n v="11"/>
    <s v="September"/>
    <n v="8.8800000000000008"/>
    <n v="121047"/>
    <s v="Limestone"/>
    <s v="Athens"/>
    <s v="South"/>
    <n v="7"/>
    <n v="7"/>
  </r>
  <r>
    <n v="555434"/>
    <s v="Stormy Dennison"/>
    <x v="0"/>
    <s v="Contract"/>
    <x v="5"/>
    <s v="Administration "/>
    <d v="1981-12-28T00:00:00"/>
    <n v="35.61"/>
    <d v="2005-12-25T00:00:00"/>
    <s v="Q4"/>
    <n v="2005"/>
    <n v="12"/>
    <n v="25"/>
    <s v="December"/>
    <n v="11.6"/>
    <n v="49403"/>
    <s v="Ventura"/>
    <s v="Newbury Park"/>
    <s v="West"/>
    <n v="5"/>
    <n v="2"/>
  </r>
  <r>
    <n v="622089"/>
    <s v="Carroll Whitcomb"/>
    <x v="1"/>
    <s v="Permanent"/>
    <x v="6"/>
    <s v="Operations"/>
    <d v="1963-01-12T00:00:00"/>
    <n v="54.58"/>
    <d v="1992-07-10T00:00:00"/>
    <s v="Q3"/>
    <n v="1992"/>
    <n v="7"/>
    <n v="10"/>
    <s v="July"/>
    <n v="25.07"/>
    <n v="174951"/>
    <s v="Riverside"/>
    <s v="Palm Springs"/>
    <s v="West"/>
    <n v="6"/>
    <n v="5"/>
  </r>
  <r>
    <n v="772982"/>
    <s v="Miesha Cotton"/>
    <x v="0"/>
    <s v="Contract"/>
    <x v="3"/>
    <s v="Health &amp; Safety "/>
    <d v="1971-07-23T00:00:00"/>
    <n v="46.05"/>
    <d v="1996-01-12T00:00:00"/>
    <s v="Q1"/>
    <n v="1996"/>
    <n v="1"/>
    <n v="12"/>
    <s v="January"/>
    <n v="21.56"/>
    <n v="56462"/>
    <s v="Ashtabula"/>
    <s v="Williamsfield"/>
    <s v="Midwest"/>
    <n v="8"/>
    <n v="3"/>
  </r>
  <r>
    <n v="323287"/>
    <s v="Cliff Shaw"/>
    <x v="1"/>
    <s v="Contract"/>
    <x v="4"/>
    <s v="Exploration "/>
    <d v="1965-05-10T00:00:00"/>
    <n v="52.25"/>
    <d v="2009-08-18T00:00:00"/>
    <s v="Q3"/>
    <n v="2009"/>
    <n v="8"/>
    <n v="18"/>
    <s v="August"/>
    <n v="7.95"/>
    <n v="147466"/>
    <s v="Montcoal"/>
    <s v="Montcoal"/>
    <s v="South"/>
    <n v="5"/>
    <n v="1"/>
  </r>
  <r>
    <n v="274530"/>
    <s v="Duane Prewitt"/>
    <x v="1"/>
    <s v="Contract"/>
    <x v="3"/>
    <s v="Health &amp; Safety "/>
    <d v="1962-03-18T00:00:00"/>
    <n v="55.4"/>
    <d v="1996-11-30T00:00:00"/>
    <s v="Q4"/>
    <n v="1996"/>
    <n v="11"/>
    <n v="30"/>
    <s v="November"/>
    <n v="20.67"/>
    <n v="97844"/>
    <s v="Jefferson"/>
    <s v="China"/>
    <s v="South"/>
    <n v="6"/>
    <n v="6"/>
  </r>
  <r>
    <n v="780990"/>
    <s v="Myles Hutchens"/>
    <x v="1"/>
    <s v="Permanent"/>
    <x v="0"/>
    <s v="Engineering Team "/>
    <d v="1959-07-07T00:00:00"/>
    <n v="58.1"/>
    <d v="2001-03-08T00:00:00"/>
    <s v="Q1"/>
    <n v="2001"/>
    <n v="3"/>
    <n v="8"/>
    <s v="March"/>
    <n v="16.399999999999999"/>
    <n v="166542"/>
    <s v="Benton"/>
    <s v="Siloam Springs"/>
    <s v="South"/>
    <n v="7"/>
    <n v="3"/>
  </r>
  <r>
    <n v="792156"/>
    <s v="Milton Mayhew"/>
    <x v="1"/>
    <s v="Contract"/>
    <x v="4"/>
    <s v="Exploration "/>
    <d v="1990-06-26T00:00:00"/>
    <n v="27.11"/>
    <d v="2017-06-27T00:00:00"/>
    <s v="Q2"/>
    <n v="2017"/>
    <n v="6"/>
    <n v="27"/>
    <s v="June"/>
    <n v="0.08"/>
    <n v="190949"/>
    <s v="Pasco"/>
    <s v="Hudson"/>
    <s v="South"/>
    <n v="3"/>
    <n v="2"/>
  </r>
  <r>
    <n v="778136"/>
    <s v="Alta Shields"/>
    <x v="0"/>
    <s v="Contract"/>
    <x v="2"/>
    <s v="Government &amp; Regulatory Affairs "/>
    <d v="1967-05-12T00:00:00"/>
    <n v="50.25"/>
    <d v="1997-09-16T00:00:00"/>
    <s v="Q3"/>
    <n v="1997"/>
    <n v="9"/>
    <n v="16"/>
    <s v="September"/>
    <n v="19.88"/>
    <n v="96233"/>
    <s v="Hardeman"/>
    <s v="Silerton"/>
    <s v="South"/>
    <n v="7"/>
    <n v="2"/>
  </r>
  <r>
    <n v="261764"/>
    <s v="Frankie Monaco"/>
    <x v="1"/>
    <s v="Contract"/>
    <x v="7"/>
    <s v="Internal Audit "/>
    <d v="1985-02-27T00:00:00"/>
    <n v="32.44"/>
    <d v="2008-05-10T00:00:00"/>
    <s v="Q2"/>
    <n v="2008"/>
    <n v="5"/>
    <n v="10"/>
    <s v="May"/>
    <n v="9.2200000000000006"/>
    <n v="194863"/>
    <s v="Charlotte"/>
    <s v="Phenix"/>
    <s v="South"/>
    <n v="4"/>
    <n v="3"/>
  </r>
  <r>
    <n v="541728"/>
    <s v="Angelo Cooksey"/>
    <x v="1"/>
    <s v="Permanent"/>
    <x v="5"/>
    <s v="Security "/>
    <d v="1976-05-22T00:00:00"/>
    <n v="41.21"/>
    <d v="2003-08-09T00:00:00"/>
    <s v="Q3"/>
    <n v="2003"/>
    <n v="8"/>
    <n v="9"/>
    <s v="August"/>
    <n v="13.98"/>
    <n v="85525"/>
    <s v="Erie"/>
    <s v="Tonawanda"/>
    <s v="Northeast"/>
    <n v="7"/>
    <n v="7"/>
  </r>
  <r>
    <n v="787068"/>
    <s v="Jonelle Baca"/>
    <x v="0"/>
    <s v="Contract"/>
    <x v="0"/>
    <s v="Field Construction "/>
    <d v="1994-05-31T00:00:00"/>
    <n v="23.18"/>
    <d v="2015-09-04T00:00:00"/>
    <s v="Q3"/>
    <n v="2015"/>
    <n v="9"/>
    <n v="4"/>
    <s v="September"/>
    <n v="1.9"/>
    <n v="163881"/>
    <s v="Deaf Smith"/>
    <s v="Dawn"/>
    <s v="South"/>
    <n v="9"/>
    <n v="2"/>
  </r>
  <r>
    <n v="517575"/>
    <s v="Sulema Freedman"/>
    <x v="0"/>
    <s v="Permanent"/>
    <x v="5"/>
    <s v="Administration "/>
    <d v="1996-05-08T00:00:00"/>
    <n v="21.24"/>
    <d v="2017-05-10T00:00:00"/>
    <s v="Q2"/>
    <n v="2017"/>
    <n v="5"/>
    <n v="10"/>
    <s v="May"/>
    <n v="0.22"/>
    <n v="67788"/>
    <s v="Holmes"/>
    <s v="West"/>
    <s v="South"/>
    <n v="6"/>
    <n v="1"/>
  </r>
  <r>
    <n v="315367"/>
    <s v="Kelly Barnhill"/>
    <x v="1"/>
    <s v="Permanent"/>
    <x v="9"/>
    <s v="Corporate Office "/>
    <d v="1993-12-28T00:00:00"/>
    <n v="23.6"/>
    <d v="2016-03-08T00:00:00"/>
    <s v="Q1"/>
    <n v="2016"/>
    <n v="3"/>
    <n v="8"/>
    <s v="March"/>
    <n v="1.39"/>
    <n v="169141"/>
    <s v="Crawford"/>
    <s v="Roberta"/>
    <s v="South"/>
    <n v="8"/>
    <n v="7"/>
  </r>
  <r>
    <n v="120721"/>
    <s v="Markus Whitmire"/>
    <x v="1"/>
    <s v="Permanent"/>
    <x v="9"/>
    <s v="Corporate Office "/>
    <d v="1969-10-01T00:00:00"/>
    <n v="47.85"/>
    <d v="2001-01-17T00:00:00"/>
    <s v="Q1"/>
    <n v="2001"/>
    <n v="1"/>
    <n v="17"/>
    <s v="January"/>
    <n v="16.54"/>
    <n v="55857"/>
    <s v="Iberville"/>
    <s v="Rosedale"/>
    <s v="South"/>
    <n v="3"/>
    <n v="1"/>
  </r>
  <r>
    <n v="386245"/>
    <s v="Colette Stidham"/>
    <x v="0"/>
    <s v="Permanent"/>
    <x v="2"/>
    <s v="Government &amp; Regulatory Affairs "/>
    <d v="1977-12-14T00:00:00"/>
    <n v="39.65"/>
    <d v="2007-11-09T00:00:00"/>
    <s v="Q4"/>
    <n v="2007"/>
    <n v="11"/>
    <n v="9"/>
    <s v="November"/>
    <n v="9.7200000000000006"/>
    <n v="133393"/>
    <s v="Cattaraugus"/>
    <s v="Conewango Valley"/>
    <s v="Northeast"/>
    <n v="7"/>
    <n v="6"/>
  </r>
  <r>
    <n v="711579"/>
    <s v="Ha Cass"/>
    <x v="0"/>
    <s v="Permanent"/>
    <x v="2"/>
    <s v="Commercial "/>
    <d v="1964-11-18T00:00:00"/>
    <n v="52.73"/>
    <d v="1994-04-21T00:00:00"/>
    <s v="Q2"/>
    <n v="1994"/>
    <n v="4"/>
    <n v="21"/>
    <s v="April"/>
    <n v="23.28"/>
    <n v="77729"/>
    <s v="Dutchess"/>
    <s v="Pine Plains"/>
    <s v="Northeast"/>
    <n v="5"/>
    <n v="4"/>
  </r>
  <r>
    <n v="314299"/>
    <s v="Leonard Aguirre"/>
    <x v="1"/>
    <s v="Permanent"/>
    <x v="4"/>
    <s v="Exploration "/>
    <d v="1981-03-11T00:00:00"/>
    <n v="36.409999999999997"/>
    <d v="2006-09-08T00:00:00"/>
    <s v="Q3"/>
    <n v="2006"/>
    <n v="9"/>
    <n v="8"/>
    <s v="September"/>
    <n v="10.89"/>
    <n v="103889"/>
    <s v="Highland"/>
    <s v="Sinking Spring"/>
    <s v="Midwest"/>
    <n v="8"/>
    <n v="2"/>
  </r>
  <r>
    <n v="381086"/>
    <s v="Kendall Breen"/>
    <x v="0"/>
    <s v="Permanent"/>
    <x v="8"/>
    <s v="President Office "/>
    <d v="1988-11-15T00:00:00"/>
    <n v="28.72"/>
    <d v="2013-08-30T00:00:00"/>
    <s v="Q3"/>
    <n v="2013"/>
    <n v="8"/>
    <n v="30"/>
    <s v="August"/>
    <n v="3.91"/>
    <n v="77898"/>
    <s v="Taylor"/>
    <s v="New Market"/>
    <s v="Midwest"/>
    <n v="9"/>
    <n v="8"/>
  </r>
  <r>
    <n v="833665"/>
    <s v="Marlen Osborne"/>
    <x v="0"/>
    <s v="Contract"/>
    <x v="4"/>
    <s v="Exploration "/>
    <d v="1994-10-17T00:00:00"/>
    <n v="22.79"/>
    <d v="2016-07-05T00:00:00"/>
    <s v="Q3"/>
    <n v="2016"/>
    <n v="7"/>
    <n v="5"/>
    <s v="July"/>
    <n v="1.06"/>
    <n v="148401"/>
    <s v="Hunt"/>
    <s v="Celeste"/>
    <s v="South"/>
    <n v="9"/>
    <n v="1"/>
  </r>
  <r>
    <n v="350439"/>
    <s v="Cody Aiello"/>
    <x v="1"/>
    <s v="Permanent"/>
    <x v="4"/>
    <s v="Exploration "/>
    <d v="1966-05-17T00:00:00"/>
    <n v="51.23"/>
    <d v="1992-09-16T00:00:00"/>
    <s v="Q3"/>
    <n v="1992"/>
    <n v="9"/>
    <n v="16"/>
    <s v="September"/>
    <n v="24.88"/>
    <n v="149306"/>
    <s v="Sibley"/>
    <s v="Gibbon"/>
    <s v="Midwest"/>
    <n v="4"/>
    <n v="1"/>
  </r>
  <r>
    <n v="454361"/>
    <s v="Isis Warfield"/>
    <x v="0"/>
    <s v="Permanent"/>
    <x v="5"/>
    <s v="Security "/>
    <d v="1969-01-30T00:00:00"/>
    <n v="48.52"/>
    <d v="2002-08-31T00:00:00"/>
    <s v="Q3"/>
    <n v="2002"/>
    <n v="8"/>
    <n v="31"/>
    <s v="August"/>
    <n v="14.92"/>
    <n v="59354"/>
    <s v="Monroe"/>
    <s v="Smarr"/>
    <s v="South"/>
    <n v="4"/>
    <n v="2"/>
  </r>
  <r>
    <n v="346533"/>
    <s v="David Parnell"/>
    <x v="1"/>
    <s v="Contract"/>
    <x v="5"/>
    <s v="Administration "/>
    <d v="1961-11-01T00:00:00"/>
    <n v="55.78"/>
    <d v="2006-02-10T00:00:00"/>
    <s v="Q1"/>
    <n v="2006"/>
    <n v="2"/>
    <n v="10"/>
    <s v="February"/>
    <n v="11.47"/>
    <n v="60917"/>
    <s v="Benton"/>
    <s v="Bentonville"/>
    <s v="South"/>
    <n v="3"/>
    <n v="2"/>
  </r>
  <r>
    <n v="891535"/>
    <s v="Georgann Stillman"/>
    <x v="0"/>
    <s v="Contract"/>
    <x v="6"/>
    <s v="Operations"/>
    <d v="1982-04-21T00:00:00"/>
    <n v="35.29"/>
    <d v="2006-08-21T00:00:00"/>
    <s v="Q3"/>
    <n v="2006"/>
    <n v="8"/>
    <n v="21"/>
    <s v="August"/>
    <n v="10.94"/>
    <n v="51102"/>
    <s v="Columbia"/>
    <s v="Poynette"/>
    <s v="Midwest"/>
    <n v="9"/>
    <n v="4"/>
  </r>
  <r>
    <n v="536421"/>
    <s v="Roseann Pacheco"/>
    <x v="0"/>
    <s v="Contract"/>
    <x v="2"/>
    <s v="Commercial "/>
    <d v="1982-10-22T00:00:00"/>
    <n v="34.79"/>
    <d v="2013-06-28T00:00:00"/>
    <s v="Q2"/>
    <n v="2013"/>
    <n v="6"/>
    <n v="28"/>
    <s v="June"/>
    <n v="4.08"/>
    <n v="125927"/>
    <s v="Mercer"/>
    <s v="Greenville"/>
    <s v="Northeast"/>
    <n v="6"/>
    <n v="4"/>
  </r>
  <r>
    <n v="817639"/>
    <s v="Ahmed Bolduc"/>
    <x v="1"/>
    <s v="Contract"/>
    <x v="0"/>
    <s v="Engineering Team "/>
    <d v="1990-05-04T00:00:00"/>
    <n v="27.25"/>
    <d v="2017-03-26T00:00:00"/>
    <s v="Q1"/>
    <n v="2017"/>
    <n v="3"/>
    <n v="26"/>
    <s v="March"/>
    <n v="0.34"/>
    <n v="155311"/>
    <s v="Tulsa"/>
    <s v="Tulsa"/>
    <s v="South"/>
    <n v="5"/>
    <n v="3"/>
  </r>
  <r>
    <n v="270804"/>
    <s v="Retha Shaw"/>
    <x v="0"/>
    <s v="Contract"/>
    <x v="5"/>
    <s v="Security "/>
    <d v="1987-11-06T00:00:00"/>
    <n v="29.75"/>
    <d v="2015-08-25T00:00:00"/>
    <s v="Q3"/>
    <n v="2015"/>
    <n v="8"/>
    <n v="25"/>
    <s v="August"/>
    <n v="1.93"/>
    <n v="55587"/>
    <s v="Lubbock"/>
    <s v="Lubbock"/>
    <s v="South"/>
    <n v="5"/>
    <n v="5"/>
  </r>
  <r>
    <n v="965292"/>
    <s v="Freeda Downs"/>
    <x v="0"/>
    <s v="Contract"/>
    <x v="4"/>
    <s v="Exploration "/>
    <d v="1975-11-25T00:00:00"/>
    <n v="41.7"/>
    <d v="2012-01-24T00:00:00"/>
    <s v="Q1"/>
    <n v="2012"/>
    <n v="1"/>
    <n v="24"/>
    <s v="January"/>
    <n v="5.51"/>
    <n v="59476"/>
    <s v="Boone"/>
    <s v="Jamestown"/>
    <s v="Midwest"/>
    <n v="4"/>
    <n v="2"/>
  </r>
  <r>
    <n v="997661"/>
    <s v="Chris Mohr"/>
    <x v="0"/>
    <s v="Contract"/>
    <x v="4"/>
    <s v="Exploration "/>
    <d v="1982-02-24T00:00:00"/>
    <n v="35.450000000000003"/>
    <d v="2014-11-07T00:00:00"/>
    <s v="Q4"/>
    <n v="2014"/>
    <n v="11"/>
    <n v="7"/>
    <s v="November"/>
    <n v="2.72"/>
    <n v="163658"/>
    <s v="Leake"/>
    <s v="Lena"/>
    <s v="South"/>
    <n v="6"/>
    <n v="1"/>
  </r>
  <r>
    <n v="275281"/>
    <s v="Lezlie Tate"/>
    <x v="0"/>
    <s v="Permanent"/>
    <x v="6"/>
    <s v="Operations"/>
    <d v="1990-07-22T00:00:00"/>
    <n v="27.04"/>
    <d v="2014-03-19T00:00:00"/>
    <s v="Q1"/>
    <n v="2014"/>
    <n v="3"/>
    <n v="19"/>
    <s v="March"/>
    <n v="3.36"/>
    <n v="53565"/>
    <s v="Nevada"/>
    <s v="Floriston"/>
    <s v="West"/>
    <n v="9"/>
    <n v="3"/>
  </r>
  <r>
    <n v="484901"/>
    <s v="Frida Ruiz"/>
    <x v="0"/>
    <s v="Permanent"/>
    <x v="0"/>
    <s v="Engineering Team "/>
    <d v="1966-12-23T00:00:00"/>
    <n v="50.63"/>
    <d v="1988-05-13T00:00:00"/>
    <s v="Q2"/>
    <n v="1988"/>
    <n v="5"/>
    <n v="13"/>
    <s v="May"/>
    <n v="29.23"/>
    <n v="46487"/>
    <s v="Porter"/>
    <s v="Valparaiso"/>
    <s v="Midwest"/>
    <n v="4"/>
    <n v="1"/>
  </r>
  <r>
    <n v="339710"/>
    <s v="Clinton Barbosa"/>
    <x v="1"/>
    <s v="Contract"/>
    <x v="0"/>
    <s v="Projects Team "/>
    <d v="1972-08-19T00:00:00"/>
    <n v="44.97"/>
    <d v="2008-10-06T00:00:00"/>
    <s v="Q4"/>
    <n v="2008"/>
    <n v="10"/>
    <n v="6"/>
    <s v="October"/>
    <n v="8.81"/>
    <n v="109782"/>
    <s v="Harris"/>
    <s v="Houston"/>
    <s v="South"/>
    <n v="4"/>
    <n v="4"/>
  </r>
  <r>
    <n v="379830"/>
    <s v="Richie Orth"/>
    <x v="1"/>
    <s v="Contract"/>
    <x v="2"/>
    <s v="Finance "/>
    <d v="1976-10-30T00:00:00"/>
    <n v="40.770000000000003"/>
    <d v="1998-09-05T00:00:00"/>
    <s v="Q3"/>
    <n v="1998"/>
    <n v="9"/>
    <n v="5"/>
    <s v="September"/>
    <n v="18.91"/>
    <n v="143718"/>
    <s v="Philadelphia"/>
    <s v="Philadelphia"/>
    <s v="Northeast"/>
    <n v="8"/>
    <n v="5"/>
  </r>
  <r>
    <n v="945831"/>
    <s v="Parker Mcknight"/>
    <x v="1"/>
    <s v="Contract"/>
    <x v="9"/>
    <s v="Corporate Office "/>
    <d v="1964-08-23T00:00:00"/>
    <n v="52.96"/>
    <d v="2012-07-12T00:00:00"/>
    <s v="Q3"/>
    <n v="2012"/>
    <n v="7"/>
    <n v="12"/>
    <s v="July"/>
    <n v="5.05"/>
    <n v="80456"/>
    <s v="Floyd"/>
    <s v="Silver Creek"/>
    <s v="South"/>
    <n v="6"/>
    <n v="4"/>
  </r>
  <r>
    <n v="466526"/>
    <s v="Adan Wesley"/>
    <x v="1"/>
    <s v="Permanent"/>
    <x v="4"/>
    <s v="Exploration "/>
    <d v="1970-06-03T00:00:00"/>
    <n v="47.18"/>
    <d v="2001-08-28T00:00:00"/>
    <s v="Q3"/>
    <n v="2001"/>
    <n v="8"/>
    <n v="28"/>
    <s v="August"/>
    <n v="15.93"/>
    <n v="104606"/>
    <s v="Randolph"/>
    <s v="Walsh"/>
    <s v="Midwest"/>
    <n v="4"/>
    <n v="2"/>
  </r>
  <r>
    <n v="859464"/>
    <s v="Freddie Fry"/>
    <x v="1"/>
    <s v="Contract"/>
    <x v="8"/>
    <s v="President Office "/>
    <d v="1989-08-24T00:00:00"/>
    <n v="27.95"/>
    <d v="2011-05-25T00:00:00"/>
    <s v="Q2"/>
    <n v="2011"/>
    <n v="5"/>
    <n v="25"/>
    <s v="May"/>
    <n v="6.18"/>
    <n v="199061"/>
    <s v="Litchfield"/>
    <s v="New Preston Marble Dale"/>
    <s v="Northeast"/>
    <n v="8"/>
    <n v="6"/>
  </r>
  <r>
    <n v="315578"/>
    <s v="Philomena Desantis"/>
    <x v="0"/>
    <s v="Permanent"/>
    <x v="2"/>
    <s v="Government &amp; Regulatory Affairs "/>
    <d v="1965-04-08T00:00:00"/>
    <n v="52.34"/>
    <d v="1986-12-09T00:00:00"/>
    <s v="Q4"/>
    <n v="1986"/>
    <n v="12"/>
    <n v="9"/>
    <s v="December"/>
    <n v="30.65"/>
    <n v="84984"/>
    <s v="Racine"/>
    <s v="Racine"/>
    <s v="Midwest"/>
    <n v="5"/>
    <n v="4"/>
  </r>
  <r>
    <n v="431338"/>
    <s v="Marlin Branch"/>
    <x v="1"/>
    <s v="Contract"/>
    <x v="7"/>
    <s v="Internal Audit "/>
    <d v="1976-05-06T00:00:00"/>
    <n v="41.25"/>
    <d v="2012-03-31T00:00:00"/>
    <s v="Q1"/>
    <n v="2012"/>
    <n v="3"/>
    <n v="31"/>
    <s v="March"/>
    <n v="5.33"/>
    <n v="149351"/>
    <s v="Johnson"/>
    <s v="East Point"/>
    <s v="South"/>
    <n v="7"/>
    <n v="5"/>
  </r>
  <r>
    <n v="798414"/>
    <s v="Vennie Mattingly"/>
    <x v="0"/>
    <s v="Contract"/>
    <x v="7"/>
    <s v="Internal Audit "/>
    <d v="1987-02-27T00:00:00"/>
    <n v="30.44"/>
    <d v="2010-08-13T00:00:00"/>
    <s v="Q3"/>
    <n v="2010"/>
    <n v="8"/>
    <n v="13"/>
    <s v="August"/>
    <n v="6.96"/>
    <n v="99834"/>
    <s v="Florence"/>
    <s v="Florence"/>
    <s v="Midwest"/>
    <n v="6"/>
    <n v="2"/>
  </r>
  <r>
    <n v="165231"/>
    <s v="Ashley Krieger"/>
    <x v="1"/>
    <s v="Contract"/>
    <x v="1"/>
    <s v="Human Resource "/>
    <d v="1966-10-01T00:00:00"/>
    <n v="50.86"/>
    <d v="1996-09-17T00:00:00"/>
    <s v="Q3"/>
    <n v="1996"/>
    <n v="9"/>
    <n v="17"/>
    <s v="September"/>
    <n v="20.87"/>
    <n v="127634"/>
    <s v="Middlesex"/>
    <s v="Newton"/>
    <s v="Northeast"/>
    <n v="9"/>
    <n v="1"/>
  </r>
  <r>
    <n v="827312"/>
    <s v="Ettie Crosby"/>
    <x v="0"/>
    <s v="Permanent"/>
    <x v="1"/>
    <s v="Human Resource "/>
    <d v="1990-05-06T00:00:00"/>
    <n v="27.25"/>
    <d v="2017-03-27T00:00:00"/>
    <s v="Q1"/>
    <n v="2017"/>
    <n v="3"/>
    <n v="27"/>
    <s v="March"/>
    <n v="0.34"/>
    <n v="116491"/>
    <s v="Bear Lake"/>
    <s v="Fish Haven"/>
    <s v="West"/>
    <n v="8"/>
    <n v="4"/>
  </r>
  <r>
    <n v="275695"/>
    <s v="Zackary Rawlins"/>
    <x v="1"/>
    <s v="Contract"/>
    <x v="2"/>
    <s v="Commercial "/>
    <d v="1982-10-26T00:00:00"/>
    <n v="34.78"/>
    <d v="2016-07-15T00:00:00"/>
    <s v="Q3"/>
    <n v="2016"/>
    <n v="7"/>
    <n v="15"/>
    <s v="July"/>
    <n v="1.04"/>
    <n v="163152"/>
    <s v="Henrico"/>
    <s v="Richmond"/>
    <s v="South"/>
    <n v="9"/>
    <n v="7"/>
  </r>
  <r>
    <n v="904448"/>
    <s v="Bradley Slaton"/>
    <x v="1"/>
    <s v="Permanent"/>
    <x v="6"/>
    <s v="Operations"/>
    <d v="1982-06-02T00:00:00"/>
    <n v="35.18"/>
    <d v="2014-10-04T00:00:00"/>
    <s v="Q4"/>
    <n v="2014"/>
    <n v="10"/>
    <n v="4"/>
    <s v="October"/>
    <n v="2.82"/>
    <n v="93471"/>
    <s v="Sangamon"/>
    <s v="Springfield"/>
    <s v="Midwest"/>
    <n v="7"/>
    <n v="6"/>
  </r>
  <r>
    <n v="263144"/>
    <s v="Oswaldo Ray"/>
    <x v="1"/>
    <s v="Permanent"/>
    <x v="4"/>
    <s v="Exploration "/>
    <d v="1980-10-07T00:00:00"/>
    <n v="36.83"/>
    <d v="2014-04-06T00:00:00"/>
    <s v="Q2"/>
    <n v="2014"/>
    <n v="4"/>
    <n v="6"/>
    <s v="April"/>
    <n v="3.31"/>
    <n v="81605"/>
    <s v="Riley"/>
    <s v="Manhattan"/>
    <s v="Midwest"/>
    <n v="6"/>
    <n v="5"/>
  </r>
  <r>
    <n v="396639"/>
    <s v="Anh Ward"/>
    <x v="0"/>
    <s v="Contract"/>
    <x v="2"/>
    <s v="Commercial "/>
    <d v="1963-12-31T00:00:00"/>
    <n v="53.61"/>
    <d v="1988-01-10T00:00:00"/>
    <s v="Q1"/>
    <n v="1988"/>
    <n v="1"/>
    <n v="10"/>
    <s v="January"/>
    <n v="29.57"/>
    <n v="169927"/>
    <s v="DeKalb"/>
    <s v="Weatherby"/>
    <s v="Midwest"/>
    <n v="4"/>
    <n v="2"/>
  </r>
  <r>
    <n v="422967"/>
    <s v="Neil Salmon"/>
    <x v="1"/>
    <s v="Permanent"/>
    <x v="7"/>
    <s v="Internal Audit "/>
    <d v="1971-01-24T00:00:00"/>
    <n v="46.54"/>
    <d v="2015-03-06T00:00:00"/>
    <s v="Q1"/>
    <n v="2015"/>
    <n v="3"/>
    <n v="6"/>
    <s v="March"/>
    <n v="2.4"/>
    <n v="136790"/>
    <s v="Teller"/>
    <s v="Divide"/>
    <s v="West"/>
    <n v="4"/>
    <n v="4"/>
  </r>
  <r>
    <n v="563546"/>
    <s v="Nicky Jolley"/>
    <x v="1"/>
    <s v="Permanent"/>
    <x v="5"/>
    <s v="Security "/>
    <d v="1995-02-13T00:00:00"/>
    <n v="22.47"/>
    <d v="2016-11-09T00:00:00"/>
    <s v="Q4"/>
    <n v="2016"/>
    <n v="11"/>
    <n v="9"/>
    <s v="November"/>
    <n v="0.72"/>
    <n v="130722"/>
    <s v="Jasper"/>
    <s v="Wheeler"/>
    <s v="Midwest"/>
    <n v="5"/>
    <n v="4"/>
  </r>
  <r>
    <n v="316450"/>
    <s v="Shila Matias"/>
    <x v="0"/>
    <s v="Permanent"/>
    <x v="2"/>
    <s v="Finance "/>
    <d v="1992-03-19T00:00:00"/>
    <n v="25.38"/>
    <d v="2013-09-20T00:00:00"/>
    <s v="Q3"/>
    <n v="2013"/>
    <n v="9"/>
    <n v="20"/>
    <s v="September"/>
    <n v="3.85"/>
    <n v="135361"/>
    <s v="St. Lucie"/>
    <s v="Port Saint Lucie"/>
    <s v="South"/>
    <n v="7"/>
    <n v="1"/>
  </r>
  <r>
    <n v="700479"/>
    <s v="Meta Jasso"/>
    <x v="0"/>
    <s v="Contract"/>
    <x v="9"/>
    <s v="Corporate Office "/>
    <d v="1959-07-22T00:00:00"/>
    <n v="58.06"/>
    <d v="1992-05-29T00:00:00"/>
    <s v="Q2"/>
    <n v="1992"/>
    <n v="5"/>
    <n v="29"/>
    <s v="May"/>
    <n v="25.18"/>
    <n v="192138"/>
    <s v="Jefferson"/>
    <s v="Buffalo Creek"/>
    <s v="West"/>
    <n v="4"/>
    <n v="4"/>
  </r>
  <r>
    <n v="120168"/>
    <s v="Maryam Griffith"/>
    <x v="0"/>
    <s v="Contract"/>
    <x v="2"/>
    <s v="Finance "/>
    <d v="1977-05-31T00:00:00"/>
    <n v="40.19"/>
    <d v="2005-10-09T00:00:00"/>
    <s v="Q4"/>
    <n v="2005"/>
    <n v="10"/>
    <n v="9"/>
    <s v="October"/>
    <n v="11.81"/>
    <n v="199728"/>
    <s v="Saline"/>
    <s v="Marshall"/>
    <s v="Midwest"/>
    <n v="4"/>
    <n v="0"/>
  </r>
  <r>
    <n v="756881"/>
    <s v="Tresa Forrest"/>
    <x v="0"/>
    <s v="Contract"/>
    <x v="0"/>
    <s v="Projects Team "/>
    <d v="1962-06-25T00:00:00"/>
    <n v="55.13"/>
    <d v="2008-05-29T00:00:00"/>
    <s v="Q2"/>
    <n v="2008"/>
    <n v="5"/>
    <n v="29"/>
    <s v="May"/>
    <n v="9.17"/>
    <n v="73198"/>
    <s v="Bay"/>
    <s v="Bay City"/>
    <s v="Midwest"/>
    <n v="9"/>
    <n v="7"/>
  </r>
  <r>
    <n v="326072"/>
    <s v="Alden Embry"/>
    <x v="1"/>
    <s v="Permanent"/>
    <x v="5"/>
    <s v="Administration "/>
    <d v="1981-09-10T00:00:00"/>
    <n v="35.9"/>
    <d v="2006-11-01T00:00:00"/>
    <s v="Q4"/>
    <n v="2006"/>
    <n v="11"/>
    <n v="1"/>
    <s v="November"/>
    <n v="10.75"/>
    <n v="114065"/>
    <s v="Butler"/>
    <s v="Greene"/>
    <s v="Midwest"/>
    <n v="3"/>
    <n v="2"/>
  </r>
  <r>
    <n v="902734"/>
    <s v="Jessie Neville"/>
    <x v="0"/>
    <s v="Permanent"/>
    <x v="5"/>
    <s v="Security "/>
    <d v="1958-05-22T00:00:00"/>
    <n v="59.22"/>
    <d v="2000-10-24T00:00:00"/>
    <s v="Q4"/>
    <n v="2000"/>
    <n v="10"/>
    <n v="24"/>
    <s v="October"/>
    <n v="16.77"/>
    <n v="77625"/>
    <s v="Ballard"/>
    <s v="Wickliffe"/>
    <s v="South"/>
    <n v="8"/>
    <n v="6"/>
  </r>
  <r>
    <n v="820045"/>
    <s v="Granville Smalley"/>
    <x v="1"/>
    <s v="Contract"/>
    <x v="7"/>
    <s v="Internal Audit "/>
    <d v="1990-02-01T00:00:00"/>
    <n v="27.5"/>
    <d v="2016-01-22T00:00:00"/>
    <s v="Q1"/>
    <n v="2016"/>
    <n v="1"/>
    <n v="22"/>
    <s v="January"/>
    <n v="1.52"/>
    <n v="158459"/>
    <s v="Hamilton"/>
    <s v="Sale Creek"/>
    <s v="South"/>
    <n v="5"/>
    <n v="4"/>
  </r>
  <r>
    <n v="292884"/>
    <s v="Selene Snodgrass"/>
    <x v="0"/>
    <s v="Contract"/>
    <x v="0"/>
    <s v="Projects Team "/>
    <d v="1973-05-11T00:00:00"/>
    <n v="44.24"/>
    <d v="1997-01-07T00:00:00"/>
    <s v="Q1"/>
    <n v="1997"/>
    <n v="1"/>
    <n v="7"/>
    <s v="January"/>
    <n v="20.57"/>
    <n v="111417"/>
    <s v="Laurel"/>
    <s v="Marydell"/>
    <s v="South"/>
    <n v="4"/>
    <n v="4"/>
  </r>
  <r>
    <n v="588938"/>
    <s v="Brendan Phillips"/>
    <x v="1"/>
    <s v="Contract"/>
    <x v="2"/>
    <s v="Finance "/>
    <d v="1969-05-25T00:00:00"/>
    <n v="48.21"/>
    <d v="1996-04-04T00:00:00"/>
    <s v="Q2"/>
    <n v="1996"/>
    <n v="4"/>
    <n v="4"/>
    <s v="April"/>
    <n v="21.33"/>
    <n v="136167"/>
    <s v="King"/>
    <s v="Seattle"/>
    <s v="West"/>
    <n v="8"/>
    <n v="4"/>
  </r>
  <r>
    <n v="168170"/>
    <s v="Jamar Shore"/>
    <x v="1"/>
    <s v="Contract"/>
    <x v="6"/>
    <s v="Operations"/>
    <d v="1986-04-27T00:00:00"/>
    <n v="31.27"/>
    <d v="2010-09-02T00:00:00"/>
    <s v="Q3"/>
    <n v="2010"/>
    <n v="9"/>
    <n v="2"/>
    <s v="September"/>
    <n v="6.91"/>
    <n v="121048"/>
    <s v="Fannin"/>
    <s v="Honey Grove"/>
    <s v="South"/>
    <n v="8"/>
    <n v="1"/>
  </r>
  <r>
    <n v="417183"/>
    <s v="Zana Wimberly"/>
    <x v="0"/>
    <s v="Contract"/>
    <x v="9"/>
    <s v="Corporate Office "/>
    <d v="1968-09-06T00:00:00"/>
    <n v="48.92"/>
    <d v="2008-03-04T00:00:00"/>
    <s v="Q1"/>
    <n v="2008"/>
    <n v="3"/>
    <n v="4"/>
    <s v="March"/>
    <n v="9.41"/>
    <n v="59010"/>
    <s v="Larimer"/>
    <s v="Fort Collins"/>
    <s v="West"/>
    <n v="7"/>
    <n v="3"/>
  </r>
  <r>
    <n v="654466"/>
    <s v="Iris Gibbs"/>
    <x v="0"/>
    <s v="Permanent"/>
    <x v="3"/>
    <s v="Health &amp; Safety "/>
    <d v="1975-12-06T00:00:00"/>
    <n v="41.67"/>
    <d v="2000-02-06T00:00:00"/>
    <s v="Q1"/>
    <n v="2000"/>
    <n v="2"/>
    <n v="6"/>
    <s v="February"/>
    <n v="17.48"/>
    <n v="197303"/>
    <s v="Rio Blanco"/>
    <s v="Rangely"/>
    <s v="West"/>
    <n v="4"/>
    <n v="0"/>
  </r>
  <r>
    <n v="489653"/>
    <s v="Chet Zaragoza"/>
    <x v="1"/>
    <s v="Permanent"/>
    <x v="0"/>
    <s v="Field Construction "/>
    <d v="1995-08-14T00:00:00"/>
    <n v="21.97"/>
    <d v="2016-12-02T00:00:00"/>
    <s v="Q4"/>
    <n v="2016"/>
    <n v="12"/>
    <n v="2"/>
    <s v="December"/>
    <n v="0.65"/>
    <n v="75892"/>
    <s v="Bossier"/>
    <s v="Elm Grove"/>
    <s v="South"/>
    <n v="8"/>
    <n v="6"/>
  </r>
  <r>
    <n v="398535"/>
    <s v="Bebe Eagle"/>
    <x v="0"/>
    <s v="Contract"/>
    <x v="0"/>
    <s v="Engineering Team "/>
    <d v="1977-03-21T00:00:00"/>
    <n v="40.380000000000003"/>
    <d v="2002-04-13T00:00:00"/>
    <s v="Q2"/>
    <n v="2002"/>
    <n v="4"/>
    <n v="13"/>
    <s v="April"/>
    <n v="15.3"/>
    <n v="69721"/>
    <s v="Morgan"/>
    <s v="Martinsville"/>
    <s v="Midwest"/>
    <n v="9"/>
    <n v="2"/>
  </r>
  <r>
    <n v="150785"/>
    <s v="Renda Blankenship"/>
    <x v="0"/>
    <s v="Permanent"/>
    <x v="9"/>
    <s v="Corporate Office "/>
    <d v="1980-08-02T00:00:00"/>
    <n v="37.01"/>
    <d v="2007-10-01T00:00:00"/>
    <s v="Q4"/>
    <n v="2007"/>
    <n v="10"/>
    <n v="1"/>
    <s v="October"/>
    <n v="9.83"/>
    <n v="149438"/>
    <s v="Baltimore"/>
    <s v="Maryland Line"/>
    <s v="South"/>
    <n v="6"/>
    <n v="3"/>
  </r>
  <r>
    <n v="401794"/>
    <s v="Anya Newberry"/>
    <x v="0"/>
    <s v="Contract"/>
    <x v="1"/>
    <s v="Communication "/>
    <d v="1992-01-23T00:00:00"/>
    <n v="25.53"/>
    <d v="2016-01-21T00:00:00"/>
    <s v="Q1"/>
    <n v="2016"/>
    <n v="1"/>
    <n v="21"/>
    <s v="January"/>
    <n v="1.52"/>
    <n v="156685"/>
    <s v="Eaton"/>
    <s v="Olivet"/>
    <s v="Midwest"/>
    <n v="9"/>
    <n v="7"/>
  </r>
  <r>
    <n v="181048"/>
    <s v="Winnifred Sears"/>
    <x v="0"/>
    <s v="Permanent"/>
    <x v="1"/>
    <s v="Human Resource "/>
    <d v="1984-04-28T00:00:00"/>
    <n v="33.270000000000003"/>
    <d v="2017-03-19T00:00:00"/>
    <s v="Q1"/>
    <n v="2017"/>
    <n v="3"/>
    <n v="19"/>
    <s v="March"/>
    <n v="0.36"/>
    <n v="185754"/>
    <s v="Essex"/>
    <s v="Granby"/>
    <s v="Northeast"/>
    <n v="5"/>
    <n v="3"/>
  </r>
  <r>
    <n v="301999"/>
    <s v="Rachele Muncy"/>
    <x v="0"/>
    <s v="Contract"/>
    <x v="0"/>
    <s v="Projects Team "/>
    <d v="1987-05-11T00:00:00"/>
    <n v="30.24"/>
    <d v="2011-10-31T00:00:00"/>
    <s v="Q4"/>
    <n v="2011"/>
    <n v="10"/>
    <n v="31"/>
    <s v="October"/>
    <n v="5.75"/>
    <n v="136114"/>
    <s v="Miami-Dade"/>
    <s v="Miami"/>
    <s v="South"/>
    <n v="9"/>
    <n v="8"/>
  </r>
  <r>
    <n v="174117"/>
    <s v="Gwen Godinez"/>
    <x v="0"/>
    <s v="Contract"/>
    <x v="7"/>
    <s v="Internal Audit "/>
    <d v="1986-08-13T00:00:00"/>
    <n v="30.98"/>
    <d v="2012-02-08T00:00:00"/>
    <s v="Q1"/>
    <n v="2012"/>
    <n v="2"/>
    <n v="8"/>
    <s v="February"/>
    <n v="5.47"/>
    <n v="82329"/>
    <s v="Carbon"/>
    <s v="Shirley Basin"/>
    <s v="West"/>
    <n v="8"/>
    <n v="3"/>
  </r>
  <r>
    <n v="463957"/>
    <s v="Lacy Mathews"/>
    <x v="1"/>
    <s v="Contract"/>
    <x v="3"/>
    <s v="Health &amp; Safety "/>
    <d v="1980-11-22T00:00:00"/>
    <n v="36.700000000000003"/>
    <d v="2006-06-22T00:00:00"/>
    <s v="Q2"/>
    <n v="2006"/>
    <n v="6"/>
    <n v="22"/>
    <s v="June"/>
    <n v="11.11"/>
    <n v="161800"/>
    <s v="Collier"/>
    <s v="Marco Island"/>
    <s v="South"/>
    <n v="5"/>
    <n v="5"/>
  </r>
  <r>
    <n v="709183"/>
    <s v="Albertha Suggs"/>
    <x v="0"/>
    <s v="Contract"/>
    <x v="1"/>
    <s v="Human Resource "/>
    <d v="1996-07-05T00:00:00"/>
    <n v="21.08"/>
    <d v="2017-07-27T00:00:00"/>
    <s v="Q3"/>
    <n v="2017"/>
    <n v="7"/>
    <n v="27"/>
    <s v="July"/>
    <n v="0"/>
    <n v="159041"/>
    <s v="Summit"/>
    <s v="Cuyahoga Falls"/>
    <s v="Midwest"/>
    <n v="5"/>
    <n v="4"/>
  </r>
  <r>
    <n v="351489"/>
    <s v="Jacquiline Santos"/>
    <x v="0"/>
    <s v="Contract"/>
    <x v="7"/>
    <s v="Internal Audit "/>
    <d v="1981-01-20T00:00:00"/>
    <n v="36.54"/>
    <d v="2003-03-24T00:00:00"/>
    <s v="Q1"/>
    <n v="2003"/>
    <n v="3"/>
    <n v="24"/>
    <s v="March"/>
    <n v="14.36"/>
    <n v="130354"/>
    <s v="Richland"/>
    <s v="Mansfield"/>
    <s v="Midwest"/>
    <n v="5"/>
    <n v="2"/>
  </r>
  <r>
    <n v="679509"/>
    <s v="Marshall Ripley"/>
    <x v="1"/>
    <s v="Contract"/>
    <x v="6"/>
    <s v="Operations"/>
    <d v="1977-06-04T00:00:00"/>
    <n v="40.18"/>
    <d v="1999-12-08T00:00:00"/>
    <s v="Q4"/>
    <n v="1999"/>
    <n v="12"/>
    <n v="8"/>
    <s v="December"/>
    <n v="17.649999999999999"/>
    <n v="77303"/>
    <s v="Monroe"/>
    <s v="Hannibal"/>
    <s v="Midwest"/>
    <n v="4"/>
    <n v="3"/>
  </r>
  <r>
    <n v="763972"/>
    <s v="Orville Cotton"/>
    <x v="1"/>
    <s v="Contract"/>
    <x v="2"/>
    <s v="Finance "/>
    <d v="1975-04-03T00:00:00"/>
    <n v="42.35"/>
    <d v="1996-06-17T00:00:00"/>
    <s v="Q2"/>
    <n v="1996"/>
    <n v="6"/>
    <n v="17"/>
    <s v="June"/>
    <n v="21.13"/>
    <n v="123791"/>
    <s v="Pipestone"/>
    <s v="Trosky"/>
    <s v="Midwest"/>
    <n v="4"/>
    <n v="2"/>
  </r>
  <r>
    <n v="805017"/>
    <s v="Hiedi Abel"/>
    <x v="0"/>
    <s v="Contract"/>
    <x v="7"/>
    <s v="Internal Audit "/>
    <d v="1976-11-07T00:00:00"/>
    <n v="40.75"/>
    <d v="1998-01-24T00:00:00"/>
    <s v="Q1"/>
    <n v="1998"/>
    <n v="1"/>
    <n v="24"/>
    <s v="January"/>
    <n v="19.52"/>
    <n v="152326"/>
    <s v="Otoe"/>
    <s v="Dunbar"/>
    <s v="Midwest"/>
    <n v="9"/>
    <n v="6"/>
  </r>
  <r>
    <n v="854135"/>
    <s v="Arron Mccormick"/>
    <x v="1"/>
    <s v="Permanent"/>
    <x v="5"/>
    <s v="Security "/>
    <d v="1967-01-30T00:00:00"/>
    <n v="50.53"/>
    <d v="1991-12-05T00:00:00"/>
    <s v="Q4"/>
    <n v="1991"/>
    <n v="12"/>
    <n v="5"/>
    <s v="December"/>
    <n v="25.66"/>
    <n v="72725"/>
    <s v="Carbon"/>
    <s v="Tresckow"/>
    <s v="Northeast"/>
    <n v="5"/>
    <n v="3"/>
  </r>
  <r>
    <n v="578906"/>
    <s v="Harriett Johns"/>
    <x v="0"/>
    <s v="Contract"/>
    <x v="0"/>
    <s v="Field Construction "/>
    <d v="1992-12-30T00:00:00"/>
    <n v="24.59"/>
    <d v="2016-06-19T00:00:00"/>
    <s v="Q2"/>
    <n v="2016"/>
    <n v="6"/>
    <n v="19"/>
    <s v="June"/>
    <n v="1.1100000000000001"/>
    <n v="43511"/>
    <s v="Maricopa"/>
    <s v="Tempe"/>
    <s v="West"/>
    <n v="9"/>
    <n v="1"/>
  </r>
  <r>
    <n v="621552"/>
    <s v="Bret Grover"/>
    <x v="1"/>
    <s v="Contract"/>
    <x v="2"/>
    <s v="Government &amp; Regulatory Affairs "/>
    <d v="1984-03-22T00:00:00"/>
    <n v="33.369999999999997"/>
    <d v="2012-11-13T00:00:00"/>
    <s v="Q4"/>
    <n v="2012"/>
    <n v="11"/>
    <n v="13"/>
    <s v="November"/>
    <n v="4.71"/>
    <n v="85206"/>
    <s v="St. Louis (city)"/>
    <s v="Saint Louis"/>
    <s v="Midwest"/>
    <n v="9"/>
    <n v="8"/>
  </r>
  <r>
    <n v="120513"/>
    <s v="Silas Smalls"/>
    <x v="1"/>
    <s v="Permanent"/>
    <x v="4"/>
    <s v="Exploration "/>
    <d v="1968-01-29T00:00:00"/>
    <n v="49.53"/>
    <d v="1999-12-03T00:00:00"/>
    <s v="Q4"/>
    <n v="1999"/>
    <n v="12"/>
    <n v="3"/>
    <s v="December"/>
    <n v="17.66"/>
    <n v="87963"/>
    <s v="El Paso"/>
    <s v="Colorado Springs"/>
    <s v="West"/>
    <n v="4"/>
    <n v="1"/>
  </r>
  <r>
    <n v="242933"/>
    <s v="Barbara Kohler"/>
    <x v="0"/>
    <s v="Permanent"/>
    <x v="2"/>
    <s v="Finance "/>
    <d v="1979-03-08T00:00:00"/>
    <n v="38.42"/>
    <d v="2007-11-24T00:00:00"/>
    <s v="Q4"/>
    <n v="2007"/>
    <n v="11"/>
    <n v="24"/>
    <s v="November"/>
    <n v="9.68"/>
    <n v="46165"/>
    <s v="Windham"/>
    <s v="West Dover"/>
    <s v="Northeast"/>
    <n v="5"/>
    <n v="4"/>
  </r>
  <r>
    <n v="851096"/>
    <s v="Myra Keyes"/>
    <x v="0"/>
    <s v="Contract"/>
    <x v="5"/>
    <s v="Security "/>
    <d v="1986-03-27T00:00:00"/>
    <n v="31.36"/>
    <d v="2011-07-05T00:00:00"/>
    <s v="Q3"/>
    <n v="2011"/>
    <n v="7"/>
    <n v="5"/>
    <s v="July"/>
    <n v="6.07"/>
    <n v="182135"/>
    <s v="Transylvania"/>
    <s v="Brevard"/>
    <s v="South"/>
    <n v="5"/>
    <n v="1"/>
  </r>
  <r>
    <n v="267005"/>
    <s v="Tad Shannon"/>
    <x v="1"/>
    <s v="Contract"/>
    <x v="0"/>
    <s v="Field Construction "/>
    <d v="1973-08-20T00:00:00"/>
    <n v="43.97"/>
    <d v="2000-05-05T00:00:00"/>
    <s v="Q2"/>
    <n v="2000"/>
    <n v="5"/>
    <n v="5"/>
    <s v="May"/>
    <n v="17.239999999999998"/>
    <n v="172501"/>
    <s v="Beaufort"/>
    <s v="Daufuskie Island"/>
    <s v="South"/>
    <n v="5"/>
    <n v="1"/>
  </r>
  <r>
    <n v="909198"/>
    <s v="Willian Whitlow"/>
    <x v="1"/>
    <s v="Permanent"/>
    <x v="2"/>
    <s v="Finance "/>
    <d v="1974-07-17T00:00:00"/>
    <n v="43.06"/>
    <d v="2000-04-29T00:00:00"/>
    <s v="Q2"/>
    <n v="2000"/>
    <n v="4"/>
    <n v="29"/>
    <s v="April"/>
    <n v="17.260000000000002"/>
    <n v="116587"/>
    <s v="Yates"/>
    <s v="Middlesex"/>
    <s v="Northeast"/>
    <n v="6"/>
    <n v="1"/>
  </r>
  <r>
    <n v="701749"/>
    <s v="Digna Smothers"/>
    <x v="0"/>
    <s v="Contract"/>
    <x v="0"/>
    <s v="Engineering Team "/>
    <d v="1978-08-18T00:00:00"/>
    <n v="38.97"/>
    <d v="2008-07-16T00:00:00"/>
    <s v="Q3"/>
    <n v="2008"/>
    <n v="7"/>
    <n v="16"/>
    <s v="July"/>
    <n v="9.0399999999999991"/>
    <n v="88772"/>
    <s v="Riverside"/>
    <s v="Moreno Valley"/>
    <s v="West"/>
    <n v="3"/>
    <n v="0"/>
  </r>
  <r>
    <n v="111150"/>
    <s v="Sanjuana Saddler"/>
    <x v="0"/>
    <s v="Contract"/>
    <x v="0"/>
    <s v="Engineering Team "/>
    <d v="1959-05-13T00:00:00"/>
    <n v="58.25"/>
    <d v="2001-09-29T00:00:00"/>
    <s v="Q3"/>
    <n v="2001"/>
    <n v="9"/>
    <n v="29"/>
    <s v="September"/>
    <n v="15.84"/>
    <n v="188886"/>
    <s v="Polk"/>
    <s v="Des Moines"/>
    <s v="Midwest"/>
    <n v="4"/>
    <n v="2"/>
  </r>
  <r>
    <n v="799560"/>
    <s v="Frankie Goebel"/>
    <x v="1"/>
    <s v="Permanent"/>
    <x v="7"/>
    <s v="Internal Audit "/>
    <d v="1963-07-15T00:00:00"/>
    <n v="54.07"/>
    <d v="2012-11-09T00:00:00"/>
    <s v="Q4"/>
    <n v="2012"/>
    <n v="11"/>
    <n v="9"/>
    <s v="November"/>
    <n v="4.72"/>
    <n v="108536"/>
    <s v="Cabell"/>
    <s v="Huntington"/>
    <s v="South"/>
    <n v="3"/>
    <n v="1"/>
  </r>
  <r>
    <n v="151160"/>
    <s v="Ty Keegan"/>
    <x v="1"/>
    <s v="Permanent"/>
    <x v="5"/>
    <s v="Administration "/>
    <d v="1981-09-21T00:00:00"/>
    <n v="35.869999999999997"/>
    <d v="2004-10-15T00:00:00"/>
    <s v="Q4"/>
    <n v="2004"/>
    <n v="10"/>
    <n v="15"/>
    <s v="October"/>
    <n v="12.79"/>
    <n v="159613"/>
    <s v="Osage"/>
    <s v="Hominy"/>
    <s v="South"/>
    <n v="7"/>
    <n v="5"/>
  </r>
  <r>
    <n v="679205"/>
    <s v="Kizzy Cleary"/>
    <x v="0"/>
    <s v="Permanent"/>
    <x v="0"/>
    <s v="Projects Team "/>
    <d v="1990-08-20T00:00:00"/>
    <n v="26.96"/>
    <d v="2016-09-02T00:00:00"/>
    <s v="Q3"/>
    <n v="2016"/>
    <n v="9"/>
    <n v="2"/>
    <s v="September"/>
    <n v="0.9"/>
    <n v="126296"/>
    <s v="Windsor"/>
    <s v="Gaysville"/>
    <s v="Northeast"/>
    <n v="8"/>
    <n v="7"/>
  </r>
  <r>
    <n v="179869"/>
    <s v="Honey Sawyers"/>
    <x v="0"/>
    <s v="Contract"/>
    <x v="1"/>
    <s v="Human Resource "/>
    <d v="1983-06-03T00:00:00"/>
    <n v="34.18"/>
    <d v="2007-02-12T00:00:00"/>
    <s v="Q1"/>
    <n v="2007"/>
    <n v="2"/>
    <n v="12"/>
    <s v="February"/>
    <n v="10.46"/>
    <n v="96508"/>
    <s v="Plymouth"/>
    <s v="Pembroke"/>
    <s v="Northeast"/>
    <n v="8"/>
    <n v="2"/>
  </r>
  <r>
    <n v="812370"/>
    <s v="Suzy Fogle"/>
    <x v="0"/>
    <s v="Contract"/>
    <x v="1"/>
    <s v="Human Resource "/>
    <d v="1969-09-11T00:00:00"/>
    <n v="47.91"/>
    <d v="2010-04-16T00:00:00"/>
    <s v="Q2"/>
    <n v="2010"/>
    <n v="4"/>
    <n v="16"/>
    <s v="April"/>
    <n v="7.29"/>
    <n v="45080"/>
    <s v="Iron"/>
    <s v="Mercer"/>
    <s v="Midwest"/>
    <n v="6"/>
    <n v="3"/>
  </r>
  <r>
    <n v="566940"/>
    <s v="Helen Storm"/>
    <x v="0"/>
    <s v="Permanent"/>
    <x v="3"/>
    <s v="Health &amp; Safety "/>
    <d v="1975-09-18T00:00:00"/>
    <n v="41.89"/>
    <d v="2011-09-11T00:00:00"/>
    <s v="Q3"/>
    <n v="2011"/>
    <n v="9"/>
    <n v="11"/>
    <s v="September"/>
    <n v="5.88"/>
    <n v="131738"/>
    <s v="Harris"/>
    <s v="Houston"/>
    <s v="South"/>
    <n v="7"/>
    <n v="3"/>
  </r>
  <r>
    <n v="958123"/>
    <s v="Benjamin Rhodes"/>
    <x v="1"/>
    <s v="Contract"/>
    <x v="0"/>
    <s v="Engineering Team "/>
    <d v="1967-12-13T00:00:00"/>
    <n v="49.66"/>
    <d v="2007-02-28T00:00:00"/>
    <s v="Q1"/>
    <n v="2007"/>
    <n v="2"/>
    <n v="28"/>
    <s v="February"/>
    <n v="10.42"/>
    <n v="104646"/>
    <s v="Brule"/>
    <s v="Chamberlain"/>
    <s v="Midwest"/>
    <n v="4"/>
    <n v="1"/>
  </r>
  <r>
    <n v="319894"/>
    <s v="Lupe Fuqua"/>
    <x v="1"/>
    <s v="Permanent"/>
    <x v="0"/>
    <s v="Projects Team "/>
    <d v="1983-11-27T00:00:00"/>
    <n v="33.69"/>
    <d v="2011-10-07T00:00:00"/>
    <s v="Q4"/>
    <n v="2011"/>
    <n v="10"/>
    <n v="7"/>
    <s v="October"/>
    <n v="5.81"/>
    <n v="197280"/>
    <s v="Volusia"/>
    <s v="Deltona"/>
    <s v="South"/>
    <n v="4"/>
    <n v="3"/>
  </r>
  <r>
    <n v="350845"/>
    <s v="Ramiro Fiore"/>
    <x v="1"/>
    <s v="Permanent"/>
    <x v="1"/>
    <s v="Human Resource "/>
    <d v="1984-02-24T00:00:00"/>
    <n v="33.450000000000003"/>
    <d v="2017-04-23T00:00:00"/>
    <s v="Q2"/>
    <n v="2017"/>
    <n v="4"/>
    <n v="23"/>
    <s v="April"/>
    <n v="0.26"/>
    <n v="155307"/>
    <s v="Los Angeles"/>
    <s v="Valencia"/>
    <s v="West"/>
    <n v="8"/>
    <n v="6"/>
  </r>
  <r>
    <n v="520308"/>
    <s v="Emanuel Murrell"/>
    <x v="1"/>
    <s v="Contract"/>
    <x v="1"/>
    <s v="Communication "/>
    <d v="1962-09-12T00:00:00"/>
    <n v="54.91"/>
    <d v="2016-10-12T00:00:00"/>
    <s v="Q4"/>
    <n v="2016"/>
    <n v="10"/>
    <n v="12"/>
    <s v="October"/>
    <n v="0.79"/>
    <n v="43441"/>
    <s v="Penobscot"/>
    <s v="Passadumkeag"/>
    <s v="Northeast"/>
    <n v="7"/>
    <n v="4"/>
  </r>
  <r>
    <n v="280528"/>
    <s v="Chet Dupre"/>
    <x v="1"/>
    <s v="Contract"/>
    <x v="9"/>
    <s v="Corporate Office "/>
    <d v="1966-03-27T00:00:00"/>
    <n v="51.37"/>
    <d v="1989-07-05T00:00:00"/>
    <s v="Q3"/>
    <n v="1989"/>
    <n v="7"/>
    <n v="5"/>
    <s v="July"/>
    <n v="28.08"/>
    <n v="162386"/>
    <s v="Buffalo"/>
    <s v="Kearney"/>
    <s v="Midwest"/>
    <n v="8"/>
    <n v="6"/>
  </r>
  <r>
    <n v="582929"/>
    <s v="Richard Woods"/>
    <x v="1"/>
    <s v="Permanent"/>
    <x v="1"/>
    <s v="Communication "/>
    <d v="1994-02-07T00:00:00"/>
    <n v="23.48"/>
    <d v="2016-05-20T00:00:00"/>
    <s v="Q2"/>
    <n v="2016"/>
    <n v="5"/>
    <n v="20"/>
    <s v="May"/>
    <n v="1.19"/>
    <n v="45504"/>
    <s v="Washington"/>
    <s v="Cherryfield"/>
    <s v="Northeast"/>
    <n v="3"/>
    <n v="1"/>
  </r>
  <r>
    <n v="648764"/>
    <s v="Long Verdin"/>
    <x v="1"/>
    <s v="Permanent"/>
    <x v="9"/>
    <s v="Corporate Office "/>
    <d v="1994-08-26T00:00:00"/>
    <n v="22.94"/>
    <d v="2015-09-23T00:00:00"/>
    <s v="Q3"/>
    <n v="2015"/>
    <n v="9"/>
    <n v="23"/>
    <s v="September"/>
    <n v="1.85"/>
    <n v="106295"/>
    <s v="Philadelphia"/>
    <s v="Philadelphia"/>
    <s v="Northeast"/>
    <n v="4"/>
    <n v="2"/>
  </r>
  <r>
    <n v="143262"/>
    <s v="Bonnie Wills"/>
    <x v="0"/>
    <s v="Contract"/>
    <x v="2"/>
    <s v="Government &amp; Regulatory Affairs "/>
    <d v="1988-06-10T00:00:00"/>
    <n v="29.15"/>
    <d v="2016-09-10T00:00:00"/>
    <s v="Q3"/>
    <n v="2016"/>
    <n v="9"/>
    <n v="10"/>
    <s v="September"/>
    <n v="0.88"/>
    <n v="143484"/>
    <s v="Monroe"/>
    <s v="Monroe City"/>
    <s v="Midwest"/>
    <n v="9"/>
    <n v="6"/>
  </r>
  <r>
    <n v="972648"/>
    <s v="Sydney Howerton"/>
    <x v="1"/>
    <s v="Permanent"/>
    <x v="2"/>
    <s v="Finance "/>
    <d v="1968-09-09T00:00:00"/>
    <n v="48.92"/>
    <d v="2016-06-08T00:00:00"/>
    <s v="Q2"/>
    <n v="2016"/>
    <n v="6"/>
    <n v="8"/>
    <s v="June"/>
    <n v="1.1399999999999999"/>
    <n v="43237"/>
    <s v="Los Angeles"/>
    <s v="Pasadena"/>
    <s v="West"/>
    <n v="8"/>
    <n v="3"/>
  </r>
  <r>
    <n v="934739"/>
    <s v="Leonila Andrus"/>
    <x v="0"/>
    <s v="Contract"/>
    <x v="5"/>
    <s v="Security "/>
    <d v="1979-09-12T00:00:00"/>
    <n v="37.9"/>
    <d v="2005-06-30T00:00:00"/>
    <s v="Q2"/>
    <n v="2005"/>
    <n v="6"/>
    <n v="30"/>
    <s v="June"/>
    <n v="12.08"/>
    <n v="60022"/>
    <s v="Santa Clara"/>
    <s v="San Jose"/>
    <s v="West"/>
    <n v="9"/>
    <n v="2"/>
  </r>
  <r>
    <n v="531050"/>
    <s v="Chad Vickery"/>
    <x v="1"/>
    <s v="Permanent"/>
    <x v="6"/>
    <s v="Operations"/>
    <d v="1965-03-20T00:00:00"/>
    <n v="52.39"/>
    <d v="1992-09-03T00:00:00"/>
    <s v="Q3"/>
    <n v="1992"/>
    <n v="9"/>
    <n v="3"/>
    <s v="September"/>
    <n v="24.92"/>
    <n v="171533"/>
    <s v="Wayne"/>
    <s v="Cambridge City"/>
    <s v="Midwest"/>
    <n v="6"/>
    <n v="3"/>
  </r>
  <r>
    <n v="572141"/>
    <s v="Lorenza Rohde"/>
    <x v="0"/>
    <s v="Contract"/>
    <x v="1"/>
    <s v="Human Resource "/>
    <d v="1962-11-29T00:00:00"/>
    <n v="54.7"/>
    <d v="2014-01-09T00:00:00"/>
    <s v="Q1"/>
    <n v="2014"/>
    <n v="1"/>
    <n v="9"/>
    <s v="January"/>
    <n v="3.55"/>
    <n v="141405"/>
    <s v="Chemung"/>
    <s v="Horseheads"/>
    <s v="Northeast"/>
    <n v="4"/>
    <n v="1"/>
  </r>
  <r>
    <n v="569908"/>
    <s v="Alisia Mackay"/>
    <x v="0"/>
    <s v="Permanent"/>
    <x v="2"/>
    <s v="Finance "/>
    <d v="1983-06-24T00:00:00"/>
    <n v="34.119999999999997"/>
    <d v="2006-07-21T00:00:00"/>
    <s v="Q3"/>
    <n v="2006"/>
    <n v="7"/>
    <n v="21"/>
    <s v="July"/>
    <n v="11.03"/>
    <n v="148576"/>
    <s v="Santa Barbara"/>
    <s v="Summerland"/>
    <s v="West"/>
    <n v="6"/>
    <n v="6"/>
  </r>
  <r>
    <n v="602376"/>
    <s v="Phil Mccrory"/>
    <x v="1"/>
    <s v="Contract"/>
    <x v="3"/>
    <s v="Health &amp; Safety "/>
    <d v="1975-03-12T00:00:00"/>
    <n v="42.41"/>
    <d v="2010-08-31T00:00:00"/>
    <s v="Q3"/>
    <n v="2010"/>
    <n v="8"/>
    <n v="31"/>
    <s v="August"/>
    <n v="6.91"/>
    <n v="126700"/>
    <s v="Somerset"/>
    <s v="Hidden Valley"/>
    <s v="Northeast"/>
    <n v="4"/>
    <n v="2"/>
  </r>
  <r>
    <n v="149885"/>
    <s v="Elaine Straub"/>
    <x v="0"/>
    <s v="Permanent"/>
    <x v="5"/>
    <s v="Administration "/>
    <d v="1972-07-10T00:00:00"/>
    <n v="45.08"/>
    <d v="1994-10-10T00:00:00"/>
    <s v="Q4"/>
    <n v="1994"/>
    <n v="10"/>
    <n v="10"/>
    <s v="October"/>
    <n v="22.81"/>
    <n v="143411"/>
    <s v="Henrico"/>
    <s v="Glen Allen"/>
    <s v="South"/>
    <n v="7"/>
    <n v="4"/>
  </r>
  <r>
    <n v="739291"/>
    <s v="Merle Boggs"/>
    <x v="0"/>
    <s v="Permanent"/>
    <x v="5"/>
    <s v="Security "/>
    <d v="1991-07-24T00:00:00"/>
    <n v="26.03"/>
    <d v="2014-05-24T00:00:00"/>
    <s v="Q2"/>
    <n v="2014"/>
    <n v="5"/>
    <n v="24"/>
    <s v="May"/>
    <n v="3.18"/>
    <n v="70026"/>
    <s v="Tioga"/>
    <s v="Nichols"/>
    <s v="Northeast"/>
    <n v="8"/>
    <n v="6"/>
  </r>
  <r>
    <n v="553050"/>
    <s v="Edgar Kane"/>
    <x v="1"/>
    <s v="Contract"/>
    <x v="2"/>
    <s v="Commercial "/>
    <d v="1985-04-08T00:00:00"/>
    <n v="32.33"/>
    <d v="2007-09-04T00:00:00"/>
    <s v="Q3"/>
    <n v="2007"/>
    <n v="9"/>
    <n v="4"/>
    <s v="September"/>
    <n v="9.9"/>
    <n v="69936"/>
    <s v="Fannin"/>
    <s v="Gober"/>
    <s v="South"/>
    <n v="6"/>
    <n v="6"/>
  </r>
  <r>
    <n v="310285"/>
    <s v="Chris Barham"/>
    <x v="1"/>
    <s v="Contract"/>
    <x v="2"/>
    <s v="Government &amp; Regulatory Affairs "/>
    <d v="1986-06-21T00:00:00"/>
    <n v="31.12"/>
    <d v="2014-12-29T00:00:00"/>
    <s v="Q4"/>
    <n v="2014"/>
    <n v="12"/>
    <n v="29"/>
    <s v="December"/>
    <n v="2.58"/>
    <n v="160941"/>
    <s v="San Bernardino"/>
    <s v="Ontario"/>
    <s v="West"/>
    <n v="3"/>
    <n v="2"/>
  </r>
  <r>
    <n v="498595"/>
    <s v="Tyrone Jorgenson"/>
    <x v="1"/>
    <s v="Permanent"/>
    <x v="4"/>
    <s v="Exploration "/>
    <d v="1991-07-18T00:00:00"/>
    <n v="26.05"/>
    <d v="2012-08-04T00:00:00"/>
    <s v="Q3"/>
    <n v="2012"/>
    <n v="8"/>
    <n v="4"/>
    <s v="August"/>
    <n v="4.9800000000000004"/>
    <n v="45729"/>
    <s v="Yukon-Koyukuk (CA)"/>
    <s v="Kaltag"/>
    <s v="West"/>
    <n v="9"/>
    <n v="1"/>
  </r>
  <r>
    <n v="609176"/>
    <s v="Coreen Mcfall"/>
    <x v="0"/>
    <s v="Permanent"/>
    <x v="4"/>
    <s v="Exploration "/>
    <d v="1966-01-29T00:00:00"/>
    <n v="51.53"/>
    <d v="1991-07-29T00:00:00"/>
    <s v="Q3"/>
    <n v="1991"/>
    <n v="7"/>
    <n v="29"/>
    <s v="July"/>
    <n v="26.02"/>
    <n v="67953"/>
    <s v="Hennepin"/>
    <s v="Minneapolis"/>
    <s v="Midwest"/>
    <n v="9"/>
    <n v="9"/>
  </r>
  <r>
    <n v="195348"/>
    <s v="Librada Keane"/>
    <x v="0"/>
    <s v="Contract"/>
    <x v="5"/>
    <s v="Administration "/>
    <d v="1973-09-13T00:00:00"/>
    <n v="43.9"/>
    <d v="2003-07-07T00:00:00"/>
    <s v="Q3"/>
    <n v="2003"/>
    <n v="7"/>
    <n v="7"/>
    <s v="July"/>
    <n v="14.07"/>
    <n v="41506"/>
    <s v="Webster"/>
    <s v="Guide Rock"/>
    <s v="Midwest"/>
    <n v="8"/>
    <n v="8"/>
  </r>
  <r>
    <n v="294199"/>
    <s v="Tova Yocum"/>
    <x v="0"/>
    <s v="Contract"/>
    <x v="5"/>
    <s v="Administration "/>
    <d v="1971-04-20T00:00:00"/>
    <n v="46.3"/>
    <d v="1998-05-04T00:00:00"/>
    <s v="Q2"/>
    <n v="1998"/>
    <n v="5"/>
    <n v="4"/>
    <s v="May"/>
    <n v="19.25"/>
    <n v="70174"/>
    <s v="Saguache"/>
    <s v="Moffat"/>
    <s v="West"/>
    <n v="7"/>
    <n v="6"/>
  </r>
  <r>
    <n v="481098"/>
    <s v="Lucas Trombley"/>
    <x v="1"/>
    <s v="Contract"/>
    <x v="9"/>
    <s v="Corporate Office "/>
    <d v="1992-12-27T00:00:00"/>
    <n v="24.6"/>
    <d v="2017-01-01T00:00:00"/>
    <s v="Q1"/>
    <n v="2017"/>
    <n v="1"/>
    <n v="1"/>
    <s v="January"/>
    <n v="0.56999999999999995"/>
    <n v="86193"/>
    <s v="Furnas"/>
    <s v="Beaver City"/>
    <s v="Midwest"/>
    <n v="7"/>
    <n v="6"/>
  </r>
  <r>
    <n v="192267"/>
    <s v="Scottie Galbraith"/>
    <x v="1"/>
    <s v="Contract"/>
    <x v="0"/>
    <s v="Projects Team "/>
    <d v="1973-08-26T00:00:00"/>
    <n v="43.95"/>
    <d v="1995-03-13T00:00:00"/>
    <s v="Q1"/>
    <n v="1995"/>
    <n v="3"/>
    <n v="13"/>
    <s v="March"/>
    <n v="22.39"/>
    <n v="42070"/>
    <s v="Doniphan"/>
    <s v="Elwood"/>
    <s v="Midwest"/>
    <n v="9"/>
    <n v="3"/>
  </r>
  <r>
    <n v="409833"/>
    <s v="Leo Bartley"/>
    <x v="1"/>
    <s v="Permanent"/>
    <x v="8"/>
    <s v="President Office "/>
    <d v="1992-11-12T00:00:00"/>
    <n v="24.72"/>
    <d v="2014-01-08T00:00:00"/>
    <s v="Q1"/>
    <n v="2014"/>
    <n v="1"/>
    <n v="8"/>
    <s v="January"/>
    <n v="3.55"/>
    <n v="192634"/>
    <s v="Roane"/>
    <s v="Spencer"/>
    <s v="South"/>
    <n v="5"/>
    <n v="3"/>
  </r>
  <r>
    <n v="315023"/>
    <s v="Celina Fowler"/>
    <x v="0"/>
    <s v="Permanent"/>
    <x v="2"/>
    <s v="Government &amp; Regulatory Affairs "/>
    <d v="1975-10-04T00:00:00"/>
    <n v="41.84"/>
    <d v="1999-02-10T00:00:00"/>
    <s v="Q1"/>
    <n v="1999"/>
    <n v="2"/>
    <n v="10"/>
    <s v="February"/>
    <n v="18.47"/>
    <n v="76363"/>
    <s v="Yell"/>
    <s v="Centerville"/>
    <s v="South"/>
    <n v="6"/>
    <n v="5"/>
  </r>
  <r>
    <n v="425789"/>
    <s v="Jannette Magnuson"/>
    <x v="0"/>
    <s v="Permanent"/>
    <x v="6"/>
    <s v="Operations"/>
    <d v="1962-10-19T00:00:00"/>
    <n v="54.81"/>
    <d v="1987-11-15T00:00:00"/>
    <s v="Q4"/>
    <n v="1987"/>
    <n v="11"/>
    <n v="15"/>
    <s v="November"/>
    <n v="29.72"/>
    <n v="168914"/>
    <s v="White"/>
    <s v="Burnettsville"/>
    <s v="Midwest"/>
    <n v="8"/>
    <n v="8"/>
  </r>
  <r>
    <n v="558931"/>
    <s v="Ronnie Blackman"/>
    <x v="1"/>
    <s v="Contract"/>
    <x v="4"/>
    <s v="Exploration "/>
    <d v="1965-08-27T00:00:00"/>
    <n v="51.95"/>
    <d v="1994-01-26T00:00:00"/>
    <s v="Q1"/>
    <n v="1994"/>
    <n v="1"/>
    <n v="26"/>
    <s v="January"/>
    <n v="23.52"/>
    <n v="170043"/>
    <s v="Los Angeles"/>
    <s v="Los Angeles"/>
    <s v="West"/>
    <n v="8"/>
    <n v="8"/>
  </r>
  <r>
    <n v="707628"/>
    <s v="Bobbie Fleming"/>
    <x v="1"/>
    <s v="Contract"/>
    <x v="5"/>
    <s v="Security "/>
    <d v="1994-11-27T00:00:00"/>
    <n v="22.68"/>
    <d v="2016-05-18T00:00:00"/>
    <s v="Q2"/>
    <n v="2016"/>
    <n v="5"/>
    <n v="18"/>
    <s v="May"/>
    <n v="1.19"/>
    <n v="160319"/>
    <s v="Madison"/>
    <s v="North Brookfield"/>
    <s v="Northeast"/>
    <n v="9"/>
    <n v="7"/>
  </r>
  <r>
    <n v="783834"/>
    <s v="Miss Marler"/>
    <x v="0"/>
    <s v="Permanent"/>
    <x v="5"/>
    <s v="Administration "/>
    <d v="1958-10-29T00:00:00"/>
    <n v="58.79"/>
    <d v="1980-09-27T00:00:00"/>
    <s v="Q3"/>
    <n v="1980"/>
    <n v="9"/>
    <n v="27"/>
    <s v="September"/>
    <n v="36.86"/>
    <n v="118504"/>
    <s v="Sedgwick"/>
    <s v="Wichita"/>
    <s v="Midwest"/>
    <n v="9"/>
    <n v="2"/>
  </r>
  <r>
    <n v="488322"/>
    <s v="Racquel Wayne"/>
    <x v="0"/>
    <s v="Permanent"/>
    <x v="0"/>
    <s v="Field Construction "/>
    <d v="1960-08-04T00:00:00"/>
    <n v="57.02"/>
    <d v="2009-01-03T00:00:00"/>
    <s v="Q1"/>
    <n v="2009"/>
    <n v="1"/>
    <n v="3"/>
    <s v="January"/>
    <n v="8.57"/>
    <n v="86908"/>
    <s v="Stevens"/>
    <s v="Moscow"/>
    <s v="Midwest"/>
    <n v="6"/>
    <n v="5"/>
  </r>
  <r>
    <n v="631097"/>
    <s v="Arron Barraza"/>
    <x v="1"/>
    <s v="Contract"/>
    <x v="3"/>
    <s v="Health &amp; Safety "/>
    <d v="1972-01-08T00:00:00"/>
    <n v="45.58"/>
    <d v="2017-05-09T00:00:00"/>
    <s v="Q2"/>
    <n v="2017"/>
    <n v="5"/>
    <n v="9"/>
    <s v="May"/>
    <n v="0.22"/>
    <n v="162818"/>
    <s v="Los Angeles"/>
    <s v="Pasadena"/>
    <s v="West"/>
    <n v="7"/>
    <n v="5"/>
  </r>
  <r>
    <n v="822945"/>
    <s v="Jackie Bell"/>
    <x v="1"/>
    <s v="Contract"/>
    <x v="3"/>
    <s v="Health &amp; Safety "/>
    <d v="1976-05-30T00:00:00"/>
    <n v="41.19"/>
    <d v="2015-02-22T00:00:00"/>
    <s v="Q1"/>
    <n v="2015"/>
    <n v="2"/>
    <n v="22"/>
    <s v="February"/>
    <n v="2.4300000000000002"/>
    <n v="181721"/>
    <s v="Escambia"/>
    <s v="Pensacola"/>
    <s v="South"/>
    <n v="3"/>
    <n v="2"/>
  </r>
  <r>
    <n v="553552"/>
    <s v="Oralia Kohl"/>
    <x v="0"/>
    <s v="Permanent"/>
    <x v="3"/>
    <s v="Health &amp; Safety "/>
    <d v="1967-10-22T00:00:00"/>
    <n v="49.8"/>
    <d v="2012-09-28T00:00:00"/>
    <s v="Q3"/>
    <n v="2012"/>
    <n v="9"/>
    <n v="28"/>
    <s v="September"/>
    <n v="4.83"/>
    <n v="95119"/>
    <s v="Aleutians West (CA)"/>
    <s v="Unalaska"/>
    <s v="West"/>
    <n v="4"/>
    <n v="3"/>
  </r>
  <r>
    <n v="165497"/>
    <s v="Greg Lennon"/>
    <x v="1"/>
    <s v="Permanent"/>
    <x v="5"/>
    <s v="Security "/>
    <d v="1983-04-08T00:00:00"/>
    <n v="34.33"/>
    <d v="2010-12-16T00:00:00"/>
    <s v="Q4"/>
    <n v="2010"/>
    <n v="12"/>
    <n v="16"/>
    <s v="December"/>
    <n v="6.62"/>
    <n v="74600"/>
    <s v="Pierce"/>
    <s v="University Place"/>
    <s v="West"/>
    <n v="7"/>
    <n v="2"/>
  </r>
  <r>
    <n v="418367"/>
    <s v="Shannon Dionne"/>
    <x v="1"/>
    <s v="Permanent"/>
    <x v="3"/>
    <s v="Health &amp; Safety "/>
    <d v="1964-10-30T00:00:00"/>
    <n v="52.78"/>
    <d v="2015-03-19T00:00:00"/>
    <s v="Q1"/>
    <n v="2015"/>
    <n v="3"/>
    <n v="19"/>
    <s v="March"/>
    <n v="2.36"/>
    <n v="167124"/>
    <s v="Macoupin"/>
    <s v="Staunton"/>
    <s v="Midwest"/>
    <n v="6"/>
    <n v="3"/>
  </r>
  <r>
    <n v="782531"/>
    <s v="Tyron Lash"/>
    <x v="1"/>
    <s v="Contract"/>
    <x v="6"/>
    <s v="Operations"/>
    <d v="1958-12-11T00:00:00"/>
    <n v="58.67"/>
    <d v="2004-08-17T00:00:00"/>
    <s v="Q3"/>
    <n v="2004"/>
    <n v="8"/>
    <n v="17"/>
    <s v="August"/>
    <n v="12.95"/>
    <n v="146653"/>
    <s v="Armstrong"/>
    <s v="Manorville"/>
    <s v="Northeast"/>
    <n v="5"/>
    <n v="3"/>
  </r>
  <r>
    <n v="266158"/>
    <s v="Jason Thayer"/>
    <x v="1"/>
    <s v="Permanent"/>
    <x v="2"/>
    <s v="Finance "/>
    <d v="1962-11-23T00:00:00"/>
    <n v="54.72"/>
    <d v="1987-03-23T00:00:00"/>
    <s v="Q1"/>
    <n v="1987"/>
    <n v="3"/>
    <n v="23"/>
    <s v="March"/>
    <n v="30.37"/>
    <n v="146767"/>
    <s v="Norfolk (city)"/>
    <s v="Norfolk"/>
    <s v="South"/>
    <n v="6"/>
    <n v="1"/>
  </r>
  <r>
    <n v="698035"/>
    <s v="Jesus Kemp"/>
    <x v="1"/>
    <s v="Contract"/>
    <x v="3"/>
    <s v="Health &amp; Safety "/>
    <d v="1984-06-27T00:00:00"/>
    <n v="33.11"/>
    <d v="2010-06-16T00:00:00"/>
    <s v="Q2"/>
    <n v="2010"/>
    <n v="6"/>
    <n v="16"/>
    <s v="June"/>
    <n v="7.12"/>
    <n v="120320"/>
    <s v="Augusta"/>
    <s v="Lyndhurst"/>
    <s v="South"/>
    <n v="6"/>
    <n v="2"/>
  </r>
  <r>
    <n v="920797"/>
    <s v="Kirk Bourne"/>
    <x v="1"/>
    <s v="Permanent"/>
    <x v="2"/>
    <s v="Finance "/>
    <d v="1994-09-23T00:00:00"/>
    <n v="22.86"/>
    <d v="2016-11-30T00:00:00"/>
    <s v="Q4"/>
    <n v="2016"/>
    <n v="11"/>
    <n v="30"/>
    <s v="November"/>
    <n v="0.66"/>
    <n v="107971"/>
    <s v="Gordon"/>
    <s v="Calhoun"/>
    <s v="South"/>
    <n v="9"/>
    <n v="1"/>
  </r>
  <r>
    <n v="308445"/>
    <s v="Bettye Cummings"/>
    <x v="0"/>
    <s v="Contract"/>
    <x v="5"/>
    <s v="Security "/>
    <d v="1969-07-20T00:00:00"/>
    <n v="48.05"/>
    <d v="1991-07-20T00:00:00"/>
    <s v="Q3"/>
    <n v="1991"/>
    <n v="7"/>
    <n v="20"/>
    <s v="July"/>
    <n v="26.04"/>
    <n v="130087"/>
    <s v="Sussex"/>
    <s v="Stanhope"/>
    <s v="Northeast"/>
    <n v="8"/>
    <n v="5"/>
  </r>
  <r>
    <n v="588807"/>
    <s v="Rona Witte"/>
    <x v="0"/>
    <s v="Contract"/>
    <x v="1"/>
    <s v="Communication "/>
    <d v="1992-08-10T00:00:00"/>
    <n v="24.98"/>
    <d v="2015-12-13T00:00:00"/>
    <s v="Q4"/>
    <n v="2015"/>
    <n v="12"/>
    <n v="13"/>
    <s v="December"/>
    <n v="1.62"/>
    <n v="178536"/>
    <s v="Leelanau"/>
    <s v="Cedar"/>
    <s v="Midwest"/>
    <n v="7"/>
    <n v="1"/>
  </r>
  <r>
    <n v="584471"/>
    <s v="Karon Dow"/>
    <x v="0"/>
    <s v="Contract"/>
    <x v="3"/>
    <s v="Health &amp; Safety "/>
    <d v="1972-02-10T00:00:00"/>
    <n v="45.49"/>
    <d v="2002-06-18T00:00:00"/>
    <s v="Q2"/>
    <n v="2002"/>
    <n v="6"/>
    <n v="18"/>
    <s v="June"/>
    <n v="15.12"/>
    <n v="118805"/>
    <s v="Cook"/>
    <s v="Cicero"/>
    <s v="Midwest"/>
    <n v="9"/>
    <n v="3"/>
  </r>
  <r>
    <n v="698336"/>
    <s v="Mable Urban"/>
    <x v="0"/>
    <s v="Contract"/>
    <x v="1"/>
    <s v="Communication "/>
    <d v="1976-07-20T00:00:00"/>
    <n v="41.05"/>
    <d v="2001-09-15T00:00:00"/>
    <s v="Q3"/>
    <n v="2001"/>
    <n v="9"/>
    <n v="15"/>
    <s v="September"/>
    <n v="15.88"/>
    <n v="191151"/>
    <s v="Jefferson"/>
    <s v="Oskaloosa"/>
    <s v="Midwest"/>
    <n v="4"/>
    <n v="1"/>
  </r>
  <r>
    <n v="220837"/>
    <s v="Alexa Brumfield"/>
    <x v="0"/>
    <s v="Contract"/>
    <x v="6"/>
    <s v="Operations"/>
    <d v="1982-04-15T00:00:00"/>
    <n v="35.31"/>
    <d v="2010-09-19T00:00:00"/>
    <s v="Q3"/>
    <n v="2010"/>
    <n v="9"/>
    <n v="19"/>
    <s v="September"/>
    <n v="6.86"/>
    <n v="164650"/>
    <s v="Cook"/>
    <s v="Western Springs"/>
    <s v="Midwest"/>
    <n v="9"/>
    <n v="3"/>
  </r>
  <r>
    <n v="672161"/>
    <s v="Cuc Medley"/>
    <x v="0"/>
    <s v="Permanent"/>
    <x v="4"/>
    <s v="Exploration "/>
    <d v="1979-05-24T00:00:00"/>
    <n v="38.21"/>
    <d v="2013-10-13T00:00:00"/>
    <s v="Q4"/>
    <n v="2013"/>
    <n v="10"/>
    <n v="13"/>
    <s v="October"/>
    <n v="3.79"/>
    <n v="62543"/>
    <s v="Cumming"/>
    <s v="Cumming"/>
    <s v="South"/>
    <n v="9"/>
    <n v="3"/>
  </r>
  <r>
    <n v="206154"/>
    <s v="Asa Parkinson"/>
    <x v="1"/>
    <s v="Permanent"/>
    <x v="0"/>
    <s v="Field Construction "/>
    <d v="1988-09-16T00:00:00"/>
    <n v="28.88"/>
    <d v="2014-09-23T00:00:00"/>
    <s v="Q3"/>
    <n v="2014"/>
    <n v="9"/>
    <n v="23"/>
    <s v="September"/>
    <n v="2.85"/>
    <n v="63696"/>
    <s v="Washington"/>
    <s v="Glen Allan"/>
    <s v="South"/>
    <n v="8"/>
    <n v="7"/>
  </r>
  <r>
    <n v="662497"/>
    <s v="Carter Tracy"/>
    <x v="1"/>
    <s v="Contract"/>
    <x v="2"/>
    <s v="Government &amp; Regulatory Affairs "/>
    <d v="1981-08-23T00:00:00"/>
    <n v="35.950000000000003"/>
    <d v="2011-11-20T00:00:00"/>
    <s v="Q4"/>
    <n v="2011"/>
    <n v="11"/>
    <n v="20"/>
    <s v="November"/>
    <n v="5.69"/>
    <n v="165735"/>
    <s v="Putnam"/>
    <s v="Powersville"/>
    <s v="Midwest"/>
    <n v="5"/>
    <n v="2"/>
  </r>
  <r>
    <n v="507391"/>
    <s v="Reed Tirado"/>
    <x v="1"/>
    <s v="Permanent"/>
    <x v="4"/>
    <s v="Exploration "/>
    <d v="1976-09-12T00:00:00"/>
    <n v="40.9"/>
    <d v="2001-04-04T00:00:00"/>
    <s v="Q2"/>
    <n v="2001"/>
    <n v="4"/>
    <n v="4"/>
    <s v="April"/>
    <n v="16.329999999999998"/>
    <n v="53123"/>
    <s v="Coahoma"/>
    <s v="Lyon"/>
    <s v="South"/>
    <n v="7"/>
    <n v="6"/>
  </r>
  <r>
    <n v="386500"/>
    <s v="Raymundo Walden"/>
    <x v="1"/>
    <s v="Permanent"/>
    <x v="2"/>
    <s v="Commercial "/>
    <d v="1972-12-22T00:00:00"/>
    <n v="44.63"/>
    <d v="2001-11-10T00:00:00"/>
    <s v="Q4"/>
    <n v="2001"/>
    <n v="11"/>
    <n v="10"/>
    <s v="November"/>
    <n v="15.72"/>
    <n v="40440"/>
    <s v="Kennebec"/>
    <s v="Augusta"/>
    <s v="Northeast"/>
    <n v="8"/>
    <n v="4"/>
  </r>
  <r>
    <n v="452244"/>
    <s v="Russel Flannery"/>
    <x v="1"/>
    <s v="Permanent"/>
    <x v="1"/>
    <s v="Human Resource "/>
    <d v="1975-02-26T00:00:00"/>
    <n v="42.45"/>
    <d v="2001-02-06T00:00:00"/>
    <s v="Q1"/>
    <n v="2001"/>
    <n v="2"/>
    <n v="6"/>
    <s v="February"/>
    <n v="16.48"/>
    <n v="120043"/>
    <s v="Sussex"/>
    <s v="Wakefield"/>
    <s v="South"/>
    <n v="5"/>
    <n v="1"/>
  </r>
  <r>
    <n v="201354"/>
    <s v="Connie Gagne"/>
    <x v="1"/>
    <s v="Permanent"/>
    <x v="3"/>
    <s v="Health &amp; Safety "/>
    <d v="1984-07-10T00:00:00"/>
    <n v="33.07"/>
    <d v="2009-08-18T00:00:00"/>
    <s v="Q3"/>
    <n v="2009"/>
    <n v="8"/>
    <n v="18"/>
    <s v="August"/>
    <n v="7.95"/>
    <n v="66577"/>
    <s v="King"/>
    <s v="Renton"/>
    <s v="West"/>
    <n v="7"/>
    <n v="3"/>
  </r>
  <r>
    <n v="392771"/>
    <s v="Patience Mccaskill"/>
    <x v="0"/>
    <s v="Contract"/>
    <x v="7"/>
    <s v="Internal Audit "/>
    <d v="1996-04-08T00:00:00"/>
    <n v="21.32"/>
    <d v="2017-04-22T00:00:00"/>
    <s v="Q2"/>
    <n v="2017"/>
    <n v="4"/>
    <n v="22"/>
    <s v="April"/>
    <n v="0.27"/>
    <n v="180950"/>
    <s v="Chautauqua"/>
    <s v="Panama"/>
    <s v="Northeast"/>
    <n v="7"/>
    <n v="4"/>
  </r>
  <r>
    <n v="113388"/>
    <s v="Clair Desantis"/>
    <x v="1"/>
    <s v="Contract"/>
    <x v="6"/>
    <s v="Operations"/>
    <d v="1974-12-23T00:00:00"/>
    <n v="42.62"/>
    <d v="2009-08-16T00:00:00"/>
    <s v="Q3"/>
    <n v="2009"/>
    <n v="8"/>
    <n v="16"/>
    <s v="August"/>
    <n v="7.95"/>
    <n v="45909"/>
    <s v="Plymouth"/>
    <s v="Carver"/>
    <s v="Northeast"/>
    <n v="6"/>
    <n v="3"/>
  </r>
  <r>
    <n v="678046"/>
    <s v="Myrtie Merrill"/>
    <x v="0"/>
    <s v="Contract"/>
    <x v="9"/>
    <s v="Corporate Office "/>
    <d v="1984-12-23T00:00:00"/>
    <n v="32.619999999999997"/>
    <d v="2012-03-26T00:00:00"/>
    <s v="Q1"/>
    <n v="2012"/>
    <n v="3"/>
    <n v="26"/>
    <s v="March"/>
    <n v="5.34"/>
    <n v="96800"/>
    <s v="Fulton"/>
    <s v="Akron"/>
    <s v="Midwest"/>
    <n v="8"/>
    <n v="4"/>
  </r>
  <r>
    <n v="637880"/>
    <s v="Nathanael Fitzpatrick"/>
    <x v="1"/>
    <s v="Contract"/>
    <x v="4"/>
    <s v="Exploration "/>
    <d v="1960-04-26T00:00:00"/>
    <n v="57.29"/>
    <d v="2009-12-03T00:00:00"/>
    <s v="Q4"/>
    <n v="2009"/>
    <n v="12"/>
    <n v="3"/>
    <s v="December"/>
    <n v="7.65"/>
    <n v="196812"/>
    <s v="Rockingham"/>
    <s v="North Hampton"/>
    <s v="Northeast"/>
    <n v="5"/>
    <n v="4"/>
  </r>
  <r>
    <n v="408065"/>
    <s v="Amber Stansberry"/>
    <x v="0"/>
    <s v="Permanent"/>
    <x v="0"/>
    <s v="Projects Team "/>
    <d v="1973-01-14T00:00:00"/>
    <n v="44.56"/>
    <d v="1999-02-12T00:00:00"/>
    <s v="Q1"/>
    <n v="1999"/>
    <n v="2"/>
    <n v="12"/>
    <s v="February"/>
    <n v="18.47"/>
    <n v="128722"/>
    <s v="Habersham"/>
    <s v="Mount Airy"/>
    <s v="South"/>
    <n v="9"/>
    <n v="6"/>
  </r>
  <r>
    <n v="759564"/>
    <s v="Matt Ferreira"/>
    <x v="1"/>
    <s v="Contract"/>
    <x v="5"/>
    <s v="Administration "/>
    <d v="1958-05-23T00:00:00"/>
    <n v="59.22"/>
    <d v="1988-12-20T00:00:00"/>
    <s v="Q4"/>
    <n v="1988"/>
    <n v="12"/>
    <n v="20"/>
    <s v="December"/>
    <n v="28.62"/>
    <n v="187163"/>
    <s v="Harris"/>
    <s v="Houston"/>
    <s v="South"/>
    <n v="7"/>
    <n v="7"/>
  </r>
  <r>
    <n v="441124"/>
    <s v="Gerard Place"/>
    <x v="1"/>
    <s v="Contract"/>
    <x v="2"/>
    <s v="Commercial "/>
    <d v="1970-01-06T00:00:00"/>
    <n v="47.59"/>
    <d v="2011-07-12T00:00:00"/>
    <s v="Q3"/>
    <n v="2011"/>
    <n v="7"/>
    <n v="12"/>
    <s v="July"/>
    <n v="6.05"/>
    <n v="79330"/>
    <s v="Le Flore"/>
    <s v="Wister"/>
    <s v="South"/>
    <n v="8"/>
    <n v="1"/>
  </r>
  <r>
    <n v="910495"/>
    <s v="Alexander Franklin"/>
    <x v="0"/>
    <s v="Permanent"/>
    <x v="1"/>
    <s v="Communication "/>
    <d v="1982-03-15T00:00:00"/>
    <n v="35.39"/>
    <d v="2015-02-14T00:00:00"/>
    <s v="Q1"/>
    <n v="2015"/>
    <n v="2"/>
    <n v="14"/>
    <s v="February"/>
    <n v="2.4500000000000002"/>
    <n v="190356"/>
    <s v="Wayne"/>
    <s v="Livonia"/>
    <s v="Midwest"/>
    <n v="8"/>
    <n v="4"/>
  </r>
  <r>
    <n v="238005"/>
    <s v="Roland Bush"/>
    <x v="1"/>
    <s v="Permanent"/>
    <x v="1"/>
    <s v="Communication "/>
    <d v="1980-12-11T00:00:00"/>
    <n v="36.65"/>
    <d v="2004-01-08T00:00:00"/>
    <s v="Q1"/>
    <n v="2004"/>
    <n v="1"/>
    <n v="8"/>
    <s v="January"/>
    <n v="13.56"/>
    <n v="44692"/>
    <s v="Cole"/>
    <s v="Eugene"/>
    <s v="Midwest"/>
    <n v="4"/>
    <n v="2"/>
  </r>
  <r>
    <n v="437495"/>
    <s v="Sergio Vail"/>
    <x v="1"/>
    <s v="Contract"/>
    <x v="1"/>
    <s v="Human Resource "/>
    <d v="1965-01-10T00:00:00"/>
    <n v="52.58"/>
    <d v="2000-12-13T00:00:00"/>
    <s v="Q4"/>
    <n v="2000"/>
    <n v="12"/>
    <n v="13"/>
    <s v="December"/>
    <n v="16.63"/>
    <n v="149444"/>
    <s v="New Castle"/>
    <s v="Wilmington"/>
    <s v="South"/>
    <n v="9"/>
    <n v="4"/>
  </r>
  <r>
    <n v="570742"/>
    <s v="Eloy Clegg"/>
    <x v="1"/>
    <s v="Permanent"/>
    <x v="0"/>
    <s v="Projects Team "/>
    <d v="1994-10-06T00:00:00"/>
    <n v="22.82"/>
    <d v="2016-08-05T00:00:00"/>
    <s v="Q3"/>
    <n v="2016"/>
    <n v="8"/>
    <n v="5"/>
    <s v="August"/>
    <n v="0.98"/>
    <n v="141900"/>
    <s v="Clackamas"/>
    <s v="Colton"/>
    <s v="West"/>
    <n v="5"/>
    <n v="2"/>
  </r>
  <r>
    <n v="586963"/>
    <s v="Verla Pellegrino"/>
    <x v="0"/>
    <s v="Permanent"/>
    <x v="1"/>
    <s v="Human Resource "/>
    <d v="1968-01-22T00:00:00"/>
    <n v="49.55"/>
    <d v="1997-02-24T00:00:00"/>
    <s v="Q1"/>
    <n v="1997"/>
    <n v="2"/>
    <n v="24"/>
    <s v="February"/>
    <n v="20.440000000000001"/>
    <n v="194405"/>
    <s v="Habersham"/>
    <s v="Mount Airy"/>
    <s v="South"/>
    <n v="4"/>
    <n v="3"/>
  </r>
  <r>
    <n v="345971"/>
    <s v="Pearline Sabo"/>
    <x v="0"/>
    <s v="Permanent"/>
    <x v="7"/>
    <s v="Internal Audit "/>
    <d v="1982-06-23T00:00:00"/>
    <n v="35.119999999999997"/>
    <d v="2007-10-19T00:00:00"/>
    <s v="Q4"/>
    <n v="2007"/>
    <n v="10"/>
    <n v="19"/>
    <s v="October"/>
    <n v="9.7799999999999994"/>
    <n v="137271"/>
    <s v="Roanoke (city)"/>
    <s v="Roanoke"/>
    <s v="South"/>
    <n v="9"/>
    <n v="5"/>
  </r>
  <r>
    <n v="257045"/>
    <s v="Ashly Bard"/>
    <x v="0"/>
    <s v="Permanent"/>
    <x v="2"/>
    <s v="Commercial "/>
    <d v="1969-02-05T00:00:00"/>
    <n v="48.51"/>
    <d v="2011-08-14T00:00:00"/>
    <s v="Q3"/>
    <n v="2011"/>
    <n v="8"/>
    <n v="14"/>
    <s v="August"/>
    <n v="5.96"/>
    <n v="77529"/>
    <s v="Fluvanna"/>
    <s v="Bremo Bluff"/>
    <s v="South"/>
    <n v="4"/>
    <n v="2"/>
  </r>
  <r>
    <n v="903976"/>
    <s v="Darin Iverson"/>
    <x v="1"/>
    <s v="Permanent"/>
    <x v="0"/>
    <s v="Projects Team "/>
    <d v="1983-01-14T00:00:00"/>
    <n v="34.56"/>
    <d v="2017-04-12T00:00:00"/>
    <s v="Q2"/>
    <n v="2017"/>
    <n v="4"/>
    <n v="12"/>
    <s v="April"/>
    <n v="0.28999999999999998"/>
    <n v="100183"/>
    <s v="Berks"/>
    <s v="Kutztown"/>
    <s v="Northeast"/>
    <n v="5"/>
    <n v="4"/>
  </r>
  <r>
    <n v="433831"/>
    <s v="Van Ragland"/>
    <x v="1"/>
    <s v="Contract"/>
    <x v="5"/>
    <s v="Administration "/>
    <d v="1972-10-14T00:00:00"/>
    <n v="44.82"/>
    <d v="2003-12-04T00:00:00"/>
    <s v="Q4"/>
    <n v="2003"/>
    <n v="12"/>
    <n v="4"/>
    <s v="December"/>
    <n v="13.66"/>
    <n v="171939"/>
    <s v="Woodford"/>
    <s v="Lowpoint"/>
    <s v="Midwest"/>
    <n v="9"/>
    <n v="1"/>
  </r>
  <r>
    <n v="265653"/>
    <s v="Dodie Boren"/>
    <x v="0"/>
    <s v="Permanent"/>
    <x v="1"/>
    <s v="Human Resource "/>
    <d v="1965-02-02T00:00:00"/>
    <n v="52.52"/>
    <d v="1992-06-16T00:00:00"/>
    <s v="Q2"/>
    <n v="1992"/>
    <n v="6"/>
    <n v="16"/>
    <s v="June"/>
    <n v="25.13"/>
    <n v="47521"/>
    <s v="Charles"/>
    <s v="Bel Alton"/>
    <s v="South"/>
    <n v="4"/>
    <n v="3"/>
  </r>
  <r>
    <n v="561583"/>
    <s v="Melodi Oliveira"/>
    <x v="0"/>
    <s v="Permanent"/>
    <x v="7"/>
    <s v="Internal Audit "/>
    <d v="1974-08-30T00:00:00"/>
    <n v="42.94"/>
    <d v="2003-09-30T00:00:00"/>
    <s v="Q3"/>
    <n v="2003"/>
    <n v="9"/>
    <n v="30"/>
    <s v="September"/>
    <n v="13.84"/>
    <n v="58225"/>
    <s v="Talbot"/>
    <s v="Wye Mills"/>
    <s v="South"/>
    <n v="7"/>
    <n v="4"/>
  </r>
  <r>
    <n v="910717"/>
    <s v="Ozell Dunham"/>
    <x v="0"/>
    <s v="Contract"/>
    <x v="5"/>
    <s v="Administration "/>
    <d v="1971-04-27T00:00:00"/>
    <n v="46.28"/>
    <d v="1992-06-29T00:00:00"/>
    <s v="Q2"/>
    <n v="1992"/>
    <n v="6"/>
    <n v="29"/>
    <s v="June"/>
    <n v="25.1"/>
    <n v="103759"/>
    <s v="Osage"/>
    <s v="Fairfax"/>
    <s v="South"/>
    <n v="4"/>
    <n v="4"/>
  </r>
  <r>
    <n v="541431"/>
    <s v="Jeramy Good"/>
    <x v="1"/>
    <s v="Permanent"/>
    <x v="0"/>
    <s v="Field Construction "/>
    <d v="1973-12-14T00:00:00"/>
    <n v="43.65"/>
    <d v="2005-11-20T00:00:00"/>
    <s v="Q4"/>
    <n v="2005"/>
    <n v="11"/>
    <n v="20"/>
    <s v="November"/>
    <n v="11.69"/>
    <n v="44216"/>
    <s v="La Quinta"/>
    <s v="La Quinta"/>
    <s v="West"/>
    <n v="4"/>
    <n v="1"/>
  </r>
  <r>
    <n v="670500"/>
    <s v="Mistie Hanks"/>
    <x v="0"/>
    <s v="Permanent"/>
    <x v="0"/>
    <s v="Projects Team "/>
    <d v="1960-09-14T00:00:00"/>
    <n v="56.91"/>
    <d v="2012-08-28T00:00:00"/>
    <s v="Q3"/>
    <n v="2012"/>
    <n v="8"/>
    <n v="28"/>
    <s v="August"/>
    <n v="4.92"/>
    <n v="181663"/>
    <s v="Essex"/>
    <s v="Newark"/>
    <s v="Northeast"/>
    <n v="3"/>
    <n v="1"/>
  </r>
  <r>
    <n v="941877"/>
    <s v="Diann Lloyd"/>
    <x v="0"/>
    <s v="Contract"/>
    <x v="2"/>
    <s v="Government &amp; Regulatory Affairs "/>
    <d v="1996-02-13T00:00:00"/>
    <n v="21.47"/>
    <d v="2017-05-25T00:00:00"/>
    <s v="Q2"/>
    <n v="2017"/>
    <n v="5"/>
    <n v="25"/>
    <s v="May"/>
    <n v="0.18"/>
    <n v="122869"/>
    <s v="Shawnee"/>
    <s v="Topeka"/>
    <s v="Midwest"/>
    <n v="9"/>
    <n v="3"/>
  </r>
  <r>
    <n v="540887"/>
    <s v="Jarrod Bayer"/>
    <x v="1"/>
    <s v="Permanent"/>
    <x v="0"/>
    <s v="Projects Team "/>
    <d v="1972-05-06T00:00:00"/>
    <n v="45.26"/>
    <d v="1995-01-25T00:00:00"/>
    <s v="Q1"/>
    <n v="1995"/>
    <n v="1"/>
    <n v="25"/>
    <s v="January"/>
    <n v="22.52"/>
    <n v="148616"/>
    <s v="Marion"/>
    <s v="Belleview"/>
    <s v="South"/>
    <n v="3"/>
    <n v="3"/>
  </r>
  <r>
    <n v="448880"/>
    <s v="Sherly Mercado"/>
    <x v="0"/>
    <s v="Contract"/>
    <x v="0"/>
    <s v="Projects Team "/>
    <d v="1969-03-20T00:00:00"/>
    <n v="48.39"/>
    <d v="1993-12-03T00:00:00"/>
    <s v="Q4"/>
    <n v="1993"/>
    <n v="12"/>
    <n v="3"/>
    <s v="December"/>
    <n v="23.67"/>
    <n v="193281"/>
    <s v="Williamson"/>
    <s v="Round Rock"/>
    <s v="South"/>
    <n v="4"/>
    <n v="1"/>
  </r>
  <r>
    <n v="332051"/>
    <s v="Barbie Goldberg"/>
    <x v="0"/>
    <s v="Contract"/>
    <x v="5"/>
    <s v="Administration "/>
    <d v="1987-03-24T00:00:00"/>
    <n v="30.37"/>
    <d v="2012-01-19T00:00:00"/>
    <s v="Q1"/>
    <n v="2012"/>
    <n v="1"/>
    <n v="19"/>
    <s v="January"/>
    <n v="5.53"/>
    <n v="43574"/>
    <s v="Hennepin"/>
    <s v="Minneapolis"/>
    <s v="Midwest"/>
    <n v="7"/>
    <n v="4"/>
  </r>
  <r>
    <n v="472198"/>
    <s v="Val Fincher"/>
    <x v="1"/>
    <s v="Permanent"/>
    <x v="5"/>
    <s v="Security "/>
    <d v="1960-10-17T00:00:00"/>
    <n v="56.82"/>
    <d v="2004-07-30T00:00:00"/>
    <s v="Q3"/>
    <n v="2004"/>
    <n v="7"/>
    <n v="30"/>
    <s v="July"/>
    <n v="13"/>
    <n v="129831"/>
    <s v="Greene"/>
    <s v="Newberry"/>
    <s v="Midwest"/>
    <n v="4"/>
    <n v="2"/>
  </r>
  <r>
    <n v="405002"/>
    <s v="Delores Serna"/>
    <x v="0"/>
    <s v="Contract"/>
    <x v="2"/>
    <s v="Commercial "/>
    <d v="1994-08-01T00:00:00"/>
    <n v="23.01"/>
    <d v="2015-08-09T00:00:00"/>
    <s v="Q3"/>
    <n v="2015"/>
    <n v="8"/>
    <n v="9"/>
    <s v="August"/>
    <n v="1.97"/>
    <n v="109645"/>
    <s v="Wichita"/>
    <s v="Wichita Falls"/>
    <s v="South"/>
    <n v="7"/>
    <n v="2"/>
  </r>
  <r>
    <n v="380190"/>
    <s v="Bruce Woodruff"/>
    <x v="1"/>
    <s v="Contract"/>
    <x v="0"/>
    <s v="Field Construction "/>
    <d v="1995-10-26T00:00:00"/>
    <n v="21.77"/>
    <d v="2016-10-24T00:00:00"/>
    <s v="Q4"/>
    <n v="2016"/>
    <n v="10"/>
    <n v="24"/>
    <s v="October"/>
    <n v="0.76"/>
    <n v="84451"/>
    <s v="Currituck"/>
    <s v="Barco"/>
    <s v="South"/>
    <n v="8"/>
    <n v="5"/>
  </r>
  <r>
    <n v="411601"/>
    <s v="Maryanna Mcwhorter"/>
    <x v="0"/>
    <s v="Contract"/>
    <x v="2"/>
    <s v="Commercial "/>
    <d v="1990-02-02T00:00:00"/>
    <n v="27.5"/>
    <d v="2014-08-10T00:00:00"/>
    <s v="Q3"/>
    <n v="2014"/>
    <n v="8"/>
    <n v="10"/>
    <s v="August"/>
    <n v="2.97"/>
    <n v="127288"/>
    <s v="Cotesfield"/>
    <s v="Cotesfield"/>
    <s v="Midwest"/>
    <n v="3"/>
    <n v="3"/>
  </r>
  <r>
    <n v="835327"/>
    <s v="Dorthey Rangel"/>
    <x v="0"/>
    <s v="Permanent"/>
    <x v="1"/>
    <s v="Human Resource "/>
    <d v="1962-04-06T00:00:00"/>
    <n v="55.35"/>
    <d v="2007-08-15T00:00:00"/>
    <s v="Q3"/>
    <n v="2007"/>
    <n v="8"/>
    <n v="15"/>
    <s v="August"/>
    <n v="9.9600000000000009"/>
    <n v="167011"/>
    <s v="Stephenson"/>
    <s v="Ridott"/>
    <s v="Midwest"/>
    <n v="5"/>
    <n v="4"/>
  </r>
  <r>
    <n v="399165"/>
    <s v="Karina Rosenthal"/>
    <x v="0"/>
    <s v="Contract"/>
    <x v="6"/>
    <s v="Operations"/>
    <d v="1983-10-09T00:00:00"/>
    <n v="33.82"/>
    <d v="2011-06-28T00:00:00"/>
    <s v="Q2"/>
    <n v="2011"/>
    <n v="6"/>
    <n v="28"/>
    <s v="June"/>
    <n v="6.09"/>
    <n v="133145"/>
    <s v="Harford"/>
    <s v="Benson"/>
    <s v="South"/>
    <n v="3"/>
    <n v="3"/>
  </r>
  <r>
    <n v="924826"/>
    <s v="Rosalina Sager"/>
    <x v="0"/>
    <s v="Permanent"/>
    <x v="0"/>
    <s v="Field Construction "/>
    <d v="1994-03-05T00:00:00"/>
    <n v="23.41"/>
    <d v="2015-09-02T00:00:00"/>
    <s v="Q3"/>
    <n v="2015"/>
    <n v="9"/>
    <n v="2"/>
    <s v="September"/>
    <n v="1.9"/>
    <n v="128833"/>
    <s v="Wood"/>
    <s v="Pemberville"/>
    <s v="Midwest"/>
    <n v="3"/>
    <n v="1"/>
  </r>
  <r>
    <n v="974092"/>
    <s v="Darcie Law"/>
    <x v="0"/>
    <s v="Permanent"/>
    <x v="7"/>
    <s v="Internal Audit "/>
    <d v="1978-09-07T00:00:00"/>
    <n v="38.92"/>
    <d v="2000-05-28T00:00:00"/>
    <s v="Q2"/>
    <n v="2000"/>
    <n v="5"/>
    <n v="28"/>
    <s v="May"/>
    <n v="17.18"/>
    <n v="169493"/>
    <s v="Lafayette"/>
    <s v="Lafayette"/>
    <s v="South"/>
    <n v="9"/>
    <n v="8"/>
  </r>
  <r>
    <n v="780884"/>
    <s v="Austin Laird"/>
    <x v="1"/>
    <s v="Permanent"/>
    <x v="4"/>
    <s v="Exploration "/>
    <d v="1968-01-14T00:00:00"/>
    <n v="49.57"/>
    <d v="2013-01-26T00:00:00"/>
    <s v="Q1"/>
    <n v="2013"/>
    <n v="1"/>
    <n v="26"/>
    <s v="January"/>
    <n v="4.5"/>
    <n v="194340"/>
    <s v="Hocking"/>
    <s v="Logan"/>
    <s v="Midwest"/>
    <n v="5"/>
    <n v="2"/>
  </r>
  <r>
    <n v="330073"/>
    <s v="Jarvis Becnel"/>
    <x v="1"/>
    <s v="Contract"/>
    <x v="3"/>
    <s v="Health &amp; Safety "/>
    <d v="1959-05-06T00:00:00"/>
    <n v="58.27"/>
    <d v="2002-07-02T00:00:00"/>
    <s v="Q3"/>
    <n v="2002"/>
    <n v="7"/>
    <n v="2"/>
    <s v="July"/>
    <n v="15.08"/>
    <n v="109322"/>
    <s v="Fresno"/>
    <s v="Fresno"/>
    <s v="West"/>
    <n v="7"/>
    <n v="2"/>
  </r>
  <r>
    <n v="273813"/>
    <s v="Eugenio Penny"/>
    <x v="1"/>
    <s v="Permanent"/>
    <x v="1"/>
    <s v="Communication "/>
    <d v="1983-04-05T00:00:00"/>
    <n v="34.340000000000003"/>
    <d v="2014-05-25T00:00:00"/>
    <s v="Q2"/>
    <n v="2014"/>
    <n v="5"/>
    <n v="25"/>
    <s v="May"/>
    <n v="3.18"/>
    <n v="65811"/>
    <s v="Cimarron"/>
    <s v="Boise City"/>
    <s v="South"/>
    <n v="7"/>
    <n v="5"/>
  </r>
  <r>
    <n v="390889"/>
    <s v="Cameron Mccallister"/>
    <x v="1"/>
    <s v="Permanent"/>
    <x v="2"/>
    <s v="Commercial "/>
    <d v="1967-11-13T00:00:00"/>
    <n v="49.74"/>
    <d v="1996-04-16T00:00:00"/>
    <s v="Q2"/>
    <n v="1996"/>
    <n v="4"/>
    <n v="16"/>
    <s v="April"/>
    <n v="21.3"/>
    <n v="162036"/>
    <s v="Rensselaer"/>
    <s v="Stephentown"/>
    <s v="Northeast"/>
    <n v="9"/>
    <n v="9"/>
  </r>
  <r>
    <n v="583662"/>
    <s v="Harrison Townes"/>
    <x v="1"/>
    <s v="Contract"/>
    <x v="2"/>
    <s v="Finance "/>
    <d v="1994-12-16T00:00:00"/>
    <n v="22.63"/>
    <d v="2016-04-30T00:00:00"/>
    <s v="Q2"/>
    <n v="2016"/>
    <n v="4"/>
    <n v="30"/>
    <s v="April"/>
    <n v="1.24"/>
    <n v="46281"/>
    <s v="Ashtabula"/>
    <s v="Dorset"/>
    <s v="Midwest"/>
    <n v="9"/>
    <n v="5"/>
  </r>
  <r>
    <n v="762232"/>
    <s v="Rosalyn Dubois"/>
    <x v="0"/>
    <s v="Contract"/>
    <x v="4"/>
    <s v="Exploration "/>
    <d v="1994-12-07T00:00:00"/>
    <n v="22.65"/>
    <d v="2016-01-08T00:00:00"/>
    <s v="Q1"/>
    <n v="2016"/>
    <n v="1"/>
    <n v="8"/>
    <s v="January"/>
    <n v="1.55"/>
    <n v="144786"/>
    <s v="Ravalli"/>
    <s v="Hamilton"/>
    <s v="West"/>
    <n v="5"/>
    <n v="3"/>
  </r>
  <r>
    <n v="566964"/>
    <s v="Laronda Gregory"/>
    <x v="0"/>
    <s v="Permanent"/>
    <x v="5"/>
    <s v="Security "/>
    <d v="1963-03-02T00:00:00"/>
    <n v="54.44"/>
    <d v="1989-06-11T00:00:00"/>
    <s v="Q2"/>
    <n v="1989"/>
    <n v="6"/>
    <n v="11"/>
    <s v="June"/>
    <n v="28.15"/>
    <n v="105551"/>
    <s v="Los Angeles"/>
    <s v="Van Nuys"/>
    <s v="West"/>
    <n v="8"/>
    <n v="2"/>
  </r>
  <r>
    <n v="298113"/>
    <s v="Irena Quinones"/>
    <x v="0"/>
    <s v="Contract"/>
    <x v="5"/>
    <s v="Security "/>
    <d v="1958-06-30T00:00:00"/>
    <n v="59.12"/>
    <d v="2003-07-09T00:00:00"/>
    <s v="Q3"/>
    <n v="2003"/>
    <n v="7"/>
    <n v="9"/>
    <s v="July"/>
    <n v="14.06"/>
    <n v="124419"/>
    <s v="Vilas"/>
    <s v="Saint Germain"/>
    <s v="Midwest"/>
    <n v="8"/>
    <n v="3"/>
  </r>
  <r>
    <n v="501964"/>
    <s v="Shane Youngblood"/>
    <x v="1"/>
    <s v="Contract"/>
    <x v="7"/>
    <s v="Internal Audit "/>
    <d v="1972-10-14T00:00:00"/>
    <n v="44.82"/>
    <d v="2012-11-08T00:00:00"/>
    <s v="Q4"/>
    <n v="2012"/>
    <n v="11"/>
    <n v="8"/>
    <s v="November"/>
    <n v="4.72"/>
    <n v="114329"/>
    <s v="Montgomery"/>
    <s v="Dayton"/>
    <s v="Midwest"/>
    <n v="5"/>
    <n v="3"/>
  </r>
  <r>
    <n v="531851"/>
    <s v="Ted Hofmann"/>
    <x v="1"/>
    <s v="Permanent"/>
    <x v="2"/>
    <s v="Finance "/>
    <d v="1965-01-10T00:00:00"/>
    <n v="52.58"/>
    <d v="1988-09-07T00:00:00"/>
    <s v="Q3"/>
    <n v="1988"/>
    <n v="9"/>
    <n v="7"/>
    <s v="September"/>
    <n v="28.91"/>
    <n v="115056"/>
    <s v="Oneida"/>
    <s v="Yorkville"/>
    <s v="Northeast"/>
    <n v="4"/>
    <n v="3"/>
  </r>
  <r>
    <n v="240095"/>
    <s v="Roger Tillery"/>
    <x v="1"/>
    <s v="Contract"/>
    <x v="7"/>
    <s v="Internal Audit "/>
    <d v="1973-07-29T00:00:00"/>
    <n v="44.03"/>
    <d v="2014-01-27T00:00:00"/>
    <s v="Q1"/>
    <n v="2014"/>
    <n v="1"/>
    <n v="27"/>
    <s v="January"/>
    <n v="3.5"/>
    <n v="191500"/>
    <s v="Grimes"/>
    <s v="Navasota"/>
    <s v="South"/>
    <n v="8"/>
    <n v="1"/>
  </r>
  <r>
    <n v="999422"/>
    <s v="Lorrie Baber"/>
    <x v="0"/>
    <s v="Contract"/>
    <x v="0"/>
    <s v="Projects Team "/>
    <d v="1995-11-20T00:00:00"/>
    <n v="21.7"/>
    <d v="2016-12-27T00:00:00"/>
    <s v="Q4"/>
    <n v="2016"/>
    <n v="12"/>
    <n v="27"/>
    <s v="December"/>
    <n v="0.57999999999999996"/>
    <n v="76298"/>
    <s v="Oneida"/>
    <s v="Blossvale"/>
    <s v="Northeast"/>
    <n v="4"/>
    <n v="1"/>
  </r>
  <r>
    <n v="347040"/>
    <s v="Armando Hamlin"/>
    <x v="1"/>
    <s v="Contract"/>
    <x v="8"/>
    <s v="President Office "/>
    <d v="1958-07-22T00:00:00"/>
    <n v="59.06"/>
    <d v="2004-02-06T00:00:00"/>
    <s v="Q1"/>
    <n v="2004"/>
    <n v="2"/>
    <n v="6"/>
    <s v="February"/>
    <n v="13.48"/>
    <n v="149510"/>
    <s v="Clayton"/>
    <s v="Edgewood"/>
    <s v="Midwest"/>
    <n v="5"/>
    <n v="2"/>
  </r>
  <r>
    <n v="705173"/>
    <s v="Rosemarie Valencia"/>
    <x v="0"/>
    <s v="Permanent"/>
    <x v="7"/>
    <s v="Internal Audit "/>
    <d v="1993-03-12T00:00:00"/>
    <n v="24.39"/>
    <d v="2016-05-25T00:00:00"/>
    <s v="Q2"/>
    <n v="2016"/>
    <n v="5"/>
    <n v="25"/>
    <s v="May"/>
    <n v="1.18"/>
    <n v="57054"/>
    <s v="Webster"/>
    <s v="Fort Dodge"/>
    <s v="Midwest"/>
    <n v="4"/>
    <n v="4"/>
  </r>
  <r>
    <n v="816700"/>
    <s v="Tyree Colon"/>
    <x v="1"/>
    <s v="Permanent"/>
    <x v="9"/>
    <s v="Corporate Office "/>
    <d v="1996-04-23T00:00:00"/>
    <n v="21.28"/>
    <d v="2017-07-01T00:00:00"/>
    <s v="Q3"/>
    <n v="2017"/>
    <n v="7"/>
    <n v="1"/>
    <s v="July"/>
    <n v="7.0000000000000007E-2"/>
    <n v="102886"/>
    <s v="Stephenson"/>
    <s v="Lena"/>
    <s v="Midwest"/>
    <n v="7"/>
    <n v="3"/>
  </r>
  <r>
    <n v="646561"/>
    <s v="Millie Martindale"/>
    <x v="0"/>
    <s v="Permanent"/>
    <x v="0"/>
    <s v="Field Construction "/>
    <d v="1994-06-01T00:00:00"/>
    <n v="23.17"/>
    <d v="2017-07-01T00:00:00"/>
    <s v="Q3"/>
    <n v="2017"/>
    <n v="7"/>
    <n v="1"/>
    <s v="July"/>
    <n v="7.0000000000000007E-2"/>
    <n v="49990"/>
    <s v="King"/>
    <s v="Seattle"/>
    <s v="West"/>
    <n v="9"/>
    <n v="9"/>
  </r>
  <r>
    <n v="163649"/>
    <s v="Keven Belton"/>
    <x v="1"/>
    <s v="Permanent"/>
    <x v="2"/>
    <s v="Finance "/>
    <d v="1961-03-11T00:00:00"/>
    <n v="56.42"/>
    <d v="2002-10-11T00:00:00"/>
    <s v="Q4"/>
    <n v="2002"/>
    <n v="10"/>
    <n v="11"/>
    <s v="October"/>
    <n v="14.81"/>
    <n v="184879"/>
    <s v="Multnomah"/>
    <s v="Portland"/>
    <s v="West"/>
    <n v="6"/>
    <n v="2"/>
  </r>
  <r>
    <n v="759032"/>
    <s v="Truman Pineda"/>
    <x v="1"/>
    <s v="Permanent"/>
    <x v="5"/>
    <s v="Security "/>
    <d v="1964-11-20T00:00:00"/>
    <n v="52.72"/>
    <d v="1988-07-22T00:00:00"/>
    <s v="Q3"/>
    <n v="1988"/>
    <n v="7"/>
    <n v="22"/>
    <s v="July"/>
    <n v="29.04"/>
    <n v="121613"/>
    <s v="Montgomery"/>
    <s v="Blacksburg"/>
    <s v="South"/>
    <n v="4"/>
    <n v="1"/>
  </r>
  <r>
    <n v="588498"/>
    <s v="Rafaela Utley"/>
    <x v="0"/>
    <s v="Permanent"/>
    <x v="9"/>
    <s v="Corporate Office "/>
    <d v="1974-11-01T00:00:00"/>
    <n v="42.77"/>
    <d v="2010-01-18T00:00:00"/>
    <s v="Q1"/>
    <n v="2010"/>
    <n v="1"/>
    <n v="18"/>
    <s v="January"/>
    <n v="7.53"/>
    <n v="77220"/>
    <s v="Karnes"/>
    <s v="Gillett"/>
    <s v="South"/>
    <n v="8"/>
    <n v="2"/>
  </r>
  <r>
    <n v="864370"/>
    <s v="Angeline Higgins"/>
    <x v="0"/>
    <s v="Permanent"/>
    <x v="8"/>
    <s v="President Office "/>
    <d v="1990-11-15T00:00:00"/>
    <n v="26.72"/>
    <d v="2015-10-11T00:00:00"/>
    <s v="Q4"/>
    <n v="2015"/>
    <n v="10"/>
    <n v="11"/>
    <s v="October"/>
    <n v="1.8"/>
    <n v="142966"/>
    <s v="Clark"/>
    <s v="Alexandria"/>
    <s v="Midwest"/>
    <n v="3"/>
    <n v="2"/>
  </r>
  <r>
    <n v="243948"/>
    <s v="Belle Lai"/>
    <x v="0"/>
    <s v="Permanent"/>
    <x v="7"/>
    <s v="Internal Audit "/>
    <d v="1960-12-30T00:00:00"/>
    <n v="56.61"/>
    <d v="2004-04-15T00:00:00"/>
    <s v="Q2"/>
    <n v="2004"/>
    <n v="4"/>
    <n v="15"/>
    <s v="April"/>
    <n v="13.29"/>
    <n v="58023"/>
    <s v="Dooly"/>
    <s v="Montezuma"/>
    <s v="South"/>
    <n v="7"/>
    <n v="7"/>
  </r>
  <r>
    <n v="316964"/>
    <s v="Numbers Good"/>
    <x v="1"/>
    <s v="Permanent"/>
    <x v="6"/>
    <s v="Operations"/>
    <d v="1975-08-30T00:00:00"/>
    <n v="41.94"/>
    <d v="2007-08-08T00:00:00"/>
    <s v="Q3"/>
    <n v="2007"/>
    <n v="8"/>
    <n v="8"/>
    <s v="August"/>
    <n v="9.98"/>
    <n v="85966"/>
    <s v="Childress"/>
    <s v="Kirkland"/>
    <s v="South"/>
    <n v="7"/>
    <n v="2"/>
  </r>
  <r>
    <n v="962662"/>
    <s v="Benedict Winkler"/>
    <x v="1"/>
    <s v="Permanent"/>
    <x v="4"/>
    <s v="Exploration "/>
    <d v="1989-08-17T00:00:00"/>
    <n v="27.96"/>
    <d v="2017-01-27T00:00:00"/>
    <s v="Q1"/>
    <n v="2017"/>
    <n v="1"/>
    <n v="27"/>
    <s v="January"/>
    <n v="0.5"/>
    <n v="192793"/>
    <s v="Dukes"/>
    <s v="Edgartown"/>
    <s v="Northeast"/>
    <n v="6"/>
    <n v="2"/>
  </r>
  <r>
    <n v="153552"/>
    <s v="Janel Nunn"/>
    <x v="0"/>
    <s v="Contract"/>
    <x v="5"/>
    <s v="Security "/>
    <d v="1969-01-21T00:00:00"/>
    <n v="48.55"/>
    <d v="1992-03-09T00:00:00"/>
    <s v="Q1"/>
    <n v="1992"/>
    <n v="3"/>
    <n v="9"/>
    <s v="March"/>
    <n v="25.4"/>
    <n v="130351"/>
    <s v="Clark"/>
    <s v="The Lakes"/>
    <s v="West"/>
    <n v="4"/>
    <n v="1"/>
  </r>
  <r>
    <n v="474709"/>
    <s v="Matt Christie"/>
    <x v="1"/>
    <s v="Contract"/>
    <x v="2"/>
    <s v="Finance "/>
    <d v="1968-02-12T00:00:00"/>
    <n v="49.49"/>
    <d v="2003-04-25T00:00:00"/>
    <s v="Q2"/>
    <n v="2003"/>
    <n v="4"/>
    <n v="25"/>
    <s v="April"/>
    <n v="14.27"/>
    <n v="93564"/>
    <s v="Jackson"/>
    <s v="Fackler"/>
    <s v="South"/>
    <n v="4"/>
    <n v="3"/>
  </r>
  <r>
    <n v="218650"/>
    <s v="Van Rouse"/>
    <x v="1"/>
    <s v="Permanent"/>
    <x v="9"/>
    <s v="Corporate Office "/>
    <d v="1960-11-27T00:00:00"/>
    <n v="56.7"/>
    <d v="1997-09-10T00:00:00"/>
    <s v="Q3"/>
    <n v="1997"/>
    <n v="9"/>
    <n v="10"/>
    <s v="September"/>
    <n v="19.89"/>
    <n v="186258"/>
    <s v="District of Columbia"/>
    <s v="Washington"/>
    <s v="South"/>
    <n v="4"/>
    <n v="1"/>
  </r>
  <r>
    <n v="586817"/>
    <s v="Olympia Ware"/>
    <x v="0"/>
    <s v="Permanent"/>
    <x v="3"/>
    <s v="Health &amp; Safety "/>
    <d v="1965-11-17T00:00:00"/>
    <n v="51.73"/>
    <d v="2011-09-19T00:00:00"/>
    <s v="Q3"/>
    <n v="2011"/>
    <n v="9"/>
    <n v="19"/>
    <s v="September"/>
    <n v="5.86"/>
    <n v="111175"/>
    <s v="Montgomery"/>
    <s v="Hatfield"/>
    <s v="Northeast"/>
    <n v="6"/>
    <n v="3"/>
  </r>
  <r>
    <n v="849015"/>
    <s v="Enoch Bergeron"/>
    <x v="1"/>
    <s v="Contract"/>
    <x v="4"/>
    <s v="Exploration "/>
    <d v="1996-03-18T00:00:00"/>
    <n v="21.38"/>
    <d v="2017-05-16T00:00:00"/>
    <s v="Q2"/>
    <n v="2017"/>
    <n v="5"/>
    <n v="16"/>
    <s v="May"/>
    <n v="0.2"/>
    <n v="77428"/>
    <s v="Pike"/>
    <s v="Curryville"/>
    <s v="Midwest"/>
    <n v="5"/>
    <n v="2"/>
  </r>
  <r>
    <n v="795656"/>
    <s v="Les Lundgren"/>
    <x v="1"/>
    <s v="Permanent"/>
    <x v="1"/>
    <s v="Communication "/>
    <d v="1964-01-26T00:00:00"/>
    <n v="53.54"/>
    <d v="1989-01-04T00:00:00"/>
    <s v="Q1"/>
    <n v="1989"/>
    <n v="1"/>
    <n v="4"/>
    <s v="January"/>
    <n v="28.58"/>
    <n v="65651"/>
    <s v="Chester"/>
    <s v="Lewisville"/>
    <s v="Northeast"/>
    <n v="9"/>
    <n v="8"/>
  </r>
  <r>
    <n v="256026"/>
    <s v="Maxie Herzog"/>
    <x v="0"/>
    <s v="Contract"/>
    <x v="5"/>
    <s v="Security "/>
    <d v="1988-02-29T00:00:00"/>
    <n v="29.43"/>
    <d v="2010-05-12T00:00:00"/>
    <s v="Q2"/>
    <n v="2010"/>
    <n v="5"/>
    <n v="12"/>
    <s v="May"/>
    <n v="7.22"/>
    <n v="70036"/>
    <s v="Lee"/>
    <s v="Beattyville"/>
    <s v="South"/>
    <n v="9"/>
    <n v="1"/>
  </r>
  <r>
    <n v="362925"/>
    <s v="Dina Earls"/>
    <x v="0"/>
    <s v="Contract"/>
    <x v="1"/>
    <s v="Human Resource "/>
    <d v="1965-10-19T00:00:00"/>
    <n v="51.81"/>
    <d v="1987-01-25T00:00:00"/>
    <s v="Q1"/>
    <n v="1987"/>
    <n v="1"/>
    <n v="25"/>
    <s v="January"/>
    <n v="30.53"/>
    <n v="139722"/>
    <s v="Van Wert"/>
    <s v="Elgin"/>
    <s v="Midwest"/>
    <n v="3"/>
    <n v="3"/>
  </r>
  <r>
    <n v="300422"/>
    <s v="Bret Franz"/>
    <x v="1"/>
    <s v="Contract"/>
    <x v="9"/>
    <s v="Corporate Office "/>
    <d v="1969-08-29T00:00:00"/>
    <n v="47.95"/>
    <d v="1997-07-07T00:00:00"/>
    <s v="Q3"/>
    <n v="1997"/>
    <n v="7"/>
    <n v="7"/>
    <s v="July"/>
    <n v="20.07"/>
    <n v="192139"/>
    <s v="Cecil"/>
    <s v="Elkton"/>
    <s v="South"/>
    <n v="4"/>
    <n v="3"/>
  </r>
  <r>
    <n v="991131"/>
    <s v="Marisha Myles"/>
    <x v="0"/>
    <s v="Permanent"/>
    <x v="2"/>
    <s v="Commercial "/>
    <d v="1960-03-20T00:00:00"/>
    <n v="57.39"/>
    <d v="1985-07-23T00:00:00"/>
    <s v="Q3"/>
    <n v="1985"/>
    <n v="7"/>
    <n v="23"/>
    <s v="July"/>
    <n v="32.04"/>
    <n v="120465"/>
    <s v="Hartford"/>
    <s v="Hartford"/>
    <s v="Northeast"/>
    <n v="3"/>
    <n v="0"/>
  </r>
  <r>
    <n v="687178"/>
    <s v="Kerry Sander"/>
    <x v="1"/>
    <s v="Contract"/>
    <x v="6"/>
    <s v="Operations"/>
    <d v="1964-10-22T00:00:00"/>
    <n v="52.8"/>
    <d v="1993-12-15T00:00:00"/>
    <s v="Q4"/>
    <n v="1993"/>
    <n v="12"/>
    <n v="15"/>
    <s v="December"/>
    <n v="23.63"/>
    <n v="188757"/>
    <s v="Henderson"/>
    <s v="Henderson"/>
    <s v="West"/>
    <n v="5"/>
    <n v="5"/>
  </r>
  <r>
    <n v="683402"/>
    <s v="Krishna George"/>
    <x v="0"/>
    <s v="Permanent"/>
    <x v="2"/>
    <s v="Commercial "/>
    <d v="1974-04-06T00:00:00"/>
    <n v="43.34"/>
    <d v="1999-07-17T00:00:00"/>
    <s v="Q3"/>
    <n v="1999"/>
    <n v="7"/>
    <n v="17"/>
    <s v="July"/>
    <n v="18.04"/>
    <n v="94068"/>
    <s v="Bibb"/>
    <s v="Macon"/>
    <s v="South"/>
    <n v="6"/>
    <n v="3"/>
  </r>
  <r>
    <n v="941638"/>
    <s v="Emmitt Barron"/>
    <x v="1"/>
    <s v="Contract"/>
    <x v="4"/>
    <s v="Exploration "/>
    <d v="1987-02-03T00:00:00"/>
    <n v="30.5"/>
    <d v="2012-02-07T00:00:00"/>
    <s v="Q1"/>
    <n v="2012"/>
    <n v="2"/>
    <n v="7"/>
    <s v="February"/>
    <n v="5.47"/>
    <n v="77577"/>
    <s v="Suffolk"/>
    <s v="West Roxbury"/>
    <s v="Northeast"/>
    <n v="4"/>
    <n v="3"/>
  </r>
  <r>
    <n v="703985"/>
    <s v="Stanford Mattos"/>
    <x v="1"/>
    <s v="Contract"/>
    <x v="5"/>
    <s v="Administration "/>
    <d v="1978-04-11T00:00:00"/>
    <n v="39.32"/>
    <d v="2005-02-27T00:00:00"/>
    <s v="Q1"/>
    <n v="2005"/>
    <n v="2"/>
    <n v="27"/>
    <s v="February"/>
    <n v="12.42"/>
    <n v="138721"/>
    <s v="Dubuque"/>
    <s v="Bernard"/>
    <s v="Midwest"/>
    <n v="7"/>
    <n v="7"/>
  </r>
  <r>
    <n v="416890"/>
    <s v="Lillie Burden"/>
    <x v="0"/>
    <s v="Permanent"/>
    <x v="0"/>
    <s v="Field Construction "/>
    <d v="1969-05-05T00:00:00"/>
    <n v="48.26"/>
    <d v="1996-10-27T00:00:00"/>
    <s v="Q4"/>
    <n v="1996"/>
    <n v="10"/>
    <n v="27"/>
    <s v="October"/>
    <n v="20.76"/>
    <n v="190281"/>
    <s v="Accomack"/>
    <s v="Jenkins Bridge"/>
    <s v="South"/>
    <n v="7"/>
    <n v="6"/>
  </r>
  <r>
    <n v="667226"/>
    <s v="Buford Hailey"/>
    <x v="1"/>
    <s v="Permanent"/>
    <x v="0"/>
    <s v="Engineering Team "/>
    <d v="1996-03-26T00:00:00"/>
    <n v="21.35"/>
    <d v="2017-05-21T00:00:00"/>
    <s v="Q2"/>
    <n v="2017"/>
    <n v="5"/>
    <n v="21"/>
    <s v="May"/>
    <n v="0.19"/>
    <n v="120629"/>
    <s v="Dyer"/>
    <s v="Trimble"/>
    <s v="South"/>
    <n v="8"/>
    <n v="2"/>
  </r>
  <r>
    <n v="137952"/>
    <s v="Nilda Redmond"/>
    <x v="0"/>
    <s v="Contract"/>
    <x v="5"/>
    <s v="Administration "/>
    <d v="1976-04-12T00:00:00"/>
    <n v="41.32"/>
    <d v="1997-11-29T00:00:00"/>
    <s v="Q4"/>
    <n v="1997"/>
    <n v="11"/>
    <n v="29"/>
    <s v="November"/>
    <n v="19.670000000000002"/>
    <n v="104496"/>
    <s v="Fayette"/>
    <s v="Fayetteville"/>
    <s v="South"/>
    <n v="3"/>
    <n v="1"/>
  </r>
  <r>
    <n v="560573"/>
    <s v="Solomon Caro"/>
    <x v="1"/>
    <s v="Permanent"/>
    <x v="1"/>
    <s v="Communication "/>
    <d v="1991-11-07T00:00:00"/>
    <n v="25.74"/>
    <d v="2014-01-25T00:00:00"/>
    <s v="Q1"/>
    <n v="2014"/>
    <n v="1"/>
    <n v="25"/>
    <s v="January"/>
    <n v="3.51"/>
    <n v="98160"/>
    <s v="Pickaway"/>
    <s v="Circleville"/>
    <s v="Midwest"/>
    <n v="8"/>
    <n v="1"/>
  </r>
  <r>
    <n v="732760"/>
    <s v="Erasmo Mann"/>
    <x v="1"/>
    <s v="Permanent"/>
    <x v="7"/>
    <s v="Internal Audit "/>
    <d v="1959-01-30T00:00:00"/>
    <n v="58.53"/>
    <d v="2012-11-12T00:00:00"/>
    <s v="Q4"/>
    <n v="2012"/>
    <n v="11"/>
    <n v="12"/>
    <s v="November"/>
    <n v="4.71"/>
    <n v="71375"/>
    <s v="Randolph"/>
    <s v="Randleman"/>
    <s v="South"/>
    <n v="4"/>
    <n v="2"/>
  </r>
  <r>
    <n v="284937"/>
    <s v="Joane Reddick"/>
    <x v="0"/>
    <s v="Contract"/>
    <x v="4"/>
    <s v="Exploration "/>
    <d v="1959-05-03T00:00:00"/>
    <n v="58.28"/>
    <d v="2015-01-16T00:00:00"/>
    <s v="Q1"/>
    <n v="2015"/>
    <n v="1"/>
    <n v="16"/>
    <s v="January"/>
    <n v="2.5299999999999998"/>
    <n v="119103"/>
    <s v="Will"/>
    <s v="Frankfort"/>
    <s v="Midwest"/>
    <n v="8"/>
    <n v="7"/>
  </r>
  <r>
    <n v="699964"/>
    <s v="Jerlene Dent"/>
    <x v="0"/>
    <s v="Permanent"/>
    <x v="7"/>
    <s v="Internal Audit "/>
    <d v="1987-05-31T00:00:00"/>
    <n v="30.18"/>
    <d v="2014-12-21T00:00:00"/>
    <s v="Q4"/>
    <n v="2014"/>
    <n v="12"/>
    <n v="21"/>
    <s v="December"/>
    <n v="2.6"/>
    <n v="103802"/>
    <s v="Lake"/>
    <s v="Lake Bluff"/>
    <s v="Midwest"/>
    <n v="4"/>
    <n v="3"/>
  </r>
  <r>
    <n v="851314"/>
    <s v="Latesha Necaise"/>
    <x v="0"/>
    <s v="Contract"/>
    <x v="9"/>
    <s v="Corporate Office "/>
    <d v="1984-11-22T00:00:00"/>
    <n v="32.700000000000003"/>
    <d v="2013-09-14T00:00:00"/>
    <s v="Q3"/>
    <n v="2013"/>
    <n v="9"/>
    <n v="14"/>
    <s v="September"/>
    <n v="3.87"/>
    <n v="156060"/>
    <s v="Houston"/>
    <s v="Houston"/>
    <s v="South"/>
    <n v="9"/>
    <n v="3"/>
  </r>
  <r>
    <n v="374642"/>
    <s v="Santa Seward"/>
    <x v="0"/>
    <s v="Contract"/>
    <x v="0"/>
    <s v="Engineering Team "/>
    <d v="1984-07-06T00:00:00"/>
    <n v="33.08"/>
    <d v="2014-11-26T00:00:00"/>
    <s v="Q4"/>
    <n v="2014"/>
    <n v="11"/>
    <n v="26"/>
    <s v="November"/>
    <n v="2.67"/>
    <n v="90215"/>
    <s v="Beaver"/>
    <s v="New Brighton"/>
    <s v="Northeast"/>
    <n v="6"/>
    <n v="2"/>
  </r>
  <r>
    <n v="928084"/>
    <s v="Ossie Pressley"/>
    <x v="0"/>
    <s v="Contract"/>
    <x v="5"/>
    <s v="Administration "/>
    <d v="1967-03-13T00:00:00"/>
    <n v="50.41"/>
    <d v="1990-08-19T00:00:00"/>
    <s v="Q3"/>
    <n v="1990"/>
    <n v="8"/>
    <n v="19"/>
    <s v="August"/>
    <n v="26.96"/>
    <n v="164967"/>
    <s v="Prince George's"/>
    <s v="Greenbelt"/>
    <s v="South"/>
    <n v="5"/>
    <n v="5"/>
  </r>
  <r>
    <n v="286368"/>
    <s v="Myong Ashe"/>
    <x v="0"/>
    <s v="Permanent"/>
    <x v="1"/>
    <s v="Communication "/>
    <d v="1978-09-18T00:00:00"/>
    <n v="38.880000000000003"/>
    <d v="2003-02-24T00:00:00"/>
    <s v="Q1"/>
    <n v="2003"/>
    <n v="2"/>
    <n v="24"/>
    <s v="February"/>
    <n v="14.43"/>
    <n v="179062"/>
    <s v="Cumberland"/>
    <s v="Jewett"/>
    <s v="Midwest"/>
    <n v="3"/>
    <n v="3"/>
  </r>
  <r>
    <n v="433467"/>
    <s v="Gus Carrera"/>
    <x v="1"/>
    <s v="Permanent"/>
    <x v="5"/>
    <s v="Administration "/>
    <d v="1971-03-17T00:00:00"/>
    <n v="46.4"/>
    <d v="2017-03-29T00:00:00"/>
    <s v="Q1"/>
    <n v="2017"/>
    <n v="3"/>
    <n v="29"/>
    <s v="March"/>
    <n v="0.33"/>
    <n v="131727"/>
    <s v="Kern"/>
    <s v="Kernville"/>
    <s v="West"/>
    <n v="5"/>
    <n v="3"/>
  </r>
  <r>
    <n v="604093"/>
    <s v="Dede Rodriquez"/>
    <x v="0"/>
    <s v="Contract"/>
    <x v="2"/>
    <s v="Finance "/>
    <d v="1974-12-08T00:00:00"/>
    <n v="42.67"/>
    <d v="2015-04-06T00:00:00"/>
    <s v="Q2"/>
    <n v="2015"/>
    <n v="4"/>
    <n v="6"/>
    <s v="April"/>
    <n v="2.31"/>
    <n v="78879"/>
    <s v="District of Columbia"/>
    <s v="Washington"/>
    <s v="South"/>
    <n v="9"/>
    <n v="8"/>
  </r>
  <r>
    <n v="867552"/>
    <s v="Brooke Holley"/>
    <x v="0"/>
    <s v="Permanent"/>
    <x v="1"/>
    <s v="Communication "/>
    <d v="1968-02-22T00:00:00"/>
    <n v="49.46"/>
    <d v="2000-09-19T00:00:00"/>
    <s v="Q3"/>
    <n v="2000"/>
    <n v="9"/>
    <n v="19"/>
    <s v="September"/>
    <n v="16.87"/>
    <n v="171981"/>
    <s v="Madison"/>
    <s v="Bevington"/>
    <s v="Midwest"/>
    <n v="6"/>
    <n v="5"/>
  </r>
  <r>
    <n v="584498"/>
    <s v="Myles Guidry"/>
    <x v="1"/>
    <s v="Permanent"/>
    <x v="5"/>
    <s v="Security "/>
    <d v="1991-11-05T00:00:00"/>
    <n v="25.75"/>
    <d v="2016-05-30T00:00:00"/>
    <s v="Q2"/>
    <n v="2016"/>
    <n v="5"/>
    <n v="30"/>
    <s v="May"/>
    <n v="1.1599999999999999"/>
    <n v="118995"/>
    <s v="Benton"/>
    <s v="Ashland"/>
    <s v="South"/>
    <n v="5"/>
    <n v="1"/>
  </r>
  <r>
    <n v="300577"/>
    <s v="Pierre Gerald"/>
    <x v="1"/>
    <s v="Permanent"/>
    <x v="0"/>
    <s v="Engineering Team "/>
    <d v="1974-12-08T00:00:00"/>
    <n v="42.67"/>
    <d v="2014-06-04T00:00:00"/>
    <s v="Q2"/>
    <n v="2014"/>
    <n v="6"/>
    <n v="4"/>
    <s v="June"/>
    <n v="3.15"/>
    <n v="148998"/>
    <s v="Mobile"/>
    <s v="Mobile"/>
    <s v="South"/>
    <n v="6"/>
    <n v="2"/>
  </r>
  <r>
    <n v="718259"/>
    <s v="Bell Bowden"/>
    <x v="0"/>
    <s v="Contract"/>
    <x v="4"/>
    <s v="Exploration "/>
    <d v="1991-10-22T00:00:00"/>
    <n v="25.78"/>
    <d v="2017-07-07T00:00:00"/>
    <s v="Q3"/>
    <n v="2017"/>
    <n v="7"/>
    <n v="7"/>
    <s v="July"/>
    <n v="0.06"/>
    <n v="75855"/>
    <s v="New Haven"/>
    <s v="Southbury"/>
    <s v="Northeast"/>
    <n v="8"/>
    <n v="1"/>
  </r>
  <r>
    <n v="711905"/>
    <s v="Donald Rowan"/>
    <x v="1"/>
    <s v="Permanent"/>
    <x v="5"/>
    <s v="Security "/>
    <d v="1969-07-31T00:00:00"/>
    <n v="48.02"/>
    <d v="2013-02-06T00:00:00"/>
    <s v="Q1"/>
    <n v="2013"/>
    <n v="2"/>
    <n v="6"/>
    <s v="February"/>
    <n v="4.47"/>
    <n v="74687"/>
    <s v="Henderson"/>
    <s v="Etowah"/>
    <s v="South"/>
    <n v="4"/>
    <n v="2"/>
  </r>
  <r>
    <n v="713117"/>
    <s v="Garth Atchison"/>
    <x v="1"/>
    <s v="Contract"/>
    <x v="3"/>
    <s v="Health &amp; Safety "/>
    <d v="1976-07-04T00:00:00"/>
    <n v="41.09"/>
    <d v="2013-01-13T00:00:00"/>
    <s v="Q1"/>
    <n v="2013"/>
    <n v="1"/>
    <n v="13"/>
    <s v="January"/>
    <n v="4.54"/>
    <n v="129979"/>
    <s v="Marshall"/>
    <s v="Veblen"/>
    <s v="Midwest"/>
    <n v="3"/>
    <n v="3"/>
  </r>
  <r>
    <n v="263027"/>
    <s v="Benjamin Lamontagne"/>
    <x v="1"/>
    <s v="Contract"/>
    <x v="1"/>
    <s v="Communication "/>
    <d v="1972-02-16T00:00:00"/>
    <n v="45.48"/>
    <d v="2008-03-09T00:00:00"/>
    <s v="Q1"/>
    <n v="2008"/>
    <n v="3"/>
    <n v="9"/>
    <s v="March"/>
    <n v="9.39"/>
    <n v="198743"/>
    <s v="Los Angeles"/>
    <s v="Palmdale"/>
    <s v="West"/>
    <n v="3"/>
    <n v="0"/>
  </r>
  <r>
    <n v="897098"/>
    <s v="Man Seidel"/>
    <x v="1"/>
    <s v="Contract"/>
    <x v="1"/>
    <s v="Communication "/>
    <d v="1975-05-20T00:00:00"/>
    <n v="42.22"/>
    <d v="1999-10-11T00:00:00"/>
    <s v="Q4"/>
    <n v="1999"/>
    <n v="10"/>
    <n v="11"/>
    <s v="October"/>
    <n v="17.809999999999999"/>
    <n v="198535"/>
    <s v="Cass"/>
    <s v="Hackensack"/>
    <s v="Midwest"/>
    <n v="9"/>
    <n v="1"/>
  </r>
  <r>
    <n v="199042"/>
    <s v="Tamara Treadwell"/>
    <x v="0"/>
    <s v="Permanent"/>
    <x v="2"/>
    <s v="Government &amp; Regulatory Affairs "/>
    <d v="1979-07-10T00:00:00"/>
    <n v="38.08"/>
    <d v="2004-09-23T00:00:00"/>
    <s v="Q3"/>
    <n v="2004"/>
    <n v="9"/>
    <n v="23"/>
    <s v="September"/>
    <n v="12.85"/>
    <n v="50906"/>
    <s v="Lauderdale"/>
    <s v="Lauderdale"/>
    <s v="South"/>
    <n v="9"/>
    <n v="3"/>
  </r>
  <r>
    <n v="625187"/>
    <s v="Norberto Dowdell"/>
    <x v="1"/>
    <s v="Permanent"/>
    <x v="2"/>
    <s v="Government &amp; Regulatory Affairs "/>
    <d v="1965-10-31T00:00:00"/>
    <n v="51.78"/>
    <d v="1992-12-17T00:00:00"/>
    <s v="Q4"/>
    <n v="1992"/>
    <n v="12"/>
    <n v="17"/>
    <s v="December"/>
    <n v="24.63"/>
    <n v="168546"/>
    <s v="Putnam"/>
    <s v="Buffalo"/>
    <s v="South"/>
    <n v="5"/>
    <n v="4"/>
  </r>
  <r>
    <n v="295264"/>
    <s v="Maya Waldrop"/>
    <x v="0"/>
    <s v="Contract"/>
    <x v="0"/>
    <s v="Engineering Team "/>
    <d v="1988-02-22T00:00:00"/>
    <n v="29.45"/>
    <d v="2016-01-19T00:00:00"/>
    <s v="Q1"/>
    <n v="2016"/>
    <n v="1"/>
    <n v="19"/>
    <s v="January"/>
    <n v="1.52"/>
    <n v="61361"/>
    <s v="St. Louis (city)"/>
    <s v="Saint Louis"/>
    <s v="Midwest"/>
    <n v="5"/>
    <n v="5"/>
  </r>
  <r>
    <n v="828382"/>
    <s v="Harry Dyson"/>
    <x v="1"/>
    <s v="Contract"/>
    <x v="1"/>
    <s v="Communication "/>
    <d v="1959-02-06T00:00:00"/>
    <n v="58.51"/>
    <d v="1992-10-08T00:00:00"/>
    <s v="Q4"/>
    <n v="1992"/>
    <n v="10"/>
    <n v="8"/>
    <s v="October"/>
    <n v="24.82"/>
    <n v="75716"/>
    <s v="Los Angeles"/>
    <s v="Los Angeles"/>
    <s v="West"/>
    <n v="7"/>
    <n v="1"/>
  </r>
  <r>
    <n v="543428"/>
    <s v="Cortney Kang"/>
    <x v="0"/>
    <s v="Contract"/>
    <x v="0"/>
    <s v="Field Construction "/>
    <d v="1987-02-05T00:00:00"/>
    <n v="30.5"/>
    <d v="2017-05-31T00:00:00"/>
    <s v="Q2"/>
    <n v="2017"/>
    <n v="5"/>
    <n v="31"/>
    <s v="May"/>
    <n v="0.16"/>
    <n v="144244"/>
    <s v="Bergen"/>
    <s v="Elmwood Park"/>
    <s v="Northeast"/>
    <n v="8"/>
    <n v="7"/>
  </r>
  <r>
    <n v="288427"/>
    <s v="Noella Ballinger"/>
    <x v="0"/>
    <s v="Permanent"/>
    <x v="0"/>
    <s v="Field Construction "/>
    <d v="1978-12-12T00:00:00"/>
    <n v="38.65"/>
    <d v="2000-12-27T00:00:00"/>
    <s v="Q4"/>
    <n v="2000"/>
    <n v="12"/>
    <n v="27"/>
    <s v="December"/>
    <n v="16.59"/>
    <n v="113886"/>
    <s v="Sawyer"/>
    <s v="Edgewater"/>
    <s v="Midwest"/>
    <n v="3"/>
    <n v="1"/>
  </r>
  <r>
    <n v="327464"/>
    <s v="Kirk Burkhart"/>
    <x v="1"/>
    <s v="Contract"/>
    <x v="9"/>
    <s v="Corporate Office "/>
    <d v="1961-04-08T00:00:00"/>
    <n v="56.34"/>
    <d v="2007-06-30T00:00:00"/>
    <s v="Q2"/>
    <n v="2007"/>
    <n v="6"/>
    <n v="30"/>
    <s v="June"/>
    <n v="10.08"/>
    <n v="69286"/>
    <s v="Cassia"/>
    <s v="Albion"/>
    <s v="West"/>
    <n v="9"/>
    <n v="8"/>
  </r>
  <r>
    <n v="332694"/>
    <s v="Parker Getz"/>
    <x v="1"/>
    <s v="Contract"/>
    <x v="5"/>
    <s v="Administration "/>
    <d v="1972-02-19T00:00:00"/>
    <n v="45.47"/>
    <d v="2012-01-26T00:00:00"/>
    <s v="Q1"/>
    <n v="2012"/>
    <n v="1"/>
    <n v="26"/>
    <s v="January"/>
    <n v="5.51"/>
    <n v="80106"/>
    <s v="Jefferson"/>
    <s v="Birmingham"/>
    <s v="South"/>
    <n v="4"/>
    <n v="1"/>
  </r>
  <r>
    <n v="783311"/>
    <s v="Muoi Montes"/>
    <x v="0"/>
    <s v="Permanent"/>
    <x v="1"/>
    <s v="Communication "/>
    <d v="1982-01-20T00:00:00"/>
    <n v="35.54"/>
    <d v="2007-11-06T00:00:00"/>
    <s v="Q4"/>
    <n v="2007"/>
    <n v="11"/>
    <n v="6"/>
    <s v="November"/>
    <n v="9.73"/>
    <n v="86583"/>
    <s v="Iron"/>
    <s v="Bixby"/>
    <s v="Midwest"/>
    <n v="3"/>
    <n v="1"/>
  </r>
  <r>
    <n v="865868"/>
    <s v="Jonah Orr"/>
    <x v="1"/>
    <s v="Contract"/>
    <x v="6"/>
    <s v="Operations"/>
    <d v="1962-07-04T00:00:00"/>
    <n v="55.1"/>
    <d v="2016-03-26T00:00:00"/>
    <s v="Q1"/>
    <n v="2016"/>
    <n v="3"/>
    <n v="26"/>
    <s v="March"/>
    <n v="1.34"/>
    <n v="140345"/>
    <s v="Passaic"/>
    <s v="Passaic"/>
    <s v="Northeast"/>
    <n v="7"/>
    <n v="2"/>
  </r>
  <r>
    <n v="259420"/>
    <s v="Sammy Eason"/>
    <x v="1"/>
    <s v="Contract"/>
    <x v="2"/>
    <s v="Finance "/>
    <d v="1996-01-16T00:00:00"/>
    <n v="21.55"/>
    <d v="2017-06-10T00:00:00"/>
    <s v="Q2"/>
    <n v="2017"/>
    <n v="6"/>
    <n v="10"/>
    <s v="June"/>
    <n v="0.13"/>
    <n v="149480"/>
    <s v="Gloucester"/>
    <s v="Williamstown"/>
    <s v="Northeast"/>
    <n v="6"/>
    <n v="4"/>
  </r>
  <r>
    <n v="210654"/>
    <s v="Jarod Garcia"/>
    <x v="1"/>
    <s v="Contract"/>
    <x v="1"/>
    <s v="Human Resource "/>
    <d v="1980-12-08T00:00:00"/>
    <n v="36.659999999999997"/>
    <d v="2010-07-30T00:00:00"/>
    <s v="Q3"/>
    <n v="2010"/>
    <n v="7"/>
    <n v="30"/>
    <s v="July"/>
    <n v="7"/>
    <n v="40814"/>
    <s v="Itasca"/>
    <s v="Keewatin"/>
    <s v="Midwest"/>
    <n v="9"/>
    <n v="2"/>
  </r>
  <r>
    <n v="572393"/>
    <s v="Bernita Aquino"/>
    <x v="0"/>
    <s v="Contract"/>
    <x v="5"/>
    <s v="Security "/>
    <d v="1974-03-24T00:00:00"/>
    <n v="43.38"/>
    <d v="1995-12-18T00:00:00"/>
    <s v="Q4"/>
    <n v="1995"/>
    <n v="12"/>
    <n v="18"/>
    <s v="December"/>
    <n v="21.62"/>
    <n v="120591"/>
    <s v="San Francisco"/>
    <s v="San Francisco"/>
    <s v="West"/>
    <n v="3"/>
    <n v="1"/>
  </r>
  <r>
    <n v="785299"/>
    <s v="Ardell Tafoya"/>
    <x v="0"/>
    <s v="Contract"/>
    <x v="4"/>
    <s v="Exploration "/>
    <d v="1966-02-01T00:00:00"/>
    <n v="51.52"/>
    <d v="2004-12-10T00:00:00"/>
    <s v="Q4"/>
    <n v="2004"/>
    <n v="12"/>
    <n v="10"/>
    <s v="December"/>
    <n v="12.64"/>
    <n v="169925"/>
    <s v="Preble"/>
    <s v="Verona"/>
    <s v="Midwest"/>
    <n v="8"/>
    <n v="6"/>
  </r>
  <r>
    <n v="196656"/>
    <s v="Rhea Butterfield"/>
    <x v="0"/>
    <s v="Contract"/>
    <x v="0"/>
    <s v="Field Construction "/>
    <d v="1992-12-26T00:00:00"/>
    <n v="24.6"/>
    <d v="2014-04-29T00:00:00"/>
    <s v="Q2"/>
    <n v="2014"/>
    <n v="4"/>
    <n v="29"/>
    <s v="April"/>
    <n v="3.25"/>
    <n v="185937"/>
    <s v="Sullivan"/>
    <s v="Kiamesha Lake"/>
    <s v="Northeast"/>
    <n v="5"/>
    <n v="3"/>
  </r>
  <r>
    <n v="645691"/>
    <s v="Karoline Terry"/>
    <x v="0"/>
    <s v="Contract"/>
    <x v="1"/>
    <s v="Human Resource "/>
    <d v="1986-09-01T00:00:00"/>
    <n v="30.93"/>
    <d v="2008-06-23T00:00:00"/>
    <s v="Q2"/>
    <n v="2008"/>
    <n v="6"/>
    <n v="23"/>
    <s v="June"/>
    <n v="9.1"/>
    <n v="75859"/>
    <s v="Boyle"/>
    <s v="Danville"/>
    <s v="South"/>
    <n v="3"/>
    <n v="2"/>
  </r>
  <r>
    <n v="527045"/>
    <s v="Sanford Jacks"/>
    <x v="1"/>
    <s v="Permanent"/>
    <x v="1"/>
    <s v="Human Resource "/>
    <d v="1974-01-23T00:00:00"/>
    <n v="43.54"/>
    <d v="2012-10-08T00:00:00"/>
    <s v="Q4"/>
    <n v="2012"/>
    <n v="10"/>
    <n v="8"/>
    <s v="October"/>
    <n v="4.8099999999999996"/>
    <n v="102213"/>
    <s v="Cotton"/>
    <s v="Walters"/>
    <s v="South"/>
    <n v="6"/>
    <n v="4"/>
  </r>
  <r>
    <n v="919822"/>
    <s v="Monty Trout"/>
    <x v="1"/>
    <s v="Contract"/>
    <x v="2"/>
    <s v="Finance "/>
    <d v="1966-10-17T00:00:00"/>
    <n v="50.81"/>
    <d v="1993-09-04T00:00:00"/>
    <s v="Q3"/>
    <n v="1993"/>
    <n v="9"/>
    <n v="4"/>
    <s v="September"/>
    <n v="23.91"/>
    <n v="164783"/>
    <s v="Texas"/>
    <s v="Hooker"/>
    <s v="South"/>
    <n v="4"/>
    <n v="4"/>
  </r>
  <r>
    <n v="908756"/>
    <s v="Kit Lawson"/>
    <x v="0"/>
    <s v="Permanent"/>
    <x v="2"/>
    <s v="Finance "/>
    <d v="1979-11-28T00:00:00"/>
    <n v="37.69"/>
    <d v="2002-08-16T00:00:00"/>
    <s v="Q3"/>
    <n v="2002"/>
    <n v="8"/>
    <n v="16"/>
    <s v="August"/>
    <n v="14.96"/>
    <n v="102181"/>
    <s v="Berkshire"/>
    <s v="South Egremont"/>
    <s v="Northeast"/>
    <n v="3"/>
    <n v="2"/>
  </r>
  <r>
    <n v="717939"/>
    <s v="Lecia Soule"/>
    <x v="0"/>
    <s v="Contract"/>
    <x v="1"/>
    <s v="Human Resource "/>
    <d v="1966-09-25T00:00:00"/>
    <n v="50.87"/>
    <d v="2005-10-04T00:00:00"/>
    <s v="Q4"/>
    <n v="2005"/>
    <n v="10"/>
    <n v="4"/>
    <s v="October"/>
    <n v="11.82"/>
    <n v="184665"/>
    <s v="Pierce"/>
    <s v="Tacoma"/>
    <s v="West"/>
    <n v="5"/>
    <n v="3"/>
  </r>
  <r>
    <n v="129095"/>
    <s v="Gia Click"/>
    <x v="0"/>
    <s v="Permanent"/>
    <x v="5"/>
    <s v="Security "/>
    <d v="1973-02-18T00:00:00"/>
    <n v="44.47"/>
    <d v="2011-06-19T00:00:00"/>
    <s v="Q2"/>
    <n v="2011"/>
    <n v="6"/>
    <n v="19"/>
    <s v="June"/>
    <n v="6.11"/>
    <n v="83180"/>
    <s v="Columbia"/>
    <s v="Fort White"/>
    <s v="South"/>
    <n v="4"/>
    <n v="2"/>
  </r>
  <r>
    <n v="212849"/>
    <s v="Lean Yancey"/>
    <x v="0"/>
    <s v="Permanent"/>
    <x v="4"/>
    <s v="Exploration "/>
    <d v="1966-09-14T00:00:00"/>
    <n v="50.9"/>
    <d v="1991-10-14T00:00:00"/>
    <s v="Q4"/>
    <n v="1991"/>
    <n v="10"/>
    <n v="14"/>
    <s v="October"/>
    <n v="25.81"/>
    <n v="139735"/>
    <s v="Baltimore"/>
    <s v="Maryland Line"/>
    <s v="South"/>
    <n v="8"/>
    <n v="6"/>
  </r>
  <r>
    <n v="954370"/>
    <s v="Chandra Piazza"/>
    <x v="0"/>
    <s v="Contract"/>
    <x v="3"/>
    <s v="Health &amp; Safety "/>
    <d v="1975-06-22T00:00:00"/>
    <n v="42.13"/>
    <d v="2014-01-27T00:00:00"/>
    <s v="Q1"/>
    <n v="2014"/>
    <n v="1"/>
    <n v="27"/>
    <s v="January"/>
    <n v="3.5"/>
    <n v="143771"/>
    <s v="Richmond"/>
    <s v="Staten Island"/>
    <s v="Northeast"/>
    <n v="3"/>
    <n v="1"/>
  </r>
  <r>
    <n v="807009"/>
    <s v="Renaldo Cade"/>
    <x v="1"/>
    <s v="Permanent"/>
    <x v="1"/>
    <s v="Human Resource "/>
    <d v="1972-03-27T00:00:00"/>
    <n v="45.37"/>
    <d v="2009-11-09T00:00:00"/>
    <s v="Q4"/>
    <n v="2009"/>
    <n v="11"/>
    <n v="9"/>
    <s v="November"/>
    <n v="7.72"/>
    <n v="40560"/>
    <s v="Wayne"/>
    <s v="Geff"/>
    <s v="Midwest"/>
    <n v="6"/>
    <n v="4"/>
  </r>
  <r>
    <n v="295261"/>
    <s v="Chuck Khan"/>
    <x v="1"/>
    <s v="Contract"/>
    <x v="0"/>
    <s v="Engineering Team "/>
    <d v="1963-08-15T00:00:00"/>
    <n v="53.99"/>
    <d v="2017-05-16T00:00:00"/>
    <s v="Q2"/>
    <n v="2017"/>
    <n v="5"/>
    <n v="16"/>
    <s v="May"/>
    <n v="0.2"/>
    <n v="133500"/>
    <s v="Rutland"/>
    <s v="Killington"/>
    <s v="Northeast"/>
    <n v="8"/>
    <n v="3"/>
  </r>
  <r>
    <n v="414219"/>
    <s v="Millard Corona"/>
    <x v="1"/>
    <s v="Contract"/>
    <x v="5"/>
    <s v="Security "/>
    <d v="1973-05-15T00:00:00"/>
    <n v="44.23"/>
    <d v="2001-10-28T00:00:00"/>
    <s v="Q4"/>
    <n v="2001"/>
    <n v="10"/>
    <n v="28"/>
    <s v="October"/>
    <n v="15.76"/>
    <n v="54751"/>
    <s v="Monongalia"/>
    <s v="Wana"/>
    <s v="South"/>
    <n v="5"/>
    <n v="2"/>
  </r>
  <r>
    <n v="250652"/>
    <s v="Rosario Lamar"/>
    <x v="1"/>
    <s v="Permanent"/>
    <x v="8"/>
    <s v="President Office "/>
    <d v="1969-09-24T00:00:00"/>
    <n v="47.87"/>
    <d v="2005-08-25T00:00:00"/>
    <s v="Q3"/>
    <n v="2005"/>
    <n v="8"/>
    <n v="25"/>
    <s v="August"/>
    <n v="11.93"/>
    <n v="80792"/>
    <s v="Yuma"/>
    <s v="Yuma"/>
    <s v="West"/>
    <n v="7"/>
    <n v="7"/>
  </r>
  <r>
    <n v="772548"/>
    <s v="Tama Whitman"/>
    <x v="0"/>
    <s v="Contract"/>
    <x v="9"/>
    <s v="Corporate Office "/>
    <d v="1991-07-19T00:00:00"/>
    <n v="26.04"/>
    <d v="2016-02-19T00:00:00"/>
    <s v="Q1"/>
    <n v="2016"/>
    <n v="2"/>
    <n v="19"/>
    <s v="February"/>
    <n v="1.44"/>
    <n v="103283"/>
    <s v="Hancock"/>
    <s v="East Blue Hill"/>
    <s v="Northeast"/>
    <n v="9"/>
    <n v="5"/>
  </r>
  <r>
    <n v="835496"/>
    <s v="Edison Lehmann"/>
    <x v="1"/>
    <s v="Permanent"/>
    <x v="5"/>
    <s v="Security "/>
    <d v="1957-10-17T00:00:00"/>
    <n v="59.82"/>
    <d v="1982-11-08T00:00:00"/>
    <s v="Q4"/>
    <n v="1982"/>
    <n v="11"/>
    <n v="8"/>
    <s v="November"/>
    <n v="34.74"/>
    <n v="43964"/>
    <s v="Powder River"/>
    <s v="Otter"/>
    <s v="West"/>
    <n v="5"/>
    <n v="3"/>
  </r>
  <r>
    <n v="371858"/>
    <s v="Carson Gilliam"/>
    <x v="1"/>
    <s v="Contract"/>
    <x v="2"/>
    <s v="Government &amp; Regulatory Affairs "/>
    <d v="1980-05-04T00:00:00"/>
    <n v="37.26"/>
    <d v="2013-06-27T00:00:00"/>
    <s v="Q2"/>
    <n v="2013"/>
    <n v="6"/>
    <n v="27"/>
    <s v="June"/>
    <n v="4.09"/>
    <n v="67458"/>
    <s v="Linn"/>
    <s v="Purdin"/>
    <s v="Midwest"/>
    <n v="5"/>
    <n v="1"/>
  </r>
  <r>
    <n v="309375"/>
    <s v="Iola Mcallister"/>
    <x v="0"/>
    <s v="Contract"/>
    <x v="5"/>
    <s v="Administration "/>
    <d v="1982-07-27T00:00:00"/>
    <n v="35.03"/>
    <d v="2006-11-23T00:00:00"/>
    <s v="Q4"/>
    <n v="2006"/>
    <n v="11"/>
    <n v="23"/>
    <s v="November"/>
    <n v="10.68"/>
    <n v="50366"/>
    <s v="Prince George's"/>
    <s v="Upper Marlboro"/>
    <s v="South"/>
    <n v="8"/>
    <n v="7"/>
  </r>
  <r>
    <n v="134791"/>
    <s v="Aurore Hinojosa"/>
    <x v="0"/>
    <s v="Contract"/>
    <x v="0"/>
    <s v="Projects Team "/>
    <d v="1969-10-18T00:00:00"/>
    <n v="47.81"/>
    <d v="2002-02-08T00:00:00"/>
    <s v="Q1"/>
    <n v="2002"/>
    <n v="2"/>
    <n v="8"/>
    <s v="February"/>
    <n v="15.48"/>
    <n v="51475"/>
    <s v="Kittitas"/>
    <s v="Cle Elum"/>
    <s v="West"/>
    <n v="3"/>
    <n v="2"/>
  </r>
  <r>
    <n v="800199"/>
    <s v="Collin Redden"/>
    <x v="1"/>
    <s v="Contract"/>
    <x v="2"/>
    <s v="Commercial "/>
    <d v="1968-07-15T00:00:00"/>
    <n v="49.07"/>
    <d v="2005-10-28T00:00:00"/>
    <s v="Q4"/>
    <n v="2005"/>
    <n v="10"/>
    <n v="28"/>
    <s v="October"/>
    <n v="11.76"/>
    <n v="188647"/>
    <s v="Marin"/>
    <s v="Novato"/>
    <s v="West"/>
    <n v="3"/>
    <n v="2"/>
  </r>
  <r>
    <n v="323451"/>
    <s v="Evelina Wyant"/>
    <x v="0"/>
    <s v="Permanent"/>
    <x v="0"/>
    <s v="Projects Team "/>
    <d v="1986-08-24T00:00:00"/>
    <n v="30.95"/>
    <d v="2017-06-30T00:00:00"/>
    <s v="Q2"/>
    <n v="2017"/>
    <n v="6"/>
    <n v="30"/>
    <s v="June"/>
    <n v="0.08"/>
    <n v="185640"/>
    <s v="Pennsville"/>
    <s v="Pennsville"/>
    <s v="Midwest"/>
    <n v="5"/>
    <n v="1"/>
  </r>
  <r>
    <n v="250819"/>
    <s v="Jarrod Roy"/>
    <x v="1"/>
    <s v="Contract"/>
    <x v="5"/>
    <s v="Administration "/>
    <d v="1966-04-11T00:00:00"/>
    <n v="51.33"/>
    <d v="1988-11-17T00:00:00"/>
    <s v="Q4"/>
    <n v="1988"/>
    <n v="11"/>
    <n v="17"/>
    <s v="November"/>
    <n v="28.71"/>
    <n v="159143"/>
    <s v="Kings"/>
    <s v="Brooklyn"/>
    <s v="Northeast"/>
    <n v="7"/>
    <n v="6"/>
  </r>
  <r>
    <n v="255121"/>
    <s v="Kurt Woodley"/>
    <x v="1"/>
    <s v="Permanent"/>
    <x v="0"/>
    <s v="Field Construction "/>
    <d v="1984-04-10T00:00:00"/>
    <n v="33.32"/>
    <d v="2009-08-30T00:00:00"/>
    <s v="Q3"/>
    <n v="2009"/>
    <n v="8"/>
    <n v="30"/>
    <s v="August"/>
    <n v="7.92"/>
    <n v="135186"/>
    <s v="Winnebago"/>
    <s v="Rockton"/>
    <s v="Midwest"/>
    <n v="8"/>
    <n v="2"/>
  </r>
  <r>
    <n v="827446"/>
    <s v="Bernie Browder"/>
    <x v="1"/>
    <s v="Permanent"/>
    <x v="0"/>
    <s v="Projects Team "/>
    <d v="1989-11-10T00:00:00"/>
    <n v="27.73"/>
    <d v="2013-06-05T00:00:00"/>
    <s v="Q2"/>
    <n v="2013"/>
    <n v="6"/>
    <n v="5"/>
    <s v="June"/>
    <n v="4.1500000000000004"/>
    <n v="187399"/>
    <s v="Accomack"/>
    <s v="Saxis"/>
    <s v="South"/>
    <n v="4"/>
    <n v="2"/>
  </r>
  <r>
    <n v="188107"/>
    <s v="Lexie Blaylock"/>
    <x v="0"/>
    <s v="Permanent"/>
    <x v="0"/>
    <s v="Projects Team "/>
    <d v="1977-04-22T00:00:00"/>
    <n v="40.29"/>
    <d v="2011-11-24T00:00:00"/>
    <s v="Q4"/>
    <n v="2011"/>
    <n v="11"/>
    <n v="24"/>
    <s v="November"/>
    <n v="5.68"/>
    <n v="119735"/>
    <s v="Montgomery"/>
    <s v="Conroe"/>
    <s v="South"/>
    <n v="7"/>
    <n v="1"/>
  </r>
  <r>
    <n v="150992"/>
    <s v="Clotilde Hubbard"/>
    <x v="0"/>
    <s v="Contract"/>
    <x v="5"/>
    <s v="Security "/>
    <d v="1980-12-06T00:00:00"/>
    <n v="36.67"/>
    <d v="2015-08-25T00:00:00"/>
    <s v="Q3"/>
    <n v="2015"/>
    <n v="8"/>
    <n v="25"/>
    <s v="August"/>
    <n v="1.93"/>
    <n v="125803"/>
    <s v="Fremont"/>
    <s v="Pavillion"/>
    <s v="West"/>
    <n v="6"/>
    <n v="6"/>
  </r>
  <r>
    <n v="516622"/>
    <s v="Renato Choi"/>
    <x v="1"/>
    <s v="Permanent"/>
    <x v="7"/>
    <s v="Internal Audit "/>
    <d v="1991-01-27T00:00:00"/>
    <n v="26.52"/>
    <d v="2014-04-05T00:00:00"/>
    <s v="Q2"/>
    <n v="2014"/>
    <n v="4"/>
    <n v="5"/>
    <s v="April"/>
    <n v="3.32"/>
    <n v="168370"/>
    <s v="Escambia"/>
    <s v="Pensacola"/>
    <s v="South"/>
    <n v="9"/>
    <n v="9"/>
  </r>
  <r>
    <n v="379097"/>
    <s v="Julio Bradley"/>
    <x v="1"/>
    <s v="Permanent"/>
    <x v="5"/>
    <s v="Administration "/>
    <d v="1977-05-25T00:00:00"/>
    <n v="40.200000000000003"/>
    <d v="2006-08-03T00:00:00"/>
    <s v="Q3"/>
    <n v="2006"/>
    <n v="8"/>
    <n v="3"/>
    <s v="August"/>
    <n v="10.99"/>
    <n v="168356"/>
    <s v="Salt Lake"/>
    <s v="Salt Lake City"/>
    <s v="West"/>
    <n v="9"/>
    <n v="9"/>
  </r>
  <r>
    <n v="746912"/>
    <s v="Dale Wright"/>
    <x v="1"/>
    <s v="Permanent"/>
    <x v="4"/>
    <s v="Exploration "/>
    <d v="1981-10-21T00:00:00"/>
    <n v="35.79"/>
    <d v="2004-07-22T00:00:00"/>
    <s v="Q3"/>
    <n v="2004"/>
    <n v="7"/>
    <n v="22"/>
    <s v="July"/>
    <n v="13.02"/>
    <n v="135339"/>
    <s v="Tazewell"/>
    <s v="Horsepen"/>
    <s v="South"/>
    <n v="9"/>
    <n v="9"/>
  </r>
  <r>
    <n v="166634"/>
    <s v="Steven Beebe"/>
    <x v="1"/>
    <s v="Permanent"/>
    <x v="0"/>
    <s v="Projects Team "/>
    <d v="1980-01-18T00:00:00"/>
    <n v="37.549999999999997"/>
    <d v="2014-01-21T00:00:00"/>
    <s v="Q1"/>
    <n v="2014"/>
    <n v="1"/>
    <n v="21"/>
    <s v="January"/>
    <n v="3.52"/>
    <n v="83560"/>
    <s v="Windsor"/>
    <s v="Ludlow"/>
    <s v="Northeast"/>
    <n v="9"/>
    <n v="5"/>
  </r>
  <r>
    <n v="949079"/>
    <s v="Normand Shapiro"/>
    <x v="1"/>
    <s v="Permanent"/>
    <x v="5"/>
    <s v="Administration "/>
    <d v="1961-07-06T00:00:00"/>
    <n v="56.1"/>
    <d v="1991-06-13T00:00:00"/>
    <s v="Q2"/>
    <n v="1991"/>
    <n v="6"/>
    <n v="13"/>
    <s v="June"/>
    <n v="26.14"/>
    <n v="161388"/>
    <s v="Barry"/>
    <s v="Purdy"/>
    <s v="Midwest"/>
    <n v="8"/>
    <n v="3"/>
  </r>
  <r>
    <n v="532464"/>
    <s v="Miquel Ontiveros"/>
    <x v="1"/>
    <s v="Permanent"/>
    <x v="0"/>
    <s v="Field Construction "/>
    <d v="1984-11-02T00:00:00"/>
    <n v="32.76"/>
    <d v="2006-10-06T00:00:00"/>
    <s v="Q4"/>
    <n v="2006"/>
    <n v="10"/>
    <n v="6"/>
    <s v="October"/>
    <n v="10.82"/>
    <n v="150435"/>
    <s v="Dane"/>
    <s v="Madison"/>
    <s v="Midwest"/>
    <n v="4"/>
    <n v="3"/>
  </r>
  <r>
    <n v="601266"/>
    <s v="Reynalda Scott"/>
    <x v="0"/>
    <s v="Contract"/>
    <x v="4"/>
    <s v="Exploration "/>
    <d v="1976-08-21T00:00:00"/>
    <n v="40.96"/>
    <d v="2008-06-18T00:00:00"/>
    <s v="Q2"/>
    <n v="2008"/>
    <n v="6"/>
    <n v="18"/>
    <s v="June"/>
    <n v="9.1199999999999992"/>
    <n v="185705"/>
    <s v="Clark"/>
    <s v="Jeffersonville"/>
    <s v="Midwest"/>
    <n v="5"/>
    <n v="5"/>
  </r>
  <r>
    <n v="771324"/>
    <s v="Nova Blackburn"/>
    <x v="0"/>
    <s v="Contract"/>
    <x v="5"/>
    <s v="Security "/>
    <d v="1985-12-09T00:00:00"/>
    <n v="31.65"/>
    <d v="2012-12-16T00:00:00"/>
    <s v="Q4"/>
    <n v="2012"/>
    <n v="12"/>
    <n v="16"/>
    <s v="December"/>
    <n v="4.62"/>
    <n v="142658"/>
    <s v="Clinton"/>
    <s v="Clarksville"/>
    <s v="Midwest"/>
    <n v="7"/>
    <n v="6"/>
  </r>
  <r>
    <n v="631757"/>
    <s v="Robena Chambliss"/>
    <x v="0"/>
    <s v="Permanent"/>
    <x v="5"/>
    <s v="Administration "/>
    <d v="1979-07-31T00:00:00"/>
    <n v="38.020000000000003"/>
    <d v="2016-11-27T00:00:00"/>
    <s v="Q4"/>
    <n v="2016"/>
    <n v="11"/>
    <n v="27"/>
    <s v="November"/>
    <n v="0.67"/>
    <n v="193508"/>
    <s v="Sherburne"/>
    <s v="Clear Lake"/>
    <s v="Midwest"/>
    <n v="3"/>
    <n v="3"/>
  </r>
  <r>
    <n v="771974"/>
    <s v="Ilse Forney"/>
    <x v="0"/>
    <s v="Permanent"/>
    <x v="9"/>
    <s v="Corporate Office "/>
    <d v="1988-07-10T00:00:00"/>
    <n v="29.07"/>
    <d v="2014-11-06T00:00:00"/>
    <s v="Q4"/>
    <n v="2014"/>
    <n v="11"/>
    <n v="6"/>
    <s v="November"/>
    <n v="2.73"/>
    <n v="105832"/>
    <s v="Caroline"/>
    <s v="Ladysmith"/>
    <s v="South"/>
    <n v="7"/>
    <n v="5"/>
  </r>
  <r>
    <n v="464548"/>
    <s v="Korey Naquin"/>
    <x v="1"/>
    <s v="Permanent"/>
    <x v="3"/>
    <s v="Health &amp; Safety "/>
    <d v="1982-10-03T00:00:00"/>
    <n v="34.840000000000003"/>
    <d v="2015-09-10T00:00:00"/>
    <s v="Q3"/>
    <n v="2015"/>
    <n v="9"/>
    <n v="10"/>
    <s v="September"/>
    <n v="1.88"/>
    <n v="44240"/>
    <s v="Plymouth"/>
    <s v="Remsen"/>
    <s v="Midwest"/>
    <n v="7"/>
    <n v="5"/>
  </r>
  <r>
    <n v="547145"/>
    <s v="Coy Chow"/>
    <x v="1"/>
    <s v="Contract"/>
    <x v="2"/>
    <s v="Finance "/>
    <d v="1992-04-25T00:00:00"/>
    <n v="25.27"/>
    <d v="2014-02-25T00:00:00"/>
    <s v="Q1"/>
    <n v="2014"/>
    <n v="2"/>
    <n v="25"/>
    <s v="February"/>
    <n v="3.42"/>
    <n v="152872"/>
    <s v="Tioga"/>
    <s v="Lawrenceville"/>
    <s v="Northeast"/>
    <n v="6"/>
    <n v="2"/>
  </r>
  <r>
    <n v="762843"/>
    <s v="Johnny Reinhart"/>
    <x v="1"/>
    <s v="Permanent"/>
    <x v="0"/>
    <s v="Field Construction "/>
    <d v="1988-07-29T00:00:00"/>
    <n v="29.02"/>
    <d v="2012-08-09T00:00:00"/>
    <s v="Q3"/>
    <n v="2012"/>
    <n v="8"/>
    <n v="9"/>
    <s v="August"/>
    <n v="4.97"/>
    <n v="165404"/>
    <s v="Columbia"/>
    <s v="Stuyvesant Falls"/>
    <s v="Northeast"/>
    <n v="3"/>
    <n v="2"/>
  </r>
  <r>
    <n v="447510"/>
    <s v="Tory Fortin"/>
    <x v="1"/>
    <s v="Permanent"/>
    <x v="2"/>
    <s v="Government &amp; Regulatory Affairs "/>
    <d v="1984-11-24T00:00:00"/>
    <n v="32.700000000000003"/>
    <d v="2016-12-16T00:00:00"/>
    <s v="Q4"/>
    <n v="2016"/>
    <n v="12"/>
    <n v="16"/>
    <s v="December"/>
    <n v="0.61"/>
    <n v="62525"/>
    <s v="Middlesex"/>
    <s v="Newton"/>
    <s v="Northeast"/>
    <n v="8"/>
    <n v="4"/>
  </r>
  <r>
    <n v="564895"/>
    <s v="Shameka Nolen"/>
    <x v="0"/>
    <s v="Contract"/>
    <x v="2"/>
    <s v="Government &amp; Regulatory Affairs "/>
    <d v="1968-02-17T00:00:00"/>
    <n v="49.48"/>
    <d v="1990-06-13T00:00:00"/>
    <s v="Q2"/>
    <n v="1990"/>
    <n v="6"/>
    <n v="13"/>
    <s v="June"/>
    <n v="27.14"/>
    <n v="117009"/>
    <s v="Cook"/>
    <s v="Schaumburg"/>
    <s v="Midwest"/>
    <n v="7"/>
    <n v="7"/>
  </r>
  <r>
    <n v="420802"/>
    <s v="Jaye Malloy"/>
    <x v="0"/>
    <s v="Contract"/>
    <x v="0"/>
    <s v="Field Construction "/>
    <d v="1983-09-27T00:00:00"/>
    <n v="33.86"/>
    <d v="2009-07-12T00:00:00"/>
    <s v="Q3"/>
    <n v="2009"/>
    <n v="7"/>
    <n v="12"/>
    <s v="July"/>
    <n v="8.0500000000000007"/>
    <n v="146010"/>
    <s v="Swamp Branch"/>
    <s v="Swamp Branch"/>
    <s v="South"/>
    <n v="9"/>
    <n v="9"/>
  </r>
  <r>
    <n v="840004"/>
    <s v="Antwan Ulmer"/>
    <x v="1"/>
    <s v="Contract"/>
    <x v="5"/>
    <s v="Administration "/>
    <d v="1966-07-12T00:00:00"/>
    <n v="51.08"/>
    <d v="2008-09-10T00:00:00"/>
    <s v="Q3"/>
    <n v="2008"/>
    <n v="9"/>
    <n v="10"/>
    <s v="September"/>
    <n v="8.8800000000000008"/>
    <n v="71656"/>
    <s v="McHenry"/>
    <s v="McHenry"/>
    <s v="Midwest"/>
    <n v="4"/>
    <n v="4"/>
  </r>
  <r>
    <n v="454958"/>
    <s v="Mack Rose"/>
    <x v="1"/>
    <s v="Permanent"/>
    <x v="2"/>
    <s v="Finance "/>
    <d v="1971-01-04T00:00:00"/>
    <n v="46.59"/>
    <d v="2008-12-17T00:00:00"/>
    <s v="Q4"/>
    <n v="2008"/>
    <n v="12"/>
    <n v="17"/>
    <s v="December"/>
    <n v="8.6199999999999992"/>
    <n v="86776"/>
    <s v="Fayette"/>
    <s v="Hickory Withe"/>
    <s v="South"/>
    <n v="3"/>
    <n v="3"/>
  </r>
  <r>
    <n v="936864"/>
    <s v="Andrea Vernon"/>
    <x v="1"/>
    <s v="Permanent"/>
    <x v="9"/>
    <s v="Corporate Office "/>
    <d v="1984-02-29T00:00:00"/>
    <n v="33.43"/>
    <d v="2013-01-16T00:00:00"/>
    <s v="Q1"/>
    <n v="2013"/>
    <n v="1"/>
    <n v="16"/>
    <s v="January"/>
    <n v="4.53"/>
    <n v="55233"/>
    <s v="Logan"/>
    <s v="Holden"/>
    <s v="South"/>
    <n v="4"/>
    <n v="3"/>
  </r>
  <r>
    <n v="121951"/>
    <s v="Venus Heckman"/>
    <x v="0"/>
    <s v="Permanent"/>
    <x v="0"/>
    <s v="Engineering Team "/>
    <d v="1994-02-06T00:00:00"/>
    <n v="23.49"/>
    <d v="2017-07-11T00:00:00"/>
    <s v="Q3"/>
    <n v="2017"/>
    <n v="7"/>
    <n v="11"/>
    <s v="July"/>
    <n v="0.05"/>
    <n v="178408"/>
    <s v="Williamson"/>
    <s v="Round Rock"/>
    <s v="South"/>
    <n v="3"/>
    <n v="1"/>
  </r>
  <r>
    <n v="396498"/>
    <s v="Deshawn Olson"/>
    <x v="1"/>
    <s v="Permanent"/>
    <x v="3"/>
    <s v="Health &amp; Safety "/>
    <d v="1984-08-15T00:00:00"/>
    <n v="32.97"/>
    <d v="2017-01-12T00:00:00"/>
    <s v="Q1"/>
    <n v="2017"/>
    <n v="1"/>
    <n v="12"/>
    <s v="January"/>
    <n v="0.54"/>
    <n v="153251"/>
    <s v="Le Flore"/>
    <s v="Wister"/>
    <s v="South"/>
    <n v="9"/>
    <n v="4"/>
  </r>
  <r>
    <n v="694547"/>
    <s v="Babette Forman"/>
    <x v="0"/>
    <s v="Contract"/>
    <x v="0"/>
    <s v="Projects Team "/>
    <d v="1964-01-04T00:00:00"/>
    <n v="53.6"/>
    <d v="2017-03-30T00:00:00"/>
    <s v="Q1"/>
    <n v="2017"/>
    <n v="3"/>
    <n v="30"/>
    <s v="March"/>
    <n v="0.33"/>
    <n v="145625"/>
    <s v="Essex"/>
    <s v="Methuen"/>
    <s v="Northeast"/>
    <n v="9"/>
    <n v="7"/>
  </r>
  <r>
    <n v="157552"/>
    <s v="Maura Robison"/>
    <x v="0"/>
    <s v="Contract"/>
    <x v="3"/>
    <s v="Health &amp; Safety "/>
    <d v="1990-04-20T00:00:00"/>
    <n v="27.29"/>
    <d v="2012-11-12T00:00:00"/>
    <s v="Q4"/>
    <n v="2012"/>
    <n v="11"/>
    <n v="12"/>
    <s v="November"/>
    <n v="4.71"/>
    <n v="127789"/>
    <s v="Washington"/>
    <s v="Allenport"/>
    <s v="Northeast"/>
    <n v="9"/>
    <n v="3"/>
  </r>
  <r>
    <n v="197085"/>
    <s v="Halley Shade"/>
    <x v="0"/>
    <s v="Contract"/>
    <x v="8"/>
    <s v="President Office "/>
    <d v="1970-03-19T00:00:00"/>
    <n v="47.39"/>
    <d v="2007-06-03T00:00:00"/>
    <s v="Q2"/>
    <n v="2007"/>
    <n v="6"/>
    <n v="3"/>
    <s v="June"/>
    <n v="10.16"/>
    <n v="53435"/>
    <s v="Erie"/>
    <s v="Elgin"/>
    <s v="Northeast"/>
    <n v="4"/>
    <n v="3"/>
  </r>
  <r>
    <n v="959506"/>
    <s v="Prince Hickson"/>
    <x v="1"/>
    <s v="Contract"/>
    <x v="0"/>
    <s v="Projects Team "/>
    <d v="1992-11-14T00:00:00"/>
    <n v="24.72"/>
    <d v="2015-08-20T00:00:00"/>
    <s v="Q3"/>
    <n v="2015"/>
    <n v="8"/>
    <n v="20"/>
    <s v="August"/>
    <n v="1.94"/>
    <n v="130081"/>
    <s v="Leflore"/>
    <s v="Swiftown"/>
    <s v="South"/>
    <n v="3"/>
    <n v="0"/>
  </r>
  <r>
    <n v="418066"/>
    <s v="Christian Lovell"/>
    <x v="1"/>
    <s v="Permanent"/>
    <x v="0"/>
    <s v="Projects Team "/>
    <d v="1981-08-24T00:00:00"/>
    <n v="35.950000000000003"/>
    <d v="2003-07-14T00:00:00"/>
    <s v="Q3"/>
    <n v="2003"/>
    <n v="7"/>
    <n v="14"/>
    <s v="July"/>
    <n v="14.05"/>
    <n v="169394"/>
    <s v="Austin"/>
    <s v="Wallis"/>
    <s v="South"/>
    <n v="7"/>
    <n v="6"/>
  </r>
  <r>
    <n v="527141"/>
    <s v="Darla Devine"/>
    <x v="0"/>
    <s v="Contract"/>
    <x v="5"/>
    <s v="Security "/>
    <d v="1990-06-12T00:00:00"/>
    <n v="27.15"/>
    <d v="2012-01-04T00:00:00"/>
    <s v="Q1"/>
    <n v="2012"/>
    <n v="1"/>
    <n v="4"/>
    <s v="January"/>
    <n v="5.57"/>
    <n v="73710"/>
    <s v="Carteret"/>
    <s v="Salter Path"/>
    <s v="South"/>
    <n v="4"/>
    <n v="4"/>
  </r>
  <r>
    <n v="690097"/>
    <s v="Leland Peebles"/>
    <x v="1"/>
    <s v="Contract"/>
    <x v="1"/>
    <s v="Human Resource "/>
    <d v="1986-03-01T00:00:00"/>
    <n v="31.43"/>
    <d v="2007-11-30T00:00:00"/>
    <s v="Q4"/>
    <n v="2007"/>
    <n v="11"/>
    <n v="30"/>
    <s v="November"/>
    <n v="9.67"/>
    <n v="43994"/>
    <s v="Mahoning"/>
    <s v="North Benton"/>
    <s v="Midwest"/>
    <n v="6"/>
    <n v="6"/>
  </r>
  <r>
    <n v="230688"/>
    <s v="Dusti Pogue"/>
    <x v="0"/>
    <s v="Permanent"/>
    <x v="2"/>
    <s v="Government &amp; Regulatory Affairs "/>
    <d v="1995-06-24T00:00:00"/>
    <n v="22.11"/>
    <d v="2016-12-18T00:00:00"/>
    <s v="Q4"/>
    <n v="2016"/>
    <n v="12"/>
    <n v="18"/>
    <s v="December"/>
    <n v="0.61"/>
    <n v="73444"/>
    <s v="Lincoln"/>
    <s v="Troy"/>
    <s v="West"/>
    <n v="3"/>
    <n v="3"/>
  </r>
  <r>
    <n v="576092"/>
    <s v="Malcolm Holmes"/>
    <x v="1"/>
    <s v="Contract"/>
    <x v="3"/>
    <s v="Health &amp; Safety "/>
    <d v="1983-10-30T00:00:00"/>
    <n v="33.770000000000003"/>
    <d v="2010-09-13T00:00:00"/>
    <s v="Q3"/>
    <n v="2010"/>
    <n v="9"/>
    <n v="13"/>
    <s v="September"/>
    <n v="6.88"/>
    <n v="154186"/>
    <s v="Santa Clara"/>
    <s v="Saratoga"/>
    <s v="West"/>
    <n v="7"/>
    <n v="6"/>
  </r>
  <r>
    <n v="138351"/>
    <s v="John Messenger"/>
    <x v="1"/>
    <s v="Permanent"/>
    <x v="8"/>
    <s v="President Office "/>
    <d v="1974-06-28T00:00:00"/>
    <n v="43.11"/>
    <d v="2005-03-30T00:00:00"/>
    <s v="Q1"/>
    <n v="2005"/>
    <n v="3"/>
    <n v="30"/>
    <s v="March"/>
    <n v="12.34"/>
    <n v="74685"/>
    <s v="San Diego"/>
    <s v="San Diego"/>
    <s v="West"/>
    <n v="5"/>
    <n v="5"/>
  </r>
  <r>
    <n v="933940"/>
    <s v="King Perea"/>
    <x v="1"/>
    <s v="Contract"/>
    <x v="2"/>
    <s v="Commercial "/>
    <d v="1989-12-23T00:00:00"/>
    <n v="27.61"/>
    <d v="2016-08-16T00:00:00"/>
    <s v="Q3"/>
    <n v="2016"/>
    <n v="8"/>
    <n v="16"/>
    <s v="August"/>
    <n v="0.95"/>
    <n v="55014"/>
    <s v="Knox"/>
    <s v="Tenants Harbor"/>
    <s v="Northeast"/>
    <n v="4"/>
    <n v="4"/>
  </r>
  <r>
    <n v="711183"/>
    <s v="Judson Soper"/>
    <x v="1"/>
    <s v="Contract"/>
    <x v="0"/>
    <s v="Projects Team "/>
    <d v="1992-05-21T00:00:00"/>
    <n v="25.2"/>
    <d v="2014-12-20T00:00:00"/>
    <s v="Q4"/>
    <n v="2014"/>
    <n v="12"/>
    <n v="20"/>
    <s v="December"/>
    <n v="2.61"/>
    <n v="198547"/>
    <s v="Harris"/>
    <s v="Houston"/>
    <s v="South"/>
    <n v="9"/>
    <n v="7"/>
  </r>
  <r>
    <n v="165205"/>
    <s v="Eddie Abraham"/>
    <x v="1"/>
    <s v="Contract"/>
    <x v="1"/>
    <s v="Communication "/>
    <d v="1970-01-14T00:00:00"/>
    <n v="47.57"/>
    <d v="2010-06-19T00:00:00"/>
    <s v="Q2"/>
    <n v="2010"/>
    <n v="6"/>
    <n v="19"/>
    <s v="June"/>
    <n v="7.11"/>
    <n v="144387"/>
    <s v="Cache"/>
    <s v="Clarkston"/>
    <s v="West"/>
    <n v="5"/>
    <n v="2"/>
  </r>
  <r>
    <n v="279215"/>
    <s v="Apolonia Lahr"/>
    <x v="0"/>
    <s v="Contract"/>
    <x v="5"/>
    <s v="Security "/>
    <d v="1976-10-13T00:00:00"/>
    <n v="40.82"/>
    <d v="2000-10-01T00:00:00"/>
    <s v="Q4"/>
    <n v="2000"/>
    <n v="10"/>
    <n v="1"/>
    <s v="October"/>
    <n v="16.829999999999998"/>
    <n v="167560"/>
    <s v="Howard"/>
    <s v="Lime Springs"/>
    <s v="Midwest"/>
    <n v="9"/>
    <n v="5"/>
  </r>
  <r>
    <n v="453407"/>
    <s v="Jule Nielsen"/>
    <x v="0"/>
    <s v="Contract"/>
    <x v="0"/>
    <s v="Projects Team "/>
    <d v="1979-01-04T00:00:00"/>
    <n v="38.590000000000003"/>
    <d v="2011-09-27T00:00:00"/>
    <s v="Q3"/>
    <n v="2011"/>
    <n v="9"/>
    <n v="27"/>
    <s v="September"/>
    <n v="5.84"/>
    <n v="105960"/>
    <s v="Seneca"/>
    <s v="Republic"/>
    <s v="Midwest"/>
    <n v="4"/>
    <n v="3"/>
  </r>
  <r>
    <n v="771055"/>
    <s v="Suellen Bear"/>
    <x v="0"/>
    <s v="Permanent"/>
    <x v="0"/>
    <s v="Engineering Team "/>
    <d v="1959-10-14T00:00:00"/>
    <n v="57.83"/>
    <d v="2002-09-02T00:00:00"/>
    <s v="Q3"/>
    <n v="2002"/>
    <n v="9"/>
    <n v="2"/>
    <s v="September"/>
    <n v="14.91"/>
    <n v="56999"/>
    <s v="Waukesha"/>
    <s v="Mukwonago"/>
    <s v="Midwest"/>
    <n v="5"/>
    <n v="3"/>
  </r>
  <r>
    <n v="797439"/>
    <s v="Corrine Churchill"/>
    <x v="0"/>
    <s v="Permanent"/>
    <x v="6"/>
    <s v="Operations"/>
    <d v="1959-11-11T00:00:00"/>
    <n v="57.75"/>
    <d v="2012-08-23T00:00:00"/>
    <s v="Q3"/>
    <n v="2012"/>
    <n v="8"/>
    <n v="23"/>
    <s v="August"/>
    <n v="4.93"/>
    <n v="95161"/>
    <s v="Nelson"/>
    <s v="Gladstone"/>
    <s v="South"/>
    <n v="5"/>
    <n v="2"/>
  </r>
  <r>
    <n v="613631"/>
    <s v="Dewey Keller"/>
    <x v="1"/>
    <s v="Permanent"/>
    <x v="2"/>
    <s v="Finance "/>
    <d v="1978-09-13T00:00:00"/>
    <n v="38.9"/>
    <d v="2002-06-10T00:00:00"/>
    <s v="Q2"/>
    <n v="2002"/>
    <n v="6"/>
    <n v="10"/>
    <s v="June"/>
    <n v="15.14"/>
    <n v="176837"/>
    <s v="Yavapai"/>
    <s v="Prescott"/>
    <s v="West"/>
    <n v="6"/>
    <n v="6"/>
  </r>
  <r>
    <n v="979021"/>
    <s v="Manual Downey"/>
    <x v="1"/>
    <s v="Permanent"/>
    <x v="8"/>
    <s v="President Office "/>
    <d v="1980-06-15T00:00:00"/>
    <n v="37.14"/>
    <d v="2016-03-13T00:00:00"/>
    <s v="Q1"/>
    <n v="2016"/>
    <n v="3"/>
    <n v="13"/>
    <s v="March"/>
    <n v="1.38"/>
    <n v="53324"/>
    <s v="Kalamazoo"/>
    <s v="Kalamazoo"/>
    <s v="Midwest"/>
    <n v="3"/>
    <n v="3"/>
  </r>
  <r>
    <n v="163178"/>
    <s v="Sanjuana Ashford"/>
    <x v="0"/>
    <s v="Contract"/>
    <x v="6"/>
    <s v="Operations"/>
    <d v="1986-07-15T00:00:00"/>
    <n v="31.06"/>
    <d v="2015-02-18T00:00:00"/>
    <s v="Q1"/>
    <n v="2015"/>
    <n v="2"/>
    <n v="18"/>
    <s v="February"/>
    <n v="2.44"/>
    <n v="169320"/>
    <s v="Webster"/>
    <s v="Doyline"/>
    <s v="South"/>
    <n v="9"/>
    <n v="5"/>
  </r>
  <r>
    <n v="825280"/>
    <s v="Alejandro Albers"/>
    <x v="1"/>
    <s v="Permanent"/>
    <x v="1"/>
    <s v="Communication "/>
    <d v="1973-06-27T00:00:00"/>
    <n v="44.12"/>
    <d v="2013-02-17T00:00:00"/>
    <s v="Q1"/>
    <n v="2013"/>
    <n v="2"/>
    <n v="17"/>
    <s v="February"/>
    <n v="4.4400000000000004"/>
    <n v="94958"/>
    <s v="Union"/>
    <s v="Elgin"/>
    <s v="West"/>
    <n v="9"/>
    <n v="8"/>
  </r>
  <r>
    <n v="806367"/>
    <s v="Andy Mcnamara"/>
    <x v="1"/>
    <s v="Permanent"/>
    <x v="0"/>
    <s v="Field Construction "/>
    <d v="1967-02-01T00:00:00"/>
    <n v="50.52"/>
    <d v="2016-07-12T00:00:00"/>
    <s v="Q3"/>
    <n v="2016"/>
    <n v="7"/>
    <n v="12"/>
    <s v="July"/>
    <n v="1.04"/>
    <n v="167174"/>
    <s v="Santa Barbara"/>
    <s v="Santa Maria"/>
    <s v="West"/>
    <n v="8"/>
    <n v="2"/>
  </r>
  <r>
    <n v="683147"/>
    <s v="Thomas Stiltner"/>
    <x v="1"/>
    <s v="Contract"/>
    <x v="2"/>
    <s v="Finance "/>
    <d v="1992-11-19T00:00:00"/>
    <n v="24.7"/>
    <d v="2014-08-20T00:00:00"/>
    <s v="Q3"/>
    <n v="2014"/>
    <n v="8"/>
    <n v="20"/>
    <s v="August"/>
    <n v="2.94"/>
    <n v="153134"/>
    <s v="Burnwell"/>
    <s v="Burnwell"/>
    <s v="South"/>
    <n v="4"/>
    <n v="1"/>
  </r>
  <r>
    <n v="426018"/>
    <s v="Tracey Seymore"/>
    <x v="1"/>
    <s v="Contract"/>
    <x v="2"/>
    <s v="Finance "/>
    <d v="1981-11-01T00:00:00"/>
    <n v="35.76"/>
    <d v="2008-01-26T00:00:00"/>
    <s v="Q1"/>
    <n v="2008"/>
    <n v="1"/>
    <n v="26"/>
    <s v="January"/>
    <n v="9.51"/>
    <n v="177432"/>
    <s v="Hamilton"/>
    <s v="Cincinnati"/>
    <s v="Midwest"/>
    <n v="9"/>
    <n v="8"/>
  </r>
  <r>
    <n v="355552"/>
    <s v="Maranda Clark"/>
    <x v="0"/>
    <s v="Permanent"/>
    <x v="2"/>
    <s v="Government &amp; Regulatory Affairs "/>
    <d v="1973-04-02T00:00:00"/>
    <n v="44.35"/>
    <d v="2016-07-27T00:00:00"/>
    <s v="Q3"/>
    <n v="2016"/>
    <n v="7"/>
    <n v="27"/>
    <s v="July"/>
    <n v="1"/>
    <n v="148005"/>
    <s v="Mecklenburg"/>
    <s v="Charlotte"/>
    <s v="South"/>
    <n v="8"/>
    <n v="5"/>
  </r>
  <r>
    <n v="592505"/>
    <s v="Jae Brockman"/>
    <x v="1"/>
    <s v="Contract"/>
    <x v="2"/>
    <s v="Government &amp; Regulatory Affairs "/>
    <d v="1992-09-25T00:00:00"/>
    <n v="24.85"/>
    <d v="2014-05-20T00:00:00"/>
    <s v="Q2"/>
    <n v="2014"/>
    <n v="5"/>
    <n v="20"/>
    <s v="May"/>
    <n v="3.19"/>
    <n v="135886"/>
    <s v="Visalia"/>
    <s v="Visalia"/>
    <s v="West"/>
    <n v="6"/>
    <n v="1"/>
  </r>
  <r>
    <n v="193875"/>
    <s v="Maura Pinkston"/>
    <x v="0"/>
    <s v="Contract"/>
    <x v="0"/>
    <s v="Projects Team "/>
    <d v="1966-10-07T00:00:00"/>
    <n v="50.84"/>
    <d v="2013-04-12T00:00:00"/>
    <s v="Q2"/>
    <n v="2013"/>
    <n v="4"/>
    <n v="12"/>
    <s v="April"/>
    <n v="4.3"/>
    <n v="63443"/>
    <s v="Humboldt"/>
    <s v="Cutten"/>
    <s v="West"/>
    <n v="6"/>
    <n v="1"/>
  </r>
  <r>
    <n v="175299"/>
    <s v="Dionne Ramirez"/>
    <x v="0"/>
    <s v="Permanent"/>
    <x v="5"/>
    <s v="Security "/>
    <d v="1967-07-22T00:00:00"/>
    <n v="50.05"/>
    <d v="1994-07-25T00:00:00"/>
    <s v="Q3"/>
    <n v="1994"/>
    <n v="7"/>
    <n v="25"/>
    <s v="July"/>
    <n v="23.02"/>
    <n v="77165"/>
    <s v="Ulster"/>
    <s v="Ruby"/>
    <s v="Northeast"/>
    <n v="9"/>
    <n v="7"/>
  </r>
  <r>
    <n v="263309"/>
    <s v="Trinidad Huffman"/>
    <x v="1"/>
    <s v="Permanent"/>
    <x v="0"/>
    <s v="Projects Team "/>
    <d v="1961-01-30T00:00:00"/>
    <n v="56.53"/>
    <d v="2005-09-14T00:00:00"/>
    <s v="Q3"/>
    <n v="2005"/>
    <n v="9"/>
    <n v="14"/>
    <s v="September"/>
    <n v="11.88"/>
    <n v="156811"/>
    <s v="Rockfield"/>
    <s v="Rockfield"/>
    <s v="Midwest"/>
    <n v="9"/>
    <n v="8"/>
  </r>
  <r>
    <n v="957991"/>
    <s v="Pearline Herrick"/>
    <x v="0"/>
    <s v="Contract"/>
    <x v="1"/>
    <s v="Human Resource "/>
    <d v="1994-12-30T00:00:00"/>
    <n v="22.59"/>
    <d v="2017-06-27T00:00:00"/>
    <s v="Q2"/>
    <n v="2017"/>
    <n v="6"/>
    <n v="27"/>
    <s v="June"/>
    <n v="0.08"/>
    <n v="65442"/>
    <s v="Madison"/>
    <s v="New Hope"/>
    <s v="South"/>
    <n v="8"/>
    <n v="5"/>
  </r>
  <r>
    <n v="831140"/>
    <s v="Claretta Batten"/>
    <x v="0"/>
    <s v="Contract"/>
    <x v="9"/>
    <s v="Corporate Office "/>
    <d v="1979-11-02T00:00:00"/>
    <n v="37.76"/>
    <d v="2007-03-08T00:00:00"/>
    <s v="Q1"/>
    <n v="2007"/>
    <n v="3"/>
    <n v="8"/>
    <s v="March"/>
    <n v="10.4"/>
    <n v="126843"/>
    <s v="Wicomico"/>
    <s v="Fruitland"/>
    <s v="South"/>
    <n v="6"/>
    <n v="2"/>
  </r>
  <r>
    <n v="395666"/>
    <s v="Johnson Hitt"/>
    <x v="1"/>
    <s v="Permanent"/>
    <x v="0"/>
    <s v="Field Construction "/>
    <d v="1980-10-13T00:00:00"/>
    <n v="36.81"/>
    <d v="2016-11-24T00:00:00"/>
    <s v="Q4"/>
    <n v="2016"/>
    <n v="11"/>
    <n v="24"/>
    <s v="November"/>
    <n v="0.67"/>
    <n v="50757"/>
    <s v="Guilford"/>
    <s v="Greensboro"/>
    <s v="South"/>
    <n v="3"/>
    <n v="3"/>
  </r>
  <r>
    <n v="539058"/>
    <s v="Hai Land"/>
    <x v="1"/>
    <s v="Permanent"/>
    <x v="5"/>
    <s v="Security "/>
    <d v="1958-12-30T00:00:00"/>
    <n v="58.62"/>
    <d v="2007-10-06T00:00:00"/>
    <s v="Q4"/>
    <n v="2007"/>
    <n v="10"/>
    <n v="6"/>
    <s v="October"/>
    <n v="9.82"/>
    <n v="104668"/>
    <s v="Lake"/>
    <s v="Hammond"/>
    <s v="Midwest"/>
    <n v="3"/>
    <n v="2"/>
  </r>
  <r>
    <n v="209087"/>
    <s v="Brendan Linares"/>
    <x v="1"/>
    <s v="Permanent"/>
    <x v="5"/>
    <s v="Security "/>
    <d v="1977-02-27T00:00:00"/>
    <n v="40.44"/>
    <d v="2008-06-28T00:00:00"/>
    <s v="Q2"/>
    <n v="2008"/>
    <n v="6"/>
    <n v="28"/>
    <s v="June"/>
    <n v="9.09"/>
    <n v="175972"/>
    <s v="Benton"/>
    <s v="Blodgett"/>
    <s v="West"/>
    <n v="4"/>
    <n v="2"/>
  </r>
  <r>
    <n v="398381"/>
    <s v="Katharyn Jaynes"/>
    <x v="0"/>
    <s v="Permanent"/>
    <x v="1"/>
    <s v="Communication "/>
    <d v="1983-10-11T00:00:00"/>
    <n v="33.82"/>
    <d v="2017-07-14T00:00:00"/>
    <s v="Q3"/>
    <n v="2017"/>
    <n v="7"/>
    <n v="14"/>
    <s v="July"/>
    <n v="0.04"/>
    <n v="132950"/>
    <s v="Wichita"/>
    <s v="Wichita Falls"/>
    <s v="South"/>
    <n v="9"/>
    <n v="5"/>
  </r>
  <r>
    <n v="176800"/>
    <s v="William Goodman"/>
    <x v="1"/>
    <s v="Contract"/>
    <x v="5"/>
    <s v="Security "/>
    <d v="1976-05-26T00:00:00"/>
    <n v="41.2"/>
    <d v="2009-01-22T00:00:00"/>
    <s v="Q1"/>
    <n v="2009"/>
    <n v="1"/>
    <n v="22"/>
    <s v="January"/>
    <n v="8.52"/>
    <n v="179350"/>
    <s v="Bee"/>
    <s v="Tuleta"/>
    <s v="South"/>
    <n v="7"/>
    <n v="6"/>
  </r>
  <r>
    <n v="635977"/>
    <s v="Madelaine Crumpton"/>
    <x v="0"/>
    <s v="Contract"/>
    <x v="9"/>
    <s v="Corporate Office "/>
    <d v="1989-08-14T00:00:00"/>
    <n v="27.97"/>
    <d v="2017-02-13T00:00:00"/>
    <s v="Q1"/>
    <n v="2017"/>
    <n v="2"/>
    <n v="13"/>
    <s v="February"/>
    <n v="0.45"/>
    <n v="118149"/>
    <s v="Snohomish"/>
    <s v="Lynnwood"/>
    <s v="West"/>
    <n v="9"/>
    <n v="4"/>
  </r>
  <r>
    <n v="930700"/>
    <s v="Glady Gillis"/>
    <x v="0"/>
    <s v="Permanent"/>
    <x v="5"/>
    <s v="Administration "/>
    <d v="1986-12-22T00:00:00"/>
    <n v="30.62"/>
    <d v="2015-03-24T00:00:00"/>
    <s v="Q1"/>
    <n v="2015"/>
    <n v="3"/>
    <n v="24"/>
    <s v="March"/>
    <n v="2.35"/>
    <n v="97757"/>
    <s v="Faulkner"/>
    <s v="Guy"/>
    <s v="South"/>
    <n v="8"/>
    <n v="3"/>
  </r>
  <r>
    <n v="751988"/>
    <s v="Isaias Matos"/>
    <x v="1"/>
    <s v="Contract"/>
    <x v="4"/>
    <s v="Exploration "/>
    <d v="1979-08-06T00:00:00"/>
    <n v="38"/>
    <d v="2002-10-13T00:00:00"/>
    <s v="Q4"/>
    <n v="2002"/>
    <n v="10"/>
    <n v="13"/>
    <s v="October"/>
    <n v="14.8"/>
    <n v="40915"/>
    <s v="Washita"/>
    <s v="Foss"/>
    <s v="South"/>
    <n v="9"/>
    <n v="7"/>
  </r>
  <r>
    <n v="671750"/>
    <s v="Douglass Carper"/>
    <x v="1"/>
    <s v="Permanent"/>
    <x v="2"/>
    <s v="Finance "/>
    <d v="1963-06-26T00:00:00"/>
    <n v="54.13"/>
    <d v="2013-05-03T00:00:00"/>
    <s v="Q2"/>
    <n v="2013"/>
    <n v="5"/>
    <n v="3"/>
    <s v="May"/>
    <n v="4.24"/>
    <n v="195492"/>
    <s v="Salt Lake"/>
    <s v="Bingham Canyon"/>
    <s v="West"/>
    <n v="9"/>
    <n v="5"/>
  </r>
  <r>
    <n v="928253"/>
    <s v="Wade Knowlton"/>
    <x v="1"/>
    <s v="Contract"/>
    <x v="5"/>
    <s v="Administration "/>
    <d v="1978-10-01T00:00:00"/>
    <n v="38.85"/>
    <d v="2008-01-15T00:00:00"/>
    <s v="Q1"/>
    <n v="2008"/>
    <n v="1"/>
    <n v="15"/>
    <s v="January"/>
    <n v="9.5399999999999991"/>
    <n v="89606"/>
    <s v="Clay"/>
    <s v="Ovapa"/>
    <s v="South"/>
    <n v="3"/>
    <n v="1"/>
  </r>
  <r>
    <n v="278049"/>
    <s v="Rhiannon Thornhill"/>
    <x v="0"/>
    <s v="Contract"/>
    <x v="0"/>
    <s v="Projects Team "/>
    <d v="1980-03-27T00:00:00"/>
    <n v="37.36"/>
    <d v="2009-09-18T00:00:00"/>
    <s v="Q3"/>
    <n v="2009"/>
    <n v="9"/>
    <n v="18"/>
    <s v="September"/>
    <n v="7.86"/>
    <n v="163737"/>
    <s v="Los Angeles"/>
    <s v="Monterey Park"/>
    <s v="West"/>
    <n v="9"/>
    <n v="8"/>
  </r>
  <r>
    <n v="481861"/>
    <s v="Jonathan Clemens"/>
    <x v="1"/>
    <s v="Permanent"/>
    <x v="4"/>
    <s v="Exploration "/>
    <d v="1959-03-03T00:00:00"/>
    <n v="58.44"/>
    <d v="2013-12-19T00:00:00"/>
    <s v="Q4"/>
    <n v="2013"/>
    <n v="12"/>
    <n v="19"/>
    <s v="December"/>
    <n v="3.61"/>
    <n v="101922"/>
    <s v="Bell"/>
    <s v="Middlesboro"/>
    <s v="South"/>
    <n v="9"/>
    <n v="3"/>
  </r>
  <r>
    <n v="388601"/>
    <s v="Edie Fries"/>
    <x v="0"/>
    <s v="Contract"/>
    <x v="0"/>
    <s v="Field Construction "/>
    <d v="1985-10-27T00:00:00"/>
    <n v="31.77"/>
    <d v="2017-03-23T00:00:00"/>
    <s v="Q1"/>
    <n v="2017"/>
    <n v="3"/>
    <n v="23"/>
    <s v="March"/>
    <n v="0.35"/>
    <n v="75638"/>
    <s v="Ellis"/>
    <s v="Palmer"/>
    <s v="South"/>
    <n v="8"/>
    <n v="6"/>
  </r>
  <r>
    <n v="836078"/>
    <s v="Daisey Marchand"/>
    <x v="0"/>
    <s v="Permanent"/>
    <x v="0"/>
    <s v="Engineering Team "/>
    <d v="1969-09-21T00:00:00"/>
    <n v="47.88"/>
    <d v="2004-01-02T00:00:00"/>
    <s v="Q1"/>
    <n v="2004"/>
    <n v="1"/>
    <n v="2"/>
    <s v="January"/>
    <n v="13.58"/>
    <n v="139675"/>
    <s v="Texas"/>
    <s v="Plato"/>
    <s v="Midwest"/>
    <n v="4"/>
    <n v="2"/>
  </r>
  <r>
    <n v="934999"/>
    <s v="Jamar Stacy"/>
    <x v="1"/>
    <s v="Contract"/>
    <x v="8"/>
    <s v="President Office "/>
    <d v="1996-02-29T00:00:00"/>
    <n v="21.42"/>
    <d v="2017-04-11T00:00:00"/>
    <s v="Q2"/>
    <n v="2017"/>
    <n v="4"/>
    <n v="11"/>
    <s v="April"/>
    <n v="0.3"/>
    <n v="182008"/>
    <s v="Hawaii"/>
    <s v="Kailua Kona"/>
    <s v="West"/>
    <n v="7"/>
    <n v="2"/>
  </r>
  <r>
    <n v="258625"/>
    <s v="Tyron Ginn"/>
    <x v="1"/>
    <s v="Contract"/>
    <x v="0"/>
    <s v="Field Construction "/>
    <d v="1963-09-12T00:00:00"/>
    <n v="53.91"/>
    <d v="2005-12-22T00:00:00"/>
    <s v="Q4"/>
    <n v="2005"/>
    <n v="12"/>
    <n v="22"/>
    <s v="December"/>
    <n v="11.61"/>
    <n v="61680"/>
    <s v="Clinton"/>
    <s v="Trenton"/>
    <s v="Midwest"/>
    <n v="6"/>
    <n v="4"/>
  </r>
  <r>
    <n v="482136"/>
    <s v="George Welsh"/>
    <x v="0"/>
    <s v="Contract"/>
    <x v="2"/>
    <s v="Commercial "/>
    <d v="1985-07-02T00:00:00"/>
    <n v="32.090000000000003"/>
    <d v="2015-08-10T00:00:00"/>
    <s v="Q3"/>
    <n v="2015"/>
    <n v="8"/>
    <n v="10"/>
    <s v="August"/>
    <n v="1.97"/>
    <n v="192651"/>
    <s v="Spalding"/>
    <s v="Orchard Hill"/>
    <s v="South"/>
    <n v="3"/>
    <n v="3"/>
  </r>
  <r>
    <n v="728431"/>
    <s v="Chantel Adler"/>
    <x v="0"/>
    <s v="Permanent"/>
    <x v="2"/>
    <s v="Finance "/>
    <d v="1986-12-28T00:00:00"/>
    <n v="30.6"/>
    <d v="2014-02-15T00:00:00"/>
    <s v="Q1"/>
    <n v="2014"/>
    <n v="2"/>
    <n v="15"/>
    <s v="February"/>
    <n v="3.45"/>
    <n v="159771"/>
    <s v="Navajo"/>
    <s v="Blue Gap"/>
    <s v="West"/>
    <n v="4"/>
    <n v="4"/>
  </r>
  <r>
    <n v="961282"/>
    <s v="Beau Salerno"/>
    <x v="1"/>
    <s v="Contract"/>
    <x v="0"/>
    <s v="Projects Team "/>
    <d v="1982-01-08T00:00:00"/>
    <n v="35.58"/>
    <d v="2012-09-26T00:00:00"/>
    <s v="Q3"/>
    <n v="2012"/>
    <n v="9"/>
    <n v="26"/>
    <s v="September"/>
    <n v="4.84"/>
    <n v="168320"/>
    <s v="Berkshire"/>
    <s v="Lenox"/>
    <s v="Northeast"/>
    <n v="7"/>
    <n v="6"/>
  </r>
  <r>
    <n v="403082"/>
    <s v="Melania Ivy"/>
    <x v="0"/>
    <s v="Permanent"/>
    <x v="2"/>
    <s v="Finance "/>
    <d v="1986-04-10T00:00:00"/>
    <n v="31.32"/>
    <d v="2011-04-23T00:00:00"/>
    <s v="Q2"/>
    <n v="2011"/>
    <n v="4"/>
    <n v="23"/>
    <s v="April"/>
    <n v="6.27"/>
    <n v="162937"/>
    <s v="Park"/>
    <s v="Jefferson"/>
    <s v="West"/>
    <n v="4"/>
    <n v="3"/>
  </r>
  <r>
    <n v="489955"/>
    <s v="Santo Suarez"/>
    <x v="1"/>
    <s v="Contract"/>
    <x v="0"/>
    <s v="Engineering Team "/>
    <d v="1978-04-22T00:00:00"/>
    <n v="39.29"/>
    <d v="2012-07-04T00:00:00"/>
    <s v="Q3"/>
    <n v="2012"/>
    <n v="7"/>
    <n v="4"/>
    <s v="July"/>
    <n v="5.07"/>
    <n v="68295"/>
    <s v="Kanawha"/>
    <s v="Charleston"/>
    <s v="South"/>
    <n v="7"/>
    <n v="3"/>
  </r>
  <r>
    <n v="492518"/>
    <s v="Ola Pearce"/>
    <x v="0"/>
    <s v="Contract"/>
    <x v="7"/>
    <s v="Internal Audit "/>
    <d v="1977-09-02T00:00:00"/>
    <n v="39.93"/>
    <d v="2007-08-16T00:00:00"/>
    <s v="Q3"/>
    <n v="2007"/>
    <n v="8"/>
    <n v="16"/>
    <s v="August"/>
    <n v="9.9600000000000009"/>
    <n v="194593"/>
    <s v="Union"/>
    <s v="Swengel"/>
    <s v="Northeast"/>
    <n v="5"/>
    <n v="1"/>
  </r>
  <r>
    <n v="750834"/>
    <s v="Gerda Marlow"/>
    <x v="0"/>
    <s v="Contract"/>
    <x v="0"/>
    <s v="Field Construction "/>
    <d v="1968-07-04T00:00:00"/>
    <n v="49.1"/>
    <d v="2010-07-18T00:00:00"/>
    <s v="Q3"/>
    <n v="2010"/>
    <n v="7"/>
    <n v="18"/>
    <s v="July"/>
    <n v="7.03"/>
    <n v="158584"/>
    <s v="Montgomery"/>
    <s v="Star"/>
    <s v="South"/>
    <n v="7"/>
    <n v="2"/>
  </r>
  <r>
    <n v="455650"/>
    <s v="Frederick Heaton"/>
    <x v="1"/>
    <s v="Contract"/>
    <x v="2"/>
    <s v="Finance "/>
    <d v="1991-05-13T00:00:00"/>
    <n v="26.23"/>
    <d v="2014-04-21T00:00:00"/>
    <s v="Q2"/>
    <n v="2014"/>
    <n v="4"/>
    <n v="21"/>
    <s v="April"/>
    <n v="3.27"/>
    <n v="107966"/>
    <s v="Oldham"/>
    <s v="Wildorado"/>
    <s v="South"/>
    <n v="7"/>
    <n v="4"/>
  </r>
  <r>
    <n v="513022"/>
    <s v="Alec Dobson"/>
    <x v="1"/>
    <s v="Contract"/>
    <x v="0"/>
    <s v="Field Construction "/>
    <d v="1995-03-25T00:00:00"/>
    <n v="22.36"/>
    <d v="2017-04-11T00:00:00"/>
    <s v="Q2"/>
    <n v="2017"/>
    <n v="4"/>
    <n v="11"/>
    <s v="April"/>
    <n v="0.3"/>
    <n v="45748"/>
    <s v="Taos"/>
    <s v="Costilla"/>
    <s v="West"/>
    <n v="3"/>
    <n v="2"/>
  </r>
  <r>
    <n v="992110"/>
    <s v="Alyce Ellsworth"/>
    <x v="0"/>
    <s v="Contract"/>
    <x v="2"/>
    <s v="Commercial "/>
    <d v="1986-12-02T00:00:00"/>
    <n v="30.67"/>
    <d v="2008-01-30T00:00:00"/>
    <s v="Q1"/>
    <n v="2008"/>
    <n v="1"/>
    <n v="30"/>
    <s v="January"/>
    <n v="9.5"/>
    <n v="64616"/>
    <s v="Kane"/>
    <s v="Aurora"/>
    <s v="Midwest"/>
    <n v="7"/>
    <n v="3"/>
  </r>
  <r>
    <n v="434568"/>
    <s v="Fletcher Musser"/>
    <x v="1"/>
    <s v="Contract"/>
    <x v="5"/>
    <s v="Security "/>
    <d v="1972-04-24T00:00:00"/>
    <n v="45.29"/>
    <d v="2011-11-04T00:00:00"/>
    <s v="Q4"/>
    <n v="2011"/>
    <n v="11"/>
    <n v="4"/>
    <s v="November"/>
    <n v="5.73"/>
    <n v="61363"/>
    <s v="Bristol"/>
    <s v="Westport Point"/>
    <s v="Northeast"/>
    <n v="4"/>
    <n v="2"/>
  </r>
  <r>
    <n v="745811"/>
    <s v="Elvie Olivo"/>
    <x v="0"/>
    <s v="Permanent"/>
    <x v="7"/>
    <s v="Internal Audit "/>
    <d v="1973-04-12T00:00:00"/>
    <n v="44.32"/>
    <d v="2006-08-18T00:00:00"/>
    <s v="Q3"/>
    <n v="2006"/>
    <n v="8"/>
    <n v="18"/>
    <s v="August"/>
    <n v="10.95"/>
    <n v="141074"/>
    <s v="Gray"/>
    <s v="Cimarron"/>
    <s v="Midwest"/>
    <n v="4"/>
    <n v="4"/>
  </r>
  <r>
    <n v="951783"/>
    <s v="Vina Sturgill"/>
    <x v="0"/>
    <s v="Permanent"/>
    <x v="4"/>
    <s v="Exploration "/>
    <d v="1985-01-24T00:00:00"/>
    <n v="32.53"/>
    <d v="2011-02-21T00:00:00"/>
    <s v="Q1"/>
    <n v="2011"/>
    <n v="2"/>
    <n v="21"/>
    <s v="February"/>
    <n v="6.44"/>
    <n v="122089"/>
    <s v="Mercer"/>
    <s v="Hadley"/>
    <s v="Northeast"/>
    <n v="5"/>
    <n v="1"/>
  </r>
  <r>
    <n v="414760"/>
    <s v="Efren Worthington"/>
    <x v="1"/>
    <s v="Permanent"/>
    <x v="4"/>
    <s v="Exploration "/>
    <d v="1982-07-23T00:00:00"/>
    <n v="35.04"/>
    <d v="2007-01-25T00:00:00"/>
    <s v="Q1"/>
    <n v="2007"/>
    <n v="1"/>
    <n v="25"/>
    <s v="January"/>
    <n v="10.51"/>
    <n v="148604"/>
    <s v="Worcester"/>
    <s v="Jefferson"/>
    <s v="Northeast"/>
    <n v="6"/>
    <n v="1"/>
  </r>
  <r>
    <n v="172043"/>
    <s v="Madge Samuel"/>
    <x v="0"/>
    <s v="Permanent"/>
    <x v="0"/>
    <s v="Projects Team "/>
    <d v="1976-08-19T00:00:00"/>
    <n v="40.97"/>
    <d v="2007-09-05T00:00:00"/>
    <s v="Q3"/>
    <n v="2007"/>
    <n v="9"/>
    <n v="5"/>
    <s v="September"/>
    <n v="9.9"/>
    <n v="190379"/>
    <s v="San Patricio"/>
    <s v="Sinton"/>
    <s v="South"/>
    <n v="9"/>
    <n v="2"/>
  </r>
  <r>
    <n v="628221"/>
    <s v="Rosario Gaddis"/>
    <x v="1"/>
    <s v="Contract"/>
    <x v="8"/>
    <s v="President Office "/>
    <d v="1975-08-29T00:00:00"/>
    <n v="41.94"/>
    <d v="1996-09-08T00:00:00"/>
    <s v="Q3"/>
    <n v="1996"/>
    <n v="9"/>
    <n v="8"/>
    <s v="September"/>
    <n v="20.9"/>
    <n v="91098"/>
    <s v="Carson"/>
    <s v="White Deer"/>
    <s v="South"/>
    <n v="9"/>
    <n v="2"/>
  </r>
  <r>
    <n v="686717"/>
    <s v="Bernardina Roberge"/>
    <x v="0"/>
    <s v="Permanent"/>
    <x v="8"/>
    <s v="President Office "/>
    <d v="1989-10-09T00:00:00"/>
    <n v="27.82"/>
    <d v="2017-05-21T00:00:00"/>
    <s v="Q2"/>
    <n v="2017"/>
    <n v="5"/>
    <n v="21"/>
    <s v="May"/>
    <n v="0.19"/>
    <n v="100803"/>
    <s v="Bucks"/>
    <s v="Levittown"/>
    <s v="Northeast"/>
    <n v="6"/>
    <n v="2"/>
  </r>
  <r>
    <n v="619029"/>
    <s v="Rowena Costello"/>
    <x v="0"/>
    <s v="Contract"/>
    <x v="1"/>
    <s v="Human Resource "/>
    <d v="1991-06-23T00:00:00"/>
    <n v="26.12"/>
    <d v="2015-07-17T00:00:00"/>
    <s v="Q3"/>
    <n v="2015"/>
    <n v="7"/>
    <n v="17"/>
    <s v="July"/>
    <n v="2.0299999999999998"/>
    <n v="126095"/>
    <s v="Gates"/>
    <s v="Sunbury"/>
    <s v="South"/>
    <n v="6"/>
    <n v="3"/>
  </r>
  <r>
    <n v="665354"/>
    <s v="Terrie Wray"/>
    <x v="0"/>
    <s v="Permanent"/>
    <x v="0"/>
    <s v="Projects Team "/>
    <d v="1989-08-19T00:00:00"/>
    <n v="27.96"/>
    <d v="2016-06-22T00:00:00"/>
    <s v="Q2"/>
    <n v="2016"/>
    <n v="6"/>
    <n v="22"/>
    <s v="June"/>
    <n v="1.1000000000000001"/>
    <n v="77006"/>
    <s v="Webster"/>
    <s v="Poole"/>
    <s v="South"/>
    <n v="8"/>
    <n v="2"/>
  </r>
  <r>
    <n v="496595"/>
    <s v="Damon Addison"/>
    <x v="1"/>
    <s v="Permanent"/>
    <x v="0"/>
    <s v="Engineering Team "/>
    <d v="1994-01-11T00:00:00"/>
    <n v="23.56"/>
    <d v="2016-08-20T00:00:00"/>
    <s v="Q3"/>
    <n v="2016"/>
    <n v="8"/>
    <n v="20"/>
    <s v="August"/>
    <n v="0.94"/>
    <n v="53909"/>
    <s v="Houston"/>
    <s v="Crockett"/>
    <s v="South"/>
    <n v="5"/>
    <n v="3"/>
  </r>
  <r>
    <n v="814449"/>
    <s v="Kenyatta Hurst"/>
    <x v="0"/>
    <s v="Contract"/>
    <x v="1"/>
    <s v="Human Resource "/>
    <d v="1969-02-07T00:00:00"/>
    <n v="48.5"/>
    <d v="2016-10-21T00:00:00"/>
    <s v="Q4"/>
    <n v="2016"/>
    <n v="10"/>
    <n v="21"/>
    <s v="October"/>
    <n v="0.77"/>
    <n v="104283"/>
    <s v="Meigs"/>
    <s v="Ten Mile"/>
    <s v="South"/>
    <n v="4"/>
    <n v="1"/>
  </r>
  <r>
    <n v="370598"/>
    <s v="Tamiko Almanza"/>
    <x v="0"/>
    <s v="Contract"/>
    <x v="0"/>
    <s v="Field Construction "/>
    <d v="1963-03-22T00:00:00"/>
    <n v="54.39"/>
    <d v="1999-05-27T00:00:00"/>
    <s v="Q2"/>
    <n v="1999"/>
    <n v="5"/>
    <n v="27"/>
    <s v="May"/>
    <n v="18.18"/>
    <n v="159912"/>
    <s v="Henry"/>
    <s v="Bishop Hill"/>
    <s v="Midwest"/>
    <n v="5"/>
    <n v="2"/>
  </r>
  <r>
    <n v="339685"/>
    <s v="Gita Lam"/>
    <x v="0"/>
    <s v="Contract"/>
    <x v="8"/>
    <s v="President Office "/>
    <d v="1985-12-24T00:00:00"/>
    <n v="31.61"/>
    <d v="2009-05-17T00:00:00"/>
    <s v="Q2"/>
    <n v="2009"/>
    <n v="5"/>
    <n v="17"/>
    <s v="May"/>
    <n v="8.1999999999999993"/>
    <n v="42780"/>
    <s v="Los Angeles"/>
    <s v="Montrose"/>
    <s v="West"/>
    <n v="4"/>
    <n v="1"/>
  </r>
  <r>
    <n v="464270"/>
    <s v="Sheila Hurd"/>
    <x v="0"/>
    <s v="Permanent"/>
    <x v="0"/>
    <s v="Field Construction "/>
    <d v="1995-04-19T00:00:00"/>
    <n v="22.29"/>
    <d v="2016-11-21T00:00:00"/>
    <s v="Q4"/>
    <n v="2016"/>
    <n v="11"/>
    <n v="21"/>
    <s v="November"/>
    <n v="0.68"/>
    <n v="154908"/>
    <s v="Metcalfe"/>
    <s v="Edmonton"/>
    <s v="South"/>
    <n v="3"/>
    <n v="2"/>
  </r>
  <r>
    <n v="606085"/>
    <s v="Sharee Pilcher"/>
    <x v="0"/>
    <s v="Contract"/>
    <x v="8"/>
    <s v="President Office "/>
    <d v="1975-12-25T00:00:00"/>
    <n v="41.62"/>
    <d v="2014-10-31T00:00:00"/>
    <s v="Q4"/>
    <n v="2014"/>
    <n v="10"/>
    <n v="31"/>
    <s v="October"/>
    <n v="2.74"/>
    <n v="166328"/>
    <s v="Guernsey"/>
    <s v="Byesville"/>
    <s v="Midwest"/>
    <n v="8"/>
    <n v="3"/>
  </r>
  <r>
    <n v="356151"/>
    <s v="Scotty Reyes"/>
    <x v="1"/>
    <s v="Contract"/>
    <x v="0"/>
    <s v="Field Construction "/>
    <d v="1984-05-13T00:00:00"/>
    <n v="33.229999999999997"/>
    <d v="2013-04-03T00:00:00"/>
    <s v="Q2"/>
    <n v="2013"/>
    <n v="4"/>
    <n v="3"/>
    <s v="April"/>
    <n v="4.32"/>
    <n v="198660"/>
    <s v="Morrison"/>
    <s v="Bowlus"/>
    <s v="Midwest"/>
    <n v="3"/>
    <n v="2"/>
  </r>
  <r>
    <n v="746089"/>
    <s v="Shayne Delatorre"/>
    <x v="0"/>
    <s v="Permanent"/>
    <x v="0"/>
    <s v="Projects Team "/>
    <d v="1965-04-24T00:00:00"/>
    <n v="52.3"/>
    <d v="1992-02-28T00:00:00"/>
    <s v="Q1"/>
    <n v="1992"/>
    <n v="2"/>
    <n v="28"/>
    <s v="February"/>
    <n v="25.43"/>
    <n v="91890"/>
    <s v="Madison"/>
    <s v="Saint Charles"/>
    <s v="Midwest"/>
    <n v="5"/>
    <n v="4"/>
  </r>
  <r>
    <n v="155867"/>
    <s v="Darrell Albertson"/>
    <x v="1"/>
    <s v="Permanent"/>
    <x v="3"/>
    <s v="Health &amp; Safety "/>
    <d v="1976-03-16T00:00:00"/>
    <n v="41.39"/>
    <d v="2002-08-27T00:00:00"/>
    <s v="Q3"/>
    <n v="2002"/>
    <n v="8"/>
    <n v="27"/>
    <s v="August"/>
    <n v="14.93"/>
    <n v="191525"/>
    <s v="Owyhee"/>
    <s v="Marsing"/>
    <s v="West"/>
    <n v="8"/>
    <n v="1"/>
  </r>
  <r>
    <n v="798874"/>
    <s v="Jae Sebastian"/>
    <x v="0"/>
    <s v="Contract"/>
    <x v="2"/>
    <s v="Finance "/>
    <d v="1981-02-13T00:00:00"/>
    <n v="36.479999999999997"/>
    <d v="2008-06-20T00:00:00"/>
    <s v="Q2"/>
    <n v="2008"/>
    <n v="6"/>
    <n v="20"/>
    <s v="June"/>
    <n v="9.11"/>
    <n v="184644"/>
    <s v="Gilmer"/>
    <s v="Sand Fork"/>
    <s v="South"/>
    <n v="5"/>
    <n v="5"/>
  </r>
  <r>
    <n v="419494"/>
    <s v="Jesenia Nye"/>
    <x v="0"/>
    <s v="Permanent"/>
    <x v="2"/>
    <s v="Commercial "/>
    <d v="1986-03-11T00:00:00"/>
    <n v="31.4"/>
    <d v="2017-03-20T00:00:00"/>
    <s v="Q1"/>
    <n v="2017"/>
    <n v="3"/>
    <n v="20"/>
    <s v="March"/>
    <n v="0.36"/>
    <n v="119221"/>
    <s v="Jefferson"/>
    <s v="Arvada"/>
    <s v="West"/>
    <n v="5"/>
    <n v="5"/>
  </r>
  <r>
    <n v="630930"/>
    <s v="Dennis Noel"/>
    <x v="1"/>
    <s v="Permanent"/>
    <x v="1"/>
    <s v="Communication "/>
    <d v="1971-09-24T00:00:00"/>
    <n v="45.87"/>
    <d v="2013-04-26T00:00:00"/>
    <s v="Q2"/>
    <n v="2013"/>
    <n v="4"/>
    <n v="26"/>
    <s v="April"/>
    <n v="4.26"/>
    <n v="123681"/>
    <s v="Blanco"/>
    <s v="Hye"/>
    <s v="South"/>
    <n v="4"/>
    <n v="2"/>
  </r>
  <r>
    <n v="498956"/>
    <s v="Laura Bullock"/>
    <x v="0"/>
    <s v="Contract"/>
    <x v="0"/>
    <s v="Projects Team "/>
    <d v="1982-10-31T00:00:00"/>
    <n v="34.76"/>
    <d v="2017-03-26T00:00:00"/>
    <s v="Q1"/>
    <n v="2017"/>
    <n v="3"/>
    <n v="26"/>
    <s v="March"/>
    <n v="0.34"/>
    <n v="115722"/>
    <s v="Boyd"/>
    <s v="Ashland"/>
    <s v="South"/>
    <n v="5"/>
    <n v="4"/>
  </r>
  <r>
    <n v="887880"/>
    <s v="Roy Chalmers"/>
    <x v="1"/>
    <s v="Permanent"/>
    <x v="8"/>
    <s v="President Office "/>
    <d v="1970-06-15T00:00:00"/>
    <n v="47.15"/>
    <d v="1996-05-08T00:00:00"/>
    <s v="Q2"/>
    <n v="1996"/>
    <n v="5"/>
    <n v="8"/>
    <s v="May"/>
    <n v="21.24"/>
    <n v="73340"/>
    <s v="Malheur"/>
    <s v="Vale"/>
    <s v="West"/>
    <n v="4"/>
    <n v="2"/>
  </r>
  <r>
    <n v="575438"/>
    <s v="Dorothea Benefield"/>
    <x v="0"/>
    <s v="Permanent"/>
    <x v="1"/>
    <s v="Communication "/>
    <d v="1959-01-17T00:00:00"/>
    <n v="58.57"/>
    <d v="2004-08-15T00:00:00"/>
    <s v="Q3"/>
    <n v="2004"/>
    <n v="8"/>
    <n v="15"/>
    <s v="August"/>
    <n v="12.96"/>
    <n v="69263"/>
    <s v="Blount"/>
    <s v="Blountsville"/>
    <s v="South"/>
    <n v="3"/>
    <n v="1"/>
  </r>
  <r>
    <n v="894220"/>
    <s v="Jerald Foreman"/>
    <x v="1"/>
    <s v="Contract"/>
    <x v="0"/>
    <s v="Engineering Team "/>
    <d v="1996-05-04T00:00:00"/>
    <n v="21.25"/>
    <d v="2017-05-29T00:00:00"/>
    <s v="Q2"/>
    <n v="2017"/>
    <n v="5"/>
    <n v="29"/>
    <s v="May"/>
    <n v="0.16"/>
    <n v="185156"/>
    <s v="Carlton"/>
    <s v="Esko"/>
    <s v="Midwest"/>
    <n v="5"/>
    <n v="1"/>
  </r>
  <r>
    <n v="404616"/>
    <s v="Paulina Ames"/>
    <x v="0"/>
    <s v="Contract"/>
    <x v="4"/>
    <s v="Exploration "/>
    <d v="1974-03-01T00:00:00"/>
    <n v="43.44"/>
    <d v="2000-10-06T00:00:00"/>
    <s v="Q4"/>
    <n v="2000"/>
    <n v="10"/>
    <n v="6"/>
    <s v="October"/>
    <n v="16.82"/>
    <n v="76494"/>
    <s v="Gage"/>
    <s v="Virginia"/>
    <s v="Midwest"/>
    <n v="6"/>
    <n v="3"/>
  </r>
  <r>
    <n v="195421"/>
    <s v="Leonia Rider"/>
    <x v="0"/>
    <s v="Permanent"/>
    <x v="5"/>
    <s v="Administration "/>
    <d v="1964-08-18T00:00:00"/>
    <n v="52.98"/>
    <d v="1989-01-16T00:00:00"/>
    <s v="Q1"/>
    <n v="1989"/>
    <n v="1"/>
    <n v="16"/>
    <s v="January"/>
    <n v="28.55"/>
    <n v="115436"/>
    <s v="Rockingham"/>
    <s v="East Kingston"/>
    <s v="Northeast"/>
    <n v="4"/>
    <n v="4"/>
  </r>
  <r>
    <n v="468133"/>
    <s v="Eugene Camp"/>
    <x v="1"/>
    <s v="Contract"/>
    <x v="5"/>
    <s v="Administration "/>
    <d v="1971-11-05T00:00:00"/>
    <n v="45.76"/>
    <d v="2015-05-13T00:00:00"/>
    <s v="Q2"/>
    <n v="2015"/>
    <n v="5"/>
    <n v="13"/>
    <s v="May"/>
    <n v="2.21"/>
    <n v="49734"/>
    <s v="Bedford"/>
    <s v="Bell Buckle"/>
    <s v="South"/>
    <n v="4"/>
    <n v="1"/>
  </r>
  <r>
    <n v="881281"/>
    <s v="Levi Slater"/>
    <x v="1"/>
    <s v="Contract"/>
    <x v="1"/>
    <s v="Communication "/>
    <d v="1957-10-14T00:00:00"/>
    <n v="59.83"/>
    <d v="1996-12-26T00:00:00"/>
    <s v="Q4"/>
    <n v="1996"/>
    <n v="12"/>
    <n v="26"/>
    <s v="December"/>
    <n v="20.6"/>
    <n v="123471"/>
    <s v="Ector"/>
    <s v="Odessa"/>
    <s v="South"/>
    <n v="5"/>
    <n v="5"/>
  </r>
  <r>
    <n v="781322"/>
    <s v="Lizeth Carson"/>
    <x v="0"/>
    <s v="Contract"/>
    <x v="2"/>
    <s v="Finance "/>
    <d v="1958-07-07T00:00:00"/>
    <n v="59.1"/>
    <d v="2015-10-21T00:00:00"/>
    <s v="Q4"/>
    <n v="2015"/>
    <n v="10"/>
    <n v="21"/>
    <s v="October"/>
    <n v="1.77"/>
    <n v="182368"/>
    <s v="Wabasha"/>
    <s v="Elgin"/>
    <s v="Midwest"/>
    <n v="6"/>
    <n v="5"/>
  </r>
  <r>
    <n v="940521"/>
    <s v="Cecil Billups"/>
    <x v="0"/>
    <s v="Contract"/>
    <x v="2"/>
    <s v="Government &amp; Regulatory Affairs "/>
    <d v="1960-07-20T00:00:00"/>
    <n v="57.06"/>
    <d v="2014-04-07T00:00:00"/>
    <s v="Q2"/>
    <n v="2014"/>
    <n v="4"/>
    <n v="7"/>
    <s v="April"/>
    <n v="3.31"/>
    <n v="75354"/>
    <s v="Avenel"/>
    <s v="Avenel"/>
    <s v="Northeast"/>
    <n v="9"/>
    <n v="5"/>
  </r>
  <r>
    <n v="829405"/>
    <s v="Keshia Mcmanus"/>
    <x v="0"/>
    <s v="Contract"/>
    <x v="5"/>
    <s v="Security "/>
    <d v="1957-09-09T00:00:00"/>
    <n v="59.92"/>
    <d v="1993-07-07T00:00:00"/>
    <s v="Q3"/>
    <n v="1993"/>
    <n v="7"/>
    <n v="7"/>
    <s v="July"/>
    <n v="24.07"/>
    <n v="177361"/>
    <s v="DeKalb"/>
    <s v="Sylvania"/>
    <s v="South"/>
    <n v="9"/>
    <n v="5"/>
  </r>
  <r>
    <n v="229973"/>
    <s v="Larue Stover"/>
    <x v="0"/>
    <s v="Contract"/>
    <x v="5"/>
    <s v="Administration "/>
    <d v="1994-07-23T00:00:00"/>
    <n v="23.03"/>
    <d v="2015-09-08T00:00:00"/>
    <s v="Q3"/>
    <n v="2015"/>
    <n v="9"/>
    <n v="8"/>
    <s v="September"/>
    <n v="1.89"/>
    <n v="78442"/>
    <s v="Sevier"/>
    <s v="Glenwood"/>
    <s v="West"/>
    <n v="9"/>
    <n v="4"/>
  </r>
  <r>
    <n v="771054"/>
    <s v="Raymon Bridges"/>
    <x v="1"/>
    <s v="Contract"/>
    <x v="1"/>
    <s v="Communication "/>
    <d v="1974-01-16T00:00:00"/>
    <n v="43.56"/>
    <d v="2009-08-16T00:00:00"/>
    <s v="Q3"/>
    <n v="2009"/>
    <n v="8"/>
    <n v="16"/>
    <s v="August"/>
    <n v="7.95"/>
    <n v="143899"/>
    <s v="Erie"/>
    <s v="Buffalo"/>
    <s v="Northeast"/>
    <n v="7"/>
    <n v="6"/>
  </r>
  <r>
    <n v="863901"/>
    <s v="Conrad Weiss"/>
    <x v="1"/>
    <s v="Contract"/>
    <x v="2"/>
    <s v="Finance "/>
    <d v="1989-10-28T00:00:00"/>
    <n v="27.77"/>
    <d v="2015-04-04T00:00:00"/>
    <s v="Q2"/>
    <n v="2015"/>
    <n v="4"/>
    <n v="4"/>
    <s v="April"/>
    <n v="2.3199999999999998"/>
    <n v="111426"/>
    <s v="Lewis"/>
    <s v="Centralia"/>
    <s v="West"/>
    <n v="9"/>
    <n v="8"/>
  </r>
  <r>
    <n v="714865"/>
    <s v="Gilda Speed"/>
    <x v="0"/>
    <s v="Permanent"/>
    <x v="8"/>
    <s v="President Office "/>
    <d v="1967-03-24T00:00:00"/>
    <n v="50.38"/>
    <d v="2007-11-15T00:00:00"/>
    <s v="Q4"/>
    <n v="2007"/>
    <n v="11"/>
    <n v="15"/>
    <s v="November"/>
    <n v="9.7100000000000009"/>
    <n v="187154"/>
    <s v="Essex"/>
    <s v="North Concord"/>
    <s v="Northeast"/>
    <n v="5"/>
    <n v="4"/>
  </r>
  <r>
    <n v="940131"/>
    <s v="Mira Burchfield"/>
    <x v="0"/>
    <s v="Permanent"/>
    <x v="2"/>
    <s v="Commercial "/>
    <d v="1977-10-18T00:00:00"/>
    <n v="39.799999999999997"/>
    <d v="2009-04-15T00:00:00"/>
    <s v="Q2"/>
    <n v="2009"/>
    <n v="4"/>
    <n v="15"/>
    <s v="April"/>
    <n v="8.2899999999999991"/>
    <n v="55040"/>
    <s v="Surry"/>
    <s v="Spring Grove"/>
    <s v="South"/>
    <n v="8"/>
    <n v="1"/>
  </r>
  <r>
    <n v="429858"/>
    <s v="Prince Connelly"/>
    <x v="1"/>
    <s v="Contract"/>
    <x v="2"/>
    <s v="Government &amp; Regulatory Affairs "/>
    <d v="1991-04-24T00:00:00"/>
    <n v="26.28"/>
    <d v="2012-10-24T00:00:00"/>
    <s v="Q4"/>
    <n v="2012"/>
    <n v="10"/>
    <n v="24"/>
    <s v="October"/>
    <n v="4.76"/>
    <n v="76174"/>
    <s v="Taney"/>
    <s v="Kissee Mills"/>
    <s v="Midwest"/>
    <n v="5"/>
    <n v="3"/>
  </r>
  <r>
    <n v="297430"/>
    <s v="Cordell Travers"/>
    <x v="1"/>
    <s v="Contract"/>
    <x v="9"/>
    <s v="Corporate Office "/>
    <d v="1982-05-10T00:00:00"/>
    <n v="35.24"/>
    <d v="2006-11-26T00:00:00"/>
    <s v="Q4"/>
    <n v="2006"/>
    <n v="11"/>
    <n v="26"/>
    <s v="November"/>
    <n v="10.68"/>
    <n v="128387"/>
    <s v="Multnomah"/>
    <s v="Gresham"/>
    <s v="West"/>
    <n v="4"/>
    <n v="2"/>
  </r>
  <r>
    <n v="295572"/>
    <s v="Rocio Dew"/>
    <x v="0"/>
    <s v="Contract"/>
    <x v="5"/>
    <s v="Administration "/>
    <d v="1993-03-27T00:00:00"/>
    <n v="24.35"/>
    <d v="2017-01-01T00:00:00"/>
    <s v="Q1"/>
    <n v="2017"/>
    <n v="1"/>
    <n v="1"/>
    <s v="January"/>
    <n v="0.56999999999999995"/>
    <n v="94903"/>
    <s v="Putnam"/>
    <s v="Cookeville"/>
    <s v="South"/>
    <n v="5"/>
    <n v="4"/>
  </r>
  <r>
    <n v="776351"/>
    <s v="Mauricio Greiner"/>
    <x v="1"/>
    <s v="Permanent"/>
    <x v="7"/>
    <s v="Internal Audit "/>
    <d v="1959-07-07T00:00:00"/>
    <n v="58.1"/>
    <d v="1996-06-06T00:00:00"/>
    <s v="Q2"/>
    <n v="1996"/>
    <n v="6"/>
    <n v="6"/>
    <s v="June"/>
    <n v="21.16"/>
    <n v="175892"/>
    <s v="Lawrence"/>
    <s v="Mount Vernon"/>
    <s v="Midwest"/>
    <n v="4"/>
    <n v="1"/>
  </r>
  <r>
    <n v="963950"/>
    <s v="Alex Vanover"/>
    <x v="1"/>
    <s v="Contract"/>
    <x v="0"/>
    <s v="Projects Team "/>
    <d v="1971-09-27T00:00:00"/>
    <n v="45.87"/>
    <d v="2011-12-25T00:00:00"/>
    <s v="Q4"/>
    <n v="2011"/>
    <n v="12"/>
    <n v="25"/>
    <s v="December"/>
    <n v="5.59"/>
    <n v="61315"/>
    <s v="Garfield"/>
    <s v="Bryce Canyon"/>
    <s v="West"/>
    <n v="7"/>
    <n v="4"/>
  </r>
  <r>
    <n v="566899"/>
    <s v="Jorge Sellars"/>
    <x v="1"/>
    <s v="Contract"/>
    <x v="3"/>
    <s v="Health &amp; Safety "/>
    <d v="1980-09-21T00:00:00"/>
    <n v="36.869999999999997"/>
    <d v="2016-02-22T00:00:00"/>
    <s v="Q1"/>
    <n v="2016"/>
    <n v="2"/>
    <n v="22"/>
    <s v="February"/>
    <n v="1.43"/>
    <n v="129880"/>
    <s v="Fayette"/>
    <s v="Lexington"/>
    <s v="South"/>
    <n v="7"/>
    <n v="2"/>
  </r>
  <r>
    <n v="316373"/>
    <s v="Ruben Croft"/>
    <x v="1"/>
    <s v="Permanent"/>
    <x v="0"/>
    <s v="Projects Team "/>
    <d v="1990-02-23T00:00:00"/>
    <n v="27.44"/>
    <d v="2016-09-28T00:00:00"/>
    <s v="Q3"/>
    <n v="2016"/>
    <n v="9"/>
    <n v="28"/>
    <s v="September"/>
    <n v="0.83"/>
    <n v="99683"/>
    <s v="DeKalb"/>
    <s v="Hinckley"/>
    <s v="Midwest"/>
    <n v="3"/>
    <n v="1"/>
  </r>
  <r>
    <n v="226317"/>
    <s v="Jose Delarosa"/>
    <x v="1"/>
    <s v="Contract"/>
    <x v="1"/>
    <s v="Communication "/>
    <d v="1958-03-23T00:00:00"/>
    <n v="59.39"/>
    <d v="2008-04-14T00:00:00"/>
    <s v="Q2"/>
    <n v="2008"/>
    <n v="4"/>
    <n v="14"/>
    <s v="April"/>
    <n v="9.2899999999999991"/>
    <n v="173781"/>
    <s v="Graham"/>
    <s v="Robbinsville"/>
    <s v="South"/>
    <n v="3"/>
    <n v="1"/>
  </r>
  <r>
    <n v="743610"/>
    <s v="Junie Westmoreland"/>
    <x v="0"/>
    <s v="Contract"/>
    <x v="8"/>
    <s v="President Office "/>
    <d v="1965-01-20T00:00:00"/>
    <n v="52.55"/>
    <d v="1997-02-01T00:00:00"/>
    <s v="Q1"/>
    <n v="1997"/>
    <n v="2"/>
    <n v="1"/>
    <s v="February"/>
    <n v="20.5"/>
    <n v="70970"/>
    <s v="Guthrie"/>
    <s v="Bagley"/>
    <s v="Midwest"/>
    <n v="8"/>
    <n v="5"/>
  </r>
  <r>
    <n v="839248"/>
    <s v="Rory Joseph"/>
    <x v="1"/>
    <s v="Permanent"/>
    <x v="0"/>
    <s v="Engineering Team "/>
    <d v="1964-10-08T00:00:00"/>
    <n v="52.84"/>
    <d v="2007-08-14T00:00:00"/>
    <s v="Q3"/>
    <n v="2007"/>
    <n v="8"/>
    <n v="14"/>
    <s v="August"/>
    <n v="9.9600000000000009"/>
    <n v="130954"/>
    <s v="Pierce"/>
    <s v="Tacoma"/>
    <s v="West"/>
    <n v="6"/>
    <n v="3"/>
  </r>
  <r>
    <n v="887566"/>
    <s v="Ann Watt"/>
    <x v="0"/>
    <s v="Permanent"/>
    <x v="1"/>
    <s v="Human Resource "/>
    <d v="1971-06-12T00:00:00"/>
    <n v="46.16"/>
    <d v="1998-10-29T00:00:00"/>
    <s v="Q4"/>
    <n v="1998"/>
    <n v="10"/>
    <n v="29"/>
    <s v="October"/>
    <n v="18.760000000000002"/>
    <n v="46345"/>
    <s v="Virginia Beach (city)"/>
    <s v="Virginia Beach"/>
    <s v="South"/>
    <n v="3"/>
    <n v="0"/>
  </r>
  <r>
    <n v="792470"/>
    <s v="Adina Rendon"/>
    <x v="0"/>
    <s v="Permanent"/>
    <x v="0"/>
    <s v="Engineering Team "/>
    <d v="1978-06-11T00:00:00"/>
    <n v="39.159999999999997"/>
    <d v="2012-01-24T00:00:00"/>
    <s v="Q1"/>
    <n v="2012"/>
    <n v="1"/>
    <n v="24"/>
    <s v="January"/>
    <n v="5.51"/>
    <n v="44145"/>
    <s v="Fulton"/>
    <s v="Atlanta"/>
    <s v="South"/>
    <n v="5"/>
    <n v="4"/>
  </r>
  <r>
    <n v="428180"/>
    <s v="Darrell Caswell"/>
    <x v="1"/>
    <s v="Permanent"/>
    <x v="0"/>
    <s v="Engineering Team "/>
    <d v="1972-11-17T00:00:00"/>
    <n v="44.72"/>
    <d v="1998-08-08T00:00:00"/>
    <s v="Q3"/>
    <n v="1998"/>
    <n v="8"/>
    <n v="8"/>
    <s v="August"/>
    <n v="18.98"/>
    <n v="88822"/>
    <s v="Drew"/>
    <s v="Monticello"/>
    <s v="South"/>
    <n v="3"/>
    <n v="0"/>
  </r>
  <r>
    <n v="525336"/>
    <s v="Mallie Avery"/>
    <x v="0"/>
    <s v="Contract"/>
    <x v="4"/>
    <s v="Exploration "/>
    <d v="1988-01-12T00:00:00"/>
    <n v="29.56"/>
    <d v="2017-03-31T00:00:00"/>
    <s v="Q1"/>
    <n v="2017"/>
    <n v="3"/>
    <n v="31"/>
    <s v="March"/>
    <n v="0.33"/>
    <n v="110563"/>
    <s v="Clay"/>
    <s v="Meckling"/>
    <s v="Midwest"/>
    <n v="5"/>
    <n v="3"/>
  </r>
  <r>
    <n v="498787"/>
    <s v="Eileen Sands"/>
    <x v="0"/>
    <s v="Permanent"/>
    <x v="9"/>
    <s v="Corporate Office "/>
    <d v="1990-03-19T00:00:00"/>
    <n v="27.38"/>
    <d v="2013-09-17T00:00:00"/>
    <s v="Q3"/>
    <n v="2013"/>
    <n v="9"/>
    <n v="17"/>
    <s v="September"/>
    <n v="3.86"/>
    <n v="48025"/>
    <s v="Washoe"/>
    <s v="Reno"/>
    <s v="West"/>
    <n v="9"/>
    <n v="3"/>
  </r>
  <r>
    <n v="839231"/>
    <s v="Leopoldo Krauss"/>
    <x v="1"/>
    <s v="Permanent"/>
    <x v="3"/>
    <s v="Health &amp; Safety "/>
    <d v="1991-03-08T00:00:00"/>
    <n v="26.41"/>
    <d v="2017-06-11T00:00:00"/>
    <s v="Q2"/>
    <n v="2017"/>
    <n v="6"/>
    <n v="11"/>
    <s v="June"/>
    <n v="0.13"/>
    <n v="97581"/>
    <s v="Sumter"/>
    <s v="Mayesville"/>
    <s v="South"/>
    <n v="7"/>
    <n v="1"/>
  </r>
  <r>
    <n v="313288"/>
    <s v="Sherman Rockwell"/>
    <x v="1"/>
    <s v="Permanent"/>
    <x v="0"/>
    <s v="Field Construction "/>
    <d v="1968-03-16T00:00:00"/>
    <n v="49.4"/>
    <d v="2014-10-15T00:00:00"/>
    <s v="Q4"/>
    <n v="2014"/>
    <n v="10"/>
    <n v="15"/>
    <s v="October"/>
    <n v="2.79"/>
    <n v="113083"/>
    <s v="Juab"/>
    <s v="Eureka"/>
    <s v="West"/>
    <n v="3"/>
    <n v="1"/>
  </r>
  <r>
    <n v="127173"/>
    <s v="Tatum Dumont"/>
    <x v="0"/>
    <s v="Permanent"/>
    <x v="1"/>
    <s v="Human Resource "/>
    <d v="1963-05-12T00:00:00"/>
    <n v="54.25"/>
    <d v="2015-08-12T00:00:00"/>
    <s v="Q3"/>
    <n v="2015"/>
    <n v="8"/>
    <n v="12"/>
    <s v="August"/>
    <n v="1.96"/>
    <n v="164069"/>
    <s v="Lawrence"/>
    <s v="Westpoint"/>
    <s v="South"/>
    <n v="4"/>
    <n v="3"/>
  </r>
  <r>
    <n v="588460"/>
    <s v="Lupe Rivero"/>
    <x v="1"/>
    <s v="Contract"/>
    <x v="2"/>
    <s v="Government &amp; Regulatory Affairs "/>
    <d v="1963-09-21T00:00:00"/>
    <n v="53.89"/>
    <d v="1989-12-01T00:00:00"/>
    <s v="Q4"/>
    <n v="1989"/>
    <n v="12"/>
    <n v="1"/>
    <s v="December"/>
    <n v="27.67"/>
    <n v="188639"/>
    <s v="Kankakee"/>
    <s v="Bonfield"/>
    <s v="Midwest"/>
    <n v="5"/>
    <n v="2"/>
  </r>
  <r>
    <n v="551333"/>
    <s v="Kayce Fulmer"/>
    <x v="0"/>
    <s v="Permanent"/>
    <x v="8"/>
    <s v="President Office "/>
    <d v="1992-06-05T00:00:00"/>
    <n v="25.16"/>
    <d v="2015-02-07T00:00:00"/>
    <s v="Q1"/>
    <n v="2015"/>
    <n v="2"/>
    <n v="7"/>
    <s v="February"/>
    <n v="2.4700000000000002"/>
    <n v="92342"/>
    <s v="Middlesex"/>
    <s v="Woburn"/>
    <s v="Northeast"/>
    <n v="6"/>
    <n v="2"/>
  </r>
  <r>
    <n v="566958"/>
    <s v="Alan Shipley"/>
    <x v="1"/>
    <s v="Contract"/>
    <x v="2"/>
    <s v="Commercial "/>
    <d v="1992-11-05T00:00:00"/>
    <n v="24.74"/>
    <d v="2016-08-05T00:00:00"/>
    <s v="Q3"/>
    <n v="2016"/>
    <n v="8"/>
    <n v="5"/>
    <s v="August"/>
    <n v="0.98"/>
    <n v="198998"/>
    <s v="Allegan"/>
    <s v="Plainwell"/>
    <s v="Midwest"/>
    <n v="8"/>
    <n v="1"/>
  </r>
  <r>
    <n v="529577"/>
    <s v="Lanora Stclair"/>
    <x v="0"/>
    <s v="Contract"/>
    <x v="2"/>
    <s v="Government &amp; Regulatory Affairs "/>
    <d v="1994-03-27T00:00:00"/>
    <n v="23.35"/>
    <d v="2015-08-07T00:00:00"/>
    <s v="Q3"/>
    <n v="2015"/>
    <n v="8"/>
    <n v="7"/>
    <s v="August"/>
    <n v="1.98"/>
    <n v="55740"/>
    <s v="Harris"/>
    <s v="Houston"/>
    <s v="South"/>
    <n v="5"/>
    <n v="1"/>
  </r>
  <r>
    <n v="557680"/>
    <s v="Tiffany Mccarter"/>
    <x v="0"/>
    <s v="Permanent"/>
    <x v="4"/>
    <s v="Exploration "/>
    <d v="1965-10-01T00:00:00"/>
    <n v="51.86"/>
    <d v="1998-01-30T00:00:00"/>
    <s v="Q1"/>
    <n v="1998"/>
    <n v="1"/>
    <n v="30"/>
    <s v="January"/>
    <n v="19.5"/>
    <n v="105384"/>
    <s v="McLean"/>
    <s v="Stanford"/>
    <s v="Midwest"/>
    <n v="7"/>
    <n v="1"/>
  </r>
  <r>
    <n v="892154"/>
    <s v="Brett Teel"/>
    <x v="1"/>
    <s v="Contract"/>
    <x v="0"/>
    <s v="Projects Team "/>
    <d v="1983-08-23T00:00:00"/>
    <n v="33.950000000000003"/>
    <d v="2009-06-19T00:00:00"/>
    <s v="Q2"/>
    <n v="2009"/>
    <n v="6"/>
    <n v="19"/>
    <s v="June"/>
    <n v="8.11"/>
    <n v="166834"/>
    <s v="Kent"/>
    <s v="Grand Rapids"/>
    <s v="Midwest"/>
    <n v="3"/>
    <n v="1"/>
  </r>
  <r>
    <n v="799051"/>
    <s v="Dominga Robins"/>
    <x v="0"/>
    <s v="Contract"/>
    <x v="0"/>
    <s v="Projects Team "/>
    <d v="1982-01-14T00:00:00"/>
    <n v="35.56"/>
    <d v="2005-11-04T00:00:00"/>
    <s v="Q4"/>
    <n v="2005"/>
    <n v="11"/>
    <n v="4"/>
    <s v="November"/>
    <n v="11.74"/>
    <n v="61340"/>
    <s v="Berrien"/>
    <s v="Benton Harbor"/>
    <s v="Midwest"/>
    <n v="4"/>
    <n v="4"/>
  </r>
  <r>
    <n v="736292"/>
    <s v="Owen Bruner"/>
    <x v="1"/>
    <s v="Permanent"/>
    <x v="5"/>
    <s v="Administration "/>
    <d v="1965-06-30T00:00:00"/>
    <n v="52.11"/>
    <d v="2017-02-05T00:00:00"/>
    <s v="Q1"/>
    <n v="2017"/>
    <n v="2"/>
    <n v="5"/>
    <s v="February"/>
    <n v="0.47"/>
    <n v="91250"/>
    <s v="Marion"/>
    <s v="Indianapolis"/>
    <s v="Midwest"/>
    <n v="9"/>
    <n v="2"/>
  </r>
  <r>
    <n v="117439"/>
    <s v="Olin Robson"/>
    <x v="1"/>
    <s v="Contract"/>
    <x v="0"/>
    <s v="Projects Team "/>
    <d v="1973-04-05T00:00:00"/>
    <n v="44.34"/>
    <d v="2001-02-27T00:00:00"/>
    <s v="Q1"/>
    <n v="2001"/>
    <n v="2"/>
    <n v="27"/>
    <s v="February"/>
    <n v="16.420000000000002"/>
    <n v="51237"/>
    <s v="Newton"/>
    <s v="Lawrence"/>
    <s v="South"/>
    <n v="8"/>
    <n v="3"/>
  </r>
  <r>
    <n v="117609"/>
    <s v="Archie Newton"/>
    <x v="1"/>
    <s v="Permanent"/>
    <x v="2"/>
    <s v="Commercial "/>
    <d v="1991-04-07T00:00:00"/>
    <n v="26.33"/>
    <d v="2014-01-30T00:00:00"/>
    <s v="Q1"/>
    <n v="2014"/>
    <n v="1"/>
    <n v="30"/>
    <s v="January"/>
    <n v="3.49"/>
    <n v="52123"/>
    <s v="Westchester"/>
    <s v="Lincolndale"/>
    <s v="Northeast"/>
    <n v="7"/>
    <n v="1"/>
  </r>
  <r>
    <n v="741827"/>
    <s v="Lynette Hodge"/>
    <x v="0"/>
    <s v="Contract"/>
    <x v="4"/>
    <s v="Exploration "/>
    <d v="1978-10-22T00:00:00"/>
    <n v="38.79"/>
    <d v="2007-11-29T00:00:00"/>
    <s v="Q4"/>
    <n v="2007"/>
    <n v="11"/>
    <n v="29"/>
    <s v="November"/>
    <n v="9.67"/>
    <n v="156919"/>
    <s v="Siskiyou"/>
    <s v="Dorris"/>
    <s v="West"/>
    <n v="5"/>
    <n v="5"/>
  </r>
  <r>
    <n v="272764"/>
    <s v="Patrick Weeks"/>
    <x v="1"/>
    <s v="Permanent"/>
    <x v="0"/>
    <s v="Engineering Team "/>
    <d v="1991-07-29T00:00:00"/>
    <n v="26.02"/>
    <d v="2013-01-30T00:00:00"/>
    <s v="Q1"/>
    <n v="2013"/>
    <n v="1"/>
    <n v="30"/>
    <s v="January"/>
    <n v="4.49"/>
    <n v="110178"/>
    <s v="Muscogee"/>
    <s v="Columbus"/>
    <s v="South"/>
    <n v="3"/>
    <n v="1"/>
  </r>
  <r>
    <n v="969179"/>
    <s v="Jeanna Fischer"/>
    <x v="0"/>
    <s v="Permanent"/>
    <x v="2"/>
    <s v="Commercial "/>
    <d v="1963-10-22T00:00:00"/>
    <n v="53.8"/>
    <d v="1990-05-25T00:00:00"/>
    <s v="Q2"/>
    <n v="1990"/>
    <n v="5"/>
    <n v="25"/>
    <s v="May"/>
    <n v="27.19"/>
    <n v="77461"/>
    <s v="Warren"/>
    <s v="Monmouth"/>
    <s v="Midwest"/>
    <n v="3"/>
    <n v="1"/>
  </r>
  <r>
    <n v="290034"/>
    <s v="Roy Perea"/>
    <x v="1"/>
    <s v="Contract"/>
    <x v="1"/>
    <s v="Communication "/>
    <d v="1969-04-03T00:00:00"/>
    <n v="48.35"/>
    <d v="2000-02-10T00:00:00"/>
    <s v="Q1"/>
    <n v="2000"/>
    <n v="2"/>
    <n v="10"/>
    <s v="February"/>
    <n v="17.47"/>
    <n v="84429"/>
    <s v="Fayette"/>
    <s v="Hico"/>
    <s v="South"/>
    <n v="5"/>
    <n v="4"/>
  </r>
  <r>
    <n v="263830"/>
    <s v="Oswaldo Chase"/>
    <x v="1"/>
    <s v="Contract"/>
    <x v="2"/>
    <s v="Finance "/>
    <d v="1958-08-02T00:00:00"/>
    <n v="59.03"/>
    <d v="2014-06-12T00:00:00"/>
    <s v="Q2"/>
    <n v="2014"/>
    <n v="6"/>
    <n v="12"/>
    <s v="June"/>
    <n v="3.13"/>
    <n v="87071"/>
    <s v="Richmond (city)"/>
    <s v="Richmond"/>
    <s v="South"/>
    <n v="4"/>
    <n v="4"/>
  </r>
  <r>
    <n v="922248"/>
    <s v="Johnsie Connolly"/>
    <x v="0"/>
    <s v="Contract"/>
    <x v="2"/>
    <s v="Commercial "/>
    <d v="1968-04-11T00:00:00"/>
    <n v="49.33"/>
    <d v="1990-06-03T00:00:00"/>
    <s v="Q2"/>
    <n v="1990"/>
    <n v="6"/>
    <n v="3"/>
    <s v="June"/>
    <n v="27.17"/>
    <n v="118511"/>
    <s v="Bay"/>
    <s v="Munger"/>
    <s v="Midwest"/>
    <n v="8"/>
    <n v="8"/>
  </r>
  <r>
    <n v="707574"/>
    <s v="Justin Duvall"/>
    <x v="1"/>
    <s v="Permanent"/>
    <x v="0"/>
    <s v="Engineering Team "/>
    <d v="1974-01-10T00:00:00"/>
    <n v="43.58"/>
    <d v="2010-03-04T00:00:00"/>
    <s v="Q1"/>
    <n v="2010"/>
    <n v="3"/>
    <n v="4"/>
    <s v="March"/>
    <n v="7.41"/>
    <n v="56095"/>
    <s v="Muscogee"/>
    <s v="Fortson"/>
    <s v="South"/>
    <n v="6"/>
    <n v="5"/>
  </r>
  <r>
    <n v="680969"/>
    <s v="Kattie Jessup"/>
    <x v="0"/>
    <s v="Permanent"/>
    <x v="6"/>
    <s v="Operations"/>
    <d v="1974-07-01T00:00:00"/>
    <n v="43.1"/>
    <d v="2007-07-17T00:00:00"/>
    <s v="Q3"/>
    <n v="2007"/>
    <n v="7"/>
    <n v="17"/>
    <s v="July"/>
    <n v="10.039999999999999"/>
    <n v="177630"/>
    <s v="Harris"/>
    <s v="Houston"/>
    <s v="South"/>
    <n v="9"/>
    <n v="8"/>
  </r>
  <r>
    <n v="494889"/>
    <s v="Nila Buie"/>
    <x v="0"/>
    <s v="Contract"/>
    <x v="1"/>
    <s v="Human Resource "/>
    <d v="1965-08-16T00:00:00"/>
    <n v="51.98"/>
    <d v="2007-05-26T00:00:00"/>
    <s v="Q2"/>
    <n v="2007"/>
    <n v="5"/>
    <n v="26"/>
    <s v="May"/>
    <n v="10.18"/>
    <n v="80165"/>
    <s v="Navajo"/>
    <s v="Cibecue"/>
    <s v="West"/>
    <n v="9"/>
    <n v="2"/>
  </r>
  <r>
    <n v="684149"/>
    <s v="Gerald Sikes"/>
    <x v="1"/>
    <s v="Contract"/>
    <x v="9"/>
    <s v="Corporate Office "/>
    <d v="1982-01-10T00:00:00"/>
    <n v="35.57"/>
    <d v="2012-05-08T00:00:00"/>
    <s v="Q2"/>
    <n v="2012"/>
    <n v="5"/>
    <n v="8"/>
    <s v="May"/>
    <n v="5.22"/>
    <n v="161142"/>
    <s v="Webster"/>
    <s v="Poole"/>
    <s v="South"/>
    <n v="4"/>
    <n v="1"/>
  </r>
  <r>
    <n v="278859"/>
    <s v="Claud Peeler"/>
    <x v="1"/>
    <s v="Contract"/>
    <x v="6"/>
    <s v="Operations"/>
    <d v="1963-03-20T00:00:00"/>
    <n v="54.39"/>
    <d v="1998-08-18T00:00:00"/>
    <s v="Q3"/>
    <n v="1998"/>
    <n v="8"/>
    <n v="18"/>
    <s v="August"/>
    <n v="18.96"/>
    <n v="62461"/>
    <s v="Lafayette"/>
    <s v="Concordia"/>
    <s v="Midwest"/>
    <n v="5"/>
    <n v="3"/>
  </r>
  <r>
    <n v="285041"/>
    <s v="Jose Vines"/>
    <x v="1"/>
    <s v="Contract"/>
    <x v="0"/>
    <s v="Projects Team "/>
    <d v="1991-05-30T00:00:00"/>
    <n v="26.18"/>
    <d v="2015-06-29T00:00:00"/>
    <s v="Q2"/>
    <n v="2015"/>
    <n v="6"/>
    <n v="29"/>
    <s v="June"/>
    <n v="2.08"/>
    <n v="115757"/>
    <s v="Sequoyah"/>
    <s v="Gans"/>
    <s v="South"/>
    <n v="8"/>
    <n v="5"/>
  </r>
  <r>
    <n v="728895"/>
    <s v="Terence Haas"/>
    <x v="1"/>
    <s v="Contract"/>
    <x v="0"/>
    <s v="Engineering Team "/>
    <d v="1976-07-27T00:00:00"/>
    <n v="41.03"/>
    <d v="1997-11-08T00:00:00"/>
    <s v="Q4"/>
    <n v="1997"/>
    <n v="11"/>
    <n v="8"/>
    <s v="November"/>
    <n v="19.73"/>
    <n v="114103"/>
    <s v="Tarrant"/>
    <s v="Fort Worth"/>
    <s v="South"/>
    <n v="7"/>
    <n v="5"/>
  </r>
  <r>
    <n v="399016"/>
    <s v="Florence Shores"/>
    <x v="0"/>
    <s v="Contract"/>
    <x v="6"/>
    <s v="Operations"/>
    <d v="1978-07-25T00:00:00"/>
    <n v="39.04"/>
    <d v="2010-01-17T00:00:00"/>
    <s v="Q1"/>
    <n v="2010"/>
    <n v="1"/>
    <n v="17"/>
    <s v="January"/>
    <n v="7.53"/>
    <n v="74368"/>
    <s v="McIntosh"/>
    <s v="Stidham"/>
    <s v="South"/>
    <n v="6"/>
    <n v="5"/>
  </r>
  <r>
    <n v="994718"/>
    <s v="Stanford Pike"/>
    <x v="1"/>
    <s v="Permanent"/>
    <x v="8"/>
    <s v="President Office "/>
    <d v="1988-09-16T00:00:00"/>
    <n v="28.88"/>
    <d v="2013-12-09T00:00:00"/>
    <s v="Q4"/>
    <n v="2013"/>
    <n v="12"/>
    <n v="9"/>
    <s v="December"/>
    <n v="3.64"/>
    <n v="157664"/>
    <s v="Northumberland"/>
    <s v="Sunbury"/>
    <s v="Northeast"/>
    <n v="5"/>
    <n v="3"/>
  </r>
  <r>
    <n v="556083"/>
    <s v="Maurice Briones"/>
    <x v="1"/>
    <s v="Contract"/>
    <x v="7"/>
    <s v="Internal Audit "/>
    <d v="1990-05-24T00:00:00"/>
    <n v="27.2"/>
    <d v="2013-03-19T00:00:00"/>
    <s v="Q1"/>
    <n v="2013"/>
    <n v="3"/>
    <n v="19"/>
    <s v="March"/>
    <n v="4.3600000000000003"/>
    <n v="45501"/>
    <s v="Cuyahoga"/>
    <s v="Cleveland"/>
    <s v="Midwest"/>
    <n v="4"/>
    <n v="3"/>
  </r>
  <r>
    <n v="882134"/>
    <s v="Vanessa Grimm"/>
    <x v="0"/>
    <s v="Contract"/>
    <x v="7"/>
    <s v="Internal Audit "/>
    <d v="1958-12-08T00:00:00"/>
    <n v="58.68"/>
    <d v="2015-08-27T00:00:00"/>
    <s v="Q3"/>
    <n v="2015"/>
    <n v="8"/>
    <n v="27"/>
    <s v="August"/>
    <n v="1.92"/>
    <n v="198815"/>
    <s v="Windham"/>
    <s v="Cambridgeport"/>
    <s v="Northeast"/>
    <n v="8"/>
    <n v="6"/>
  </r>
  <r>
    <n v="817988"/>
    <s v="Evelyne Mcgregor"/>
    <x v="0"/>
    <s v="Permanent"/>
    <x v="2"/>
    <s v="Finance "/>
    <d v="1977-04-25T00:00:00"/>
    <n v="40.28"/>
    <d v="2015-01-13T00:00:00"/>
    <s v="Q1"/>
    <n v="2015"/>
    <n v="1"/>
    <n v="13"/>
    <s v="January"/>
    <n v="2.54"/>
    <n v="78396"/>
    <s v="Bracken"/>
    <s v="Milford"/>
    <s v="South"/>
    <n v="6"/>
    <n v="2"/>
  </r>
  <r>
    <n v="879513"/>
    <s v="Kari Ballou"/>
    <x v="0"/>
    <s v="Permanent"/>
    <x v="4"/>
    <s v="Exploration "/>
    <d v="1991-07-14T00:00:00"/>
    <n v="26.06"/>
    <d v="2012-09-03T00:00:00"/>
    <s v="Q3"/>
    <n v="2012"/>
    <n v="9"/>
    <n v="3"/>
    <s v="September"/>
    <n v="4.9000000000000004"/>
    <n v="51087"/>
    <s v="Chippewa"/>
    <s v="Barbeau"/>
    <s v="Midwest"/>
    <n v="5"/>
    <n v="1"/>
  </r>
  <r>
    <n v="365457"/>
    <s v="Osvaldo Shell"/>
    <x v="1"/>
    <s v="Permanent"/>
    <x v="0"/>
    <s v="Field Construction "/>
    <d v="1986-04-25T00:00:00"/>
    <n v="31.28"/>
    <d v="2017-07-11T00:00:00"/>
    <s v="Q3"/>
    <n v="2017"/>
    <n v="7"/>
    <n v="11"/>
    <s v="July"/>
    <n v="0.05"/>
    <n v="48708"/>
    <s v="Madison"/>
    <s v="Huntsville"/>
    <s v="South"/>
    <n v="3"/>
    <n v="1"/>
  </r>
  <r>
    <n v="618290"/>
    <s v="Delmer Quillen"/>
    <x v="1"/>
    <s v="Permanent"/>
    <x v="6"/>
    <s v="Operations"/>
    <d v="1968-07-16T00:00:00"/>
    <n v="49.07"/>
    <d v="2008-07-07T00:00:00"/>
    <s v="Q3"/>
    <n v="2008"/>
    <n v="7"/>
    <n v="7"/>
    <s v="July"/>
    <n v="9.06"/>
    <n v="58764"/>
    <s v="Grant"/>
    <s v="Soap Lake"/>
    <s v="West"/>
    <n v="8"/>
    <n v="6"/>
  </r>
  <r>
    <n v="783350"/>
    <s v="Alena Poe"/>
    <x v="0"/>
    <s v="Contract"/>
    <x v="5"/>
    <s v="Administration "/>
    <d v="1973-12-19T00:00:00"/>
    <n v="43.64"/>
    <d v="2002-06-15T00:00:00"/>
    <s v="Q2"/>
    <n v="2002"/>
    <n v="6"/>
    <n v="15"/>
    <s v="June"/>
    <n v="15.13"/>
    <n v="129837"/>
    <s v="West Bend"/>
    <s v="West Bend"/>
    <s v="Midwest"/>
    <n v="9"/>
    <n v="9"/>
  </r>
  <r>
    <n v="128609"/>
    <s v="Mina Springer"/>
    <x v="0"/>
    <s v="Contract"/>
    <x v="5"/>
    <s v="Administration "/>
    <d v="1971-10-13T00:00:00"/>
    <n v="45.82"/>
    <d v="2002-09-21T00:00:00"/>
    <s v="Q3"/>
    <n v="2002"/>
    <n v="9"/>
    <n v="21"/>
    <s v="September"/>
    <n v="14.86"/>
    <n v="82897"/>
    <s v="Douglas"/>
    <s v="Omaha"/>
    <s v="Midwest"/>
    <n v="4"/>
    <n v="4"/>
  </r>
  <r>
    <n v="960399"/>
    <s v="Chung Mckee"/>
    <x v="1"/>
    <s v="Permanent"/>
    <x v="2"/>
    <s v="Government &amp; Regulatory Affairs "/>
    <d v="1980-01-10T00:00:00"/>
    <n v="37.57"/>
    <d v="2003-03-02T00:00:00"/>
    <s v="Q1"/>
    <n v="2003"/>
    <n v="3"/>
    <n v="2"/>
    <s v="March"/>
    <n v="14.42"/>
    <n v="74880"/>
    <s v="Habersham"/>
    <s v="Demorest"/>
    <s v="South"/>
    <n v="4"/>
    <n v="4"/>
  </r>
  <r>
    <n v="473440"/>
    <s v="Ernesto Davison"/>
    <x v="1"/>
    <s v="Permanent"/>
    <x v="0"/>
    <s v="Field Construction "/>
    <d v="1974-02-11T00:00:00"/>
    <n v="43.49"/>
    <d v="1997-06-23T00:00:00"/>
    <s v="Q2"/>
    <n v="1997"/>
    <n v="6"/>
    <n v="23"/>
    <s v="June"/>
    <n v="20.11"/>
    <n v="135445"/>
    <s v="Bath"/>
    <s v="Bacova"/>
    <s v="South"/>
    <n v="9"/>
    <n v="5"/>
  </r>
  <r>
    <n v="964644"/>
    <s v="Danny Currie"/>
    <x v="1"/>
    <s v="Contract"/>
    <x v="1"/>
    <s v="Communication "/>
    <d v="1959-12-07T00:00:00"/>
    <n v="57.68"/>
    <d v="1985-10-17T00:00:00"/>
    <s v="Q4"/>
    <n v="1985"/>
    <n v="10"/>
    <n v="17"/>
    <s v="October"/>
    <n v="31.8"/>
    <n v="114209"/>
    <s v="Monroe"/>
    <s v="Kendall"/>
    <s v="Midwest"/>
    <n v="4"/>
    <n v="3"/>
  </r>
  <r>
    <n v="566715"/>
    <s v="Gary Joseph"/>
    <x v="1"/>
    <s v="Contract"/>
    <x v="0"/>
    <s v="Field Construction "/>
    <d v="1969-02-19T00:00:00"/>
    <n v="48.47"/>
    <d v="1992-09-30T00:00:00"/>
    <s v="Q3"/>
    <n v="1992"/>
    <n v="9"/>
    <n v="30"/>
    <s v="September"/>
    <n v="24.84"/>
    <n v="166542"/>
    <s v="Sacramento"/>
    <s v="Sacramento"/>
    <s v="West"/>
    <n v="7"/>
    <n v="5"/>
  </r>
  <r>
    <n v="477896"/>
    <s v="Youlanda Pounds"/>
    <x v="0"/>
    <s v="Contract"/>
    <x v="2"/>
    <s v="Finance "/>
    <d v="1977-11-14T00:00:00"/>
    <n v="39.729999999999997"/>
    <d v="2012-03-12T00:00:00"/>
    <s v="Q1"/>
    <n v="2012"/>
    <n v="3"/>
    <n v="12"/>
    <s v="March"/>
    <n v="5.38"/>
    <n v="73674"/>
    <s v="Oconee"/>
    <s v="Watkinsville"/>
    <s v="South"/>
    <n v="6"/>
    <n v="1"/>
  </r>
  <r>
    <n v="536615"/>
    <s v="Doyle Gilbreath"/>
    <x v="1"/>
    <s v="Contract"/>
    <x v="4"/>
    <s v="Exploration "/>
    <d v="1993-09-20T00:00:00"/>
    <n v="23.87"/>
    <d v="2015-09-11T00:00:00"/>
    <s v="Q3"/>
    <n v="2015"/>
    <n v="9"/>
    <n v="11"/>
    <s v="September"/>
    <n v="1.88"/>
    <n v="69883"/>
    <s v="Carbon"/>
    <s v="Boyd"/>
    <s v="West"/>
    <n v="3"/>
    <n v="2"/>
  </r>
  <r>
    <n v="705892"/>
    <s v="Hassan Henry"/>
    <x v="1"/>
    <s v="Contract"/>
    <x v="9"/>
    <s v="Corporate Office "/>
    <d v="1980-10-30T00:00:00"/>
    <n v="36.770000000000003"/>
    <d v="2005-12-07T00:00:00"/>
    <s v="Q4"/>
    <n v="2005"/>
    <n v="12"/>
    <n v="7"/>
    <s v="December"/>
    <n v="11.65"/>
    <n v="78434"/>
    <s v="Wayne"/>
    <s v="Rose"/>
    <s v="Northeast"/>
    <n v="5"/>
    <n v="3"/>
  </r>
  <r>
    <n v="883988"/>
    <s v="Karlene Michaels"/>
    <x v="0"/>
    <s v="Contract"/>
    <x v="0"/>
    <s v="Projects Team "/>
    <d v="1965-06-02T00:00:00"/>
    <n v="52.19"/>
    <d v="1986-10-23T00:00:00"/>
    <s v="Q4"/>
    <n v="1986"/>
    <n v="10"/>
    <n v="23"/>
    <s v="October"/>
    <n v="30.78"/>
    <n v="51248"/>
    <s v="Cleburne"/>
    <s v="Higden"/>
    <s v="South"/>
    <n v="6"/>
    <n v="2"/>
  </r>
  <r>
    <n v="236364"/>
    <s v="Charlie Hutchens"/>
    <x v="0"/>
    <s v="Contract"/>
    <x v="0"/>
    <s v="Projects Team "/>
    <d v="1972-03-04T00:00:00"/>
    <n v="45.43"/>
    <d v="2013-07-01T00:00:00"/>
    <s v="Q3"/>
    <n v="2013"/>
    <n v="7"/>
    <n v="1"/>
    <s v="July"/>
    <n v="4.08"/>
    <n v="167406"/>
    <s v="Marion"/>
    <s v="Salem"/>
    <s v="Midwest"/>
    <n v="6"/>
    <n v="2"/>
  </r>
  <r>
    <n v="241463"/>
    <s v="Ken Keating"/>
    <x v="1"/>
    <s v="Permanent"/>
    <x v="0"/>
    <s v="Field Construction "/>
    <d v="1958-05-02T00:00:00"/>
    <n v="59.28"/>
    <d v="1987-04-14T00:00:00"/>
    <s v="Q2"/>
    <n v="1987"/>
    <n v="4"/>
    <n v="14"/>
    <s v="April"/>
    <n v="30.31"/>
    <n v="105134"/>
    <s v="Salem (city)"/>
    <s v="Salem"/>
    <s v="South"/>
    <n v="4"/>
    <n v="2"/>
  </r>
  <r>
    <n v="428371"/>
    <s v="Jess Jefferies"/>
    <x v="1"/>
    <s v="Permanent"/>
    <x v="7"/>
    <s v="Internal Audit "/>
    <d v="1961-02-01T00:00:00"/>
    <n v="56.52"/>
    <d v="1983-04-05T00:00:00"/>
    <s v="Q2"/>
    <n v="1983"/>
    <n v="4"/>
    <n v="5"/>
    <s v="April"/>
    <n v="34.340000000000003"/>
    <n v="183344"/>
    <s v="Cambria"/>
    <s v="Johnstown"/>
    <s v="Northeast"/>
    <n v="5"/>
    <n v="4"/>
  </r>
  <r>
    <n v="983260"/>
    <s v="Oren Stuart"/>
    <x v="1"/>
    <s v="Contract"/>
    <x v="2"/>
    <s v="Finance "/>
    <d v="1982-01-16T00:00:00"/>
    <n v="35.549999999999997"/>
    <d v="2003-02-08T00:00:00"/>
    <s v="Q1"/>
    <n v="2003"/>
    <n v="2"/>
    <n v="8"/>
    <s v="February"/>
    <n v="14.48"/>
    <n v="104527"/>
    <s v="Hopkins"/>
    <s v="Sulphur Springs"/>
    <s v="South"/>
    <n v="6"/>
    <n v="2"/>
  </r>
  <r>
    <n v="582862"/>
    <s v="Patricia Hannah"/>
    <x v="0"/>
    <s v="Permanent"/>
    <x v="7"/>
    <s v="Internal Audit "/>
    <d v="1960-10-01T00:00:00"/>
    <n v="56.86"/>
    <d v="1987-06-23T00:00:00"/>
    <s v="Q2"/>
    <n v="1987"/>
    <n v="6"/>
    <n v="23"/>
    <s v="June"/>
    <n v="30.12"/>
    <n v="63544"/>
    <s v="Bernalillo"/>
    <s v="Albuquerque"/>
    <s v="West"/>
    <n v="9"/>
    <n v="4"/>
  </r>
  <r>
    <n v="157916"/>
    <s v="Liz Penrod"/>
    <x v="0"/>
    <s v="Contract"/>
    <x v="1"/>
    <s v="Communication "/>
    <d v="1965-03-07T00:00:00"/>
    <n v="52.43"/>
    <d v="2008-06-30T00:00:00"/>
    <s v="Q2"/>
    <n v="2008"/>
    <n v="6"/>
    <n v="30"/>
    <s v="June"/>
    <n v="9.08"/>
    <n v="128788"/>
    <s v="Woodford"/>
    <s v="Congerville"/>
    <s v="Midwest"/>
    <n v="3"/>
    <n v="1"/>
  </r>
  <r>
    <n v="700062"/>
    <s v="Richie Gentile"/>
    <x v="1"/>
    <s v="Permanent"/>
    <x v="7"/>
    <s v="Internal Audit "/>
    <d v="1996-04-05T00:00:00"/>
    <n v="21.33"/>
    <d v="2017-06-10T00:00:00"/>
    <s v="Q2"/>
    <n v="2017"/>
    <n v="6"/>
    <n v="10"/>
    <s v="June"/>
    <n v="0.13"/>
    <n v="56173"/>
    <s v="Lincoln"/>
    <s v="Waynesburg"/>
    <s v="South"/>
    <n v="5"/>
    <n v="5"/>
  </r>
  <r>
    <n v="327259"/>
    <s v="Yanira Hurst"/>
    <x v="0"/>
    <s v="Permanent"/>
    <x v="1"/>
    <s v="Communication "/>
    <d v="1982-07-25T00:00:00"/>
    <n v="35.03"/>
    <d v="2008-11-06T00:00:00"/>
    <s v="Q4"/>
    <n v="2008"/>
    <n v="11"/>
    <n v="6"/>
    <s v="November"/>
    <n v="8.73"/>
    <n v="54669"/>
    <s v="Shasta"/>
    <s v="Montgomery Creek"/>
    <s v="West"/>
    <n v="9"/>
    <n v="3"/>
  </r>
  <r>
    <n v="518095"/>
    <s v="Stanley Gross"/>
    <x v="1"/>
    <s v="Permanent"/>
    <x v="5"/>
    <s v="Security "/>
    <d v="1966-05-19T00:00:00"/>
    <n v="51.23"/>
    <d v="2000-08-30T00:00:00"/>
    <s v="Q3"/>
    <n v="2000"/>
    <n v="8"/>
    <n v="30"/>
    <s v="August"/>
    <n v="16.920000000000002"/>
    <n v="107218"/>
    <s v="Richland"/>
    <s v="Mangham"/>
    <s v="South"/>
    <n v="5"/>
    <n v="1"/>
  </r>
  <r>
    <n v="450525"/>
    <s v="Shannon Levine"/>
    <x v="0"/>
    <s v="Permanent"/>
    <x v="0"/>
    <s v="Field Construction "/>
    <d v="1985-06-06T00:00:00"/>
    <n v="32.159999999999997"/>
    <d v="2012-10-21T00:00:00"/>
    <s v="Q4"/>
    <n v="2012"/>
    <n v="10"/>
    <n v="21"/>
    <s v="October"/>
    <n v="4.7699999999999996"/>
    <n v="195462"/>
    <s v="Cleveland"/>
    <s v="Fallston"/>
    <s v="South"/>
    <n v="8"/>
    <n v="7"/>
  </r>
  <r>
    <n v="638422"/>
    <s v="Raul Kinard"/>
    <x v="1"/>
    <s v="Contract"/>
    <x v="7"/>
    <s v="Internal Audit "/>
    <d v="1982-10-05T00:00:00"/>
    <n v="34.840000000000003"/>
    <d v="2009-07-06T00:00:00"/>
    <s v="Q3"/>
    <n v="2009"/>
    <n v="7"/>
    <n v="6"/>
    <s v="July"/>
    <n v="8.07"/>
    <n v="103067"/>
    <s v="Tarrant"/>
    <s v="Fort Worth"/>
    <s v="South"/>
    <n v="5"/>
    <n v="3"/>
  </r>
  <r>
    <n v="952499"/>
    <s v="Verena Novotny"/>
    <x v="0"/>
    <s v="Contract"/>
    <x v="1"/>
    <s v="Communication "/>
    <d v="1970-02-13T00:00:00"/>
    <n v="47.48"/>
    <d v="2001-05-28T00:00:00"/>
    <s v="Q2"/>
    <n v="2001"/>
    <n v="5"/>
    <n v="28"/>
    <s v="May"/>
    <n v="16.18"/>
    <n v="173248"/>
    <s v="Hampden"/>
    <s v="Springfield"/>
    <s v="Northeast"/>
    <n v="5"/>
    <n v="3"/>
  </r>
  <r>
    <n v="210302"/>
    <s v="Hisako Addison"/>
    <x v="0"/>
    <s v="Contract"/>
    <x v="5"/>
    <s v="Administration "/>
    <d v="1978-05-07T00:00:00"/>
    <n v="39.25"/>
    <d v="2017-07-16T00:00:00"/>
    <s v="Q3"/>
    <n v="2017"/>
    <n v="7"/>
    <n v="16"/>
    <s v="July"/>
    <n v="0.03"/>
    <n v="133710"/>
    <s v="Albemarle"/>
    <s v="Crozet"/>
    <s v="South"/>
    <n v="3"/>
    <n v="1"/>
  </r>
  <r>
    <n v="447904"/>
    <s v="Florentina Connell"/>
    <x v="0"/>
    <s v="Permanent"/>
    <x v="0"/>
    <s v="Projects Team "/>
    <d v="1961-08-18T00:00:00"/>
    <n v="55.98"/>
    <d v="2007-08-20T00:00:00"/>
    <s v="Q3"/>
    <n v="2007"/>
    <n v="8"/>
    <n v="20"/>
    <s v="August"/>
    <n v="9.9499999999999993"/>
    <n v="129306"/>
    <s v="Cook"/>
    <s v="Arlington Heights"/>
    <s v="Midwest"/>
    <n v="6"/>
    <n v="5"/>
  </r>
  <r>
    <n v="979835"/>
    <s v="Amy Hildreth"/>
    <x v="0"/>
    <s v="Contract"/>
    <x v="2"/>
    <s v="Finance "/>
    <d v="1988-02-18T00:00:00"/>
    <n v="29.46"/>
    <d v="2015-11-28T00:00:00"/>
    <s v="Q4"/>
    <n v="2015"/>
    <n v="11"/>
    <n v="28"/>
    <s v="November"/>
    <n v="1.67"/>
    <n v="141572"/>
    <s v="Los Angeles"/>
    <s v="Rosemead"/>
    <s v="West"/>
    <n v="5"/>
    <n v="2"/>
  </r>
  <r>
    <n v="927608"/>
    <s v="Virgilio Pointer"/>
    <x v="1"/>
    <s v="Permanent"/>
    <x v="1"/>
    <s v="Communication "/>
    <d v="1967-12-13T00:00:00"/>
    <n v="49.66"/>
    <d v="2010-06-02T00:00:00"/>
    <s v="Q2"/>
    <n v="2010"/>
    <n v="6"/>
    <n v="2"/>
    <s v="June"/>
    <n v="7.16"/>
    <n v="97615"/>
    <s v="Suffolk"/>
    <s v="Sayville"/>
    <s v="Northeast"/>
    <n v="4"/>
    <n v="1"/>
  </r>
  <r>
    <n v="175815"/>
    <s v="Celinda Tom"/>
    <x v="0"/>
    <s v="Permanent"/>
    <x v="1"/>
    <s v="Communication "/>
    <d v="1971-12-07T00:00:00"/>
    <n v="45.67"/>
    <d v="1998-10-02T00:00:00"/>
    <s v="Q4"/>
    <n v="1998"/>
    <n v="10"/>
    <n v="2"/>
    <s v="October"/>
    <n v="18.829999999999998"/>
    <n v="120960"/>
    <s v="Milwaukee"/>
    <s v="Milwaukee"/>
    <s v="Midwest"/>
    <n v="8"/>
    <n v="7"/>
  </r>
  <r>
    <n v="212173"/>
    <s v="Marchelle Roberson"/>
    <x v="0"/>
    <s v="Contract"/>
    <x v="0"/>
    <s v="Field Construction "/>
    <d v="1983-02-02T00:00:00"/>
    <n v="34.51"/>
    <d v="2014-05-29T00:00:00"/>
    <s v="Q2"/>
    <n v="2014"/>
    <n v="5"/>
    <n v="29"/>
    <s v="May"/>
    <n v="3.17"/>
    <n v="126503"/>
    <s v="Holmes"/>
    <s v="Pickens"/>
    <s v="South"/>
    <n v="4"/>
    <n v="2"/>
  </r>
  <r>
    <n v="260162"/>
    <s v="Laura Carder"/>
    <x v="0"/>
    <s v="Permanent"/>
    <x v="1"/>
    <s v="Communication "/>
    <d v="1958-09-21T00:00:00"/>
    <n v="58.89"/>
    <d v="1994-02-24T00:00:00"/>
    <s v="Q1"/>
    <n v="1994"/>
    <n v="2"/>
    <n v="24"/>
    <s v="February"/>
    <n v="23.44"/>
    <n v="153144"/>
    <s v="Fairfield"/>
    <s v="Norwalk"/>
    <s v="Northeast"/>
    <n v="9"/>
    <n v="8"/>
  </r>
  <r>
    <n v="478337"/>
    <s v="Abdul Neely"/>
    <x v="1"/>
    <s v="Permanent"/>
    <x v="0"/>
    <s v="Engineering Team "/>
    <d v="1960-12-01T00:00:00"/>
    <n v="56.69"/>
    <d v="1986-05-21T00:00:00"/>
    <s v="Q2"/>
    <n v="1986"/>
    <n v="5"/>
    <n v="21"/>
    <s v="May"/>
    <n v="31.21"/>
    <n v="93407"/>
    <s v="Fayette"/>
    <s v="Lake Lynn"/>
    <s v="Northeast"/>
    <n v="3"/>
    <n v="3"/>
  </r>
  <r>
    <n v="681832"/>
    <s v="Alyssa Browne"/>
    <x v="0"/>
    <s v="Permanent"/>
    <x v="2"/>
    <s v="Commercial "/>
    <d v="1966-11-13T00:00:00"/>
    <n v="50.74"/>
    <d v="1991-12-01T00:00:00"/>
    <s v="Q4"/>
    <n v="1991"/>
    <n v="12"/>
    <n v="1"/>
    <s v="December"/>
    <n v="25.67"/>
    <n v="82062"/>
    <s v="Adams"/>
    <s v="Nodaway"/>
    <s v="Midwest"/>
    <n v="3"/>
    <n v="3"/>
  </r>
  <r>
    <n v="552848"/>
    <s v="Freddy Simpkins"/>
    <x v="1"/>
    <s v="Contract"/>
    <x v="6"/>
    <s v="Operations"/>
    <d v="1993-07-29T00:00:00"/>
    <n v="24.01"/>
    <d v="2016-03-21T00:00:00"/>
    <s v="Q1"/>
    <n v="2016"/>
    <n v="3"/>
    <n v="21"/>
    <s v="March"/>
    <n v="1.35"/>
    <n v="117766"/>
    <s v="Stearns"/>
    <s v="Avon"/>
    <s v="Midwest"/>
    <n v="3"/>
    <n v="1"/>
  </r>
  <r>
    <n v="995300"/>
    <s v="Effie Jarvis"/>
    <x v="0"/>
    <s v="Permanent"/>
    <x v="0"/>
    <s v="Projects Team "/>
    <d v="1973-01-15T00:00:00"/>
    <n v="44.56"/>
    <d v="2008-05-22T00:00:00"/>
    <s v="Q2"/>
    <n v="2008"/>
    <n v="5"/>
    <n v="22"/>
    <s v="May"/>
    <n v="9.19"/>
    <n v="115644"/>
    <s v="Sacramento"/>
    <s v="Elverta"/>
    <s v="West"/>
    <n v="5"/>
    <n v="4"/>
  </r>
  <r>
    <n v="334774"/>
    <s v="Laurene Vanover"/>
    <x v="0"/>
    <s v="Contract"/>
    <x v="6"/>
    <s v="Operations"/>
    <d v="1992-12-22T00:00:00"/>
    <n v="24.61"/>
    <d v="2016-04-01T00:00:00"/>
    <s v="Q2"/>
    <n v="2016"/>
    <n v="4"/>
    <n v="1"/>
    <s v="April"/>
    <n v="1.32"/>
    <n v="117038"/>
    <s v="Vermillion"/>
    <s v="Newport"/>
    <s v="Midwest"/>
    <n v="4"/>
    <n v="2"/>
  </r>
  <r>
    <n v="482529"/>
    <s v="Joi Springer"/>
    <x v="0"/>
    <s v="Permanent"/>
    <x v="2"/>
    <s v="Government &amp; Regulatory Affairs "/>
    <d v="1968-11-18T00:00:00"/>
    <n v="48.72"/>
    <d v="2010-11-08T00:00:00"/>
    <s v="Q4"/>
    <n v="2010"/>
    <n v="11"/>
    <n v="8"/>
    <s v="November"/>
    <n v="6.72"/>
    <n v="157770"/>
    <s v="Thurston"/>
    <s v="Tenino"/>
    <s v="West"/>
    <n v="3"/>
    <n v="2"/>
  </r>
  <r>
    <n v="596285"/>
    <s v="Arden Ledoux"/>
    <x v="1"/>
    <s v="Permanent"/>
    <x v="1"/>
    <s v="Human Resource "/>
    <d v="1966-09-08T00:00:00"/>
    <n v="50.92"/>
    <d v="2005-09-16T00:00:00"/>
    <s v="Q3"/>
    <n v="2005"/>
    <n v="9"/>
    <n v="16"/>
    <s v="September"/>
    <n v="11.87"/>
    <n v="130839"/>
    <s v="Prince William"/>
    <s v="Woodbridge"/>
    <s v="South"/>
    <n v="6"/>
    <n v="6"/>
  </r>
  <r>
    <n v="972845"/>
    <s v="Vena Robson"/>
    <x v="0"/>
    <s v="Permanent"/>
    <x v="9"/>
    <s v="Corporate Office "/>
    <d v="1988-05-24T00:00:00"/>
    <n v="29.2"/>
    <d v="2011-08-18T00:00:00"/>
    <s v="Q3"/>
    <n v="2011"/>
    <n v="8"/>
    <n v="18"/>
    <s v="August"/>
    <n v="5.95"/>
    <n v="195841"/>
    <s v="Clarion"/>
    <s v="Fryburg"/>
    <s v="Northeast"/>
    <n v="5"/>
    <n v="2"/>
  </r>
  <r>
    <n v="300793"/>
    <s v="Melinda Rawlings"/>
    <x v="0"/>
    <s v="Permanent"/>
    <x v="5"/>
    <s v="Security "/>
    <d v="1991-09-29T00:00:00"/>
    <n v="25.85"/>
    <d v="2014-05-24T00:00:00"/>
    <s v="Q2"/>
    <n v="2014"/>
    <n v="5"/>
    <n v="24"/>
    <s v="May"/>
    <n v="3.18"/>
    <n v="198207"/>
    <s v="Tama"/>
    <s v="Chelsea"/>
    <s v="Midwest"/>
    <n v="8"/>
    <n v="2"/>
  </r>
  <r>
    <n v="221842"/>
    <s v="Tomas Godwin"/>
    <x v="1"/>
    <s v="Permanent"/>
    <x v="9"/>
    <s v="Corporate Office "/>
    <d v="1989-03-09T00:00:00"/>
    <n v="28.41"/>
    <d v="2015-08-15T00:00:00"/>
    <s v="Q3"/>
    <n v="2015"/>
    <n v="8"/>
    <n v="15"/>
    <s v="August"/>
    <n v="1.95"/>
    <n v="108990"/>
    <s v="Madison"/>
    <s v="East Alton"/>
    <s v="Midwest"/>
    <n v="7"/>
    <n v="2"/>
  </r>
  <r>
    <n v="910681"/>
    <s v="Kerry Shipman"/>
    <x v="0"/>
    <s v="Contract"/>
    <x v="0"/>
    <s v="Engineering Team "/>
    <d v="1964-05-03T00:00:00"/>
    <n v="53.27"/>
    <d v="2006-07-15T00:00:00"/>
    <s v="Q3"/>
    <n v="2006"/>
    <n v="7"/>
    <n v="15"/>
    <s v="July"/>
    <n v="11.04"/>
    <n v="52996"/>
    <s v="Kanawha"/>
    <s v="Charleston"/>
    <s v="South"/>
    <n v="6"/>
    <n v="5"/>
  </r>
  <r>
    <n v="765986"/>
    <s v="Merrilee Price"/>
    <x v="0"/>
    <s v="Contract"/>
    <x v="3"/>
    <s v="Health &amp; Safety "/>
    <d v="1977-04-29T00:00:00"/>
    <n v="40.270000000000003"/>
    <d v="2017-05-07T00:00:00"/>
    <s v="Q2"/>
    <n v="2017"/>
    <n v="5"/>
    <n v="7"/>
    <s v="May"/>
    <n v="0.22"/>
    <n v="181907"/>
    <s v="Los Angeles"/>
    <s v="Van Nuys"/>
    <s v="West"/>
    <n v="3"/>
    <n v="1"/>
  </r>
  <r>
    <n v="712386"/>
    <s v="Meryl Shelley"/>
    <x v="0"/>
    <s v="Permanent"/>
    <x v="6"/>
    <s v="Operations"/>
    <d v="1982-11-22T00:00:00"/>
    <n v="34.700000000000003"/>
    <d v="2014-07-31T00:00:00"/>
    <s v="Q3"/>
    <n v="2014"/>
    <n v="7"/>
    <n v="31"/>
    <s v="July"/>
    <n v="2.99"/>
    <n v="62391"/>
    <s v="Union"/>
    <s v="Shannon City"/>
    <s v="Midwest"/>
    <n v="8"/>
    <n v="6"/>
  </r>
  <r>
    <n v="725129"/>
    <s v="Hugo Engel"/>
    <x v="1"/>
    <s v="Contract"/>
    <x v="1"/>
    <s v="Human Resource "/>
    <d v="1986-01-03T00:00:00"/>
    <n v="31.59"/>
    <d v="2015-05-01T00:00:00"/>
    <s v="Q2"/>
    <n v="2015"/>
    <n v="5"/>
    <n v="1"/>
    <s v="May"/>
    <n v="2.2400000000000002"/>
    <n v="129289"/>
    <s v="Ocean"/>
    <s v="Beach Haven"/>
    <s v="Northeast"/>
    <n v="7"/>
    <n v="3"/>
  </r>
  <r>
    <n v="631072"/>
    <s v="Gussie Marcotte"/>
    <x v="0"/>
    <s v="Permanent"/>
    <x v="4"/>
    <s v="Exploration "/>
    <d v="1961-05-06T00:00:00"/>
    <n v="56.27"/>
    <d v="1987-09-11T00:00:00"/>
    <s v="Q3"/>
    <n v="1987"/>
    <n v="9"/>
    <n v="11"/>
    <s v="September"/>
    <n v="29.9"/>
    <n v="73545"/>
    <s v="Washington"/>
    <s v="Saint Paul"/>
    <s v="Midwest"/>
    <n v="3"/>
    <n v="1"/>
  </r>
  <r>
    <n v="802946"/>
    <s v="Avery Cothran"/>
    <x v="1"/>
    <s v="Permanent"/>
    <x v="2"/>
    <s v="Commercial "/>
    <d v="1986-01-21T00:00:00"/>
    <n v="31.54"/>
    <d v="2014-05-07T00:00:00"/>
    <s v="Q2"/>
    <n v="2014"/>
    <n v="5"/>
    <n v="7"/>
    <s v="May"/>
    <n v="3.23"/>
    <n v="75923"/>
    <s v="Muskingum"/>
    <s v="Hopewell"/>
    <s v="Midwest"/>
    <n v="9"/>
    <n v="4"/>
  </r>
  <r>
    <n v="562661"/>
    <s v="Johnson Silvers"/>
    <x v="1"/>
    <s v="Permanent"/>
    <x v="0"/>
    <s v="Field Construction "/>
    <d v="1992-09-16T00:00:00"/>
    <n v="24.88"/>
    <d v="2015-05-03T00:00:00"/>
    <s v="Q2"/>
    <n v="2015"/>
    <n v="5"/>
    <n v="3"/>
    <s v="May"/>
    <n v="2.2400000000000002"/>
    <n v="73350"/>
    <s v="Linn"/>
    <s v="Lebanon"/>
    <s v="West"/>
    <n v="3"/>
    <n v="1"/>
  </r>
  <r>
    <n v="624171"/>
    <s v="Alton Krug"/>
    <x v="1"/>
    <s v="Permanent"/>
    <x v="0"/>
    <s v="Engineering Team "/>
    <d v="1962-01-11T00:00:00"/>
    <n v="55.58"/>
    <d v="1990-02-22T00:00:00"/>
    <s v="Q1"/>
    <n v="1990"/>
    <n v="2"/>
    <n v="22"/>
    <s v="February"/>
    <n v="27.45"/>
    <n v="97386"/>
    <s v="Mercer"/>
    <s v="Princeton"/>
    <s v="Northeast"/>
    <n v="7"/>
    <n v="6"/>
  </r>
  <r>
    <n v="139892"/>
    <s v="Hilaria Burton"/>
    <x v="0"/>
    <s v="Contract"/>
    <x v="9"/>
    <s v="Corporate Office "/>
    <d v="1981-11-10T00:00:00"/>
    <n v="35.74"/>
    <d v="2013-07-25T00:00:00"/>
    <s v="Q3"/>
    <n v="2013"/>
    <n v="7"/>
    <n v="25"/>
    <s v="July"/>
    <n v="4.01"/>
    <n v="46324"/>
    <s v="Bibb"/>
    <s v="Macon"/>
    <s v="South"/>
    <n v="4"/>
    <n v="2"/>
  </r>
  <r>
    <n v="436425"/>
    <s v="Ezra Butts"/>
    <x v="1"/>
    <s v="Permanent"/>
    <x v="5"/>
    <s v="Administration "/>
    <d v="1959-02-12T00:00:00"/>
    <n v="58.5"/>
    <d v="1986-02-08T00:00:00"/>
    <s v="Q1"/>
    <n v="1986"/>
    <n v="2"/>
    <n v="8"/>
    <s v="February"/>
    <n v="31.49"/>
    <n v="86375"/>
    <s v="District of Columbia"/>
    <s v="Washington"/>
    <s v="South"/>
    <n v="9"/>
    <n v="6"/>
  </r>
  <r>
    <n v="293515"/>
    <s v="Ruth Mattox"/>
    <x v="0"/>
    <s v="Contract"/>
    <x v="3"/>
    <s v="Health &amp; Safety "/>
    <d v="1989-08-13T00:00:00"/>
    <n v="27.98"/>
    <d v="2011-12-26T00:00:00"/>
    <s v="Q4"/>
    <n v="2011"/>
    <n v="12"/>
    <n v="26"/>
    <s v="December"/>
    <n v="5.59"/>
    <n v="135627"/>
    <s v="Chouteau"/>
    <s v="Carter"/>
    <s v="West"/>
    <n v="3"/>
    <n v="2"/>
  </r>
  <r>
    <n v="426618"/>
    <s v="Wendell Barnhart"/>
    <x v="1"/>
    <s v="Permanent"/>
    <x v="8"/>
    <s v="President Office "/>
    <d v="1983-11-17T00:00:00"/>
    <n v="33.72"/>
    <d v="2009-06-23T00:00:00"/>
    <s v="Q2"/>
    <n v="2009"/>
    <n v="6"/>
    <n v="23"/>
    <s v="June"/>
    <n v="8.1"/>
    <n v="149659"/>
    <s v="St. Landry"/>
    <s v="Eunice"/>
    <s v="South"/>
    <n v="9"/>
    <n v="5"/>
  </r>
  <r>
    <n v="414191"/>
    <s v="Jasmine Holman"/>
    <x v="0"/>
    <s v="Permanent"/>
    <x v="2"/>
    <s v="Finance "/>
    <d v="1962-12-13T00:00:00"/>
    <n v="54.66"/>
    <d v="2008-06-14T00:00:00"/>
    <s v="Q2"/>
    <n v="2008"/>
    <n v="6"/>
    <n v="14"/>
    <s v="June"/>
    <n v="9.1300000000000008"/>
    <n v="172202"/>
    <s v="Gooding"/>
    <s v="Wendell"/>
    <s v="West"/>
    <n v="6"/>
    <n v="3"/>
  </r>
  <r>
    <n v="790829"/>
    <s v="Celestina Lerma"/>
    <x v="0"/>
    <s v="Contract"/>
    <x v="0"/>
    <s v="Engineering Team "/>
    <d v="1992-08-31T00:00:00"/>
    <n v="24.92"/>
    <d v="2015-07-24T00:00:00"/>
    <s v="Q3"/>
    <n v="2015"/>
    <n v="7"/>
    <n v="24"/>
    <s v="July"/>
    <n v="2.0099999999999998"/>
    <n v="180657"/>
    <s v="Midland"/>
    <s v="Midland"/>
    <s v="South"/>
    <n v="9"/>
    <n v="5"/>
  </r>
  <r>
    <n v="365071"/>
    <s v="Benito Croft"/>
    <x v="1"/>
    <s v="Contract"/>
    <x v="0"/>
    <s v="Engineering Team "/>
    <d v="1981-08-18T00:00:00"/>
    <n v="35.97"/>
    <d v="2017-06-12T00:00:00"/>
    <s v="Q2"/>
    <n v="2017"/>
    <n v="6"/>
    <n v="12"/>
    <s v="June"/>
    <n v="0.13"/>
    <n v="77042"/>
    <s v="Adams"/>
    <s v="Peebles"/>
    <s v="Midwest"/>
    <n v="9"/>
    <n v="1"/>
  </r>
  <r>
    <n v="585433"/>
    <s v="Jayson Soule"/>
    <x v="1"/>
    <s v="Contract"/>
    <x v="4"/>
    <s v="Exploration "/>
    <d v="1967-10-05T00:00:00"/>
    <n v="49.85"/>
    <d v="1994-09-24T00:00:00"/>
    <s v="Q3"/>
    <n v="1994"/>
    <n v="9"/>
    <n v="24"/>
    <s v="September"/>
    <n v="22.86"/>
    <n v="172640"/>
    <s v="Hillsborough"/>
    <s v="Tampa"/>
    <s v="South"/>
    <n v="8"/>
    <n v="5"/>
  </r>
  <r>
    <n v="817305"/>
    <s v="Gilberto Orr"/>
    <x v="1"/>
    <s v="Permanent"/>
    <x v="2"/>
    <s v="Commercial "/>
    <d v="1968-12-15T00:00:00"/>
    <n v="48.65"/>
    <d v="2009-05-09T00:00:00"/>
    <s v="Q2"/>
    <n v="2009"/>
    <n v="5"/>
    <n v="9"/>
    <s v="May"/>
    <n v="8.2200000000000006"/>
    <n v="121579"/>
    <s v="Floyd"/>
    <s v="Lockney"/>
    <s v="South"/>
    <n v="3"/>
    <n v="2"/>
  </r>
  <r>
    <n v="720594"/>
    <s v="Murray Finch"/>
    <x v="1"/>
    <s v="Permanent"/>
    <x v="1"/>
    <s v="Communication "/>
    <d v="1964-03-30T00:00:00"/>
    <n v="53.36"/>
    <d v="2004-08-04T00:00:00"/>
    <s v="Q3"/>
    <n v="2004"/>
    <n v="8"/>
    <n v="4"/>
    <s v="August"/>
    <n v="12.99"/>
    <n v="157565"/>
    <s v="Glynn"/>
    <s v="Brunswick"/>
    <s v="South"/>
    <n v="9"/>
    <n v="8"/>
  </r>
  <r>
    <n v="936236"/>
    <s v="Marlena Hare"/>
    <x v="0"/>
    <s v="Contract"/>
    <x v="5"/>
    <s v="Security "/>
    <d v="1957-11-18T00:00:00"/>
    <n v="59.73"/>
    <d v="1984-03-19T00:00:00"/>
    <s v="Q1"/>
    <n v="1984"/>
    <n v="3"/>
    <n v="19"/>
    <s v="March"/>
    <n v="33.380000000000003"/>
    <n v="71199"/>
    <s v="Ellis"/>
    <s v="Rice"/>
    <s v="South"/>
    <n v="9"/>
    <n v="4"/>
  </r>
  <r>
    <n v="679445"/>
    <s v="Chi Askew"/>
    <x v="1"/>
    <s v="Contract"/>
    <x v="6"/>
    <s v="Operations"/>
    <d v="1971-10-11T00:00:00"/>
    <n v="45.83"/>
    <d v="2011-10-26T00:00:00"/>
    <s v="Q4"/>
    <n v="2011"/>
    <n v="10"/>
    <n v="26"/>
    <s v="October"/>
    <n v="5.76"/>
    <n v="135519"/>
    <s v="St. Clair"/>
    <s v="Yale"/>
    <s v="Midwest"/>
    <n v="6"/>
    <n v="5"/>
  </r>
  <r>
    <n v="668298"/>
    <s v="Marcelino Counts"/>
    <x v="1"/>
    <s v="Contract"/>
    <x v="1"/>
    <s v="Communication "/>
    <d v="1977-02-19T00:00:00"/>
    <n v="40.46"/>
    <d v="2015-08-14T00:00:00"/>
    <s v="Q3"/>
    <n v="2015"/>
    <n v="8"/>
    <n v="14"/>
    <s v="August"/>
    <n v="1.96"/>
    <n v="116887"/>
    <s v="Sullivan"/>
    <s v="Harris"/>
    <s v="Northeast"/>
    <n v="7"/>
    <n v="7"/>
  </r>
  <r>
    <n v="990748"/>
    <s v="Dave Doss"/>
    <x v="1"/>
    <s v="Permanent"/>
    <x v="5"/>
    <s v="Security "/>
    <d v="1980-12-21T00:00:00"/>
    <n v="36.619999999999997"/>
    <d v="2013-09-07T00:00:00"/>
    <s v="Q3"/>
    <n v="2013"/>
    <n v="9"/>
    <n v="7"/>
    <s v="September"/>
    <n v="3.89"/>
    <n v="79805"/>
    <s v="Arapahoe"/>
    <s v="Aurora"/>
    <s v="West"/>
    <n v="4"/>
    <n v="4"/>
  </r>
  <r>
    <n v="878594"/>
    <s v="Reyes Vasquez"/>
    <x v="1"/>
    <s v="Permanent"/>
    <x v="9"/>
    <s v="Corporate Office "/>
    <d v="1986-01-24T00:00:00"/>
    <n v="31.53"/>
    <d v="2016-10-26T00:00:00"/>
    <s v="Q4"/>
    <n v="2016"/>
    <n v="10"/>
    <n v="26"/>
    <s v="October"/>
    <n v="0.75"/>
    <n v="139984"/>
    <s v="Hartford"/>
    <s v="South Glastonbury"/>
    <s v="Northeast"/>
    <n v="3"/>
    <n v="2"/>
  </r>
  <r>
    <n v="593909"/>
    <s v="Moshe Beckham"/>
    <x v="1"/>
    <s v="Contract"/>
    <x v="8"/>
    <s v="President Office "/>
    <d v="1981-07-24T00:00:00"/>
    <n v="36.04"/>
    <d v="2012-04-25T00:00:00"/>
    <s v="Q2"/>
    <n v="2012"/>
    <n v="4"/>
    <n v="25"/>
    <s v="April"/>
    <n v="5.26"/>
    <n v="142642"/>
    <s v="Spokane"/>
    <s v="Latah"/>
    <s v="West"/>
    <n v="7"/>
    <n v="2"/>
  </r>
  <r>
    <n v="144742"/>
    <s v="Salvador Varner"/>
    <x v="1"/>
    <s v="Contract"/>
    <x v="9"/>
    <s v="Corporate Office "/>
    <d v="1975-02-08T00:00:00"/>
    <n v="42.5"/>
    <d v="2012-09-13T00:00:00"/>
    <s v="Q3"/>
    <n v="2012"/>
    <n v="9"/>
    <n v="13"/>
    <s v="September"/>
    <n v="4.87"/>
    <n v="135088"/>
    <s v="Bexar"/>
    <s v="San Antonio"/>
    <s v="South"/>
    <n v="4"/>
    <n v="3"/>
  </r>
  <r>
    <n v="679689"/>
    <s v="Mitsuko Mccarty"/>
    <x v="0"/>
    <s v="Permanent"/>
    <x v="9"/>
    <s v="Corporate Office "/>
    <d v="1970-04-29T00:00:00"/>
    <n v="47.28"/>
    <d v="1991-12-30T00:00:00"/>
    <s v="Q4"/>
    <n v="1991"/>
    <n v="12"/>
    <n v="30"/>
    <s v="December"/>
    <n v="25.59"/>
    <n v="106491"/>
    <s v="Reese Air Force Base"/>
    <s v="Reese Air Force Base"/>
    <s v="South"/>
    <n v="3"/>
    <n v="1"/>
  </r>
  <r>
    <n v="568066"/>
    <s v="Romana Meier"/>
    <x v="0"/>
    <s v="Permanent"/>
    <x v="2"/>
    <s v="Government &amp; Regulatory Affairs "/>
    <d v="1959-02-03T00:00:00"/>
    <n v="58.52"/>
    <d v="1984-01-01T00:00:00"/>
    <s v="Q1"/>
    <n v="1984"/>
    <n v="1"/>
    <n v="1"/>
    <s v="January"/>
    <n v="33.590000000000003"/>
    <n v="176062"/>
    <s v="Windsor"/>
    <s v="Hartland Four Corners"/>
    <s v="Northeast"/>
    <n v="9"/>
    <n v="2"/>
  </r>
  <r>
    <n v="145501"/>
    <s v="Scottie Tijerina"/>
    <x v="1"/>
    <s v="Contract"/>
    <x v="9"/>
    <s v="Corporate Office "/>
    <d v="1968-09-26T00:00:00"/>
    <n v="48.87"/>
    <d v="2004-09-16T00:00:00"/>
    <s v="Q3"/>
    <n v="2004"/>
    <n v="9"/>
    <n v="16"/>
    <s v="September"/>
    <n v="12.87"/>
    <n v="46010"/>
    <s v="Orange"/>
    <s v="Buena Park"/>
    <s v="West"/>
    <n v="9"/>
    <n v="3"/>
  </r>
  <r>
    <n v="518826"/>
    <s v="Lael Pace"/>
    <x v="0"/>
    <s v="Permanent"/>
    <x v="2"/>
    <s v="Finance "/>
    <d v="1980-04-22T00:00:00"/>
    <n v="37.29"/>
    <d v="2009-02-12T00:00:00"/>
    <s v="Q1"/>
    <n v="2009"/>
    <n v="2"/>
    <n v="12"/>
    <s v="February"/>
    <n v="8.4600000000000009"/>
    <n v="110177"/>
    <s v="Miami-Dade"/>
    <s v="Miami"/>
    <s v="South"/>
    <n v="3"/>
    <n v="2"/>
  </r>
  <r>
    <n v="915290"/>
    <s v="Ellie Turner"/>
    <x v="0"/>
    <s v="Permanent"/>
    <x v="8"/>
    <s v="President Office "/>
    <d v="1972-06-08T00:00:00"/>
    <n v="45.17"/>
    <d v="2013-07-31T00:00:00"/>
    <s v="Q3"/>
    <n v="2013"/>
    <n v="7"/>
    <n v="31"/>
    <s v="July"/>
    <n v="3.99"/>
    <n v="45637"/>
    <s v="Mason"/>
    <s v="Shelton"/>
    <s v="West"/>
    <n v="6"/>
    <n v="1"/>
  </r>
  <r>
    <n v="454359"/>
    <s v="Leroy Grant"/>
    <x v="1"/>
    <s v="Permanent"/>
    <x v="9"/>
    <s v="Corporate Office "/>
    <d v="1965-05-12T00:00:00"/>
    <n v="52.25"/>
    <d v="1997-09-03T00:00:00"/>
    <s v="Q3"/>
    <n v="1997"/>
    <n v="9"/>
    <n v="3"/>
    <s v="September"/>
    <n v="19.91"/>
    <n v="165380"/>
    <s v="Grady"/>
    <s v="Ninnekah"/>
    <s v="South"/>
    <n v="3"/>
    <n v="2"/>
  </r>
  <r>
    <n v="707324"/>
    <s v="Margarito Fletcher"/>
    <x v="1"/>
    <s v="Permanent"/>
    <x v="0"/>
    <s v="Engineering Team "/>
    <d v="1988-05-12T00:00:00"/>
    <n v="29.23"/>
    <d v="2015-01-21T00:00:00"/>
    <s v="Q1"/>
    <n v="2015"/>
    <n v="1"/>
    <n v="21"/>
    <s v="January"/>
    <n v="2.52"/>
    <n v="57783"/>
    <s v="Waukesha"/>
    <s v="Muskego"/>
    <s v="Midwest"/>
    <n v="8"/>
    <n v="5"/>
  </r>
  <r>
    <n v="171248"/>
    <s v="Gigi Fenwick"/>
    <x v="0"/>
    <s v="Permanent"/>
    <x v="1"/>
    <s v="Human Resource "/>
    <d v="1981-07-30T00:00:00"/>
    <n v="36.020000000000003"/>
    <d v="2008-04-15T00:00:00"/>
    <s v="Q2"/>
    <n v="2008"/>
    <n v="4"/>
    <n v="15"/>
    <s v="April"/>
    <n v="9.2899999999999991"/>
    <n v="175680"/>
    <s v="Fulton"/>
    <s v="Atlanta"/>
    <s v="South"/>
    <n v="9"/>
    <n v="1"/>
  </r>
  <r>
    <n v="833242"/>
    <s v="Rene Freed"/>
    <x v="1"/>
    <s v="Contract"/>
    <x v="5"/>
    <s v="Security "/>
    <d v="1964-09-20T00:00:00"/>
    <n v="52.89"/>
    <d v="1998-12-10T00:00:00"/>
    <s v="Q4"/>
    <n v="1998"/>
    <n v="12"/>
    <n v="10"/>
    <s v="December"/>
    <n v="18.64"/>
    <n v="66669"/>
    <s v="Gilmer"/>
    <s v="Perkins"/>
    <s v="South"/>
    <n v="8"/>
    <n v="5"/>
  </r>
  <r>
    <n v="741521"/>
    <s v="Jannet Aaron"/>
    <x v="0"/>
    <s v="Permanent"/>
    <x v="2"/>
    <s v="Finance "/>
    <d v="1996-06-11T00:00:00"/>
    <n v="21.14"/>
    <d v="2017-07-21T00:00:00"/>
    <s v="Q3"/>
    <n v="2017"/>
    <n v="7"/>
    <n v="21"/>
    <s v="July"/>
    <n v="0.02"/>
    <n v="129667"/>
    <s v="Belmont"/>
    <s v="Colerain"/>
    <s v="Midwest"/>
    <n v="8"/>
    <n v="7"/>
  </r>
  <r>
    <n v="833902"/>
    <s v="Jolie Meeks"/>
    <x v="0"/>
    <s v="Permanent"/>
    <x v="5"/>
    <s v="Security "/>
    <d v="1964-07-23T00:00:00"/>
    <n v="53.05"/>
    <d v="2000-03-23T00:00:00"/>
    <s v="Q1"/>
    <n v="2000"/>
    <n v="3"/>
    <n v="23"/>
    <s v="March"/>
    <n v="17.36"/>
    <n v="122775"/>
    <s v="Vanderburgh"/>
    <s v="Evansville"/>
    <s v="Midwest"/>
    <n v="5"/>
    <n v="5"/>
  </r>
  <r>
    <n v="605100"/>
    <s v="Elmer Corrigan"/>
    <x v="1"/>
    <s v="Permanent"/>
    <x v="9"/>
    <s v="Corporate Office "/>
    <d v="1958-08-10T00:00:00"/>
    <n v="59.01"/>
    <d v="2000-01-19T00:00:00"/>
    <s v="Q1"/>
    <n v="2000"/>
    <n v="1"/>
    <n v="19"/>
    <s v="January"/>
    <n v="17.53"/>
    <n v="147152"/>
    <s v="Yankton"/>
    <s v="Utica"/>
    <s v="Midwest"/>
    <n v="8"/>
    <n v="5"/>
  </r>
  <r>
    <n v="868709"/>
    <s v="Donita Morey"/>
    <x v="0"/>
    <s v="Contract"/>
    <x v="5"/>
    <s v="Administration "/>
    <d v="1959-04-20T00:00:00"/>
    <n v="58.31"/>
    <d v="1992-10-11T00:00:00"/>
    <s v="Q4"/>
    <n v="1992"/>
    <n v="10"/>
    <n v="11"/>
    <s v="October"/>
    <n v="24.81"/>
    <n v="172917"/>
    <s v="Moore"/>
    <s v="Dumas"/>
    <s v="South"/>
    <n v="4"/>
    <n v="1"/>
  </r>
  <r>
    <n v="401829"/>
    <s v="Gavin Lunn"/>
    <x v="1"/>
    <s v="Contract"/>
    <x v="5"/>
    <s v="Security "/>
    <d v="1966-07-26T00:00:00"/>
    <n v="51.04"/>
    <d v="2007-10-08T00:00:00"/>
    <s v="Q4"/>
    <n v="2007"/>
    <n v="10"/>
    <n v="8"/>
    <s v="October"/>
    <n v="9.81"/>
    <n v="108932"/>
    <s v="Powder River"/>
    <s v="Powderville"/>
    <s v="West"/>
    <n v="3"/>
    <n v="2"/>
  </r>
  <r>
    <n v="997294"/>
    <s v="Michale Huffman"/>
    <x v="1"/>
    <s v="Contract"/>
    <x v="2"/>
    <s v="Government &amp; Regulatory Affairs "/>
    <d v="1982-11-01T00:00:00"/>
    <n v="34.76"/>
    <d v="2014-02-16T00:00:00"/>
    <s v="Q1"/>
    <n v="2014"/>
    <n v="2"/>
    <n v="16"/>
    <s v="February"/>
    <n v="3.45"/>
    <n v="130955"/>
    <s v="Keokuk"/>
    <s v="Hayesville"/>
    <s v="Midwest"/>
    <n v="6"/>
    <n v="3"/>
  </r>
  <r>
    <n v="237536"/>
    <s v="Salvatore Lind"/>
    <x v="1"/>
    <s v="Permanent"/>
    <x v="8"/>
    <s v="President Office "/>
    <d v="1979-05-25T00:00:00"/>
    <n v="38.200000000000003"/>
    <d v="2004-02-19T00:00:00"/>
    <s v="Q1"/>
    <n v="2004"/>
    <n v="2"/>
    <n v="19"/>
    <s v="February"/>
    <n v="13.45"/>
    <n v="164682"/>
    <s v="Orange"/>
    <s v="Orlando"/>
    <s v="South"/>
    <n v="7"/>
    <n v="5"/>
  </r>
  <r>
    <n v="936895"/>
    <s v="Glady Dix"/>
    <x v="0"/>
    <s v="Permanent"/>
    <x v="4"/>
    <s v="Exploration "/>
    <d v="1983-07-09T00:00:00"/>
    <n v="34.08"/>
    <d v="2017-06-06T00:00:00"/>
    <s v="Q2"/>
    <n v="2017"/>
    <n v="6"/>
    <n v="6"/>
    <s v="June"/>
    <n v="0.14000000000000001"/>
    <n v="194117"/>
    <s v="Allegheny"/>
    <s v="Pittsburgh"/>
    <s v="Northeast"/>
    <n v="7"/>
    <n v="3"/>
  </r>
  <r>
    <n v="856343"/>
    <s v="Selma Spillman"/>
    <x v="0"/>
    <s v="Contract"/>
    <x v="5"/>
    <s v="Security "/>
    <d v="1965-12-14T00:00:00"/>
    <n v="51.65"/>
    <d v="1998-09-04T00:00:00"/>
    <s v="Q3"/>
    <n v="1998"/>
    <n v="9"/>
    <n v="4"/>
    <s v="September"/>
    <n v="18.91"/>
    <n v="183968"/>
    <s v="Barnstable"/>
    <s v="South Yarmouth"/>
    <s v="Northeast"/>
    <n v="7"/>
    <n v="6"/>
  </r>
  <r>
    <n v="545428"/>
    <s v="Marilyn Cho"/>
    <x v="0"/>
    <s v="Permanent"/>
    <x v="0"/>
    <s v="Field Construction "/>
    <d v="1958-10-13T00:00:00"/>
    <n v="58.83"/>
    <d v="2001-02-02T00:00:00"/>
    <s v="Q1"/>
    <n v="2001"/>
    <n v="2"/>
    <n v="2"/>
    <s v="February"/>
    <n v="16.489999999999998"/>
    <n v="169951"/>
    <s v="Dallas"/>
    <s v="Dallas"/>
    <s v="South"/>
    <n v="3"/>
    <n v="3"/>
  </r>
  <r>
    <n v="858108"/>
    <s v="Jarvis Cloud"/>
    <x v="1"/>
    <s v="Contract"/>
    <x v="0"/>
    <s v="Projects Team "/>
    <d v="1985-11-16T00:00:00"/>
    <n v="31.72"/>
    <d v="2011-01-14T00:00:00"/>
    <s v="Q1"/>
    <n v="2011"/>
    <n v="1"/>
    <n v="14"/>
    <s v="January"/>
    <n v="6.54"/>
    <n v="95388"/>
    <s v="Los Angeles"/>
    <s v="Los Angeles"/>
    <s v="West"/>
    <n v="4"/>
    <n v="4"/>
  </r>
  <r>
    <n v="613591"/>
    <s v="Traci Kincaid"/>
    <x v="0"/>
    <s v="Contract"/>
    <x v="5"/>
    <s v="Administration "/>
    <d v="1982-07-07T00:00:00"/>
    <n v="35.08"/>
    <d v="2004-11-27T00:00:00"/>
    <s v="Q4"/>
    <n v="2004"/>
    <n v="11"/>
    <n v="27"/>
    <s v="November"/>
    <n v="12.67"/>
    <n v="138910"/>
    <s v="Maricopa"/>
    <s v="Phoenix"/>
    <s v="West"/>
    <n v="3"/>
    <n v="2"/>
  </r>
  <r>
    <n v="988798"/>
    <s v="Cesar Manley"/>
    <x v="1"/>
    <s v="Contract"/>
    <x v="9"/>
    <s v="Corporate Office "/>
    <d v="1968-07-07T00:00:00"/>
    <n v="49.09"/>
    <d v="2003-03-27T00:00:00"/>
    <s v="Q1"/>
    <n v="2003"/>
    <n v="3"/>
    <n v="27"/>
    <s v="March"/>
    <n v="14.35"/>
    <n v="58844"/>
    <s v="Franklin"/>
    <s v="Labadie"/>
    <s v="Midwest"/>
    <n v="6"/>
    <n v="5"/>
  </r>
  <r>
    <n v="215989"/>
    <s v="Frederick Cleary"/>
    <x v="1"/>
    <s v="Permanent"/>
    <x v="7"/>
    <s v="Internal Audit "/>
    <d v="1969-05-22T00:00:00"/>
    <n v="48.22"/>
    <d v="2003-05-04T00:00:00"/>
    <s v="Q2"/>
    <n v="2003"/>
    <n v="5"/>
    <n v="4"/>
    <s v="May"/>
    <n v="14.24"/>
    <n v="177547"/>
    <s v="Kalamazoo"/>
    <s v="Portage"/>
    <s v="Midwest"/>
    <n v="7"/>
    <n v="1"/>
  </r>
  <r>
    <n v="975984"/>
    <s v="Olinda Palma"/>
    <x v="0"/>
    <s v="Contract"/>
    <x v="1"/>
    <s v="Human Resource "/>
    <d v="1969-04-26T00:00:00"/>
    <n v="48.29"/>
    <d v="1996-06-14T00:00:00"/>
    <s v="Q2"/>
    <n v="1996"/>
    <n v="6"/>
    <n v="14"/>
    <s v="June"/>
    <n v="21.13"/>
    <n v="95922"/>
    <s v="Santa Barbara"/>
    <s v="Santa Barbara"/>
    <s v="West"/>
    <n v="7"/>
    <n v="1"/>
  </r>
  <r>
    <n v="426847"/>
    <s v="Darnell Beale"/>
    <x v="1"/>
    <s v="Contract"/>
    <x v="0"/>
    <s v="Projects Team "/>
    <d v="1994-08-05T00:00:00"/>
    <n v="22.99"/>
    <d v="2016-01-07T00:00:00"/>
    <s v="Q1"/>
    <n v="2016"/>
    <n v="1"/>
    <n v="7"/>
    <s v="January"/>
    <n v="1.56"/>
    <n v="107346"/>
    <s v="Skagit"/>
    <s v="Mount Vernon"/>
    <s v="West"/>
    <n v="4"/>
    <n v="1"/>
  </r>
  <r>
    <n v="381713"/>
    <s v="Man Varela"/>
    <x v="1"/>
    <s v="Contract"/>
    <x v="0"/>
    <s v="Field Construction "/>
    <d v="1968-04-03T00:00:00"/>
    <n v="49.35"/>
    <d v="2016-03-29T00:00:00"/>
    <s v="Q1"/>
    <n v="2016"/>
    <n v="3"/>
    <n v="29"/>
    <s v="March"/>
    <n v="1.33"/>
    <n v="123417"/>
    <s v="Bell"/>
    <s v="Killeen"/>
    <s v="South"/>
    <n v="9"/>
    <n v="7"/>
  </r>
  <r>
    <n v="428084"/>
    <s v="Lorette Dickey"/>
    <x v="0"/>
    <s v="Contract"/>
    <x v="1"/>
    <s v="Communication "/>
    <d v="1960-09-12T00:00:00"/>
    <n v="56.91"/>
    <d v="1986-09-19T00:00:00"/>
    <s v="Q3"/>
    <n v="1986"/>
    <n v="9"/>
    <n v="19"/>
    <s v="September"/>
    <n v="30.88"/>
    <n v="114180"/>
    <s v="Floyd"/>
    <s v="Shannon"/>
    <s v="South"/>
    <n v="9"/>
    <n v="3"/>
  </r>
  <r>
    <n v="944951"/>
    <s v="Chelsey Abreu"/>
    <x v="0"/>
    <s v="Contract"/>
    <x v="0"/>
    <s v="Projects Team "/>
    <d v="1989-10-18T00:00:00"/>
    <n v="27.79"/>
    <d v="2014-11-11T00:00:00"/>
    <s v="Q4"/>
    <n v="2014"/>
    <n v="11"/>
    <n v="11"/>
    <s v="November"/>
    <n v="2.71"/>
    <n v="94965"/>
    <s v="Pickens"/>
    <s v="Clemson"/>
    <s v="South"/>
    <n v="9"/>
    <n v="8"/>
  </r>
  <r>
    <n v="704190"/>
    <s v="Tyler Clanton"/>
    <x v="1"/>
    <s v="Contract"/>
    <x v="4"/>
    <s v="Exploration "/>
    <d v="1975-11-08T00:00:00"/>
    <n v="41.75"/>
    <d v="2001-07-18T00:00:00"/>
    <s v="Q3"/>
    <n v="2001"/>
    <n v="7"/>
    <n v="18"/>
    <s v="July"/>
    <n v="16.04"/>
    <n v="83381"/>
    <s v="St. Louis"/>
    <s v="Saint Louis"/>
    <s v="Midwest"/>
    <n v="6"/>
    <n v="2"/>
  </r>
  <r>
    <n v="996950"/>
    <s v="Ninfa Pryor"/>
    <x v="0"/>
    <s v="Contract"/>
    <x v="5"/>
    <s v="Security "/>
    <d v="1959-10-16T00:00:00"/>
    <n v="57.82"/>
    <d v="2006-02-18T00:00:00"/>
    <s v="Q1"/>
    <n v="2006"/>
    <n v="2"/>
    <n v="18"/>
    <s v="February"/>
    <n v="11.45"/>
    <n v="155820"/>
    <s v="San Bernardino"/>
    <s v="Needles"/>
    <s v="West"/>
    <n v="9"/>
    <n v="2"/>
  </r>
  <r>
    <n v="685022"/>
    <s v="Nathanial Royal"/>
    <x v="1"/>
    <s v="Contract"/>
    <x v="6"/>
    <s v="Operations"/>
    <d v="1962-03-11T00:00:00"/>
    <n v="55.42"/>
    <d v="2010-03-15T00:00:00"/>
    <s v="Q1"/>
    <n v="2010"/>
    <n v="3"/>
    <n v="15"/>
    <s v="March"/>
    <n v="7.38"/>
    <n v="175449"/>
    <s v="Lincoln"/>
    <s v="Newport"/>
    <s v="West"/>
    <n v="5"/>
    <n v="1"/>
  </r>
  <r>
    <n v="310637"/>
    <s v="Maricela Fortner"/>
    <x v="0"/>
    <s v="Contract"/>
    <x v="3"/>
    <s v="Health &amp; Safety "/>
    <d v="1961-11-06T00:00:00"/>
    <n v="55.76"/>
    <d v="2003-06-25T00:00:00"/>
    <s v="Q2"/>
    <n v="2003"/>
    <n v="6"/>
    <n v="25"/>
    <s v="June"/>
    <n v="14.1"/>
    <n v="115730"/>
    <s v="Wayne"/>
    <s v="Pultneyville"/>
    <s v="Northeast"/>
    <n v="5"/>
    <n v="4"/>
  </r>
  <r>
    <n v="642072"/>
    <s v="Rogelio Parkinson"/>
    <x v="1"/>
    <s v="Contract"/>
    <x v="8"/>
    <s v="President Office "/>
    <d v="1975-07-25T00:00:00"/>
    <n v="42.04"/>
    <d v="2013-12-30T00:00:00"/>
    <s v="Q4"/>
    <n v="2013"/>
    <n v="12"/>
    <n v="30"/>
    <s v="December"/>
    <n v="3.58"/>
    <n v="87376"/>
    <s v="Pinellas"/>
    <s v="Saint Petersburg"/>
    <s v="South"/>
    <n v="3"/>
    <n v="1"/>
  </r>
  <r>
    <n v="189595"/>
    <s v="Abraham Mcmichael"/>
    <x v="1"/>
    <s v="Permanent"/>
    <x v="7"/>
    <s v="Internal Audit "/>
    <d v="1957-10-30T00:00:00"/>
    <n v="59.78"/>
    <d v="1981-05-04T00:00:00"/>
    <s v="Q2"/>
    <n v="1981"/>
    <n v="5"/>
    <n v="4"/>
    <s v="May"/>
    <n v="36.26"/>
    <n v="144968"/>
    <s v="Harris"/>
    <s v="Houston"/>
    <s v="South"/>
    <n v="6"/>
    <n v="6"/>
  </r>
  <r>
    <n v="977094"/>
    <s v="Kimberli Battle"/>
    <x v="0"/>
    <s v="Permanent"/>
    <x v="5"/>
    <s v="Administration "/>
    <d v="1989-05-03T00:00:00"/>
    <n v="28.25"/>
    <d v="2015-07-23T00:00:00"/>
    <s v="Q3"/>
    <n v="2015"/>
    <n v="7"/>
    <n v="23"/>
    <s v="July"/>
    <n v="2.02"/>
    <n v="84604"/>
    <s v="Lake of the Woods"/>
    <s v="Angle Inlet"/>
    <s v="Midwest"/>
    <n v="8"/>
    <n v="7"/>
  </r>
  <r>
    <n v="713286"/>
    <s v="Gerri Childs"/>
    <x v="0"/>
    <s v="Contract"/>
    <x v="0"/>
    <s v="Engineering Team "/>
    <d v="1985-09-30T00:00:00"/>
    <n v="31.85"/>
    <d v="2017-06-10T00:00:00"/>
    <s v="Q2"/>
    <n v="2017"/>
    <n v="6"/>
    <n v="10"/>
    <s v="June"/>
    <n v="0.13"/>
    <n v="158461"/>
    <s v="Harris"/>
    <s v="Houston"/>
    <s v="South"/>
    <n v="5"/>
    <n v="1"/>
  </r>
  <r>
    <n v="264203"/>
    <s v="Lynnette Callender"/>
    <x v="0"/>
    <s v="Contract"/>
    <x v="5"/>
    <s v="Security "/>
    <d v="1960-10-12T00:00:00"/>
    <n v="56.83"/>
    <d v="1984-01-19T00:00:00"/>
    <s v="Q1"/>
    <n v="1984"/>
    <n v="1"/>
    <n v="19"/>
    <s v="January"/>
    <n v="33.549999999999997"/>
    <n v="48597"/>
    <s v="St. Landry"/>
    <s v="Sunset"/>
    <s v="South"/>
    <n v="5"/>
    <n v="4"/>
  </r>
  <r>
    <n v="832969"/>
    <s v="Mara Mcmillan"/>
    <x v="0"/>
    <s v="Contract"/>
    <x v="2"/>
    <s v="Finance "/>
    <d v="1977-09-10T00:00:00"/>
    <n v="39.909999999999997"/>
    <d v="2006-04-10T00:00:00"/>
    <s v="Q2"/>
    <n v="2006"/>
    <n v="4"/>
    <n v="10"/>
    <s v="April"/>
    <n v="11.31"/>
    <n v="193061"/>
    <s v="Lyon"/>
    <s v="Kuttawa"/>
    <s v="South"/>
    <n v="7"/>
    <n v="5"/>
  </r>
  <r>
    <n v="739898"/>
    <s v="Lauran Worthington"/>
    <x v="0"/>
    <s v="Contract"/>
    <x v="3"/>
    <s v="Health &amp; Safety "/>
    <d v="1985-02-20T00:00:00"/>
    <n v="32.450000000000003"/>
    <d v="2015-09-14T00:00:00"/>
    <s v="Q3"/>
    <n v="2015"/>
    <n v="9"/>
    <n v="14"/>
    <s v="September"/>
    <n v="1.87"/>
    <n v="185054"/>
    <s v="Hancock"/>
    <s v="Charlottesville"/>
    <s v="Midwest"/>
    <n v="7"/>
    <n v="4"/>
  </r>
  <r>
    <n v="123873"/>
    <s v="Dante Sallee"/>
    <x v="1"/>
    <s v="Permanent"/>
    <x v="9"/>
    <s v="Corporate Office "/>
    <d v="1977-03-28T00:00:00"/>
    <n v="40.36"/>
    <d v="2013-01-18T00:00:00"/>
    <s v="Q1"/>
    <n v="2013"/>
    <n v="1"/>
    <n v="18"/>
    <s v="January"/>
    <n v="4.53"/>
    <n v="122933"/>
    <s v="San Benito"/>
    <s v="San Juan Bautista"/>
    <s v="West"/>
    <n v="3"/>
    <n v="1"/>
  </r>
  <r>
    <n v="824325"/>
    <s v="Jimmie Ingraham"/>
    <x v="0"/>
    <s v="Permanent"/>
    <x v="0"/>
    <s v="Field Construction "/>
    <d v="1991-09-29T00:00:00"/>
    <n v="25.85"/>
    <d v="2016-07-26T00:00:00"/>
    <s v="Q3"/>
    <n v="2016"/>
    <n v="7"/>
    <n v="26"/>
    <s v="July"/>
    <n v="1.01"/>
    <n v="197721"/>
    <s v="Craighead"/>
    <s v="Jonesboro"/>
    <s v="South"/>
    <n v="4"/>
    <n v="2"/>
  </r>
  <r>
    <n v="332506"/>
    <s v="Wilbur Pollard"/>
    <x v="1"/>
    <s v="Permanent"/>
    <x v="9"/>
    <s v="Corporate Office "/>
    <d v="1976-11-04T00:00:00"/>
    <n v="40.76"/>
    <d v="2007-03-07T00:00:00"/>
    <s v="Q1"/>
    <n v="2007"/>
    <n v="3"/>
    <n v="7"/>
    <s v="March"/>
    <n v="10.4"/>
    <n v="138075"/>
    <s v="Sussex"/>
    <s v="Wallpack Center"/>
    <s v="Northeast"/>
    <n v="5"/>
    <n v="1"/>
  </r>
  <r>
    <n v="701573"/>
    <s v="Waldo Mcghee"/>
    <x v="1"/>
    <s v="Contract"/>
    <x v="4"/>
    <s v="Exploration "/>
    <d v="1995-07-10T00:00:00"/>
    <n v="22.07"/>
    <d v="2016-08-09T00:00:00"/>
    <s v="Q3"/>
    <n v="2016"/>
    <n v="8"/>
    <n v="9"/>
    <s v="August"/>
    <n v="0.97"/>
    <n v="172862"/>
    <s v="Berks"/>
    <s v="Maxatawny"/>
    <s v="Northeast"/>
    <n v="7"/>
    <n v="4"/>
  </r>
  <r>
    <n v="635768"/>
    <s v="Jeffrey Thomsen"/>
    <x v="1"/>
    <s v="Contract"/>
    <x v="4"/>
    <s v="Exploration "/>
    <d v="1959-11-14T00:00:00"/>
    <n v="57.74"/>
    <d v="2003-07-11T00:00:00"/>
    <s v="Q3"/>
    <n v="2003"/>
    <n v="7"/>
    <n v="11"/>
    <s v="July"/>
    <n v="14.06"/>
    <n v="90953"/>
    <s v="Cuyahoga"/>
    <s v="Cleveland"/>
    <s v="Midwest"/>
    <n v="6"/>
    <n v="5"/>
  </r>
  <r>
    <n v="986773"/>
    <s v="Erasmo Mortensen"/>
    <x v="1"/>
    <s v="Permanent"/>
    <x v="2"/>
    <s v="Finance "/>
    <d v="1968-07-06T00:00:00"/>
    <n v="49.09"/>
    <d v="1995-05-04T00:00:00"/>
    <s v="Q2"/>
    <n v="1995"/>
    <n v="5"/>
    <n v="4"/>
    <s v="May"/>
    <n v="22.25"/>
    <n v="59324"/>
    <s v="Spink"/>
    <s v="Frankfort"/>
    <s v="Midwest"/>
    <n v="6"/>
    <n v="6"/>
  </r>
  <r>
    <n v="306317"/>
    <s v="Les Schumacher"/>
    <x v="1"/>
    <s v="Contract"/>
    <x v="4"/>
    <s v="Exploration "/>
    <d v="1991-04-25T00:00:00"/>
    <n v="26.28"/>
    <d v="2012-05-02T00:00:00"/>
    <s v="Q2"/>
    <n v="2012"/>
    <n v="5"/>
    <n v="2"/>
    <s v="May"/>
    <n v="5.24"/>
    <n v="176272"/>
    <s v="Orange"/>
    <s v="Orange"/>
    <s v="South"/>
    <n v="3"/>
    <n v="1"/>
  </r>
  <r>
    <n v="507787"/>
    <s v="Arlen Hanson"/>
    <x v="1"/>
    <s v="Contract"/>
    <x v="5"/>
    <s v="Security "/>
    <d v="1993-12-06T00:00:00"/>
    <n v="23.66"/>
    <d v="2015-01-08T00:00:00"/>
    <s v="Q1"/>
    <n v="2015"/>
    <n v="1"/>
    <n v="8"/>
    <s v="January"/>
    <n v="2.5499999999999998"/>
    <n v="109250"/>
    <s v="Cherokee"/>
    <s v="Marcus"/>
    <s v="Midwest"/>
    <n v="9"/>
    <n v="7"/>
  </r>
  <r>
    <n v="478627"/>
    <s v="Tricia Bernard"/>
    <x v="0"/>
    <s v="Contract"/>
    <x v="3"/>
    <s v="Health &amp; Safety "/>
    <d v="1967-07-13T00:00:00"/>
    <n v="50.08"/>
    <d v="2001-01-30T00:00:00"/>
    <s v="Q1"/>
    <n v="2001"/>
    <n v="1"/>
    <n v="30"/>
    <s v="January"/>
    <n v="16.5"/>
    <n v="168860"/>
    <s v="Harris"/>
    <s v="Houston"/>
    <s v="South"/>
    <n v="4"/>
    <n v="4"/>
  </r>
  <r>
    <n v="340359"/>
    <s v="Lorinda Willingham"/>
    <x v="0"/>
    <s v="Permanent"/>
    <x v="2"/>
    <s v="Finance "/>
    <d v="1962-04-15T00:00:00"/>
    <n v="55.32"/>
    <d v="1994-08-08T00:00:00"/>
    <s v="Q3"/>
    <n v="1994"/>
    <n v="8"/>
    <n v="8"/>
    <s v="August"/>
    <n v="22.99"/>
    <n v="44395"/>
    <s v="Mower"/>
    <s v="Rose Creek"/>
    <s v="Midwest"/>
    <n v="3"/>
    <n v="2"/>
  </r>
  <r>
    <n v="487963"/>
    <s v="Gretchen Locklear"/>
    <x v="0"/>
    <s v="Permanent"/>
    <x v="0"/>
    <s v="Projects Team "/>
    <d v="1960-04-17T00:00:00"/>
    <n v="57.32"/>
    <d v="1987-11-20T00:00:00"/>
    <s v="Q4"/>
    <n v="1987"/>
    <n v="11"/>
    <n v="20"/>
    <s v="November"/>
    <n v="29.71"/>
    <n v="84690"/>
    <s v="Jefferson"/>
    <s v="Smithfield"/>
    <s v="Midwest"/>
    <n v="4"/>
    <n v="4"/>
  </r>
  <r>
    <n v="124525"/>
    <s v="Felisha Dasilva"/>
    <x v="0"/>
    <s v="Permanent"/>
    <x v="0"/>
    <s v="Projects Team "/>
    <d v="1978-10-17T00:00:00"/>
    <n v="38.81"/>
    <d v="2004-12-31T00:00:00"/>
    <s v="Q4"/>
    <n v="2004"/>
    <n v="12"/>
    <n v="31"/>
    <s v="December"/>
    <n v="12.58"/>
    <n v="193095"/>
    <s v="Sangamon"/>
    <s v="Springfield"/>
    <s v="Midwest"/>
    <n v="5"/>
    <n v="3"/>
  </r>
  <r>
    <n v="476721"/>
    <s v="Hans Ness"/>
    <x v="1"/>
    <s v="Permanent"/>
    <x v="1"/>
    <s v="Human Resource "/>
    <d v="1986-01-02T00:00:00"/>
    <n v="31.59"/>
    <d v="2015-07-09T00:00:00"/>
    <s v="Q3"/>
    <n v="2015"/>
    <n v="7"/>
    <n v="9"/>
    <s v="July"/>
    <n v="2.0499999999999998"/>
    <n v="50020"/>
    <s v="Jefferson"/>
    <s v="Beaumont"/>
    <s v="South"/>
    <n v="6"/>
    <n v="1"/>
  </r>
  <r>
    <n v="467821"/>
    <s v="Lashaunda Broome"/>
    <x v="0"/>
    <s v="Contract"/>
    <x v="2"/>
    <s v="Government &amp; Regulatory Affairs "/>
    <d v="1962-01-18T00:00:00"/>
    <n v="55.56"/>
    <d v="2000-07-23T00:00:00"/>
    <s v="Q3"/>
    <n v="2000"/>
    <n v="7"/>
    <n v="23"/>
    <s v="July"/>
    <n v="17.02"/>
    <n v="42827"/>
    <s v="Monmouth"/>
    <s v="Matawan"/>
    <s v="Northeast"/>
    <n v="4"/>
    <n v="3"/>
  </r>
  <r>
    <n v="851457"/>
    <s v="Martina Mccullough"/>
    <x v="0"/>
    <s v="Permanent"/>
    <x v="2"/>
    <s v="Commercial "/>
    <d v="1979-06-30T00:00:00"/>
    <n v="38.1"/>
    <d v="2002-09-29T00:00:00"/>
    <s v="Q3"/>
    <n v="2002"/>
    <n v="9"/>
    <n v="29"/>
    <s v="September"/>
    <n v="14.84"/>
    <n v="83654"/>
    <s v="Kingsbury"/>
    <s v="De Smet"/>
    <s v="Midwest"/>
    <n v="5"/>
    <n v="4"/>
  </r>
  <r>
    <n v="574192"/>
    <s v="Moises Webber"/>
    <x v="1"/>
    <s v="Permanent"/>
    <x v="1"/>
    <s v="Communication "/>
    <d v="1992-12-25T00:00:00"/>
    <n v="24.61"/>
    <d v="2014-03-02T00:00:00"/>
    <s v="Q1"/>
    <n v="2014"/>
    <n v="3"/>
    <n v="2"/>
    <s v="March"/>
    <n v="3.41"/>
    <n v="93429"/>
    <s v="Pender"/>
    <s v="Rocky Point"/>
    <s v="South"/>
    <n v="7"/>
    <n v="5"/>
  </r>
  <r>
    <n v="951721"/>
    <s v="Arnoldo Goulet"/>
    <x v="1"/>
    <s v="Permanent"/>
    <x v="2"/>
    <s v="Finance "/>
    <d v="1972-06-16T00:00:00"/>
    <n v="45.15"/>
    <d v="2006-05-06T00:00:00"/>
    <s v="Q2"/>
    <n v="2006"/>
    <n v="5"/>
    <n v="6"/>
    <s v="May"/>
    <n v="11.24"/>
    <n v="57336"/>
    <s v="Saline"/>
    <s v="Eldorado"/>
    <s v="Midwest"/>
    <n v="3"/>
    <n v="1"/>
  </r>
  <r>
    <n v="904150"/>
    <s v="Kai Galvin"/>
    <x v="0"/>
    <s v="Contract"/>
    <x v="4"/>
    <s v="Exploration "/>
    <d v="1972-01-01T00:00:00"/>
    <n v="45.6"/>
    <d v="2015-07-02T00:00:00"/>
    <s v="Q3"/>
    <n v="2015"/>
    <n v="7"/>
    <n v="2"/>
    <s v="July"/>
    <n v="2.0699999999999998"/>
    <n v="135917"/>
    <s v="Elk"/>
    <s v="De Young"/>
    <s v="Northeast"/>
    <n v="4"/>
    <n v="2"/>
  </r>
  <r>
    <n v="402928"/>
    <s v="Amee Maloney"/>
    <x v="0"/>
    <s v="Contract"/>
    <x v="8"/>
    <s v="President Office "/>
    <d v="1969-11-02T00:00:00"/>
    <n v="47.77"/>
    <d v="2002-09-18T00:00:00"/>
    <s v="Q3"/>
    <n v="2002"/>
    <n v="9"/>
    <n v="18"/>
    <s v="September"/>
    <n v="14.87"/>
    <n v="139267"/>
    <s v="Knox"/>
    <s v="Monroe City"/>
    <s v="Midwest"/>
    <n v="5"/>
    <n v="1"/>
  </r>
  <r>
    <n v="449509"/>
    <s v="See Espinoza"/>
    <x v="0"/>
    <s v="Permanent"/>
    <x v="1"/>
    <s v="Human Resource "/>
    <d v="1987-06-02T00:00:00"/>
    <n v="30.18"/>
    <d v="2013-12-07T00:00:00"/>
    <s v="Q4"/>
    <n v="2013"/>
    <n v="12"/>
    <n v="7"/>
    <s v="December"/>
    <n v="3.64"/>
    <n v="81943"/>
    <s v="Trigg"/>
    <s v="Cadiz"/>
    <s v="South"/>
    <n v="5"/>
    <n v="4"/>
  </r>
  <r>
    <n v="625468"/>
    <s v="Laurinda Matson"/>
    <x v="0"/>
    <s v="Permanent"/>
    <x v="2"/>
    <s v="Finance "/>
    <d v="1991-11-03T00:00:00"/>
    <n v="25.75"/>
    <d v="2013-05-23T00:00:00"/>
    <s v="Q2"/>
    <n v="2013"/>
    <n v="5"/>
    <n v="23"/>
    <s v="May"/>
    <n v="4.18"/>
    <n v="145740"/>
    <s v="Howard"/>
    <s v="Elba"/>
    <s v="Midwest"/>
    <n v="5"/>
    <n v="1"/>
  </r>
  <r>
    <n v="650487"/>
    <s v="Vanetta Horne"/>
    <x v="0"/>
    <s v="Permanent"/>
    <x v="2"/>
    <s v="Government &amp; Regulatory Affairs "/>
    <d v="1992-02-02T00:00:00"/>
    <n v="25.5"/>
    <d v="2013-05-04T00:00:00"/>
    <s v="Q2"/>
    <n v="2013"/>
    <n v="5"/>
    <n v="4"/>
    <s v="May"/>
    <n v="4.24"/>
    <n v="68871"/>
    <s v="Yadkin"/>
    <s v="Hamptonville"/>
    <s v="South"/>
    <n v="5"/>
    <n v="1"/>
  </r>
  <r>
    <n v="638960"/>
    <s v="Laverne Leclair"/>
    <x v="1"/>
    <s v="Contract"/>
    <x v="0"/>
    <s v="Engineering Team "/>
    <d v="1969-10-15T00:00:00"/>
    <n v="47.82"/>
    <d v="2008-05-27T00:00:00"/>
    <s v="Q2"/>
    <n v="2008"/>
    <n v="5"/>
    <n v="27"/>
    <s v="May"/>
    <n v="9.18"/>
    <n v="105912"/>
    <s v="Big Horn"/>
    <s v="Hardin"/>
    <s v="West"/>
    <n v="9"/>
    <n v="1"/>
  </r>
  <r>
    <n v="649617"/>
    <s v="Marlys Chung"/>
    <x v="0"/>
    <s v="Contract"/>
    <x v="2"/>
    <s v="Government &amp; Regulatory Affairs "/>
    <d v="1996-06-13T00:00:00"/>
    <n v="21.14"/>
    <d v="2017-07-18T00:00:00"/>
    <s v="Q3"/>
    <n v="2017"/>
    <n v="7"/>
    <n v="18"/>
    <s v="July"/>
    <n v="0.03"/>
    <n v="125482"/>
    <s v="Clark"/>
    <s v="Wyaconda"/>
    <s v="Midwest"/>
    <n v="3"/>
    <n v="1"/>
  </r>
  <r>
    <n v="189423"/>
    <s v="Guillermo Callahan"/>
    <x v="1"/>
    <s v="Permanent"/>
    <x v="3"/>
    <s v="Health &amp; Safety "/>
    <d v="1963-07-21T00:00:00"/>
    <n v="54.06"/>
    <d v="1993-04-05T00:00:00"/>
    <s v="Q2"/>
    <n v="1993"/>
    <n v="4"/>
    <n v="5"/>
    <s v="April"/>
    <n v="24.33"/>
    <n v="64693"/>
    <s v="Minnehaha"/>
    <s v="Garretson"/>
    <s v="Midwest"/>
    <n v="9"/>
    <n v="7"/>
  </r>
  <r>
    <n v="799117"/>
    <s v="Long Mcgill"/>
    <x v="1"/>
    <s v="Contract"/>
    <x v="6"/>
    <s v="Operations"/>
    <d v="1959-07-11T00:00:00"/>
    <n v="58.09"/>
    <d v="1990-07-26T00:00:00"/>
    <s v="Q3"/>
    <n v="1990"/>
    <n v="7"/>
    <n v="26"/>
    <s v="July"/>
    <n v="27.02"/>
    <n v="43300"/>
    <s v="Camden"/>
    <s v="Haddonfield"/>
    <s v="Northeast"/>
    <n v="5"/>
    <n v="2"/>
  </r>
  <r>
    <n v="338251"/>
    <s v="Jaimee Obrien"/>
    <x v="0"/>
    <s v="Contract"/>
    <x v="1"/>
    <s v="Communication "/>
    <d v="1959-12-14T00:00:00"/>
    <n v="57.66"/>
    <d v="2008-12-17T00:00:00"/>
    <s v="Q4"/>
    <n v="2008"/>
    <n v="12"/>
    <n v="17"/>
    <s v="December"/>
    <n v="8.6199999999999992"/>
    <n v="68757"/>
    <s v="Thayer"/>
    <s v="Chester"/>
    <s v="Midwest"/>
    <n v="8"/>
    <n v="5"/>
  </r>
  <r>
    <n v="449528"/>
    <s v="Walton Yancey"/>
    <x v="1"/>
    <s v="Permanent"/>
    <x v="2"/>
    <s v="Government &amp; Regulatory Affairs "/>
    <d v="1962-06-22T00:00:00"/>
    <n v="55.14"/>
    <d v="2002-07-17T00:00:00"/>
    <s v="Q3"/>
    <n v="2002"/>
    <n v="7"/>
    <n v="17"/>
    <s v="July"/>
    <n v="15.04"/>
    <n v="138548"/>
    <s v="Lamar"/>
    <s v="Sumner"/>
    <s v="South"/>
    <n v="6"/>
    <n v="1"/>
  </r>
  <r>
    <n v="762997"/>
    <s v="Andre Morrissey"/>
    <x v="1"/>
    <s v="Contract"/>
    <x v="5"/>
    <s v="Security "/>
    <d v="1992-09-29T00:00:00"/>
    <n v="24.84"/>
    <d v="2015-03-04T00:00:00"/>
    <s v="Q1"/>
    <n v="2015"/>
    <n v="3"/>
    <n v="4"/>
    <s v="March"/>
    <n v="2.4"/>
    <n v="40690"/>
    <s v="Lebanon"/>
    <s v="Palmyra"/>
    <s v="Northeast"/>
    <n v="9"/>
    <n v="7"/>
  </r>
  <r>
    <n v="269583"/>
    <s v="Santiago Hays"/>
    <x v="1"/>
    <s v="Permanent"/>
    <x v="0"/>
    <s v="Field Construction "/>
    <d v="1963-03-04T00:00:00"/>
    <n v="54.44"/>
    <d v="1991-03-29T00:00:00"/>
    <s v="Q1"/>
    <n v="1991"/>
    <n v="3"/>
    <n v="29"/>
    <s v="March"/>
    <n v="26.35"/>
    <n v="109722"/>
    <s v="Tuscola"/>
    <s v="Millington"/>
    <s v="Midwest"/>
    <n v="5"/>
    <n v="1"/>
  </r>
  <r>
    <n v="353288"/>
    <s v="Ervin Elston"/>
    <x v="1"/>
    <s v="Permanent"/>
    <x v="4"/>
    <s v="Exploration "/>
    <d v="1960-07-10T00:00:00"/>
    <n v="57.09"/>
    <d v="2007-03-07T00:00:00"/>
    <s v="Q1"/>
    <n v="2007"/>
    <n v="3"/>
    <n v="7"/>
    <s v="March"/>
    <n v="10.4"/>
    <n v="86249"/>
    <s v="Osage"/>
    <s v="Avant"/>
    <s v="South"/>
    <n v="7"/>
    <n v="4"/>
  </r>
  <r>
    <n v="902898"/>
    <s v="Paul Smalley"/>
    <x v="1"/>
    <s v="Permanent"/>
    <x v="5"/>
    <s v="Administration "/>
    <d v="1989-04-06T00:00:00"/>
    <n v="28.33"/>
    <d v="2013-04-12T00:00:00"/>
    <s v="Q2"/>
    <n v="2013"/>
    <n v="4"/>
    <n v="12"/>
    <s v="April"/>
    <n v="4.3"/>
    <n v="115799"/>
    <s v="Taylor"/>
    <s v="Ovalo"/>
    <s v="South"/>
    <n v="7"/>
    <n v="5"/>
  </r>
  <r>
    <n v="796333"/>
    <s v="Melodie Lock"/>
    <x v="0"/>
    <s v="Permanent"/>
    <x v="2"/>
    <s v="Finance "/>
    <d v="1961-01-23T00:00:00"/>
    <n v="56.55"/>
    <d v="1984-04-03T00:00:00"/>
    <s v="Q2"/>
    <n v="1984"/>
    <n v="4"/>
    <n v="3"/>
    <s v="April"/>
    <n v="33.340000000000003"/>
    <n v="59757"/>
    <s v="Ottawa"/>
    <s v="Conklin"/>
    <s v="Midwest"/>
    <n v="7"/>
    <n v="6"/>
  </r>
  <r>
    <n v="655904"/>
    <s v="Holley Clem"/>
    <x v="0"/>
    <s v="Contract"/>
    <x v="5"/>
    <s v="Administration "/>
    <d v="1990-03-06T00:00:00"/>
    <n v="27.41"/>
    <d v="2013-07-14T00:00:00"/>
    <s v="Q3"/>
    <n v="2013"/>
    <n v="7"/>
    <n v="14"/>
    <s v="July"/>
    <n v="4.04"/>
    <n v="80061"/>
    <s v="Garland"/>
    <s v="Pearcy"/>
    <s v="South"/>
    <n v="4"/>
    <n v="3"/>
  </r>
  <r>
    <n v="624229"/>
    <s v="Rebekah Cason"/>
    <x v="0"/>
    <s v="Permanent"/>
    <x v="9"/>
    <s v="Corporate Office "/>
    <d v="1972-10-23T00:00:00"/>
    <n v="44.79"/>
    <d v="2015-02-17T00:00:00"/>
    <s v="Q1"/>
    <n v="2015"/>
    <n v="2"/>
    <n v="17"/>
    <s v="February"/>
    <n v="2.44"/>
    <n v="132616"/>
    <s v="Norfolk"/>
    <s v="Avon"/>
    <s v="Northeast"/>
    <n v="5"/>
    <n v="4"/>
  </r>
  <r>
    <n v="467030"/>
    <s v="Adrian Bryan"/>
    <x v="1"/>
    <s v="Contract"/>
    <x v="0"/>
    <s v="Projects Team "/>
    <d v="1971-09-17T00:00:00"/>
    <n v="45.89"/>
    <d v="2016-04-02T00:00:00"/>
    <s v="Q2"/>
    <n v="2016"/>
    <n v="4"/>
    <n v="2"/>
    <s v="April"/>
    <n v="1.32"/>
    <n v="144550"/>
    <s v="Chenango"/>
    <s v="New Berlin"/>
    <s v="Northeast"/>
    <n v="3"/>
    <n v="1"/>
  </r>
  <r>
    <n v="306411"/>
    <s v="Sal Penny"/>
    <x v="1"/>
    <s v="Permanent"/>
    <x v="9"/>
    <s v="Corporate Office "/>
    <d v="1974-11-14T00:00:00"/>
    <n v="42.73"/>
    <d v="2009-09-21T00:00:00"/>
    <s v="Q3"/>
    <n v="2009"/>
    <n v="9"/>
    <n v="21"/>
    <s v="September"/>
    <n v="7.85"/>
    <n v="149950"/>
    <s v="Oxford"/>
    <s v="Porter"/>
    <s v="Northeast"/>
    <n v="5"/>
    <n v="2"/>
  </r>
  <r>
    <n v="629360"/>
    <s v="Chandra Newby"/>
    <x v="0"/>
    <s v="Contract"/>
    <x v="2"/>
    <s v="Government &amp; Regulatory Affairs "/>
    <d v="1984-06-17T00:00:00"/>
    <n v="33.130000000000003"/>
    <d v="2012-04-07T00:00:00"/>
    <s v="Q2"/>
    <n v="2012"/>
    <n v="4"/>
    <n v="7"/>
    <s v="April"/>
    <n v="5.31"/>
    <n v="120146"/>
    <s v="Somerset"/>
    <s v="Westover"/>
    <s v="South"/>
    <n v="4"/>
    <n v="2"/>
  </r>
  <r>
    <n v="970571"/>
    <s v="Arielle Pedigo"/>
    <x v="0"/>
    <s v="Contract"/>
    <x v="2"/>
    <s v="Government &amp; Regulatory Affairs "/>
    <d v="1959-10-07T00:00:00"/>
    <n v="57.85"/>
    <d v="2005-07-18T00:00:00"/>
    <s v="Q3"/>
    <n v="2005"/>
    <n v="7"/>
    <n v="18"/>
    <s v="July"/>
    <n v="12.04"/>
    <n v="80368"/>
    <s v="Sonoma"/>
    <s v="Fulton"/>
    <s v="West"/>
    <n v="7"/>
    <n v="4"/>
  </r>
  <r>
    <n v="627872"/>
    <s v="Adelina Rivard"/>
    <x v="0"/>
    <s v="Contract"/>
    <x v="1"/>
    <s v="Human Resource "/>
    <d v="1966-02-03T00:00:00"/>
    <n v="51.52"/>
    <d v="1997-01-20T00:00:00"/>
    <s v="Q1"/>
    <n v="1997"/>
    <n v="1"/>
    <n v="20"/>
    <s v="January"/>
    <n v="20.53"/>
    <n v="137271"/>
    <s v="Montgomery"/>
    <s v="Gwynedd"/>
    <s v="Northeast"/>
    <n v="9"/>
    <n v="5"/>
  </r>
  <r>
    <n v="890941"/>
    <s v="Constance Sherrill"/>
    <x v="0"/>
    <s v="Contract"/>
    <x v="3"/>
    <s v="Health &amp; Safety "/>
    <d v="1994-12-25T00:00:00"/>
    <n v="22.61"/>
    <d v="2016-12-18T00:00:00"/>
    <s v="Q4"/>
    <n v="2016"/>
    <n v="12"/>
    <n v="18"/>
    <s v="December"/>
    <n v="0.61"/>
    <n v="63857"/>
    <s v="Volusia"/>
    <s v="Port Orange"/>
    <s v="South"/>
    <n v="7"/>
    <n v="5"/>
  </r>
  <r>
    <n v="341263"/>
    <s v="Clifton Damon"/>
    <x v="1"/>
    <s v="Contract"/>
    <x v="5"/>
    <s v="Administration "/>
    <d v="1983-02-11T00:00:00"/>
    <n v="34.479999999999997"/>
    <d v="2009-12-13T00:00:00"/>
    <s v="Q4"/>
    <n v="2009"/>
    <n v="12"/>
    <n v="13"/>
    <s v="December"/>
    <n v="7.63"/>
    <n v="102215"/>
    <s v="Carver"/>
    <s v="Young America"/>
    <s v="Midwest"/>
    <n v="6"/>
    <n v="2"/>
  </r>
  <r>
    <n v="327266"/>
    <s v="Minh Stoker"/>
    <x v="1"/>
    <s v="Permanent"/>
    <x v="9"/>
    <s v="Corporate Office "/>
    <d v="1982-05-20T00:00:00"/>
    <n v="35.21"/>
    <d v="2015-05-17T00:00:00"/>
    <s v="Q2"/>
    <n v="2015"/>
    <n v="5"/>
    <n v="17"/>
    <s v="May"/>
    <n v="2.2000000000000002"/>
    <n v="42795"/>
    <s v="Chatham"/>
    <s v="Savannah"/>
    <s v="South"/>
    <n v="4"/>
    <n v="3"/>
  </r>
  <r>
    <n v="191685"/>
    <s v="Ruthann Blum"/>
    <x v="0"/>
    <s v="Contract"/>
    <x v="5"/>
    <s v="Administration "/>
    <d v="1975-09-13T00:00:00"/>
    <n v="41.9"/>
    <d v="2013-06-02T00:00:00"/>
    <s v="Q2"/>
    <n v="2013"/>
    <n v="6"/>
    <n v="2"/>
    <s v="June"/>
    <n v="4.16"/>
    <n v="84089"/>
    <s v="Nolan"/>
    <s v="Roscoe"/>
    <s v="South"/>
    <n v="8"/>
    <n v="5"/>
  </r>
  <r>
    <n v="631142"/>
    <s v="Jamaal Spain"/>
    <x v="1"/>
    <s v="Permanent"/>
    <x v="0"/>
    <s v="Engineering Team "/>
    <d v="1973-01-28T00:00:00"/>
    <n v="44.53"/>
    <d v="1999-05-23T00:00:00"/>
    <s v="Q2"/>
    <n v="1999"/>
    <n v="5"/>
    <n v="23"/>
    <s v="May"/>
    <n v="18.190000000000001"/>
    <n v="121097"/>
    <s v="Wirt"/>
    <s v="Creston"/>
    <s v="South"/>
    <n v="9"/>
    <n v="3"/>
  </r>
  <r>
    <n v="714628"/>
    <s v="Len Gage"/>
    <x v="1"/>
    <s v="Contract"/>
    <x v="8"/>
    <s v="President Office "/>
    <d v="1979-12-26T00:00:00"/>
    <n v="37.61"/>
    <d v="2016-11-20T00:00:00"/>
    <s v="Q4"/>
    <n v="2016"/>
    <n v="11"/>
    <n v="20"/>
    <s v="November"/>
    <n v="0.68"/>
    <n v="117409"/>
    <s v="Pontotoc"/>
    <s v="Francis"/>
    <s v="South"/>
    <n v="6"/>
    <n v="3"/>
  </r>
  <r>
    <n v="647492"/>
    <s v="Hilda Schmidt"/>
    <x v="0"/>
    <s v="Contract"/>
    <x v="5"/>
    <s v="Security "/>
    <d v="1985-05-02T00:00:00"/>
    <n v="32.26"/>
    <d v="2008-03-31T00:00:00"/>
    <s v="Q1"/>
    <n v="2008"/>
    <n v="3"/>
    <n v="31"/>
    <s v="March"/>
    <n v="9.33"/>
    <n v="116472"/>
    <s v="Nassau"/>
    <s v="Oceanside"/>
    <s v="Northeast"/>
    <n v="8"/>
    <n v="2"/>
  </r>
  <r>
    <n v="465599"/>
    <s v="Arianne Tobin"/>
    <x v="0"/>
    <s v="Permanent"/>
    <x v="1"/>
    <s v="Human Resource "/>
    <d v="1970-04-30T00:00:00"/>
    <n v="47.28"/>
    <d v="1996-05-23T00:00:00"/>
    <s v="Q2"/>
    <n v="1996"/>
    <n v="5"/>
    <n v="23"/>
    <s v="May"/>
    <n v="21.19"/>
    <n v="185289"/>
    <s v="Comanche"/>
    <s v="Fort Sill"/>
    <s v="South"/>
    <n v="4"/>
    <n v="2"/>
  </r>
  <r>
    <n v="772293"/>
    <s v="Valrie Mccurry"/>
    <x v="0"/>
    <s v="Contract"/>
    <x v="5"/>
    <s v="Security "/>
    <d v="1988-02-13T00:00:00"/>
    <n v="29.47"/>
    <d v="2016-07-22T00:00:00"/>
    <s v="Q3"/>
    <n v="2016"/>
    <n v="7"/>
    <n v="22"/>
    <s v="July"/>
    <n v="1.02"/>
    <n v="170821"/>
    <s v="Fayette"/>
    <s v="Hico"/>
    <s v="South"/>
    <n v="5"/>
    <n v="3"/>
  </r>
  <r>
    <n v="291393"/>
    <s v="Donya Vue"/>
    <x v="0"/>
    <s v="Contract"/>
    <x v="4"/>
    <s v="Exploration "/>
    <d v="1984-02-27T00:00:00"/>
    <n v="33.44"/>
    <d v="2016-10-15T00:00:00"/>
    <s v="Q4"/>
    <n v="2016"/>
    <n v="10"/>
    <n v="15"/>
    <s v="October"/>
    <n v="0.78"/>
    <n v="68277"/>
    <s v="Lamar"/>
    <s v="Vernon"/>
    <s v="South"/>
    <n v="4"/>
    <n v="4"/>
  </r>
  <r>
    <n v="360992"/>
    <s v="Jeanine Rivas"/>
    <x v="0"/>
    <s v="Permanent"/>
    <x v="8"/>
    <s v="President Office "/>
    <d v="1972-05-15T00:00:00"/>
    <n v="45.23"/>
    <d v="2014-04-02T00:00:00"/>
    <s v="Q2"/>
    <n v="2014"/>
    <n v="4"/>
    <n v="2"/>
    <s v="April"/>
    <n v="3.32"/>
    <n v="163750"/>
    <s v="Judith Basin"/>
    <s v="Raynesford"/>
    <s v="West"/>
    <n v="5"/>
    <n v="3"/>
  </r>
  <r>
    <n v="882609"/>
    <s v="Patrick Council"/>
    <x v="1"/>
    <s v="Permanent"/>
    <x v="5"/>
    <s v="Security "/>
    <d v="1983-09-22T00:00:00"/>
    <n v="33.869999999999997"/>
    <d v="2009-12-11T00:00:00"/>
    <s v="Q4"/>
    <n v="2009"/>
    <n v="12"/>
    <n v="11"/>
    <s v="December"/>
    <n v="7.63"/>
    <n v="63807"/>
    <s v="Stanislaus"/>
    <s v="Modesto"/>
    <s v="West"/>
    <n v="8"/>
    <n v="2"/>
  </r>
  <r>
    <n v="182069"/>
    <s v="Alejandro Mcgehee"/>
    <x v="1"/>
    <s v="Permanent"/>
    <x v="0"/>
    <s v="Projects Team "/>
    <d v="1993-01-01T00:00:00"/>
    <n v="24.59"/>
    <d v="2016-07-08T00:00:00"/>
    <s v="Q3"/>
    <n v="2016"/>
    <n v="7"/>
    <n v="8"/>
    <s v="July"/>
    <n v="1.05"/>
    <n v="194210"/>
    <s v="Cochise"/>
    <s v="Fort Huachuca"/>
    <s v="West"/>
    <n v="3"/>
    <n v="2"/>
  </r>
  <r>
    <n v="301863"/>
    <s v="Juliette Sauer"/>
    <x v="0"/>
    <s v="Permanent"/>
    <x v="0"/>
    <s v="Engineering Team "/>
    <d v="1961-06-19T00:00:00"/>
    <n v="56.15"/>
    <d v="1999-12-15T00:00:00"/>
    <s v="Q4"/>
    <n v="1999"/>
    <n v="12"/>
    <n v="15"/>
    <s v="December"/>
    <n v="17.63"/>
    <n v="101275"/>
    <s v="Meridian"/>
    <s v="Meridian"/>
    <s v="West"/>
    <n v="4"/>
    <n v="3"/>
  </r>
  <r>
    <n v="499069"/>
    <s v="Lida Valdez"/>
    <x v="0"/>
    <s v="Contract"/>
    <x v="3"/>
    <s v="Health &amp; Safety "/>
    <d v="1986-10-29T00:00:00"/>
    <n v="30.77"/>
    <d v="2008-08-20T00:00:00"/>
    <s v="Q3"/>
    <n v="2008"/>
    <n v="8"/>
    <n v="20"/>
    <s v="August"/>
    <n v="8.94"/>
    <n v="115263"/>
    <s v="Modoc"/>
    <s v="Fort Bidwell"/>
    <s v="West"/>
    <n v="7"/>
    <n v="5"/>
  </r>
  <r>
    <n v="182137"/>
    <s v="Bobby Kent"/>
    <x v="1"/>
    <s v="Contract"/>
    <x v="9"/>
    <s v="Corporate Office "/>
    <d v="1977-02-26T00:00:00"/>
    <n v="40.44"/>
    <d v="2016-01-28T00:00:00"/>
    <s v="Q1"/>
    <n v="2016"/>
    <n v="1"/>
    <n v="28"/>
    <s v="January"/>
    <n v="1.5"/>
    <n v="97742"/>
    <s v="Pulaski"/>
    <s v="Little Rock"/>
    <s v="South"/>
    <n v="8"/>
    <n v="6"/>
  </r>
  <r>
    <n v="697766"/>
    <s v="Glinda Dobson"/>
    <x v="0"/>
    <s v="Permanent"/>
    <x v="0"/>
    <s v="Engineering Team "/>
    <d v="1989-12-15T00:00:00"/>
    <n v="27.64"/>
    <d v="2011-02-26T00:00:00"/>
    <s v="Q1"/>
    <n v="2011"/>
    <n v="2"/>
    <n v="26"/>
    <s v="February"/>
    <n v="6.42"/>
    <n v="146976"/>
    <s v="Shelby"/>
    <s v="Collierville"/>
    <s v="South"/>
    <n v="3"/>
    <n v="2"/>
  </r>
  <r>
    <n v="178602"/>
    <s v="Dania Duarte"/>
    <x v="0"/>
    <s v="Contract"/>
    <x v="4"/>
    <s v="Exploration "/>
    <d v="1970-12-06T00:00:00"/>
    <n v="46.67"/>
    <d v="2007-04-29T00:00:00"/>
    <s v="Q2"/>
    <n v="2007"/>
    <n v="4"/>
    <n v="29"/>
    <s v="April"/>
    <n v="10.25"/>
    <n v="119264"/>
    <s v="Greene"/>
    <s v="East Durham"/>
    <s v="Northeast"/>
    <n v="4"/>
    <n v="1"/>
  </r>
  <r>
    <n v="375146"/>
    <s v="Libby Carmack"/>
    <x v="0"/>
    <s v="Contract"/>
    <x v="6"/>
    <s v="Operations"/>
    <d v="1975-03-17T00:00:00"/>
    <n v="42.39"/>
    <d v="2005-11-25T00:00:00"/>
    <s v="Q4"/>
    <n v="2005"/>
    <n v="11"/>
    <n v="25"/>
    <s v="November"/>
    <n v="11.68"/>
    <n v="152430"/>
    <s v="Faulkner"/>
    <s v="Conway"/>
    <s v="South"/>
    <n v="5"/>
    <n v="1"/>
  </r>
  <r>
    <n v="479470"/>
    <s v="Del Capps"/>
    <x v="1"/>
    <s v="Permanent"/>
    <x v="8"/>
    <s v="President Office "/>
    <d v="1975-11-04T00:00:00"/>
    <n v="41.76"/>
    <d v="2003-01-19T00:00:00"/>
    <s v="Q1"/>
    <n v="2003"/>
    <n v="1"/>
    <n v="19"/>
    <s v="January"/>
    <n v="14.53"/>
    <n v="72844"/>
    <s v="Rapides"/>
    <s v="Hineston"/>
    <s v="South"/>
    <n v="9"/>
    <n v="6"/>
  </r>
  <r>
    <n v="251294"/>
    <s v="Eun Massie"/>
    <x v="0"/>
    <s v="Permanent"/>
    <x v="9"/>
    <s v="Corporate Office "/>
    <d v="1972-01-27T00:00:00"/>
    <n v="45.53"/>
    <d v="2014-12-04T00:00:00"/>
    <s v="Q4"/>
    <n v="2014"/>
    <n v="12"/>
    <n v="4"/>
    <s v="December"/>
    <n v="2.65"/>
    <n v="161865"/>
    <s v="St. Mary's"/>
    <s v="Mechanicsville"/>
    <s v="South"/>
    <n v="5"/>
    <n v="1"/>
  </r>
  <r>
    <n v="403651"/>
    <s v="Alfonzo Mckee"/>
    <x v="1"/>
    <s v="Contract"/>
    <x v="6"/>
    <s v="Operations"/>
    <d v="1989-05-07T00:00:00"/>
    <n v="28.24"/>
    <d v="2014-03-01T00:00:00"/>
    <s v="Q1"/>
    <n v="2014"/>
    <n v="3"/>
    <n v="1"/>
    <s v="March"/>
    <n v="3.41"/>
    <n v="134011"/>
    <s v="Fulton"/>
    <s v="Atlanta"/>
    <s v="South"/>
    <n v="9"/>
    <n v="3"/>
  </r>
  <r>
    <n v="598651"/>
    <s v="Adolph Mast"/>
    <x v="1"/>
    <s v="Permanent"/>
    <x v="2"/>
    <s v="Finance "/>
    <d v="1962-07-29T00:00:00"/>
    <n v="55.04"/>
    <d v="2001-12-31T00:00:00"/>
    <s v="Q4"/>
    <n v="2001"/>
    <n v="12"/>
    <n v="31"/>
    <s v="December"/>
    <n v="15.58"/>
    <n v="129946"/>
    <s v="Pierce"/>
    <s v="Tacoma"/>
    <s v="West"/>
    <n v="6"/>
    <n v="2"/>
  </r>
  <r>
    <n v="890767"/>
    <s v="Mose Glaser"/>
    <x v="1"/>
    <s v="Permanent"/>
    <x v="5"/>
    <s v="Administration "/>
    <d v="1971-07-02T00:00:00"/>
    <n v="46.1"/>
    <d v="2009-06-07T00:00:00"/>
    <s v="Q2"/>
    <n v="2009"/>
    <n v="6"/>
    <n v="7"/>
    <s v="June"/>
    <n v="8.15"/>
    <n v="115022"/>
    <s v="Denton"/>
    <s v="Flower Mound"/>
    <s v="South"/>
    <n v="9"/>
    <n v="7"/>
  </r>
  <r>
    <n v="438628"/>
    <s v="Anderson Dunning"/>
    <x v="1"/>
    <s v="Contract"/>
    <x v="7"/>
    <s v="Internal Audit "/>
    <d v="1981-10-07T00:00:00"/>
    <n v="35.83"/>
    <d v="2010-06-12T00:00:00"/>
    <s v="Q2"/>
    <n v="2010"/>
    <n v="6"/>
    <n v="12"/>
    <s v="June"/>
    <n v="7.13"/>
    <n v="151152"/>
    <s v="Santa Clara"/>
    <s v="San Jose"/>
    <s v="West"/>
    <n v="5"/>
    <n v="3"/>
  </r>
  <r>
    <n v="244644"/>
    <s v="Emilio Homan"/>
    <x v="1"/>
    <s v="Permanent"/>
    <x v="4"/>
    <s v="Exploration "/>
    <d v="1969-10-09T00:00:00"/>
    <n v="47.83"/>
    <d v="2001-06-03T00:00:00"/>
    <s v="Q2"/>
    <n v="2001"/>
    <n v="6"/>
    <n v="3"/>
    <s v="June"/>
    <n v="16.16"/>
    <n v="178691"/>
    <s v="Marin"/>
    <s v="San Quentin"/>
    <s v="West"/>
    <n v="6"/>
    <n v="1"/>
  </r>
  <r>
    <n v="977800"/>
    <s v="Virgina Steed"/>
    <x v="0"/>
    <s v="Contract"/>
    <x v="2"/>
    <s v="Commercial "/>
    <d v="1994-02-02T00:00:00"/>
    <n v="23.5"/>
    <d v="2016-01-03T00:00:00"/>
    <s v="Q1"/>
    <n v="2016"/>
    <n v="1"/>
    <n v="3"/>
    <s v="January"/>
    <n v="1.57"/>
    <n v="158291"/>
    <s v="Island"/>
    <s v="Freeland"/>
    <s v="West"/>
    <n v="4"/>
    <n v="1"/>
  </r>
  <r>
    <n v="269162"/>
    <s v="Danae Kraus"/>
    <x v="0"/>
    <s v="Permanent"/>
    <x v="3"/>
    <s v="Health &amp; Safety "/>
    <d v="1980-10-28T00:00:00"/>
    <n v="36.770000000000003"/>
    <d v="2005-12-26T00:00:00"/>
    <s v="Q4"/>
    <n v="2005"/>
    <n v="12"/>
    <n v="26"/>
    <s v="December"/>
    <n v="11.59"/>
    <n v="62840"/>
    <s v="Sonoma"/>
    <s v="Duncans Mills"/>
    <s v="West"/>
    <n v="4"/>
    <n v="4"/>
  </r>
  <r>
    <n v="978138"/>
    <s v="Cleveland Bedard"/>
    <x v="1"/>
    <s v="Contract"/>
    <x v="8"/>
    <s v="President Office "/>
    <d v="1974-05-19T00:00:00"/>
    <n v="43.22"/>
    <d v="2014-04-16T00:00:00"/>
    <s v="Q2"/>
    <n v="2014"/>
    <n v="4"/>
    <n v="16"/>
    <s v="April"/>
    <n v="3.28"/>
    <n v="89142"/>
    <s v="Washington"/>
    <s v="Saint Paul"/>
    <s v="Midwest"/>
    <n v="4"/>
    <n v="4"/>
  </r>
  <r>
    <n v="157580"/>
    <s v="Catalina Sanborn"/>
    <x v="0"/>
    <s v="Permanent"/>
    <x v="6"/>
    <s v="Operations"/>
    <d v="1977-11-30T00:00:00"/>
    <n v="39.68"/>
    <d v="2011-01-03T00:00:00"/>
    <s v="Q1"/>
    <n v="2011"/>
    <n v="1"/>
    <n v="3"/>
    <s v="January"/>
    <n v="6.57"/>
    <n v="100382"/>
    <s v="Searcy"/>
    <s v="Saint Joe"/>
    <s v="South"/>
    <n v="4"/>
    <n v="3"/>
  </r>
  <r>
    <n v="422369"/>
    <s v="Verlene Gruber"/>
    <x v="0"/>
    <s v="Contract"/>
    <x v="5"/>
    <s v="Administration "/>
    <d v="1959-08-15T00:00:00"/>
    <n v="57.99"/>
    <d v="2014-09-20T00:00:00"/>
    <s v="Q3"/>
    <n v="2014"/>
    <n v="9"/>
    <n v="20"/>
    <s v="September"/>
    <n v="2.85"/>
    <n v="106223"/>
    <s v="Halifax"/>
    <s v="Enfield"/>
    <s v="South"/>
    <n v="6"/>
    <n v="6"/>
  </r>
  <r>
    <n v="163105"/>
    <s v="Shad Cross"/>
    <x v="1"/>
    <s v="Contract"/>
    <x v="0"/>
    <s v="Projects Team "/>
    <d v="1987-01-04T00:00:00"/>
    <n v="30.58"/>
    <d v="2016-03-31T00:00:00"/>
    <s v="Q1"/>
    <n v="2016"/>
    <n v="3"/>
    <n v="31"/>
    <s v="March"/>
    <n v="1.33"/>
    <n v="160020"/>
    <s v="Cook"/>
    <s v="Melrose Park"/>
    <s v="Midwest"/>
    <n v="5"/>
    <n v="2"/>
  </r>
  <r>
    <n v="613369"/>
    <s v="Tyler Childers"/>
    <x v="1"/>
    <s v="Contract"/>
    <x v="0"/>
    <s v="Field Construction "/>
    <d v="1993-07-18T00:00:00"/>
    <n v="24.04"/>
    <d v="2014-08-17T00:00:00"/>
    <s v="Q3"/>
    <n v="2014"/>
    <n v="8"/>
    <n v="17"/>
    <s v="August"/>
    <n v="2.95"/>
    <n v="174676"/>
    <s v="Clarke"/>
    <s v="Millwood"/>
    <s v="South"/>
    <n v="7"/>
    <n v="3"/>
  </r>
  <r>
    <n v="856273"/>
    <s v="Kevin Cockrell"/>
    <x v="1"/>
    <s v="Contract"/>
    <x v="0"/>
    <s v="Projects Team "/>
    <d v="1977-10-15T00:00:00"/>
    <n v="39.81"/>
    <d v="2009-02-18T00:00:00"/>
    <s v="Q1"/>
    <n v="2009"/>
    <n v="2"/>
    <n v="18"/>
    <s v="February"/>
    <n v="8.44"/>
    <n v="192573"/>
    <s v="Wyandotte"/>
    <s v="Kansas City"/>
    <s v="Midwest"/>
    <n v="7"/>
    <n v="3"/>
  </r>
  <r>
    <n v="624251"/>
    <s v="Lionel Ivey"/>
    <x v="1"/>
    <s v="Permanent"/>
    <x v="8"/>
    <s v="President Office "/>
    <d v="1964-01-04T00:00:00"/>
    <n v="53.6"/>
    <d v="2005-04-12T00:00:00"/>
    <s v="Q2"/>
    <n v="2005"/>
    <n v="4"/>
    <n v="12"/>
    <s v="April"/>
    <n v="12.3"/>
    <n v="103284"/>
    <s v="Lake"/>
    <s v="Lake Zurich"/>
    <s v="Midwest"/>
    <n v="8"/>
    <n v="6"/>
  </r>
  <r>
    <n v="885799"/>
    <s v="Tyisha Cothran"/>
    <x v="0"/>
    <s v="Contract"/>
    <x v="9"/>
    <s v="Corporate Office "/>
    <d v="1959-03-31T00:00:00"/>
    <n v="58.37"/>
    <d v="1992-10-26T00:00:00"/>
    <s v="Q4"/>
    <n v="1992"/>
    <n v="10"/>
    <n v="26"/>
    <s v="October"/>
    <n v="24.77"/>
    <n v="187937"/>
    <s v="Cumberland"/>
    <s v="Crab Orchard"/>
    <s v="South"/>
    <n v="4"/>
    <n v="4"/>
  </r>
  <r>
    <n v="904703"/>
    <s v="Blaine Aldrich"/>
    <x v="1"/>
    <s v="Contract"/>
    <x v="0"/>
    <s v="Field Construction "/>
    <d v="1995-10-25T00:00:00"/>
    <n v="21.77"/>
    <d v="2017-07-01T00:00:00"/>
    <s v="Q3"/>
    <n v="2017"/>
    <n v="7"/>
    <n v="1"/>
    <s v="July"/>
    <n v="7.0000000000000007E-2"/>
    <n v="73619"/>
    <s v="Berkeley"/>
    <s v="Bethera"/>
    <s v="South"/>
    <n v="9"/>
    <n v="3"/>
  </r>
  <r>
    <n v="826236"/>
    <s v="Pedro Clanton"/>
    <x v="1"/>
    <s v="Contract"/>
    <x v="5"/>
    <s v="Security "/>
    <d v="1968-02-14T00:00:00"/>
    <n v="49.48"/>
    <d v="2009-02-23T00:00:00"/>
    <s v="Q1"/>
    <n v="2009"/>
    <n v="2"/>
    <n v="23"/>
    <s v="February"/>
    <n v="8.43"/>
    <n v="107654"/>
    <s v="Whatcom"/>
    <s v="Bellingham"/>
    <s v="West"/>
    <n v="6"/>
    <n v="4"/>
  </r>
  <r>
    <n v="182460"/>
    <s v="James Limon"/>
    <x v="1"/>
    <s v="Permanent"/>
    <x v="2"/>
    <s v="Government &amp; Regulatory Affairs "/>
    <d v="1995-10-12T00:00:00"/>
    <n v="21.81"/>
    <d v="2017-06-16T00:00:00"/>
    <s v="Q2"/>
    <n v="2017"/>
    <n v="6"/>
    <n v="16"/>
    <s v="June"/>
    <n v="0.12"/>
    <n v="122297"/>
    <s v="Queens"/>
    <s v="Astoria"/>
    <s v="Northeast"/>
    <n v="3"/>
    <n v="2"/>
  </r>
  <r>
    <n v="473542"/>
    <s v="Georgann Roman"/>
    <x v="0"/>
    <s v="Contract"/>
    <x v="8"/>
    <s v="President Office "/>
    <d v="1989-02-15T00:00:00"/>
    <n v="28.47"/>
    <d v="2011-03-01T00:00:00"/>
    <s v="Q1"/>
    <n v="2011"/>
    <n v="3"/>
    <n v="1"/>
    <s v="March"/>
    <n v="6.41"/>
    <n v="78124"/>
    <s v="Chenango"/>
    <s v="South Otselic"/>
    <s v="Northeast"/>
    <n v="6"/>
    <n v="3"/>
  </r>
  <r>
    <n v="465477"/>
    <s v="Daryl Elliott"/>
    <x v="1"/>
    <s v="Contract"/>
    <x v="5"/>
    <s v="Administration "/>
    <d v="1987-01-27T00:00:00"/>
    <n v="30.52"/>
    <d v="2012-12-03T00:00:00"/>
    <s v="Q4"/>
    <n v="2012"/>
    <n v="12"/>
    <n v="3"/>
    <s v="December"/>
    <n v="4.6500000000000004"/>
    <n v="121375"/>
    <s v="Hudson"/>
    <s v="Jersey City"/>
    <s v="Northeast"/>
    <n v="4"/>
    <n v="2"/>
  </r>
  <r>
    <n v="283019"/>
    <s v="Pamela Flanagan"/>
    <x v="0"/>
    <s v="Permanent"/>
    <x v="8"/>
    <s v="President Office "/>
    <d v="1962-11-09T00:00:00"/>
    <n v="54.75"/>
    <d v="2001-11-01T00:00:00"/>
    <s v="Q4"/>
    <n v="2001"/>
    <n v="11"/>
    <n v="1"/>
    <s v="November"/>
    <n v="15.75"/>
    <n v="49426"/>
    <s v="Montgomery"/>
    <s v="Star"/>
    <s v="South"/>
    <n v="6"/>
    <n v="2"/>
  </r>
  <r>
    <n v="505904"/>
    <s v="Rich Francisco"/>
    <x v="1"/>
    <s v="Permanent"/>
    <x v="3"/>
    <s v="Health &amp; Safety "/>
    <d v="1985-08-07T00:00:00"/>
    <n v="31.99"/>
    <d v="2011-08-14T00:00:00"/>
    <s v="Q3"/>
    <n v="2011"/>
    <n v="8"/>
    <n v="14"/>
    <s v="August"/>
    <n v="5.96"/>
    <n v="81865"/>
    <s v="Essex"/>
    <s v="Groveland"/>
    <s v="Northeast"/>
    <n v="3"/>
    <n v="2"/>
  </r>
  <r>
    <n v="977385"/>
    <s v="Felipe Mendenhall"/>
    <x v="1"/>
    <s v="Contract"/>
    <x v="5"/>
    <s v="Security "/>
    <d v="1959-05-13T00:00:00"/>
    <n v="58.25"/>
    <d v="2010-03-12T00:00:00"/>
    <s v="Q1"/>
    <n v="2010"/>
    <n v="3"/>
    <n v="12"/>
    <s v="March"/>
    <n v="7.38"/>
    <n v="84773"/>
    <s v="Amarillo"/>
    <s v="Amarillo"/>
    <s v="South"/>
    <n v="6"/>
    <n v="2"/>
  </r>
  <r>
    <n v="975867"/>
    <s v="Wilmer Blum"/>
    <x v="1"/>
    <s v="Contract"/>
    <x v="9"/>
    <s v="Corporate Office "/>
    <d v="1964-01-23T00:00:00"/>
    <n v="53.55"/>
    <d v="2004-11-09T00:00:00"/>
    <s v="Q4"/>
    <n v="2004"/>
    <n v="11"/>
    <n v="9"/>
    <s v="November"/>
    <n v="12.72"/>
    <n v="165375"/>
    <s v="Merrimack"/>
    <s v="Wilmot"/>
    <s v="Northeast"/>
    <n v="6"/>
    <n v="6"/>
  </r>
  <r>
    <n v="908317"/>
    <s v="Edmund Mccaskill"/>
    <x v="1"/>
    <s v="Contract"/>
    <x v="8"/>
    <s v="President Office "/>
    <d v="1971-09-08T00:00:00"/>
    <n v="45.92"/>
    <d v="2012-06-08T00:00:00"/>
    <s v="Q2"/>
    <n v="2012"/>
    <n v="6"/>
    <n v="8"/>
    <s v="June"/>
    <n v="5.14"/>
    <n v="85593"/>
    <s v="Green"/>
    <s v="Monroe"/>
    <s v="Midwest"/>
    <n v="7"/>
    <n v="5"/>
  </r>
  <r>
    <n v="382832"/>
    <s v="Alvera Ennis"/>
    <x v="0"/>
    <s v="Permanent"/>
    <x v="2"/>
    <s v="Government &amp; Regulatory Affairs "/>
    <d v="1981-09-04T00:00:00"/>
    <n v="35.92"/>
    <d v="2005-12-06T00:00:00"/>
    <s v="Q4"/>
    <n v="2005"/>
    <n v="12"/>
    <n v="6"/>
    <s v="December"/>
    <n v="11.65"/>
    <n v="148872"/>
    <s v="Middlesex"/>
    <s v="Cromwell"/>
    <s v="Northeast"/>
    <n v="8"/>
    <n v="4"/>
  </r>
  <r>
    <n v="754804"/>
    <s v="Andre Melvin"/>
    <x v="1"/>
    <s v="Contract"/>
    <x v="5"/>
    <s v="Security "/>
    <d v="1992-01-02T00:00:00"/>
    <n v="25.59"/>
    <d v="2014-12-08T00:00:00"/>
    <s v="Q4"/>
    <n v="2014"/>
    <n v="12"/>
    <n v="8"/>
    <s v="December"/>
    <n v="2.64"/>
    <n v="197229"/>
    <s v="Arlington"/>
    <s v="Arlington"/>
    <s v="South"/>
    <n v="5"/>
    <n v="1"/>
  </r>
  <r>
    <n v="974555"/>
    <s v="Eric Ford"/>
    <x v="1"/>
    <s v="Permanent"/>
    <x v="6"/>
    <s v="Operations"/>
    <d v="1972-11-09T00:00:00"/>
    <n v="44.75"/>
    <d v="1997-05-21T00:00:00"/>
    <s v="Q2"/>
    <n v="1997"/>
    <n v="5"/>
    <n v="21"/>
    <s v="May"/>
    <n v="20.2"/>
    <n v="47579"/>
    <s v="Clarke"/>
    <s v="Winterville"/>
    <s v="South"/>
    <n v="6"/>
    <n v="2"/>
  </r>
  <r>
    <n v="474970"/>
    <s v="Andrew Ivey"/>
    <x v="1"/>
    <s v="Permanent"/>
    <x v="1"/>
    <s v="Communication "/>
    <d v="1980-07-18T00:00:00"/>
    <n v="37.049999999999997"/>
    <d v="2002-08-11T00:00:00"/>
    <s v="Q3"/>
    <n v="2002"/>
    <n v="8"/>
    <n v="11"/>
    <s v="August"/>
    <n v="14.97"/>
    <n v="140267"/>
    <s v="Westchester"/>
    <s v="Mohegan Lake"/>
    <s v="Northeast"/>
    <n v="5"/>
    <n v="1"/>
  </r>
  <r>
    <n v="550277"/>
    <s v="Jada Bishop"/>
    <x v="0"/>
    <s v="Permanent"/>
    <x v="5"/>
    <s v="Security "/>
    <d v="1974-05-13T00:00:00"/>
    <n v="43.24"/>
    <d v="2003-11-05T00:00:00"/>
    <s v="Q4"/>
    <n v="2003"/>
    <n v="11"/>
    <n v="5"/>
    <s v="November"/>
    <n v="13.74"/>
    <n v="120985"/>
    <s v="Lincoln"/>
    <s v="Chandler"/>
    <s v="South"/>
    <n v="7"/>
    <n v="4"/>
  </r>
  <r>
    <n v="316922"/>
    <s v="Joselyn Crain"/>
    <x v="0"/>
    <s v="Contract"/>
    <x v="2"/>
    <s v="Commercial "/>
    <d v="1961-03-26T00:00:00"/>
    <n v="56.38"/>
    <d v="1989-01-26T00:00:00"/>
    <s v="Q1"/>
    <n v="1989"/>
    <n v="1"/>
    <n v="26"/>
    <s v="January"/>
    <n v="28.52"/>
    <n v="72491"/>
    <s v="Auglaize"/>
    <s v="Lima"/>
    <s v="Midwest"/>
    <n v="9"/>
    <n v="4"/>
  </r>
  <r>
    <n v="539287"/>
    <s v="Rodney Rollins"/>
    <x v="1"/>
    <s v="Permanent"/>
    <x v="6"/>
    <s v="Operations"/>
    <d v="1972-06-12T00:00:00"/>
    <n v="45.16"/>
    <d v="2012-06-23T00:00:00"/>
    <s v="Q2"/>
    <n v="2012"/>
    <n v="6"/>
    <n v="23"/>
    <s v="June"/>
    <n v="5.0999999999999996"/>
    <n v="126985"/>
    <s v="Ozark"/>
    <s v="Dora"/>
    <s v="Midwest"/>
    <n v="7"/>
    <n v="7"/>
  </r>
  <r>
    <n v="138632"/>
    <s v="Dallas Ferrer"/>
    <x v="1"/>
    <s v="Contract"/>
    <x v="6"/>
    <s v="Operations"/>
    <d v="1971-02-09T00:00:00"/>
    <n v="46.5"/>
    <d v="1998-11-05T00:00:00"/>
    <s v="Q4"/>
    <n v="1998"/>
    <n v="11"/>
    <n v="5"/>
    <s v="November"/>
    <n v="18.739999999999998"/>
    <n v="186464"/>
    <s v="District of Columbia"/>
    <s v="Washington"/>
    <s v="South"/>
    <n v="3"/>
    <n v="1"/>
  </r>
  <r>
    <n v="485725"/>
    <s v="Emerald Hatcher"/>
    <x v="0"/>
    <s v="Contract"/>
    <x v="8"/>
    <s v="President Office "/>
    <d v="1993-08-05T00:00:00"/>
    <n v="23.99"/>
    <d v="2015-01-03T00:00:00"/>
    <s v="Q1"/>
    <n v="2015"/>
    <n v="1"/>
    <n v="3"/>
    <s v="January"/>
    <n v="2.57"/>
    <n v="129151"/>
    <s v="Fairfield"/>
    <s v="Norwalk"/>
    <s v="Northeast"/>
    <n v="5"/>
    <n v="1"/>
  </r>
  <r>
    <n v="397951"/>
    <s v="Abdul Campos"/>
    <x v="1"/>
    <s v="Contract"/>
    <x v="8"/>
    <s v="President Office "/>
    <d v="1980-07-28T00:00:00"/>
    <n v="37.020000000000003"/>
    <d v="2015-07-10T00:00:00"/>
    <s v="Q3"/>
    <n v="2015"/>
    <n v="7"/>
    <n v="10"/>
    <s v="July"/>
    <n v="2.0499999999999998"/>
    <n v="127721"/>
    <s v="Fairfield"/>
    <s v="Norwalk"/>
    <s v="Northeast"/>
    <n v="4"/>
    <n v="1"/>
  </r>
  <r>
    <n v="856314"/>
    <s v="Librada Moe"/>
    <x v="0"/>
    <s v="Permanent"/>
    <x v="7"/>
    <s v="Internal Audit "/>
    <d v="1971-02-23T00:00:00"/>
    <n v="46.46"/>
    <d v="2001-12-27T00:00:00"/>
    <s v="Q4"/>
    <n v="2001"/>
    <n v="12"/>
    <n v="27"/>
    <s v="December"/>
    <n v="15.59"/>
    <n v="82116"/>
    <s v="Lackawanna"/>
    <s v="Scranton"/>
    <s v="Northeast"/>
    <n v="3"/>
    <n v="3"/>
  </r>
  <r>
    <n v="396101"/>
    <s v="Les Chisholm"/>
    <x v="1"/>
    <s v="Permanent"/>
    <x v="2"/>
    <s v="Finance "/>
    <d v="1979-03-31T00:00:00"/>
    <n v="38.35"/>
    <d v="2002-05-29T00:00:00"/>
    <s v="Q2"/>
    <n v="2002"/>
    <n v="5"/>
    <n v="29"/>
    <s v="May"/>
    <n v="15.18"/>
    <n v="158609"/>
    <s v="Groveport"/>
    <s v="Groveport"/>
    <s v="Midwest"/>
    <n v="7"/>
    <n v="4"/>
  </r>
  <r>
    <n v="754332"/>
    <s v="Yuko Shore"/>
    <x v="0"/>
    <s v="Contract"/>
    <x v="2"/>
    <s v="Commercial "/>
    <d v="1972-06-22T00:00:00"/>
    <n v="45.13"/>
    <d v="1997-01-27T00:00:00"/>
    <s v="Q1"/>
    <n v="1997"/>
    <n v="1"/>
    <n v="27"/>
    <s v="January"/>
    <n v="20.51"/>
    <n v="100097"/>
    <s v="Fairfield"/>
    <s v="Norwalk"/>
    <s v="Northeast"/>
    <n v="3"/>
    <n v="3"/>
  </r>
  <r>
    <n v="246859"/>
    <s v="Marquita Kenney"/>
    <x v="0"/>
    <s v="Permanent"/>
    <x v="1"/>
    <s v="Human Resource "/>
    <d v="1993-08-19T00:00:00"/>
    <n v="23.96"/>
    <d v="2015-07-02T00:00:00"/>
    <s v="Q3"/>
    <n v="2015"/>
    <n v="7"/>
    <n v="2"/>
    <s v="July"/>
    <n v="2.0699999999999998"/>
    <n v="112732"/>
    <s v="Cedar"/>
    <s v="Stockton"/>
    <s v="Midwest"/>
    <n v="7"/>
    <n v="6"/>
  </r>
  <r>
    <n v="456506"/>
    <s v="Emily Stoker"/>
    <x v="0"/>
    <s v="Permanent"/>
    <x v="5"/>
    <s v="Security "/>
    <d v="1968-02-21T00:00:00"/>
    <n v="49.47"/>
    <d v="2003-07-30T00:00:00"/>
    <s v="Q3"/>
    <n v="2003"/>
    <n v="7"/>
    <n v="30"/>
    <s v="July"/>
    <n v="14.01"/>
    <n v="153530"/>
    <s v="Oxford"/>
    <s v="Newry"/>
    <s v="Northeast"/>
    <n v="6"/>
    <n v="5"/>
  </r>
  <r>
    <n v="821434"/>
    <s v="Debera Weaver"/>
    <x v="0"/>
    <s v="Contract"/>
    <x v="6"/>
    <s v="Operations"/>
    <d v="1958-08-14T00:00:00"/>
    <n v="58.99"/>
    <d v="2006-10-12T00:00:00"/>
    <s v="Q4"/>
    <n v="2006"/>
    <n v="10"/>
    <n v="12"/>
    <s v="October"/>
    <n v="10.8"/>
    <n v="65032"/>
    <s v="Cole"/>
    <s v="Jefferson City"/>
    <s v="Midwest"/>
    <n v="9"/>
    <n v="9"/>
  </r>
  <r>
    <n v="245043"/>
    <s v="Kenyatta Mickens"/>
    <x v="0"/>
    <s v="Permanent"/>
    <x v="1"/>
    <s v="Communication "/>
    <d v="1961-08-24T00:00:00"/>
    <n v="55.96"/>
    <d v="1982-10-25T00:00:00"/>
    <s v="Q4"/>
    <n v="1982"/>
    <n v="10"/>
    <n v="25"/>
    <s v="October"/>
    <n v="34.78"/>
    <n v="58835"/>
    <s v="Luzerne"/>
    <s v="Pardeesville"/>
    <s v="Northeast"/>
    <n v="6"/>
    <n v="2"/>
  </r>
  <r>
    <n v="585707"/>
    <s v="Lourie Lavoie"/>
    <x v="0"/>
    <s v="Permanent"/>
    <x v="8"/>
    <s v="President Office "/>
    <d v="1988-06-24T00:00:00"/>
    <n v="29.11"/>
    <d v="2016-09-15T00:00:00"/>
    <s v="Q3"/>
    <n v="2016"/>
    <n v="9"/>
    <n v="15"/>
    <s v="September"/>
    <n v="0.87"/>
    <n v="122494"/>
    <s v="Richmond"/>
    <s v="Augusta"/>
    <s v="South"/>
    <n v="7"/>
    <n v="6"/>
  </r>
  <r>
    <n v="562576"/>
    <s v="Rodger Fain"/>
    <x v="1"/>
    <s v="Permanent"/>
    <x v="4"/>
    <s v="Exploration "/>
    <d v="1972-12-17T00:00:00"/>
    <n v="44.64"/>
    <d v="2015-08-10T00:00:00"/>
    <s v="Q3"/>
    <n v="2015"/>
    <n v="8"/>
    <n v="10"/>
    <s v="August"/>
    <n v="1.97"/>
    <n v="186314"/>
    <s v="Brown"/>
    <s v="Brookesmith"/>
    <s v="South"/>
    <n v="3"/>
    <n v="3"/>
  </r>
  <r>
    <n v="913166"/>
    <s v="Sal Maple"/>
    <x v="1"/>
    <s v="Contract"/>
    <x v="2"/>
    <s v="Government &amp; Regulatory Affairs "/>
    <d v="1995-01-14T00:00:00"/>
    <n v="22.55"/>
    <d v="2017-06-19T00:00:00"/>
    <s v="Q2"/>
    <n v="2017"/>
    <n v="6"/>
    <n v="19"/>
    <s v="June"/>
    <n v="0.11"/>
    <n v="140470"/>
    <s v="Lewis"/>
    <s v="Silver Creek"/>
    <s v="West"/>
    <n v="8"/>
    <n v="2"/>
  </r>
  <r>
    <n v="740030"/>
    <s v="Genaro Summerlin"/>
    <x v="1"/>
    <s v="Permanent"/>
    <x v="3"/>
    <s v="Health &amp; Safety "/>
    <d v="1992-11-14T00:00:00"/>
    <n v="24.72"/>
    <d v="2016-09-12T00:00:00"/>
    <s v="Q3"/>
    <n v="2016"/>
    <n v="9"/>
    <n v="12"/>
    <s v="September"/>
    <n v="0.87"/>
    <n v="151156"/>
    <s v="Coos"/>
    <s v="Lancaster"/>
    <s v="Northeast"/>
    <n v="8"/>
    <n v="4"/>
  </r>
  <r>
    <n v="567977"/>
    <s v="Constance Rohde"/>
    <x v="0"/>
    <s v="Permanent"/>
    <x v="5"/>
    <s v="Administration "/>
    <d v="1978-02-24T00:00:00"/>
    <n v="39.450000000000003"/>
    <d v="2001-12-05T00:00:00"/>
    <s v="Q4"/>
    <n v="2001"/>
    <n v="12"/>
    <n v="5"/>
    <s v="December"/>
    <n v="15.65"/>
    <n v="49634"/>
    <s v="Westmoreland"/>
    <s v="Jeannette"/>
    <s v="Northeast"/>
    <n v="8"/>
    <n v="2"/>
  </r>
  <r>
    <n v="880738"/>
    <s v="Brock Quillen"/>
    <x v="1"/>
    <s v="Contract"/>
    <x v="5"/>
    <s v="Security "/>
    <d v="1986-01-03T00:00:00"/>
    <n v="31.59"/>
    <d v="2007-11-14T00:00:00"/>
    <s v="Q4"/>
    <n v="2007"/>
    <n v="11"/>
    <n v="14"/>
    <s v="November"/>
    <n v="9.7100000000000009"/>
    <n v="152587"/>
    <s v="Roanoke (city)"/>
    <s v="Roanoke"/>
    <s v="South"/>
    <n v="7"/>
    <n v="3"/>
  </r>
  <r>
    <n v="274866"/>
    <s v="Denver Steed"/>
    <x v="1"/>
    <s v="Permanent"/>
    <x v="5"/>
    <s v="Administration "/>
    <d v="1975-03-04T00:00:00"/>
    <n v="42.43"/>
    <d v="2017-06-06T00:00:00"/>
    <s v="Q2"/>
    <n v="2017"/>
    <n v="6"/>
    <n v="6"/>
    <s v="June"/>
    <n v="0.14000000000000001"/>
    <n v="78564"/>
    <s v="Butler"/>
    <s v="Whitewater"/>
    <s v="Midwest"/>
    <n v="7"/>
    <n v="7"/>
  </r>
  <r>
    <n v="150805"/>
    <s v="Cedrick Glass"/>
    <x v="1"/>
    <s v="Permanent"/>
    <x v="0"/>
    <s v="Projects Team "/>
    <d v="1981-08-06T00:00:00"/>
    <n v="36"/>
    <d v="2009-02-09T00:00:00"/>
    <s v="Q1"/>
    <n v="2009"/>
    <n v="2"/>
    <n v="9"/>
    <s v="February"/>
    <n v="8.4700000000000006"/>
    <n v="66130"/>
    <s v="Woodbury"/>
    <s v="Sioux City"/>
    <s v="Midwest"/>
    <n v="5"/>
    <n v="2"/>
  </r>
  <r>
    <n v="292466"/>
    <s v="Chanelle Burchfield"/>
    <x v="0"/>
    <s v="Permanent"/>
    <x v="6"/>
    <s v="Operations"/>
    <d v="1981-03-01T00:00:00"/>
    <n v="36.43"/>
    <d v="2004-06-09T00:00:00"/>
    <s v="Q2"/>
    <n v="2004"/>
    <n v="6"/>
    <n v="9"/>
    <s v="June"/>
    <n v="13.14"/>
    <n v="196938"/>
    <s v="Cook"/>
    <s v="Westchester"/>
    <s v="Midwest"/>
    <n v="6"/>
    <n v="2"/>
  </r>
  <r>
    <n v="947942"/>
    <s v="Laurence Elder"/>
    <x v="1"/>
    <s v="Permanent"/>
    <x v="9"/>
    <s v="Corporate Office "/>
    <d v="1979-01-22T00:00:00"/>
    <n v="38.54"/>
    <d v="2011-12-11T00:00:00"/>
    <s v="Q4"/>
    <n v="2011"/>
    <n v="12"/>
    <n v="11"/>
    <s v="December"/>
    <n v="5.63"/>
    <n v="74000"/>
    <s v="Highlands"/>
    <s v="Avon Park"/>
    <s v="South"/>
    <n v="5"/>
    <n v="2"/>
  </r>
  <r>
    <n v="795696"/>
    <s v="Shaniqua Putman"/>
    <x v="0"/>
    <s v="Permanent"/>
    <x v="5"/>
    <s v="Administration "/>
    <d v="1995-10-18T00:00:00"/>
    <n v="21.79"/>
    <d v="2017-07-15T00:00:00"/>
    <s v="Q3"/>
    <n v="2017"/>
    <n v="7"/>
    <n v="15"/>
    <s v="July"/>
    <n v="0.04"/>
    <n v="64364"/>
    <s v="Fayette"/>
    <s v="Oakland"/>
    <s v="South"/>
    <n v="5"/>
    <n v="4"/>
  </r>
  <r>
    <n v="198777"/>
    <s v="Kum Parkinson"/>
    <x v="0"/>
    <s v="Contract"/>
    <x v="6"/>
    <s v="Operations"/>
    <d v="1980-04-16T00:00:00"/>
    <n v="37.31"/>
    <d v="2009-02-03T00:00:00"/>
    <s v="Q1"/>
    <n v="2009"/>
    <n v="2"/>
    <n v="3"/>
    <s v="February"/>
    <n v="8.48"/>
    <n v="98613"/>
    <s v="El Paso"/>
    <s v="El Paso"/>
    <s v="South"/>
    <n v="5"/>
    <n v="4"/>
  </r>
  <r>
    <n v="872725"/>
    <s v="Laronda Strunk"/>
    <x v="0"/>
    <s v="Contract"/>
    <x v="1"/>
    <s v="Human Resource "/>
    <d v="1963-01-20T00:00:00"/>
    <n v="54.56"/>
    <d v="1985-04-14T00:00:00"/>
    <s v="Q2"/>
    <n v="1985"/>
    <n v="4"/>
    <n v="14"/>
    <s v="April"/>
    <n v="32.31"/>
    <n v="169841"/>
    <s v="Huntington"/>
    <s v="Roanoke"/>
    <s v="Midwest"/>
    <n v="5"/>
    <n v="5"/>
  </r>
  <r>
    <n v="812417"/>
    <s v="Erasmo Trinidad"/>
    <x v="1"/>
    <s v="Contract"/>
    <x v="0"/>
    <s v="Field Construction "/>
    <d v="1992-09-15T00:00:00"/>
    <n v="24.88"/>
    <d v="2014-01-01T00:00:00"/>
    <s v="Q1"/>
    <n v="2014"/>
    <n v="1"/>
    <n v="1"/>
    <s v="January"/>
    <n v="3.57"/>
    <n v="144235"/>
    <s v="Pike"/>
    <s v="Pikeville"/>
    <s v="South"/>
    <n v="8"/>
    <n v="4"/>
  </r>
  <r>
    <n v="164293"/>
    <s v="Kirsten Fisher"/>
    <x v="0"/>
    <s v="Permanent"/>
    <x v="4"/>
    <s v="Exploration "/>
    <d v="1993-07-08T00:00:00"/>
    <n v="24.07"/>
    <d v="2015-02-07T00:00:00"/>
    <s v="Q1"/>
    <n v="2015"/>
    <n v="2"/>
    <n v="7"/>
    <s v="February"/>
    <n v="2.4700000000000002"/>
    <n v="86825"/>
    <s v="El Paso"/>
    <s v="El Paso"/>
    <s v="South"/>
    <n v="6"/>
    <n v="2"/>
  </r>
  <r>
    <n v="984695"/>
    <s v="Efrain Geary"/>
    <x v="1"/>
    <s v="Permanent"/>
    <x v="5"/>
    <s v="Security "/>
    <d v="1964-01-30T00:00:00"/>
    <n v="53.53"/>
    <d v="1995-03-18T00:00:00"/>
    <s v="Q1"/>
    <n v="1995"/>
    <n v="3"/>
    <n v="18"/>
    <s v="March"/>
    <n v="22.38"/>
    <n v="171739"/>
    <s v="Sumter"/>
    <s v="Americus"/>
    <s v="South"/>
    <n v="7"/>
    <n v="2"/>
  </r>
  <r>
    <n v="284286"/>
    <s v="Lovella Penrod"/>
    <x v="0"/>
    <s v="Contract"/>
    <x v="0"/>
    <s v="Field Construction "/>
    <d v="1972-10-13T00:00:00"/>
    <n v="44.82"/>
    <d v="2006-10-28T00:00:00"/>
    <s v="Q4"/>
    <n v="2006"/>
    <n v="10"/>
    <n v="28"/>
    <s v="October"/>
    <n v="10.76"/>
    <n v="48941"/>
    <s v="White"/>
    <s v="Burnt Prairie"/>
    <s v="Midwest"/>
    <n v="8"/>
    <n v="7"/>
  </r>
  <r>
    <n v="158680"/>
    <s v="Scarlet Cleary"/>
    <x v="0"/>
    <s v="Permanent"/>
    <x v="0"/>
    <s v="Engineering Team "/>
    <d v="1960-12-21T00:00:00"/>
    <n v="56.64"/>
    <d v="2012-10-06T00:00:00"/>
    <s v="Q4"/>
    <n v="2012"/>
    <n v="10"/>
    <n v="6"/>
    <s v="October"/>
    <n v="4.8099999999999996"/>
    <n v="91503"/>
    <s v="Morrow"/>
    <s v="Lexington"/>
    <s v="West"/>
    <n v="7"/>
    <n v="6"/>
  </r>
  <r>
    <n v="715999"/>
    <s v="Jonelle Stallworth"/>
    <x v="0"/>
    <s v="Permanent"/>
    <x v="3"/>
    <s v="Health &amp; Safety "/>
    <d v="1959-02-21T00:00:00"/>
    <n v="58.47"/>
    <d v="2014-08-26T00:00:00"/>
    <s v="Q3"/>
    <n v="2014"/>
    <n v="8"/>
    <n v="26"/>
    <s v="August"/>
    <n v="2.92"/>
    <n v="91308"/>
    <s v="Aiken"/>
    <s v="Montmorenci"/>
    <s v="South"/>
    <n v="3"/>
    <n v="0"/>
  </r>
  <r>
    <n v="224758"/>
    <s v="Bryant Sager"/>
    <x v="1"/>
    <s v="Contract"/>
    <x v="3"/>
    <s v="Health &amp; Safety "/>
    <d v="1967-02-28T00:00:00"/>
    <n v="50.45"/>
    <d v="2011-09-08T00:00:00"/>
    <s v="Q3"/>
    <n v="2011"/>
    <n v="9"/>
    <n v="8"/>
    <s v="September"/>
    <n v="5.89"/>
    <n v="179423"/>
    <s v="Lee"/>
    <s v="Franklin Grove"/>
    <s v="Midwest"/>
    <n v="5"/>
    <n v="4"/>
  </r>
  <r>
    <n v="989660"/>
    <s v="Josphine Judd"/>
    <x v="0"/>
    <s v="Contract"/>
    <x v="1"/>
    <s v="Communication "/>
    <d v="1967-05-15T00:00:00"/>
    <n v="50.24"/>
    <d v="2002-09-14T00:00:00"/>
    <s v="Q3"/>
    <n v="2002"/>
    <n v="9"/>
    <n v="14"/>
    <s v="September"/>
    <n v="14.88"/>
    <n v="162491"/>
    <s v="Colbert"/>
    <s v="Leighton"/>
    <s v="South"/>
    <n v="4"/>
    <n v="2"/>
  </r>
  <r>
    <n v="321420"/>
    <s v="Sybil Bogan"/>
    <x v="0"/>
    <s v="Contract"/>
    <x v="9"/>
    <s v="Corporate Office "/>
    <d v="1964-08-21T00:00:00"/>
    <n v="52.97"/>
    <d v="1995-09-16T00:00:00"/>
    <s v="Q3"/>
    <n v="1995"/>
    <n v="9"/>
    <n v="16"/>
    <s v="September"/>
    <n v="21.88"/>
    <n v="181051"/>
    <s v="Collin"/>
    <s v="Princeton"/>
    <s v="South"/>
    <n v="5"/>
    <n v="5"/>
  </r>
  <r>
    <n v="724523"/>
    <s v="Terrie Jobe"/>
    <x v="0"/>
    <s v="Contract"/>
    <x v="6"/>
    <s v="Operations"/>
    <d v="1996-02-23T00:00:00"/>
    <n v="21.44"/>
    <d v="2017-06-05T00:00:00"/>
    <s v="Q2"/>
    <n v="2017"/>
    <n v="6"/>
    <n v="5"/>
    <s v="June"/>
    <n v="0.15"/>
    <n v="172081"/>
    <s v="Placentia"/>
    <s v="Placentia"/>
    <s v="West"/>
    <n v="4"/>
    <n v="4"/>
  </r>
  <r>
    <n v="708952"/>
    <s v="Arlie Haag"/>
    <x v="1"/>
    <s v="Permanent"/>
    <x v="6"/>
    <s v="Operations"/>
    <d v="1985-05-15T00:00:00"/>
    <n v="32.22"/>
    <d v="2014-12-05T00:00:00"/>
    <s v="Q4"/>
    <n v="2014"/>
    <n v="12"/>
    <n v="5"/>
    <s v="December"/>
    <n v="2.65"/>
    <n v="48862"/>
    <s v="Carroll"/>
    <s v="Bogard"/>
    <s v="Midwest"/>
    <n v="9"/>
    <n v="6"/>
  </r>
  <r>
    <n v="896671"/>
    <s v="Andres Bechtel"/>
    <x v="1"/>
    <s v="Contract"/>
    <x v="6"/>
    <s v="Operations"/>
    <d v="1987-03-31T00:00:00"/>
    <n v="30.35"/>
    <d v="2010-08-04T00:00:00"/>
    <s v="Q3"/>
    <n v="2010"/>
    <n v="8"/>
    <n v="4"/>
    <s v="August"/>
    <n v="6.99"/>
    <n v="98897"/>
    <s v="Morris"/>
    <s v="Mountain Lakes"/>
    <s v="Northeast"/>
    <n v="9"/>
    <n v="1"/>
  </r>
  <r>
    <n v="299390"/>
    <s v="Jacinta Bagley"/>
    <x v="0"/>
    <s v="Contract"/>
    <x v="8"/>
    <s v="President Office "/>
    <d v="1977-12-03T00:00:00"/>
    <n v="39.68"/>
    <d v="2016-01-08T00:00:00"/>
    <s v="Q1"/>
    <n v="2016"/>
    <n v="1"/>
    <n v="8"/>
    <s v="January"/>
    <n v="1.55"/>
    <n v="177652"/>
    <s v="Costilla"/>
    <s v="Garcia"/>
    <s v="West"/>
    <n v="8"/>
    <n v="4"/>
  </r>
  <r>
    <n v="138053"/>
    <s v="Elease Dietrich"/>
    <x v="0"/>
    <s v="Contract"/>
    <x v="8"/>
    <s v="President Office "/>
    <d v="1989-05-14T00:00:00"/>
    <n v="28.22"/>
    <d v="2016-02-26T00:00:00"/>
    <s v="Q1"/>
    <n v="2016"/>
    <n v="2"/>
    <n v="26"/>
    <s v="February"/>
    <n v="1.42"/>
    <n v="164817"/>
    <s v="Madison"/>
    <s v="Gurley"/>
    <s v="South"/>
    <n v="9"/>
    <n v="4"/>
  </r>
  <r>
    <n v="203824"/>
    <s v="Stewart Guajardo"/>
    <x v="1"/>
    <s v="Permanent"/>
    <x v="8"/>
    <s v="President Office "/>
    <d v="1995-08-28T00:00:00"/>
    <n v="21.93"/>
    <d v="2017-02-01T00:00:00"/>
    <s v="Q1"/>
    <n v="2017"/>
    <n v="2"/>
    <n v="1"/>
    <s v="February"/>
    <n v="0.48"/>
    <n v="163038"/>
    <s v="Morrison"/>
    <s v="Buckman"/>
    <s v="Midwest"/>
    <n v="6"/>
    <n v="3"/>
  </r>
  <r>
    <n v="539009"/>
    <s v="Genevie Roberts"/>
    <x v="0"/>
    <s v="Permanent"/>
    <x v="9"/>
    <s v="Corporate Office "/>
    <d v="1980-11-24T00:00:00"/>
    <n v="36.700000000000003"/>
    <d v="2006-07-26T00:00:00"/>
    <s v="Q3"/>
    <n v="2006"/>
    <n v="7"/>
    <n v="26"/>
    <s v="July"/>
    <n v="11.01"/>
    <n v="159225"/>
    <s v="Summit"/>
    <s v="Hudson"/>
    <s v="Midwest"/>
    <n v="4"/>
    <n v="2"/>
  </r>
  <r>
    <n v="991515"/>
    <s v="Joesph Teel"/>
    <x v="1"/>
    <s v="Permanent"/>
    <x v="2"/>
    <s v="Government &amp; Regulatory Affairs "/>
    <d v="1965-11-24T00:00:00"/>
    <n v="51.71"/>
    <d v="2013-03-01T00:00:00"/>
    <s v="Q1"/>
    <n v="2013"/>
    <n v="3"/>
    <n v="1"/>
    <s v="March"/>
    <n v="4.41"/>
    <n v="108113"/>
    <s v="Cuyahoga"/>
    <s v="Cleveland"/>
    <s v="Midwest"/>
    <n v="8"/>
    <n v="8"/>
  </r>
  <r>
    <n v="315366"/>
    <s v="Carroll Spurgeon"/>
    <x v="1"/>
    <s v="Contract"/>
    <x v="2"/>
    <s v="Government &amp; Regulatory Affairs "/>
    <d v="1975-04-16T00:00:00"/>
    <n v="42.31"/>
    <d v="1996-07-31T00:00:00"/>
    <s v="Q3"/>
    <n v="1996"/>
    <n v="7"/>
    <n v="31"/>
    <s v="July"/>
    <n v="21.01"/>
    <n v="79096"/>
    <s v="Belmont"/>
    <s v="Colerain"/>
    <s v="Midwest"/>
    <n v="6"/>
    <n v="1"/>
  </r>
  <r>
    <n v="244149"/>
    <s v="Lavona Oquendo"/>
    <x v="0"/>
    <s v="Contract"/>
    <x v="2"/>
    <s v="Commercial "/>
    <d v="1975-08-01T00:00:00"/>
    <n v="42.02"/>
    <d v="2000-02-26T00:00:00"/>
    <s v="Q1"/>
    <n v="2000"/>
    <n v="2"/>
    <n v="26"/>
    <s v="February"/>
    <n v="17.43"/>
    <n v="63206"/>
    <s v="Tillman"/>
    <s v="Loveland"/>
    <s v="South"/>
    <n v="5"/>
    <n v="4"/>
  </r>
  <r>
    <n v="701235"/>
    <s v="Alonzo Najera"/>
    <x v="1"/>
    <s v="Contract"/>
    <x v="0"/>
    <s v="Projects Team "/>
    <d v="1980-03-29T00:00:00"/>
    <n v="37.36"/>
    <d v="2012-03-16T00:00:00"/>
    <s v="Q1"/>
    <n v="2012"/>
    <n v="3"/>
    <n v="16"/>
    <s v="March"/>
    <n v="5.37"/>
    <n v="129695"/>
    <s v="St. Clair"/>
    <s v="Harsens Island"/>
    <s v="Midwest"/>
    <n v="3"/>
    <n v="2"/>
  </r>
  <r>
    <n v="766340"/>
    <s v="Maximo Merrell"/>
    <x v="1"/>
    <s v="Permanent"/>
    <x v="1"/>
    <s v="Communication "/>
    <d v="1981-12-14T00:00:00"/>
    <n v="35.64"/>
    <d v="2010-08-17T00:00:00"/>
    <s v="Q3"/>
    <n v="2010"/>
    <n v="8"/>
    <n v="17"/>
    <s v="August"/>
    <n v="6.95"/>
    <n v="103772"/>
    <s v="Onondaga"/>
    <s v="Cicero"/>
    <s v="Northeast"/>
    <n v="7"/>
    <n v="1"/>
  </r>
  <r>
    <n v="428609"/>
    <s v="Fabian Duckworth"/>
    <x v="1"/>
    <s v="Contract"/>
    <x v="4"/>
    <s v="Exploration "/>
    <d v="1966-08-25T00:00:00"/>
    <n v="50.96"/>
    <d v="2012-04-07T00:00:00"/>
    <s v="Q2"/>
    <n v="2012"/>
    <n v="4"/>
    <n v="7"/>
    <s v="April"/>
    <n v="5.31"/>
    <n v="90906"/>
    <s v="Wetzel"/>
    <s v="Porters Falls"/>
    <s v="South"/>
    <n v="3"/>
    <n v="1"/>
  </r>
  <r>
    <n v="924602"/>
    <s v="Eliseo Weston"/>
    <x v="1"/>
    <s v="Contract"/>
    <x v="8"/>
    <s v="President Office "/>
    <d v="1961-10-14T00:00:00"/>
    <n v="55.82"/>
    <d v="2000-11-17T00:00:00"/>
    <s v="Q4"/>
    <n v="2000"/>
    <n v="11"/>
    <n v="17"/>
    <s v="November"/>
    <n v="16.7"/>
    <n v="71410"/>
    <s v="Colorado Springs"/>
    <s v="Colorado Springs"/>
    <s v="West"/>
    <n v="8"/>
    <n v="2"/>
  </r>
  <r>
    <n v="265997"/>
    <s v="Berna Ragland"/>
    <x v="0"/>
    <s v="Contract"/>
    <x v="2"/>
    <s v="Government &amp; Regulatory Affairs "/>
    <d v="1964-03-17T00:00:00"/>
    <n v="53.4"/>
    <d v="2001-03-11T00:00:00"/>
    <s v="Q1"/>
    <n v="2001"/>
    <n v="3"/>
    <n v="11"/>
    <s v="March"/>
    <n v="16.39"/>
    <n v="174185"/>
    <s v="Smith"/>
    <s v="Lancaster"/>
    <s v="South"/>
    <n v="8"/>
    <n v="1"/>
  </r>
  <r>
    <n v="142581"/>
    <s v="Lynette Sommer"/>
    <x v="0"/>
    <s v="Contract"/>
    <x v="0"/>
    <s v="Projects Team "/>
    <d v="1992-05-18T00:00:00"/>
    <n v="25.21"/>
    <d v="2013-06-10T00:00:00"/>
    <s v="Q2"/>
    <n v="2013"/>
    <n v="6"/>
    <n v="10"/>
    <s v="June"/>
    <n v="4.13"/>
    <n v="123000"/>
    <s v="Koochiching"/>
    <s v="Big Falls"/>
    <s v="Midwest"/>
    <n v="5"/>
    <n v="4"/>
  </r>
  <r>
    <n v="310519"/>
    <s v="Rudolph Rincon"/>
    <x v="1"/>
    <s v="Contract"/>
    <x v="6"/>
    <s v="Operations"/>
    <d v="1971-11-28T00:00:00"/>
    <n v="45.7"/>
    <d v="1994-10-12T00:00:00"/>
    <s v="Q4"/>
    <n v="1994"/>
    <n v="10"/>
    <n v="12"/>
    <s v="October"/>
    <n v="22.81"/>
    <n v="95138"/>
    <s v="St. Lawrence"/>
    <s v="Chase Mills"/>
    <s v="Northeast"/>
    <n v="4"/>
    <n v="2"/>
  </r>
  <r>
    <n v="358082"/>
    <s v="Robena Murphy"/>
    <x v="0"/>
    <s v="Permanent"/>
    <x v="0"/>
    <s v="Field Construction "/>
    <d v="1991-07-06T00:00:00"/>
    <n v="26.08"/>
    <d v="2013-04-24T00:00:00"/>
    <s v="Q2"/>
    <n v="2013"/>
    <n v="4"/>
    <n v="24"/>
    <s v="April"/>
    <n v="4.26"/>
    <n v="72971"/>
    <s v="Caddo"/>
    <s v="Bethany"/>
    <s v="South"/>
    <n v="9"/>
    <n v="9"/>
  </r>
  <r>
    <n v="505704"/>
    <s v="Rigoberto Belanger"/>
    <x v="1"/>
    <s v="Contract"/>
    <x v="9"/>
    <s v="Corporate Office "/>
    <d v="1995-03-02T00:00:00"/>
    <n v="22.42"/>
    <d v="2016-10-24T00:00:00"/>
    <s v="Q4"/>
    <n v="2016"/>
    <n v="10"/>
    <n v="24"/>
    <s v="October"/>
    <n v="0.76"/>
    <n v="166727"/>
    <s v="Carbon"/>
    <s v="Joliet"/>
    <s v="West"/>
    <n v="4"/>
    <n v="4"/>
  </r>
  <r>
    <n v="469686"/>
    <s v="Christa Casillas"/>
    <x v="0"/>
    <s v="Contract"/>
    <x v="0"/>
    <s v="Projects Team "/>
    <d v="1973-10-28T00:00:00"/>
    <n v="43.78"/>
    <d v="2009-03-16T00:00:00"/>
    <s v="Q1"/>
    <n v="2009"/>
    <n v="3"/>
    <n v="16"/>
    <s v="March"/>
    <n v="8.3699999999999992"/>
    <n v="193696"/>
    <s v="San Diego"/>
    <s v="San Diego"/>
    <s v="West"/>
    <n v="5"/>
    <n v="2"/>
  </r>
  <r>
    <n v="857200"/>
    <s v="Aimee Grier"/>
    <x v="0"/>
    <s v="Contract"/>
    <x v="6"/>
    <s v="Operations"/>
    <d v="1975-10-16T00:00:00"/>
    <n v="41.81"/>
    <d v="2006-03-06T00:00:00"/>
    <s v="Q1"/>
    <n v="2006"/>
    <n v="3"/>
    <n v="6"/>
    <s v="March"/>
    <n v="11.4"/>
    <n v="98091"/>
    <s v="Yellowstone"/>
    <s v="Billings"/>
    <s v="West"/>
    <n v="9"/>
    <n v="1"/>
  </r>
  <r>
    <n v="578499"/>
    <s v="Bruno Boyd"/>
    <x v="1"/>
    <s v="Contract"/>
    <x v="5"/>
    <s v="Administration "/>
    <d v="1966-03-11T00:00:00"/>
    <n v="51.42"/>
    <d v="1992-08-06T00:00:00"/>
    <s v="Q3"/>
    <n v="1992"/>
    <n v="8"/>
    <n v="6"/>
    <s v="August"/>
    <n v="24.99"/>
    <n v="98994"/>
    <s v="Sawyer"/>
    <s v="Stone Lake"/>
    <s v="Midwest"/>
    <n v="9"/>
    <n v="2"/>
  </r>
  <r>
    <n v="707518"/>
    <s v="Jerome Pleasant"/>
    <x v="1"/>
    <s v="Contract"/>
    <x v="0"/>
    <s v="Engineering Team "/>
    <d v="1965-07-25T00:00:00"/>
    <n v="52.04"/>
    <d v="1997-10-29T00:00:00"/>
    <s v="Q4"/>
    <n v="1997"/>
    <n v="10"/>
    <n v="29"/>
    <s v="October"/>
    <n v="19.760000000000002"/>
    <n v="184010"/>
    <s v="Sweetwater"/>
    <s v="Farson"/>
    <s v="West"/>
    <n v="4"/>
    <n v="2"/>
  </r>
  <r>
    <n v="163940"/>
    <s v="Kendra Coon"/>
    <x v="0"/>
    <s v="Contract"/>
    <x v="7"/>
    <s v="Internal Audit "/>
    <d v="1971-10-05T00:00:00"/>
    <n v="45.84"/>
    <d v="2001-11-20T00:00:00"/>
    <s v="Q4"/>
    <n v="2001"/>
    <n v="11"/>
    <n v="20"/>
    <s v="November"/>
    <n v="15.7"/>
    <n v="55789"/>
    <s v="Cullman"/>
    <s v="Joppa"/>
    <s v="South"/>
    <n v="8"/>
    <n v="5"/>
  </r>
  <r>
    <n v="208681"/>
    <s v="Wyatt Reeves"/>
    <x v="1"/>
    <s v="Permanent"/>
    <x v="5"/>
    <s v="Security "/>
    <d v="1958-09-30T00:00:00"/>
    <n v="58.87"/>
    <d v="2015-10-29T00:00:00"/>
    <s v="Q4"/>
    <n v="2015"/>
    <n v="10"/>
    <n v="29"/>
    <s v="October"/>
    <n v="1.75"/>
    <n v="169971"/>
    <s v="Redwood"/>
    <s v="Morgan"/>
    <s v="Midwest"/>
    <n v="5"/>
    <n v="5"/>
  </r>
  <r>
    <n v="332434"/>
    <s v="Tiffaney Hoskins"/>
    <x v="0"/>
    <s v="Contract"/>
    <x v="4"/>
    <s v="Exploration "/>
    <d v="1982-10-03T00:00:00"/>
    <n v="34.840000000000003"/>
    <d v="2012-03-20T00:00:00"/>
    <s v="Q1"/>
    <n v="2012"/>
    <n v="3"/>
    <n v="20"/>
    <s v="March"/>
    <n v="5.36"/>
    <n v="148863"/>
    <s v="Conway"/>
    <s v="Hattieville"/>
    <s v="South"/>
    <n v="8"/>
    <n v="2"/>
  </r>
  <r>
    <n v="242804"/>
    <s v="Kendall Brand"/>
    <x v="1"/>
    <s v="Permanent"/>
    <x v="8"/>
    <s v="President Office "/>
    <d v="1968-03-21T00:00:00"/>
    <n v="49.39"/>
    <d v="2004-08-23T00:00:00"/>
    <s v="Q3"/>
    <n v="2004"/>
    <n v="8"/>
    <n v="23"/>
    <s v="August"/>
    <n v="12.94"/>
    <n v="77881"/>
    <s v="Middlesex"/>
    <s v="Dayton"/>
    <s v="Northeast"/>
    <n v="7"/>
    <n v="6"/>
  </r>
  <r>
    <n v="944584"/>
    <s v="Nannette Bolen"/>
    <x v="0"/>
    <s v="Contract"/>
    <x v="2"/>
    <s v="Commercial "/>
    <d v="1964-01-17T00:00:00"/>
    <n v="53.56"/>
    <d v="1998-12-31T00:00:00"/>
    <s v="Q4"/>
    <n v="1998"/>
    <n v="12"/>
    <n v="31"/>
    <s v="December"/>
    <n v="18.59"/>
    <n v="123747"/>
    <s v="Hancock"/>
    <s v="Reynolds Station"/>
    <s v="South"/>
    <n v="5"/>
    <n v="5"/>
  </r>
  <r>
    <n v="818357"/>
    <s v="Broderick Fabian"/>
    <x v="1"/>
    <s v="Contract"/>
    <x v="1"/>
    <s v="Human Resource "/>
    <d v="1994-05-31T00:00:00"/>
    <n v="23.18"/>
    <d v="2016-04-19T00:00:00"/>
    <s v="Q2"/>
    <n v="2016"/>
    <n v="4"/>
    <n v="19"/>
    <s v="April"/>
    <n v="1.27"/>
    <n v="117389"/>
    <s v="Oswego"/>
    <s v="Cleveland"/>
    <s v="Northeast"/>
    <n v="7"/>
    <n v="7"/>
  </r>
  <r>
    <n v="537477"/>
    <s v="Christy Reese"/>
    <x v="0"/>
    <s v="Contract"/>
    <x v="4"/>
    <s v="Exploration "/>
    <d v="1963-05-07T00:00:00"/>
    <n v="54.26"/>
    <d v="2016-02-20T00:00:00"/>
    <s v="Q1"/>
    <n v="2016"/>
    <n v="2"/>
    <n v="20"/>
    <s v="February"/>
    <n v="1.44"/>
    <n v="52743"/>
    <s v="Los Angeles"/>
    <s v="Wilmington"/>
    <s v="West"/>
    <n v="7"/>
    <n v="6"/>
  </r>
  <r>
    <n v="858796"/>
    <s v="Lucrecia Terry"/>
    <x v="0"/>
    <s v="Contract"/>
    <x v="4"/>
    <s v="Exploration "/>
    <d v="1965-01-06T00:00:00"/>
    <n v="52.59"/>
    <d v="1999-12-12T00:00:00"/>
    <s v="Q4"/>
    <n v="1999"/>
    <n v="12"/>
    <n v="12"/>
    <s v="December"/>
    <n v="17.64"/>
    <n v="47841"/>
    <s v="Harrison"/>
    <s v="Depauw"/>
    <s v="Midwest"/>
    <n v="9"/>
    <n v="5"/>
  </r>
  <r>
    <n v="958805"/>
    <s v="Bennett Click"/>
    <x v="1"/>
    <s v="Permanent"/>
    <x v="6"/>
    <s v="Operations"/>
    <d v="1958-05-23T00:00:00"/>
    <n v="59.22"/>
    <d v="2006-12-19T00:00:00"/>
    <s v="Q4"/>
    <n v="2006"/>
    <n v="12"/>
    <n v="19"/>
    <s v="December"/>
    <n v="10.61"/>
    <n v="89061"/>
    <s v="Los Angeles"/>
    <s v="Northridge"/>
    <s v="West"/>
    <n v="3"/>
    <n v="3"/>
  </r>
  <r>
    <n v="744660"/>
    <s v="Mariana Huffman"/>
    <x v="0"/>
    <s v="Contract"/>
    <x v="8"/>
    <s v="President Office "/>
    <d v="1996-04-01T00:00:00"/>
    <n v="21.34"/>
    <d v="2017-07-28T00:00:00"/>
    <s v="Q3"/>
    <n v="2017"/>
    <n v="7"/>
    <n v="28"/>
    <s v="July"/>
    <n v="0"/>
    <n v="155862"/>
    <s v="Antrim"/>
    <s v="Bellaire"/>
    <s v="Midwest"/>
    <n v="8"/>
    <n v="5"/>
  </r>
  <r>
    <n v="185001"/>
    <s v="Virgina Hardaway"/>
    <x v="0"/>
    <s v="Contract"/>
    <x v="0"/>
    <s v="Engineering Team "/>
    <d v="1986-08-15T00:00:00"/>
    <n v="30.97"/>
    <d v="2014-02-22T00:00:00"/>
    <s v="Q1"/>
    <n v="2014"/>
    <n v="2"/>
    <n v="22"/>
    <s v="February"/>
    <n v="3.43"/>
    <n v="174083"/>
    <s v="San Joaquin"/>
    <s v="Manteca"/>
    <s v="West"/>
    <n v="6"/>
    <n v="5"/>
  </r>
  <r>
    <n v="303594"/>
    <s v="Chery Wing"/>
    <x v="0"/>
    <s v="Contract"/>
    <x v="4"/>
    <s v="Exploration "/>
    <d v="1962-04-16T00:00:00"/>
    <n v="55.32"/>
    <d v="1985-08-11T00:00:00"/>
    <s v="Q3"/>
    <n v="1985"/>
    <n v="8"/>
    <n v="11"/>
    <s v="August"/>
    <n v="31.98"/>
    <n v="133550"/>
    <s v="Lyon"/>
    <s v="Inwood"/>
    <s v="Midwest"/>
    <n v="9"/>
    <n v="4"/>
  </r>
  <r>
    <n v="573412"/>
    <s v="Tinisha Runyan"/>
    <x v="0"/>
    <s v="Permanent"/>
    <x v="4"/>
    <s v="Exploration "/>
    <d v="1972-11-10T00:00:00"/>
    <n v="44.74"/>
    <d v="2002-04-27T00:00:00"/>
    <s v="Q2"/>
    <n v="2002"/>
    <n v="4"/>
    <n v="27"/>
    <s v="April"/>
    <n v="15.26"/>
    <n v="122757"/>
    <s v="Washington"/>
    <s v="Washington"/>
    <s v="South"/>
    <n v="5"/>
    <n v="5"/>
  </r>
  <r>
    <n v="276055"/>
    <s v="Margene Pedigo"/>
    <x v="0"/>
    <s v="Contract"/>
    <x v="5"/>
    <s v="Administration "/>
    <d v="1970-11-26T00:00:00"/>
    <n v="46.7"/>
    <d v="2009-05-26T00:00:00"/>
    <s v="Q2"/>
    <n v="2009"/>
    <n v="5"/>
    <n v="26"/>
    <s v="May"/>
    <n v="8.18"/>
    <n v="182314"/>
    <s v="Knox"/>
    <s v="Knoxville"/>
    <s v="South"/>
    <n v="8"/>
    <n v="2"/>
  </r>
  <r>
    <n v="465164"/>
    <s v="Chanda Griffith"/>
    <x v="0"/>
    <s v="Contract"/>
    <x v="5"/>
    <s v="Security "/>
    <d v="1995-06-06T00:00:00"/>
    <n v="22.16"/>
    <d v="2017-02-13T00:00:00"/>
    <s v="Q1"/>
    <n v="2017"/>
    <n v="2"/>
    <n v="13"/>
    <s v="February"/>
    <n v="0.45"/>
    <n v="72110"/>
    <s v="Hillsborough"/>
    <s v="Nashua"/>
    <s v="Northeast"/>
    <n v="4"/>
    <n v="4"/>
  </r>
  <r>
    <n v="395612"/>
    <s v="Fumiko Upton"/>
    <x v="0"/>
    <s v="Permanent"/>
    <x v="2"/>
    <s v="Government &amp; Regulatory Affairs "/>
    <d v="1991-05-06T00:00:00"/>
    <n v="26.25"/>
    <d v="2015-01-09T00:00:00"/>
    <s v="Q1"/>
    <n v="2015"/>
    <n v="1"/>
    <n v="9"/>
    <s v="January"/>
    <n v="2.5499999999999998"/>
    <n v="67320"/>
    <s v="Monterey"/>
    <s v="Pacific Grove"/>
    <s v="West"/>
    <n v="9"/>
    <n v="8"/>
  </r>
  <r>
    <n v="388720"/>
    <s v="Kirstie Pritchett"/>
    <x v="0"/>
    <s v="Contract"/>
    <x v="2"/>
    <s v="Finance "/>
    <d v="1977-05-26T00:00:00"/>
    <n v="40.200000000000003"/>
    <d v="2001-03-16T00:00:00"/>
    <s v="Q1"/>
    <n v="2001"/>
    <n v="3"/>
    <n v="16"/>
    <s v="March"/>
    <n v="16.38"/>
    <n v="197891"/>
    <s v="Leake"/>
    <s v="Carthage"/>
    <s v="South"/>
    <n v="4"/>
    <n v="3"/>
  </r>
  <r>
    <n v="778265"/>
    <s v="Son Rich"/>
    <x v="1"/>
    <s v="Contract"/>
    <x v="1"/>
    <s v="Human Resource "/>
    <d v="1959-09-22T00:00:00"/>
    <n v="57.89"/>
    <d v="2010-01-02T00:00:00"/>
    <s v="Q1"/>
    <n v="2010"/>
    <n v="1"/>
    <n v="2"/>
    <s v="January"/>
    <n v="7.57"/>
    <n v="47574"/>
    <s v="Marathon"/>
    <s v="Ringle"/>
    <s v="Midwest"/>
    <n v="5"/>
    <n v="4"/>
  </r>
  <r>
    <n v="225244"/>
    <s v="Emerson Olvera"/>
    <x v="1"/>
    <s v="Contract"/>
    <x v="0"/>
    <s v="Field Construction "/>
    <d v="1972-03-14T00:00:00"/>
    <n v="45.4"/>
    <d v="2009-07-05T00:00:00"/>
    <s v="Q3"/>
    <n v="2009"/>
    <n v="7"/>
    <n v="5"/>
    <s v="July"/>
    <n v="8.07"/>
    <n v="84334"/>
    <s v="Grand Traverse"/>
    <s v="Grawn"/>
    <s v="Midwest"/>
    <n v="8"/>
    <n v="2"/>
  </r>
  <r>
    <n v="204132"/>
    <s v="Chad Keel"/>
    <x v="1"/>
    <s v="Contract"/>
    <x v="7"/>
    <s v="Internal Audit "/>
    <d v="1972-01-16T00:00:00"/>
    <n v="45.56"/>
    <d v="2004-01-03T00:00:00"/>
    <s v="Q1"/>
    <n v="2004"/>
    <n v="1"/>
    <n v="3"/>
    <s v="January"/>
    <n v="13.58"/>
    <n v="126623"/>
    <s v="St. Clair"/>
    <s v="Summerfield"/>
    <s v="Midwest"/>
    <n v="6"/>
    <n v="2"/>
  </r>
  <r>
    <n v="363550"/>
    <s v="Julieta Armstrong"/>
    <x v="0"/>
    <s v="Permanent"/>
    <x v="2"/>
    <s v="Finance "/>
    <d v="1991-04-16T00:00:00"/>
    <n v="26.3"/>
    <d v="2012-11-04T00:00:00"/>
    <s v="Q4"/>
    <n v="2012"/>
    <n v="11"/>
    <n v="4"/>
    <s v="November"/>
    <n v="4.7300000000000004"/>
    <n v="92051"/>
    <s v="Howard"/>
    <s v="Glenelg"/>
    <s v="South"/>
    <n v="8"/>
    <n v="2"/>
  </r>
  <r>
    <n v="208159"/>
    <s v="Sidney Brito"/>
    <x v="1"/>
    <s v="Contract"/>
    <x v="6"/>
    <s v="Operations"/>
    <d v="1980-04-26T00:00:00"/>
    <n v="37.28"/>
    <d v="2009-01-27T00:00:00"/>
    <s v="Q1"/>
    <n v="2009"/>
    <n v="1"/>
    <n v="27"/>
    <s v="January"/>
    <n v="8.5"/>
    <n v="188881"/>
    <s v="Otsego"/>
    <s v="Richfield Springs"/>
    <s v="Northeast"/>
    <n v="9"/>
    <n v="5"/>
  </r>
  <r>
    <n v="539078"/>
    <s v="Natosha Broderick"/>
    <x v="0"/>
    <s v="Contract"/>
    <x v="2"/>
    <s v="Finance "/>
    <d v="1958-06-13T00:00:00"/>
    <n v="59.16"/>
    <d v="1984-10-16T00:00:00"/>
    <s v="Q4"/>
    <n v="1984"/>
    <n v="10"/>
    <n v="16"/>
    <s v="October"/>
    <n v="32.799999999999997"/>
    <n v="69047"/>
    <s v="Cumberland"/>
    <s v="Port Norris"/>
    <s v="Northeast"/>
    <n v="8"/>
    <n v="5"/>
  </r>
  <r>
    <n v="118748"/>
    <s v="Rick Pennell"/>
    <x v="1"/>
    <s v="Contract"/>
    <x v="0"/>
    <s v="Projects Team "/>
    <d v="1966-02-20T00:00:00"/>
    <n v="51.47"/>
    <d v="2005-11-08T00:00:00"/>
    <s v="Q4"/>
    <n v="2005"/>
    <n v="11"/>
    <n v="8"/>
    <s v="November"/>
    <n v="11.73"/>
    <n v="106586"/>
    <s v="Maricopa"/>
    <s v="Glendale"/>
    <s v="West"/>
    <n v="5"/>
    <n v="4"/>
  </r>
  <r>
    <n v="940231"/>
    <s v="Carl Lemus"/>
    <x v="1"/>
    <s v="Contract"/>
    <x v="1"/>
    <s v="Communication "/>
    <d v="1985-09-10T00:00:00"/>
    <n v="31.9"/>
    <d v="2017-02-14T00:00:00"/>
    <s v="Q1"/>
    <n v="2017"/>
    <n v="2"/>
    <n v="14"/>
    <s v="February"/>
    <n v="0.45"/>
    <n v="69858"/>
    <s v="Lewis"/>
    <s v="Centralia"/>
    <s v="West"/>
    <n v="6"/>
    <n v="1"/>
  </r>
  <r>
    <n v="405417"/>
    <s v="Darren Lavender"/>
    <x v="1"/>
    <s v="Permanent"/>
    <x v="3"/>
    <s v="Health &amp; Safety "/>
    <d v="1968-01-28T00:00:00"/>
    <n v="49.53"/>
    <d v="1994-11-12T00:00:00"/>
    <s v="Q4"/>
    <n v="1994"/>
    <n v="11"/>
    <n v="12"/>
    <s v="November"/>
    <n v="22.72"/>
    <n v="62375"/>
    <s v="Sumner"/>
    <s v="Bethpage"/>
    <s v="South"/>
    <n v="9"/>
    <n v="3"/>
  </r>
  <r>
    <n v="609847"/>
    <s v="Andrew Arthur"/>
    <x v="1"/>
    <s v="Contract"/>
    <x v="4"/>
    <s v="Exploration "/>
    <d v="1996-04-13T00:00:00"/>
    <n v="21.3"/>
    <d v="2017-05-09T00:00:00"/>
    <s v="Q2"/>
    <n v="2017"/>
    <n v="5"/>
    <n v="9"/>
    <s v="May"/>
    <n v="0.22"/>
    <n v="107821"/>
    <s v="Morrison"/>
    <s v="Randall"/>
    <s v="Midwest"/>
    <n v="6"/>
    <n v="3"/>
  </r>
  <r>
    <n v="807701"/>
    <s v="Gene Simons"/>
    <x v="1"/>
    <s v="Permanent"/>
    <x v="1"/>
    <s v="Communication "/>
    <d v="1962-12-02T00:00:00"/>
    <n v="54.69"/>
    <d v="1995-06-02T00:00:00"/>
    <s v="Q2"/>
    <n v="1995"/>
    <n v="6"/>
    <n v="2"/>
    <s v="June"/>
    <n v="22.17"/>
    <n v="92492"/>
    <s v="Ocean"/>
    <s v="Brick"/>
    <s v="Northeast"/>
    <n v="5"/>
    <n v="5"/>
  </r>
  <r>
    <n v="836264"/>
    <s v="Mary Flynn"/>
    <x v="1"/>
    <s v="Contract"/>
    <x v="1"/>
    <s v="Communication "/>
    <d v="1981-02-11T00:00:00"/>
    <n v="36.479999999999997"/>
    <d v="2011-09-23T00:00:00"/>
    <s v="Q3"/>
    <n v="2011"/>
    <n v="9"/>
    <n v="23"/>
    <s v="September"/>
    <n v="5.85"/>
    <n v="165461"/>
    <s v="Sequoyah"/>
    <s v="Muldrow"/>
    <s v="South"/>
    <n v="3"/>
    <n v="1"/>
  </r>
  <r>
    <n v="384200"/>
    <s v="Ezekiel Walters"/>
    <x v="1"/>
    <s v="Contract"/>
    <x v="1"/>
    <s v="Human Resource "/>
    <d v="1990-07-15T00:00:00"/>
    <n v="27.05"/>
    <d v="2013-03-07T00:00:00"/>
    <s v="Q1"/>
    <n v="2013"/>
    <n v="3"/>
    <n v="7"/>
    <s v="March"/>
    <n v="4.3899999999999997"/>
    <n v="135608"/>
    <s v="Fresno"/>
    <s v="Fresno"/>
    <s v="West"/>
    <n v="7"/>
    <n v="4"/>
  </r>
  <r>
    <n v="117292"/>
    <s v="Malcom Chism"/>
    <x v="1"/>
    <s v="Contract"/>
    <x v="9"/>
    <s v="Corporate Office "/>
    <d v="1992-01-07T00:00:00"/>
    <n v="25.57"/>
    <d v="2016-09-04T00:00:00"/>
    <s v="Q3"/>
    <n v="2016"/>
    <n v="9"/>
    <n v="4"/>
    <s v="September"/>
    <n v="0.9"/>
    <n v="128008"/>
    <s v="Prince William"/>
    <s v="Quantico"/>
    <s v="South"/>
    <n v="3"/>
    <n v="3"/>
  </r>
  <r>
    <n v="620653"/>
    <s v="Jenice Gil"/>
    <x v="0"/>
    <s v="Contract"/>
    <x v="0"/>
    <s v="Projects Team "/>
    <d v="1976-08-21T00:00:00"/>
    <n v="40.96"/>
    <d v="1998-03-27T00:00:00"/>
    <s v="Q1"/>
    <n v="1998"/>
    <n v="3"/>
    <n v="27"/>
    <s v="March"/>
    <n v="19.350000000000001"/>
    <n v="152281"/>
    <s v="Mariposa"/>
    <s v="Hornitos"/>
    <s v="West"/>
    <n v="7"/>
    <n v="2"/>
  </r>
  <r>
    <n v="391549"/>
    <s v="Jerry Cooksey"/>
    <x v="0"/>
    <s v="Contract"/>
    <x v="4"/>
    <s v="Exploration "/>
    <d v="1988-11-28T00:00:00"/>
    <n v="28.68"/>
    <d v="2015-06-15T00:00:00"/>
    <s v="Q2"/>
    <n v="2015"/>
    <n v="6"/>
    <n v="15"/>
    <s v="June"/>
    <n v="2.12"/>
    <n v="145041"/>
    <s v="Lamb"/>
    <s v="Fieldton"/>
    <s v="South"/>
    <n v="8"/>
    <n v="6"/>
  </r>
  <r>
    <n v="513702"/>
    <s v="Wally Amundson"/>
    <x v="1"/>
    <s v="Permanent"/>
    <x v="2"/>
    <s v="Government &amp; Regulatory Affairs "/>
    <d v="1994-01-19T00:00:00"/>
    <n v="23.54"/>
    <d v="2015-11-05T00:00:00"/>
    <s v="Q4"/>
    <n v="2015"/>
    <n v="11"/>
    <n v="5"/>
    <s v="November"/>
    <n v="1.73"/>
    <n v="80031"/>
    <s v="Cook"/>
    <s v="Glenview Nas"/>
    <s v="Midwest"/>
    <n v="5"/>
    <n v="2"/>
  </r>
  <r>
    <n v="898273"/>
    <s v="Emerson Romo"/>
    <x v="1"/>
    <s v="Contract"/>
    <x v="2"/>
    <s v="Finance "/>
    <d v="1969-07-01T00:00:00"/>
    <n v="48.11"/>
    <d v="2000-07-19T00:00:00"/>
    <s v="Q3"/>
    <n v="2000"/>
    <n v="7"/>
    <n v="19"/>
    <s v="July"/>
    <n v="17.04"/>
    <n v="45245"/>
    <s v="Jackson"/>
    <s v="Malone"/>
    <s v="South"/>
    <n v="8"/>
    <n v="7"/>
  </r>
  <r>
    <n v="324803"/>
    <s v="Cruz Galarza"/>
    <x v="1"/>
    <s v="Contract"/>
    <x v="0"/>
    <s v="Projects Team "/>
    <d v="1988-01-20T00:00:00"/>
    <n v="29.54"/>
    <d v="2014-09-09T00:00:00"/>
    <s v="Q3"/>
    <n v="2014"/>
    <n v="9"/>
    <n v="9"/>
    <s v="September"/>
    <n v="2.88"/>
    <n v="69047"/>
    <s v="Scioto"/>
    <s v="Portsmouth"/>
    <s v="Midwest"/>
    <n v="9"/>
    <n v="2"/>
  </r>
  <r>
    <n v="693378"/>
    <s v="Dovie Munger"/>
    <x v="0"/>
    <s v="Contract"/>
    <x v="2"/>
    <s v="Finance "/>
    <d v="1991-10-27T00:00:00"/>
    <n v="25.77"/>
    <d v="2013-03-30T00:00:00"/>
    <s v="Q1"/>
    <n v="2013"/>
    <n v="3"/>
    <n v="30"/>
    <s v="March"/>
    <n v="4.33"/>
    <n v="149312"/>
    <s v="Jackson"/>
    <s v="Kansas City"/>
    <s v="Midwest"/>
    <n v="8"/>
    <n v="1"/>
  </r>
  <r>
    <n v="698710"/>
    <s v="Kacey Bustamante"/>
    <x v="0"/>
    <s v="Permanent"/>
    <x v="6"/>
    <s v="Operations"/>
    <d v="1979-03-05T00:00:00"/>
    <n v="38.42"/>
    <d v="2013-12-27T00:00:00"/>
    <s v="Q4"/>
    <n v="2013"/>
    <n v="12"/>
    <n v="27"/>
    <s v="December"/>
    <n v="3.59"/>
    <n v="43508"/>
    <s v="Otsego"/>
    <s v="Gaylord"/>
    <s v="Midwest"/>
    <n v="6"/>
    <n v="3"/>
  </r>
  <r>
    <n v="849545"/>
    <s v="Pamella Akin"/>
    <x v="0"/>
    <s v="Permanent"/>
    <x v="7"/>
    <s v="Internal Audit "/>
    <d v="1972-08-31T00:00:00"/>
    <n v="44.94"/>
    <d v="1996-02-10T00:00:00"/>
    <s v="Q1"/>
    <n v="1996"/>
    <n v="2"/>
    <n v="10"/>
    <s v="February"/>
    <n v="21.48"/>
    <n v="105947"/>
    <s v="Becker"/>
    <s v="Osage"/>
    <s v="Midwest"/>
    <n v="4"/>
    <n v="3"/>
  </r>
  <r>
    <n v="952106"/>
    <s v="Catherin Serrano"/>
    <x v="0"/>
    <s v="Contract"/>
    <x v="9"/>
    <s v="Corporate Office "/>
    <d v="1963-12-03T00:00:00"/>
    <n v="53.69"/>
    <d v="1994-07-24T00:00:00"/>
    <s v="Q3"/>
    <n v="1994"/>
    <n v="7"/>
    <n v="24"/>
    <s v="July"/>
    <n v="23.03"/>
    <n v="73543"/>
    <s v="Gray"/>
    <s v="Alanreed"/>
    <s v="South"/>
    <n v="4"/>
    <n v="1"/>
  </r>
  <r>
    <n v="256997"/>
    <s v="Romelia Downs"/>
    <x v="0"/>
    <s v="Permanent"/>
    <x v="5"/>
    <s v="Security "/>
    <d v="1963-06-13T00:00:00"/>
    <n v="54.16"/>
    <d v="1993-01-04T00:00:00"/>
    <s v="Q1"/>
    <n v="1993"/>
    <n v="1"/>
    <n v="4"/>
    <s v="January"/>
    <n v="24.58"/>
    <n v="96017"/>
    <s v="Middlesex"/>
    <s v="Monmouth Junction"/>
    <s v="Northeast"/>
    <n v="6"/>
    <n v="6"/>
  </r>
  <r>
    <n v="560152"/>
    <s v="Georgetta Wells"/>
    <x v="0"/>
    <s v="Contract"/>
    <x v="2"/>
    <s v="Commercial "/>
    <d v="1981-03-02T00:00:00"/>
    <n v="36.43"/>
    <d v="2009-08-29T00:00:00"/>
    <s v="Q3"/>
    <n v="2009"/>
    <n v="8"/>
    <n v="29"/>
    <s v="August"/>
    <n v="7.92"/>
    <n v="42806"/>
    <s v="Stanislaus"/>
    <s v="Empire"/>
    <s v="West"/>
    <n v="9"/>
    <n v="7"/>
  </r>
  <r>
    <n v="497204"/>
    <s v="Ward Elliott"/>
    <x v="1"/>
    <s v="Contract"/>
    <x v="3"/>
    <s v="Health &amp; Safety "/>
    <d v="1968-02-14T00:00:00"/>
    <n v="49.48"/>
    <d v="1991-01-19T00:00:00"/>
    <s v="Q1"/>
    <n v="1991"/>
    <n v="1"/>
    <n v="19"/>
    <s v="January"/>
    <n v="26.54"/>
    <n v="149811"/>
    <s v="Sierra"/>
    <s v="Elephant Butte"/>
    <s v="West"/>
    <n v="5"/>
    <n v="3"/>
  </r>
  <r>
    <n v="979831"/>
    <s v="Justin Scholl"/>
    <x v="1"/>
    <s v="Contract"/>
    <x v="1"/>
    <s v="Human Resource "/>
    <d v="1993-05-26T00:00:00"/>
    <n v="24.19"/>
    <d v="2016-03-12T00:00:00"/>
    <s v="Q1"/>
    <n v="2016"/>
    <n v="3"/>
    <n v="12"/>
    <s v="March"/>
    <n v="1.38"/>
    <n v="176679"/>
    <s v="Cass"/>
    <s v="Young America"/>
    <s v="Midwest"/>
    <n v="7"/>
    <n v="4"/>
  </r>
  <r>
    <n v="817270"/>
    <s v="Amado Cameron"/>
    <x v="1"/>
    <s v="Permanent"/>
    <x v="5"/>
    <s v="Security "/>
    <d v="1965-09-14T00:00:00"/>
    <n v="51.9"/>
    <d v="2016-04-20T00:00:00"/>
    <s v="Q2"/>
    <n v="2016"/>
    <n v="4"/>
    <n v="20"/>
    <s v="April"/>
    <n v="1.27"/>
    <n v="82432"/>
    <s v="Litchfield"/>
    <s v="Watertown"/>
    <s v="Northeast"/>
    <n v="3"/>
    <n v="2"/>
  </r>
  <r>
    <n v="726774"/>
    <s v="Lurline Christianson"/>
    <x v="0"/>
    <s v="Permanent"/>
    <x v="8"/>
    <s v="President Office "/>
    <d v="1972-07-28T00:00:00"/>
    <n v="45.03"/>
    <d v="1993-10-20T00:00:00"/>
    <s v="Q4"/>
    <n v="1993"/>
    <n v="10"/>
    <n v="20"/>
    <s v="October"/>
    <n v="23.79"/>
    <n v="196099"/>
    <s v="Berrien"/>
    <s v="Baroda"/>
    <s v="Midwest"/>
    <n v="9"/>
    <n v="7"/>
  </r>
  <r>
    <n v="899465"/>
    <s v="Krysta Paredes"/>
    <x v="0"/>
    <s v="Permanent"/>
    <x v="2"/>
    <s v="Finance "/>
    <d v="1981-07-15T00:00:00"/>
    <n v="36.06"/>
    <d v="2014-06-11T00:00:00"/>
    <s v="Q2"/>
    <n v="2014"/>
    <n v="6"/>
    <n v="11"/>
    <s v="June"/>
    <n v="3.13"/>
    <n v="192316"/>
    <s v="Conecuh"/>
    <s v="Castleberry"/>
    <s v="South"/>
    <n v="9"/>
    <n v="3"/>
  </r>
  <r>
    <n v="844446"/>
    <s v="Shu Medrano"/>
    <x v="0"/>
    <s v="Permanent"/>
    <x v="8"/>
    <s v="President Office "/>
    <d v="1995-09-28T00:00:00"/>
    <n v="21.85"/>
    <d v="2016-11-21T00:00:00"/>
    <s v="Q4"/>
    <n v="2016"/>
    <n v="11"/>
    <n v="21"/>
    <s v="November"/>
    <n v="0.68"/>
    <n v="182017"/>
    <s v="Erie"/>
    <s v="East Springfield"/>
    <s v="Northeast"/>
    <n v="3"/>
    <n v="1"/>
  </r>
  <r>
    <n v="898121"/>
    <s v="Jimmie Wentz"/>
    <x v="1"/>
    <s v="Contract"/>
    <x v="9"/>
    <s v="Corporate Office "/>
    <d v="1973-05-28T00:00:00"/>
    <n v="44.2"/>
    <d v="2008-12-30T00:00:00"/>
    <s v="Q4"/>
    <n v="2008"/>
    <n v="12"/>
    <n v="30"/>
    <s v="December"/>
    <n v="8.58"/>
    <n v="187865"/>
    <s v="Winnebago"/>
    <s v="Forest City"/>
    <s v="Midwest"/>
    <n v="4"/>
    <n v="4"/>
  </r>
  <r>
    <n v="793465"/>
    <s v="Amos Ashworth"/>
    <x v="1"/>
    <s v="Contract"/>
    <x v="4"/>
    <s v="Exploration "/>
    <d v="1960-08-21T00:00:00"/>
    <n v="56.97"/>
    <d v="1992-08-20T00:00:00"/>
    <s v="Q3"/>
    <n v="1992"/>
    <n v="8"/>
    <n v="20"/>
    <s v="August"/>
    <n v="24.95"/>
    <n v="195467"/>
    <s v="Los Angeles"/>
    <s v="North Hollywood"/>
    <s v="West"/>
    <n v="8"/>
    <n v="4"/>
  </r>
  <r>
    <n v="882771"/>
    <s v="Charles Adamson"/>
    <x v="1"/>
    <s v="Permanent"/>
    <x v="0"/>
    <s v="Projects Team "/>
    <d v="1961-03-31T00:00:00"/>
    <n v="56.36"/>
    <d v="2008-10-07T00:00:00"/>
    <s v="Q4"/>
    <n v="2008"/>
    <n v="10"/>
    <n v="7"/>
    <s v="October"/>
    <n v="8.81"/>
    <n v="87220"/>
    <s v="Washington"/>
    <s v="Johnson City"/>
    <s v="South"/>
    <n v="4"/>
    <n v="3"/>
  </r>
  <r>
    <n v="566622"/>
    <s v="Rae Hatchett"/>
    <x v="0"/>
    <s v="Permanent"/>
    <x v="6"/>
    <s v="Operations"/>
    <d v="1973-08-16T00:00:00"/>
    <n v="43.98"/>
    <d v="2005-05-27T00:00:00"/>
    <s v="Q2"/>
    <n v="2005"/>
    <n v="5"/>
    <n v="27"/>
    <s v="May"/>
    <n v="12.18"/>
    <n v="58277"/>
    <s v="Garfield"/>
    <s v="Waukomis"/>
    <s v="South"/>
    <n v="3"/>
    <n v="3"/>
  </r>
  <r>
    <n v="270873"/>
    <s v="Chrystal Zimmerman"/>
    <x v="0"/>
    <s v="Permanent"/>
    <x v="7"/>
    <s v="Internal Audit "/>
    <d v="1971-09-25T00:00:00"/>
    <n v="45.87"/>
    <d v="2015-06-06T00:00:00"/>
    <s v="Q2"/>
    <n v="2015"/>
    <n v="6"/>
    <n v="6"/>
    <s v="June"/>
    <n v="2.15"/>
    <n v="156151"/>
    <s v="Denton"/>
    <s v="Denton"/>
    <s v="South"/>
    <n v="9"/>
    <n v="4"/>
  </r>
  <r>
    <n v="168481"/>
    <s v="Lonny Kovach"/>
    <x v="1"/>
    <s v="Contract"/>
    <x v="0"/>
    <s v="Projects Team "/>
    <d v="1967-11-03T00:00:00"/>
    <n v="49.77"/>
    <d v="1992-12-30T00:00:00"/>
    <s v="Q4"/>
    <n v="1992"/>
    <n v="12"/>
    <n v="30"/>
    <s v="December"/>
    <n v="24.59"/>
    <n v="99395"/>
    <s v="Bureau"/>
    <s v="New Bedford"/>
    <s v="Midwest"/>
    <n v="8"/>
    <n v="8"/>
  </r>
  <r>
    <n v="722348"/>
    <s v="Dayna Addison"/>
    <x v="0"/>
    <s v="Permanent"/>
    <x v="6"/>
    <s v="Operations"/>
    <d v="1992-08-07T00:00:00"/>
    <n v="24.99"/>
    <d v="2017-01-27T00:00:00"/>
    <s v="Q1"/>
    <n v="2017"/>
    <n v="1"/>
    <n v="27"/>
    <s v="January"/>
    <n v="0.5"/>
    <n v="189067"/>
    <s v="Pettis"/>
    <s v="Smithton"/>
    <s v="Midwest"/>
    <n v="6"/>
    <n v="4"/>
  </r>
  <r>
    <n v="265119"/>
    <s v="Herbert Heinrich"/>
    <x v="1"/>
    <s v="Contract"/>
    <x v="4"/>
    <s v="Exploration "/>
    <d v="1993-09-07T00:00:00"/>
    <n v="23.9"/>
    <d v="2016-11-21T00:00:00"/>
    <s v="Q4"/>
    <n v="2016"/>
    <n v="11"/>
    <n v="21"/>
    <s v="November"/>
    <n v="0.68"/>
    <n v="191839"/>
    <s v="Kent"/>
    <s v="Grandville"/>
    <s v="Midwest"/>
    <n v="7"/>
    <n v="6"/>
  </r>
  <r>
    <n v="190354"/>
    <s v="Caitlyn Glaze"/>
    <x v="0"/>
    <s v="Contract"/>
    <x v="3"/>
    <s v="Health &amp; Safety "/>
    <d v="1975-09-12T00:00:00"/>
    <n v="41.9"/>
    <d v="1999-11-24T00:00:00"/>
    <s v="Q4"/>
    <n v="1999"/>
    <n v="11"/>
    <n v="24"/>
    <s v="November"/>
    <n v="17.690000000000001"/>
    <n v="78161"/>
    <s v="Kent"/>
    <s v="Galena"/>
    <s v="South"/>
    <n v="9"/>
    <n v="6"/>
  </r>
  <r>
    <n v="920671"/>
    <s v="Wilbert Kim"/>
    <x v="1"/>
    <s v="Contract"/>
    <x v="0"/>
    <s v="Field Construction "/>
    <d v="1973-05-31T00:00:00"/>
    <n v="44.19"/>
    <d v="2008-11-16T00:00:00"/>
    <s v="Q4"/>
    <n v="2008"/>
    <n v="11"/>
    <n v="16"/>
    <s v="November"/>
    <n v="8.6999999999999993"/>
    <n v="45277"/>
    <s v="Gillespie"/>
    <s v="Harper"/>
    <s v="South"/>
    <n v="7"/>
    <n v="7"/>
  </r>
  <r>
    <n v="711656"/>
    <s v="Ray Poston"/>
    <x v="1"/>
    <s v="Contract"/>
    <x v="3"/>
    <s v="Health &amp; Safety "/>
    <d v="1966-09-08T00:00:00"/>
    <n v="50.92"/>
    <d v="1989-02-06T00:00:00"/>
    <s v="Q1"/>
    <n v="1989"/>
    <n v="2"/>
    <n v="6"/>
    <s v="February"/>
    <n v="28.49"/>
    <n v="135678"/>
    <s v="Prince George's"/>
    <s v="Hyattsville"/>
    <s v="South"/>
    <n v="6"/>
    <n v="5"/>
  </r>
  <r>
    <n v="892901"/>
    <s v="Robby Spooner"/>
    <x v="1"/>
    <s v="Permanent"/>
    <x v="8"/>
    <s v="President Office "/>
    <d v="1972-02-15T00:00:00"/>
    <n v="45.48"/>
    <d v="1993-10-16T00:00:00"/>
    <s v="Q4"/>
    <n v="1993"/>
    <n v="10"/>
    <n v="16"/>
    <s v="October"/>
    <n v="23.8"/>
    <n v="79234"/>
    <s v="San Francisco"/>
    <s v="San Francisco"/>
    <s v="West"/>
    <n v="8"/>
    <n v="1"/>
  </r>
  <r>
    <n v="297678"/>
    <s v="Jamel Hawkins"/>
    <x v="1"/>
    <s v="Contract"/>
    <x v="2"/>
    <s v="Commercial "/>
    <d v="1971-09-11T00:00:00"/>
    <n v="45.91"/>
    <d v="2015-01-14T00:00:00"/>
    <s v="Q1"/>
    <n v="2015"/>
    <n v="1"/>
    <n v="14"/>
    <s v="January"/>
    <n v="2.54"/>
    <n v="154297"/>
    <s v="Douglas"/>
    <s v="Omaha"/>
    <s v="Midwest"/>
    <n v="8"/>
    <n v="5"/>
  </r>
  <r>
    <n v="182250"/>
    <s v="Mario Arnold"/>
    <x v="1"/>
    <s v="Contract"/>
    <x v="5"/>
    <s v="Security "/>
    <d v="1971-10-28T00:00:00"/>
    <n v="45.78"/>
    <d v="2009-06-08T00:00:00"/>
    <s v="Q2"/>
    <n v="2009"/>
    <n v="6"/>
    <n v="8"/>
    <s v="June"/>
    <n v="8.14"/>
    <n v="161913"/>
    <s v="Saline"/>
    <s v="Tobias"/>
    <s v="Midwest"/>
    <n v="6"/>
    <n v="3"/>
  </r>
  <r>
    <n v="842934"/>
    <s v="Kymberly Ornelas"/>
    <x v="0"/>
    <s v="Contract"/>
    <x v="6"/>
    <s v="Operations"/>
    <d v="1989-07-25T00:00:00"/>
    <n v="28.03"/>
    <d v="2014-10-21T00:00:00"/>
    <s v="Q4"/>
    <n v="2014"/>
    <n v="10"/>
    <n v="21"/>
    <s v="October"/>
    <n v="2.77"/>
    <n v="70655"/>
    <s v="Vanderburgh"/>
    <s v="Evansville"/>
    <s v="Midwest"/>
    <n v="8"/>
    <n v="4"/>
  </r>
  <r>
    <n v="751019"/>
    <s v="Josh Moseley"/>
    <x v="1"/>
    <s v="Contract"/>
    <x v="0"/>
    <s v="Field Construction "/>
    <d v="1967-01-17T00:00:00"/>
    <n v="50.56"/>
    <d v="1996-07-21T00:00:00"/>
    <s v="Q3"/>
    <n v="1996"/>
    <n v="7"/>
    <n v="21"/>
    <s v="July"/>
    <n v="21.03"/>
    <n v="99652"/>
    <s v="Riverside"/>
    <s v="Riverside"/>
    <s v="West"/>
    <n v="8"/>
    <n v="3"/>
  </r>
  <r>
    <n v="189687"/>
    <s v="Hugh Golding"/>
    <x v="1"/>
    <s v="Permanent"/>
    <x v="5"/>
    <s v="Administration "/>
    <d v="1975-12-15T00:00:00"/>
    <n v="41.65"/>
    <d v="2005-02-16T00:00:00"/>
    <s v="Q1"/>
    <n v="2005"/>
    <n v="2"/>
    <n v="16"/>
    <s v="February"/>
    <n v="12.45"/>
    <n v="176987"/>
    <s v="Wayne"/>
    <s v="Garden City"/>
    <s v="Midwest"/>
    <n v="8"/>
    <n v="6"/>
  </r>
  <r>
    <n v="551580"/>
    <s v="Arlie Clancy"/>
    <x v="1"/>
    <s v="Contract"/>
    <x v="3"/>
    <s v="Health &amp; Safety "/>
    <d v="1992-03-30T00:00:00"/>
    <n v="25.35"/>
    <d v="2015-07-29T00:00:00"/>
    <s v="Q3"/>
    <n v="2015"/>
    <n v="7"/>
    <n v="29"/>
    <s v="July"/>
    <n v="2"/>
    <n v="42005"/>
    <s v="Cameron"/>
    <s v="Brownsville"/>
    <s v="South"/>
    <n v="5"/>
    <n v="1"/>
  </r>
  <r>
    <n v="709988"/>
    <s v="Larry Buss"/>
    <x v="1"/>
    <s v="Contract"/>
    <x v="0"/>
    <s v="Projects Team "/>
    <d v="1973-01-09T00:00:00"/>
    <n v="44.58"/>
    <d v="2013-10-06T00:00:00"/>
    <s v="Q4"/>
    <n v="2013"/>
    <n v="10"/>
    <n v="6"/>
    <s v="October"/>
    <n v="3.81"/>
    <n v="145885"/>
    <s v="Bradley"/>
    <s v="Mc Donald"/>
    <s v="South"/>
    <n v="6"/>
    <n v="2"/>
  </r>
  <r>
    <n v="224727"/>
    <s v="Marvin Sadler"/>
    <x v="1"/>
    <s v="Permanent"/>
    <x v="1"/>
    <s v="Communication "/>
    <d v="1964-01-29T00:00:00"/>
    <n v="53.53"/>
    <d v="1990-01-03T00:00:00"/>
    <s v="Q1"/>
    <n v="1990"/>
    <n v="1"/>
    <n v="3"/>
    <s v="January"/>
    <n v="27.58"/>
    <n v="127440"/>
    <s v="Cass"/>
    <s v="Cass Lake"/>
    <s v="Midwest"/>
    <n v="7"/>
    <n v="2"/>
  </r>
  <r>
    <n v="321730"/>
    <s v="Florida Horne"/>
    <x v="0"/>
    <s v="Permanent"/>
    <x v="0"/>
    <s v="Field Construction "/>
    <d v="1976-02-03T00:00:00"/>
    <n v="41.51"/>
    <d v="1999-03-14T00:00:00"/>
    <s v="Q1"/>
    <n v="1999"/>
    <n v="3"/>
    <n v="14"/>
    <s v="March"/>
    <n v="18.39"/>
    <n v="173196"/>
    <s v="Worcester"/>
    <s v="Worcester"/>
    <s v="Northeast"/>
    <n v="5"/>
    <n v="2"/>
  </r>
  <r>
    <n v="273723"/>
    <s v="Maximo Voigt"/>
    <x v="1"/>
    <s v="Permanent"/>
    <x v="4"/>
    <s v="Exploration "/>
    <d v="1962-02-23T00:00:00"/>
    <n v="55.46"/>
    <d v="1993-11-14T00:00:00"/>
    <s v="Q4"/>
    <n v="1993"/>
    <n v="11"/>
    <n v="14"/>
    <s v="November"/>
    <n v="23.72"/>
    <n v="174667"/>
    <s v="Chaves"/>
    <s v="Roswell"/>
    <s v="West"/>
    <n v="9"/>
    <n v="7"/>
  </r>
  <r>
    <n v="522072"/>
    <s v="Kina Hudgens"/>
    <x v="0"/>
    <s v="Permanent"/>
    <x v="1"/>
    <s v="Human Resource "/>
    <d v="1965-11-18T00:00:00"/>
    <n v="51.73"/>
    <d v="2001-11-09T00:00:00"/>
    <s v="Q4"/>
    <n v="2001"/>
    <n v="11"/>
    <n v="9"/>
    <s v="November"/>
    <n v="15.73"/>
    <n v="64033"/>
    <s v="San Francisco"/>
    <s v="San Francisco"/>
    <s v="West"/>
    <n v="5"/>
    <n v="1"/>
  </r>
  <r>
    <n v="519593"/>
    <s v="Elfreda Mcwilliams"/>
    <x v="0"/>
    <s v="Contract"/>
    <x v="3"/>
    <s v="Health &amp; Safety "/>
    <d v="1973-10-28T00:00:00"/>
    <n v="43.78"/>
    <d v="2001-09-13T00:00:00"/>
    <s v="Q3"/>
    <n v="2001"/>
    <n v="9"/>
    <n v="13"/>
    <s v="September"/>
    <n v="15.88"/>
    <n v="104597"/>
    <s v="Clay"/>
    <s v="Orange Park"/>
    <s v="South"/>
    <n v="4"/>
    <n v="4"/>
  </r>
  <r>
    <n v="465997"/>
    <s v="Keenan Calloway"/>
    <x v="1"/>
    <s v="Permanent"/>
    <x v="4"/>
    <s v="Exploration "/>
    <d v="1989-07-21T00:00:00"/>
    <n v="28.04"/>
    <d v="2011-10-09T00:00:00"/>
    <s v="Q4"/>
    <n v="2011"/>
    <n v="10"/>
    <n v="9"/>
    <s v="October"/>
    <n v="5.81"/>
    <n v="126918"/>
    <s v="Santa Clara"/>
    <s v="Sunnyvale"/>
    <s v="West"/>
    <n v="4"/>
    <n v="1"/>
  </r>
  <r>
    <n v="532112"/>
    <s v="Luigi Maurer"/>
    <x v="1"/>
    <s v="Permanent"/>
    <x v="0"/>
    <s v="Projects Team "/>
    <d v="1960-08-23T00:00:00"/>
    <n v="56.97"/>
    <d v="1995-12-16T00:00:00"/>
    <s v="Q4"/>
    <n v="1995"/>
    <n v="12"/>
    <n v="16"/>
    <s v="December"/>
    <n v="21.63"/>
    <n v="57915"/>
    <s v="Monterey"/>
    <s v="Marina"/>
    <s v="West"/>
    <n v="9"/>
    <n v="2"/>
  </r>
  <r>
    <n v="562229"/>
    <s v="Delmy Oden"/>
    <x v="0"/>
    <s v="Permanent"/>
    <x v="7"/>
    <s v="Internal Audit "/>
    <d v="1978-08-02T00:00:00"/>
    <n v="39.01"/>
    <d v="2004-02-03T00:00:00"/>
    <s v="Q1"/>
    <n v="2004"/>
    <n v="2"/>
    <n v="3"/>
    <s v="February"/>
    <n v="13.49"/>
    <n v="101046"/>
    <s v="St. Joseph"/>
    <s v="South Bend"/>
    <s v="Midwest"/>
    <n v="4"/>
    <n v="3"/>
  </r>
  <r>
    <n v="842049"/>
    <s v="Kaye Hawk"/>
    <x v="0"/>
    <s v="Contract"/>
    <x v="9"/>
    <s v="Corporate Office "/>
    <d v="1973-05-23T00:00:00"/>
    <n v="44.21"/>
    <d v="1994-06-09T00:00:00"/>
    <s v="Q2"/>
    <n v="1994"/>
    <n v="6"/>
    <n v="9"/>
    <s v="June"/>
    <n v="23.15"/>
    <n v="173284"/>
    <s v="Mississippi"/>
    <s v="Driver"/>
    <s v="South"/>
    <n v="8"/>
    <n v="5"/>
  </r>
  <r>
    <n v="169851"/>
    <s v="Vance Dubois"/>
    <x v="1"/>
    <s v="Permanent"/>
    <x v="2"/>
    <s v="Government &amp; Regulatory Affairs "/>
    <d v="1966-03-13T00:00:00"/>
    <n v="51.41"/>
    <d v="2016-09-15T00:00:00"/>
    <s v="Q3"/>
    <n v="2016"/>
    <n v="9"/>
    <n v="15"/>
    <s v="September"/>
    <n v="0.87"/>
    <n v="61678"/>
    <s v="Nottoway"/>
    <s v="Burkeville"/>
    <s v="South"/>
    <n v="7"/>
    <n v="4"/>
  </r>
  <r>
    <n v="517988"/>
    <s v="Loralee Gracia"/>
    <x v="0"/>
    <s v="Contract"/>
    <x v="7"/>
    <s v="Internal Audit "/>
    <d v="1965-02-22T00:00:00"/>
    <n v="52.46"/>
    <d v="1987-05-09T00:00:00"/>
    <s v="Q2"/>
    <n v="1987"/>
    <n v="5"/>
    <n v="9"/>
    <s v="May"/>
    <n v="30.24"/>
    <n v="191174"/>
    <s v="Arlington"/>
    <s v="Arlington"/>
    <s v="South"/>
    <n v="5"/>
    <n v="5"/>
  </r>
  <r>
    <n v="867837"/>
    <s v="Ava Boatright"/>
    <x v="0"/>
    <s v="Permanent"/>
    <x v="0"/>
    <s v="Projects Team "/>
    <d v="1963-09-23T00:00:00"/>
    <n v="53.88"/>
    <d v="1993-10-15T00:00:00"/>
    <s v="Q4"/>
    <n v="1993"/>
    <n v="10"/>
    <n v="15"/>
    <s v="October"/>
    <n v="23.8"/>
    <n v="88653"/>
    <s v="Vernon"/>
    <s v="Coon Valley"/>
    <s v="Midwest"/>
    <n v="9"/>
    <n v="5"/>
  </r>
  <r>
    <n v="246622"/>
    <s v="Harlan Ellsworth"/>
    <x v="1"/>
    <s v="Contract"/>
    <x v="0"/>
    <s v="Projects Team "/>
    <d v="1964-11-06T00:00:00"/>
    <n v="52.76"/>
    <d v="2004-08-18T00:00:00"/>
    <s v="Q3"/>
    <n v="2004"/>
    <n v="8"/>
    <n v="18"/>
    <s v="August"/>
    <n v="12.95"/>
    <n v="48314"/>
    <s v="White"/>
    <s v="Bradford"/>
    <s v="South"/>
    <n v="7"/>
    <n v="1"/>
  </r>
  <r>
    <n v="325274"/>
    <s v="Thomasina Tisdale"/>
    <x v="0"/>
    <s v="Contract"/>
    <x v="0"/>
    <s v="Projects Team "/>
    <d v="1963-09-01T00:00:00"/>
    <n v="53.94"/>
    <d v="2002-12-09T00:00:00"/>
    <s v="Q4"/>
    <n v="2002"/>
    <n v="12"/>
    <n v="9"/>
    <s v="December"/>
    <n v="14.64"/>
    <n v="163033"/>
    <s v="Sussex"/>
    <s v="Vernon"/>
    <s v="Northeast"/>
    <n v="3"/>
    <n v="1"/>
  </r>
  <r>
    <n v="722076"/>
    <s v="Cindie Weldon"/>
    <x v="0"/>
    <s v="Permanent"/>
    <x v="9"/>
    <s v="Corporate Office "/>
    <d v="1987-10-11T00:00:00"/>
    <n v="29.82"/>
    <d v="2015-10-22T00:00:00"/>
    <s v="Q4"/>
    <n v="2015"/>
    <n v="10"/>
    <n v="22"/>
    <s v="October"/>
    <n v="1.77"/>
    <n v="107773"/>
    <s v="Northumberland"/>
    <s v="Heathsville"/>
    <s v="South"/>
    <n v="8"/>
    <n v="6"/>
  </r>
  <r>
    <n v="244507"/>
    <s v="Johnson Gamboa"/>
    <x v="1"/>
    <s v="Permanent"/>
    <x v="0"/>
    <s v="Engineering Team "/>
    <d v="1991-06-09T00:00:00"/>
    <n v="26.15"/>
    <d v="2015-11-07T00:00:00"/>
    <s v="Q4"/>
    <n v="2015"/>
    <n v="11"/>
    <n v="7"/>
    <s v="November"/>
    <n v="1.72"/>
    <n v="196865"/>
    <s v="Essex"/>
    <s v="Lawrence"/>
    <s v="Northeast"/>
    <n v="8"/>
    <n v="4"/>
  </r>
  <r>
    <n v="594259"/>
    <s v="Jessenia Nixon"/>
    <x v="0"/>
    <s v="Contract"/>
    <x v="3"/>
    <s v="Health &amp; Safety "/>
    <d v="1994-09-25T00:00:00"/>
    <n v="22.85"/>
    <d v="2017-07-22T00:00:00"/>
    <s v="Q3"/>
    <n v="2017"/>
    <n v="7"/>
    <n v="22"/>
    <s v="July"/>
    <n v="0.02"/>
    <n v="189659"/>
    <s v="Hocking"/>
    <s v="Murray City"/>
    <s v="Midwest"/>
    <n v="3"/>
    <n v="3"/>
  </r>
  <r>
    <n v="516087"/>
    <s v="Jesus Bright"/>
    <x v="1"/>
    <s v="Contract"/>
    <x v="1"/>
    <s v="Human Resource "/>
    <d v="1972-01-04T00:00:00"/>
    <n v="45.59"/>
    <d v="1997-09-28T00:00:00"/>
    <s v="Q3"/>
    <n v="1997"/>
    <n v="9"/>
    <n v="28"/>
    <s v="September"/>
    <n v="19.84"/>
    <n v="141071"/>
    <s v="Grant"/>
    <s v="Faywood"/>
    <s v="West"/>
    <n v="3"/>
    <n v="2"/>
  </r>
  <r>
    <n v="226242"/>
    <s v="Heriberto Hamrick"/>
    <x v="1"/>
    <s v="Contract"/>
    <x v="6"/>
    <s v="Operations"/>
    <d v="1977-12-06T00:00:00"/>
    <n v="39.67"/>
    <d v="2000-04-27T00:00:00"/>
    <s v="Q2"/>
    <n v="2000"/>
    <n v="4"/>
    <n v="27"/>
    <s v="April"/>
    <n v="17.260000000000002"/>
    <n v="127449"/>
    <s v="Butler"/>
    <s v="Elbing"/>
    <s v="Midwest"/>
    <n v="3"/>
    <n v="2"/>
  </r>
  <r>
    <n v="835523"/>
    <s v="Tracey Walston"/>
    <x v="1"/>
    <s v="Permanent"/>
    <x v="2"/>
    <s v="Commercial "/>
    <d v="1996-01-15T00:00:00"/>
    <n v="21.55"/>
    <d v="2017-07-23T00:00:00"/>
    <s v="Q3"/>
    <n v="2017"/>
    <n v="7"/>
    <n v="23"/>
    <s v="July"/>
    <n v="0.01"/>
    <n v="156470"/>
    <s v="Socorro"/>
    <s v="San Antonio"/>
    <s v="West"/>
    <n v="3"/>
    <n v="3"/>
  </r>
  <r>
    <n v="843999"/>
    <s v="Kristel Roby"/>
    <x v="0"/>
    <s v="Permanent"/>
    <x v="0"/>
    <s v="Projects Team "/>
    <d v="1978-08-22T00:00:00"/>
    <n v="38.96"/>
    <d v="2003-01-26T00:00:00"/>
    <s v="Q1"/>
    <n v="2003"/>
    <n v="1"/>
    <n v="26"/>
    <s v="January"/>
    <n v="14.51"/>
    <n v="134944"/>
    <s v="Culpeper"/>
    <s v="Rixeyville"/>
    <s v="South"/>
    <n v="7"/>
    <n v="4"/>
  </r>
  <r>
    <n v="142952"/>
    <s v="Greg Kaplan"/>
    <x v="1"/>
    <s v="Contract"/>
    <x v="5"/>
    <s v="Security "/>
    <d v="1972-02-18T00:00:00"/>
    <n v="45.47"/>
    <d v="2014-01-02T00:00:00"/>
    <s v="Q1"/>
    <n v="2014"/>
    <n v="1"/>
    <n v="2"/>
    <s v="January"/>
    <n v="3.57"/>
    <n v="72910"/>
    <s v="Chickasaw"/>
    <s v="Mc Condy"/>
    <s v="South"/>
    <n v="3"/>
    <n v="2"/>
  </r>
  <r>
    <n v="439614"/>
    <s v="Dusty Ness"/>
    <x v="1"/>
    <s v="Permanent"/>
    <x v="7"/>
    <s v="Internal Audit "/>
    <d v="1958-09-11T00:00:00"/>
    <n v="58.92"/>
    <d v="2002-01-10T00:00:00"/>
    <s v="Q1"/>
    <n v="2002"/>
    <n v="1"/>
    <n v="10"/>
    <s v="January"/>
    <n v="15.56"/>
    <n v="108844"/>
    <s v="Lafayette"/>
    <s v="Dover"/>
    <s v="Midwest"/>
    <n v="5"/>
    <n v="3"/>
  </r>
  <r>
    <n v="469063"/>
    <s v="Diann Rivers"/>
    <x v="0"/>
    <s v="Contract"/>
    <x v="2"/>
    <s v="Commercial "/>
    <d v="1990-06-01T00:00:00"/>
    <n v="27.18"/>
    <d v="2015-10-13T00:00:00"/>
    <s v="Q4"/>
    <n v="2015"/>
    <n v="10"/>
    <n v="13"/>
    <s v="October"/>
    <n v="1.79"/>
    <n v="121542"/>
    <s v="Kent"/>
    <s v="Grand Rapids"/>
    <s v="Midwest"/>
    <n v="9"/>
    <n v="7"/>
  </r>
  <r>
    <n v="455748"/>
    <s v="Oscar Rawlins"/>
    <x v="0"/>
    <s v="Permanent"/>
    <x v="1"/>
    <s v="Communication "/>
    <d v="1993-07-19T00:00:00"/>
    <n v="24.04"/>
    <d v="2016-11-19T00:00:00"/>
    <s v="Q4"/>
    <n v="2016"/>
    <n v="11"/>
    <n v="19"/>
    <s v="November"/>
    <n v="0.69"/>
    <n v="71953"/>
    <s v="Butler"/>
    <s v="Rose Hill"/>
    <s v="Midwest"/>
    <n v="4"/>
    <n v="2"/>
  </r>
  <r>
    <n v="659483"/>
    <s v="Adria Fagan"/>
    <x v="0"/>
    <s v="Contract"/>
    <x v="7"/>
    <s v="Internal Audit "/>
    <d v="1994-04-14T00:00:00"/>
    <n v="23.3"/>
    <d v="2016-11-26T00:00:00"/>
    <s v="Q4"/>
    <n v="2016"/>
    <n v="11"/>
    <n v="26"/>
    <s v="November"/>
    <n v="0.67"/>
    <n v="165203"/>
    <s v="Grundy"/>
    <s v="Wellsburg"/>
    <s v="Midwest"/>
    <n v="8"/>
    <n v="4"/>
  </r>
  <r>
    <n v="168017"/>
    <s v="Brendon Oconner"/>
    <x v="1"/>
    <s v="Permanent"/>
    <x v="2"/>
    <s v="Government &amp; Regulatory Affairs "/>
    <d v="1968-05-17T00:00:00"/>
    <n v="49.23"/>
    <d v="2014-07-31T00:00:00"/>
    <s v="Q3"/>
    <n v="2014"/>
    <n v="7"/>
    <n v="31"/>
    <s v="July"/>
    <n v="2.99"/>
    <n v="162007"/>
    <s v="Washington"/>
    <s v="Mountain Home"/>
    <s v="South"/>
    <n v="9"/>
    <n v="6"/>
  </r>
  <r>
    <n v="338758"/>
    <s v="Heriberto Temple"/>
    <x v="1"/>
    <s v="Permanent"/>
    <x v="7"/>
    <s v="Internal Audit "/>
    <d v="1968-07-29T00:00:00"/>
    <n v="49.03"/>
    <d v="2012-12-09T00:00:00"/>
    <s v="Q4"/>
    <n v="2012"/>
    <n v="12"/>
    <n v="9"/>
    <s v="December"/>
    <n v="4.6399999999999997"/>
    <n v="131935"/>
    <s v="Summit"/>
    <s v="Akron"/>
    <s v="Midwest"/>
    <n v="3"/>
    <n v="1"/>
  </r>
  <r>
    <n v="348616"/>
    <s v="Bernard Lord"/>
    <x v="1"/>
    <s v="Permanent"/>
    <x v="0"/>
    <s v="Projects Team "/>
    <d v="1985-07-03T00:00:00"/>
    <n v="32.090000000000003"/>
    <d v="2010-10-13T00:00:00"/>
    <s v="Q4"/>
    <n v="2010"/>
    <n v="10"/>
    <n v="13"/>
    <s v="October"/>
    <n v="6.79"/>
    <n v="51126"/>
    <s v="Atoka"/>
    <s v="Atoka"/>
    <s v="South"/>
    <n v="9"/>
    <n v="2"/>
  </r>
  <r>
    <n v="919466"/>
    <s v="Ina Meadows"/>
    <x v="0"/>
    <s v="Contract"/>
    <x v="1"/>
    <s v="Communication "/>
    <d v="1981-08-11T00:00:00"/>
    <n v="35.99"/>
    <d v="2012-02-21T00:00:00"/>
    <s v="Q1"/>
    <n v="2012"/>
    <n v="2"/>
    <n v="21"/>
    <s v="February"/>
    <n v="5.44"/>
    <n v="76628"/>
    <s v="Noble"/>
    <s v="Wawaka"/>
    <s v="Midwest"/>
    <n v="5"/>
    <n v="3"/>
  </r>
  <r>
    <n v="683424"/>
    <s v="Aldo Fields"/>
    <x v="1"/>
    <s v="Contract"/>
    <x v="4"/>
    <s v="Exploration "/>
    <d v="1963-01-26T00:00:00"/>
    <n v="54.54"/>
    <d v="2013-02-13T00:00:00"/>
    <s v="Q1"/>
    <n v="2013"/>
    <n v="2"/>
    <n v="13"/>
    <s v="February"/>
    <n v="4.45"/>
    <n v="120894"/>
    <s v="Hillsborough"/>
    <s v="Tampa"/>
    <s v="South"/>
    <n v="3"/>
    <n v="3"/>
  </r>
  <r>
    <n v="462024"/>
    <s v="Soila Whittaker"/>
    <x v="0"/>
    <s v="Permanent"/>
    <x v="1"/>
    <s v="Human Resource "/>
    <d v="1964-02-09T00:00:00"/>
    <n v="53.5"/>
    <d v="1993-08-21T00:00:00"/>
    <s v="Q3"/>
    <n v="1993"/>
    <n v="8"/>
    <n v="21"/>
    <s v="August"/>
    <n v="23.95"/>
    <n v="95783"/>
    <s v="Menominee"/>
    <s v="Menominee"/>
    <s v="Midwest"/>
    <n v="6"/>
    <n v="2"/>
  </r>
  <r>
    <n v="525910"/>
    <s v="Zackary Sorensen"/>
    <x v="1"/>
    <s v="Contract"/>
    <x v="5"/>
    <s v="Security "/>
    <d v="1983-12-27T00:00:00"/>
    <n v="33.61"/>
    <d v="2008-04-20T00:00:00"/>
    <s v="Q2"/>
    <n v="2008"/>
    <n v="4"/>
    <n v="20"/>
    <s v="April"/>
    <n v="9.2799999999999994"/>
    <n v="198059"/>
    <s v="Shawano"/>
    <s v="Green Valley"/>
    <s v="Midwest"/>
    <n v="6"/>
    <n v="1"/>
  </r>
  <r>
    <n v="746306"/>
    <s v="German Duff"/>
    <x v="1"/>
    <s v="Contract"/>
    <x v="6"/>
    <s v="Operations"/>
    <d v="1965-07-29T00:00:00"/>
    <n v="52.03"/>
    <d v="2008-09-11T00:00:00"/>
    <s v="Q3"/>
    <n v="2008"/>
    <n v="9"/>
    <n v="11"/>
    <s v="September"/>
    <n v="8.8800000000000008"/>
    <n v="40400"/>
    <s v="Shannon"/>
    <s v="Birch Tree"/>
    <s v="Midwest"/>
    <n v="3"/>
    <n v="1"/>
  </r>
  <r>
    <n v="348954"/>
    <s v="Arturo Muir"/>
    <x v="1"/>
    <s v="Contract"/>
    <x v="2"/>
    <s v="Commercial "/>
    <d v="1992-01-19T00:00:00"/>
    <n v="25.54"/>
    <d v="2014-01-07T00:00:00"/>
    <s v="Q1"/>
    <n v="2014"/>
    <n v="1"/>
    <n v="7"/>
    <s v="January"/>
    <n v="3.56"/>
    <n v="175865"/>
    <s v="Fulton"/>
    <s v="Atlanta"/>
    <s v="South"/>
    <n v="5"/>
    <n v="5"/>
  </r>
  <r>
    <n v="693949"/>
    <s v="Long Reitz"/>
    <x v="1"/>
    <s v="Permanent"/>
    <x v="9"/>
    <s v="Corporate Office "/>
    <d v="1991-09-20T00:00:00"/>
    <n v="25.87"/>
    <d v="2014-06-21T00:00:00"/>
    <s v="Q2"/>
    <n v="2014"/>
    <n v="6"/>
    <n v="21"/>
    <s v="June"/>
    <n v="3.1"/>
    <n v="132002"/>
    <s v="Red River"/>
    <s v="Avery"/>
    <s v="South"/>
    <n v="4"/>
    <n v="2"/>
  </r>
  <r>
    <n v="589032"/>
    <s v="Vernetta Laird"/>
    <x v="0"/>
    <s v="Permanent"/>
    <x v="2"/>
    <s v="Commercial "/>
    <d v="1965-07-01T00:00:00"/>
    <n v="52.11"/>
    <d v="2008-08-29T00:00:00"/>
    <s v="Q3"/>
    <n v="2008"/>
    <n v="8"/>
    <n v="29"/>
    <s v="August"/>
    <n v="8.92"/>
    <n v="166003"/>
    <s v="Franklin"/>
    <s v="Columbus"/>
    <s v="Midwest"/>
    <n v="3"/>
    <n v="0"/>
  </r>
  <r>
    <n v="280248"/>
    <s v="Ollie Lebron"/>
    <x v="1"/>
    <s v="Contract"/>
    <x v="2"/>
    <s v="Commercial "/>
    <d v="1968-07-01T00:00:00"/>
    <n v="49.11"/>
    <d v="2009-10-01T00:00:00"/>
    <s v="Q4"/>
    <n v="2009"/>
    <n v="10"/>
    <n v="1"/>
    <s v="October"/>
    <n v="7.83"/>
    <n v="106764"/>
    <s v="El Paso"/>
    <s v="El Paso"/>
    <s v="South"/>
    <n v="7"/>
    <n v="2"/>
  </r>
  <r>
    <n v="132760"/>
    <s v="Drema Bowen"/>
    <x v="0"/>
    <s v="Contract"/>
    <x v="6"/>
    <s v="Operations"/>
    <d v="1983-05-25T00:00:00"/>
    <n v="34.200000000000003"/>
    <d v="2017-04-20T00:00:00"/>
    <s v="Q2"/>
    <n v="2017"/>
    <n v="4"/>
    <n v="20"/>
    <s v="April"/>
    <n v="0.27"/>
    <n v="106188"/>
    <s v="Nash"/>
    <s v="Rocky Mount"/>
    <s v="South"/>
    <n v="4"/>
    <n v="4"/>
  </r>
  <r>
    <n v="185630"/>
    <s v="Kelvin Mcclary"/>
    <x v="1"/>
    <s v="Contract"/>
    <x v="6"/>
    <s v="Operations"/>
    <d v="1988-10-13T00:00:00"/>
    <n v="28.81"/>
    <d v="2013-04-25T00:00:00"/>
    <s v="Q2"/>
    <n v="2013"/>
    <n v="4"/>
    <n v="25"/>
    <s v="April"/>
    <n v="4.26"/>
    <n v="152790"/>
    <s v="Polk"/>
    <s v="Saint Croix Falls"/>
    <s v="Midwest"/>
    <n v="9"/>
    <n v="1"/>
  </r>
  <r>
    <n v="473582"/>
    <s v="Christian Schaefer"/>
    <x v="1"/>
    <s v="Contract"/>
    <x v="5"/>
    <s v="Administration "/>
    <d v="1989-12-17T00:00:00"/>
    <n v="27.63"/>
    <d v="2015-01-25T00:00:00"/>
    <s v="Q1"/>
    <n v="2015"/>
    <n v="1"/>
    <n v="25"/>
    <s v="January"/>
    <n v="2.5099999999999998"/>
    <n v="68366"/>
    <s v="Addison"/>
    <s v="Vergennes"/>
    <s v="Northeast"/>
    <n v="5"/>
    <n v="4"/>
  </r>
  <r>
    <n v="436712"/>
    <s v="Merlyn Rubin"/>
    <x v="0"/>
    <s v="Permanent"/>
    <x v="2"/>
    <s v="Commercial "/>
    <d v="1984-02-01T00:00:00"/>
    <n v="33.51"/>
    <d v="2013-02-20T00:00:00"/>
    <s v="Q1"/>
    <n v="2013"/>
    <n v="2"/>
    <n v="20"/>
    <s v="February"/>
    <n v="4.4400000000000004"/>
    <n v="65494"/>
    <s v="Maricopa"/>
    <s v="Maricopa"/>
    <s v="West"/>
    <n v="9"/>
    <n v="2"/>
  </r>
  <r>
    <n v="455253"/>
    <s v="Zulma Barnett"/>
    <x v="0"/>
    <s v="Permanent"/>
    <x v="5"/>
    <s v="Security "/>
    <d v="1958-05-14T00:00:00"/>
    <n v="59.25"/>
    <d v="1980-01-11T00:00:00"/>
    <s v="Q1"/>
    <n v="1980"/>
    <n v="1"/>
    <n v="11"/>
    <s v="January"/>
    <n v="37.57"/>
    <n v="152538"/>
    <s v="Greene"/>
    <s v="Koleen"/>
    <s v="Midwest"/>
    <n v="4"/>
    <n v="1"/>
  </r>
  <r>
    <n v="620280"/>
    <s v="Kenneth Windsor"/>
    <x v="1"/>
    <s v="Contract"/>
    <x v="8"/>
    <s v="President Office "/>
    <d v="1990-09-18T00:00:00"/>
    <n v="26.88"/>
    <d v="2013-07-14T00:00:00"/>
    <s v="Q3"/>
    <n v="2013"/>
    <n v="7"/>
    <n v="14"/>
    <s v="July"/>
    <n v="4.04"/>
    <n v="126124"/>
    <s v="Leary"/>
    <s v="Leary"/>
    <s v="South"/>
    <n v="8"/>
    <n v="3"/>
  </r>
  <r>
    <n v="518806"/>
    <s v="Gerry Ivy"/>
    <x v="1"/>
    <s v="Permanent"/>
    <x v="2"/>
    <s v="Commercial "/>
    <d v="1986-05-16T00:00:00"/>
    <n v="31.22"/>
    <d v="2017-02-11T00:00:00"/>
    <s v="Q1"/>
    <n v="2017"/>
    <n v="2"/>
    <n v="11"/>
    <s v="February"/>
    <n v="0.46"/>
    <n v="171214"/>
    <s v="Harrison"/>
    <s v="Lost Creek"/>
    <s v="South"/>
    <n v="7"/>
    <n v="2"/>
  </r>
  <r>
    <n v="920179"/>
    <s v="Nikia Lockwood"/>
    <x v="0"/>
    <s v="Permanent"/>
    <x v="2"/>
    <s v="Government &amp; Regulatory Affairs "/>
    <d v="1957-12-03T00:00:00"/>
    <n v="59.69"/>
    <d v="1985-08-10T00:00:00"/>
    <s v="Q3"/>
    <n v="1985"/>
    <n v="8"/>
    <n v="10"/>
    <s v="August"/>
    <n v="31.99"/>
    <n v="48397"/>
    <s v="Spokane"/>
    <s v="Medical Lake"/>
    <s v="West"/>
    <n v="3"/>
    <n v="2"/>
  </r>
  <r>
    <n v="925209"/>
    <s v="Ginny Mccrary"/>
    <x v="0"/>
    <s v="Permanent"/>
    <x v="1"/>
    <s v="Communication "/>
    <d v="1972-12-07T00:00:00"/>
    <n v="44.67"/>
    <d v="2006-04-25T00:00:00"/>
    <s v="Q2"/>
    <n v="2006"/>
    <n v="4"/>
    <n v="25"/>
    <s v="April"/>
    <n v="11.27"/>
    <n v="169493"/>
    <s v="Meigs"/>
    <s v="Langsville"/>
    <s v="Midwest"/>
    <n v="9"/>
    <n v="3"/>
  </r>
  <r>
    <n v="782676"/>
    <s v="Lamar Maupin"/>
    <x v="1"/>
    <s v="Contract"/>
    <x v="0"/>
    <s v="Engineering Team "/>
    <d v="1994-07-25T00:00:00"/>
    <n v="23.02"/>
    <d v="2016-11-21T00:00:00"/>
    <s v="Q4"/>
    <n v="2016"/>
    <n v="11"/>
    <n v="21"/>
    <s v="November"/>
    <n v="0.68"/>
    <n v="58265"/>
    <s v="York"/>
    <s v="Emigsville"/>
    <s v="Northeast"/>
    <n v="4"/>
    <n v="1"/>
  </r>
  <r>
    <n v="870377"/>
    <s v="Elbert Cazares"/>
    <x v="1"/>
    <s v="Permanent"/>
    <x v="4"/>
    <s v="Exploration "/>
    <d v="1967-02-28T00:00:00"/>
    <n v="50.45"/>
    <d v="1995-09-12T00:00:00"/>
    <s v="Q3"/>
    <n v="1995"/>
    <n v="9"/>
    <n v="12"/>
    <s v="September"/>
    <n v="21.89"/>
    <n v="145766"/>
    <s v="Montgomery"/>
    <s v="Bethesda"/>
    <s v="South"/>
    <n v="6"/>
    <n v="3"/>
  </r>
  <r>
    <n v="238080"/>
    <s v="Corrine Busch"/>
    <x v="0"/>
    <s v="Contract"/>
    <x v="9"/>
    <s v="Corporate Office "/>
    <d v="1962-11-18T00:00:00"/>
    <n v="54.73"/>
    <d v="1990-06-27T00:00:00"/>
    <s v="Q2"/>
    <n v="1990"/>
    <n v="6"/>
    <n v="27"/>
    <s v="June"/>
    <n v="27.1"/>
    <n v="51810"/>
    <s v="Winnebago"/>
    <s v="Rockford"/>
    <s v="Midwest"/>
    <n v="8"/>
    <n v="2"/>
  </r>
  <r>
    <n v="298109"/>
    <s v="Noreen Squires"/>
    <x v="0"/>
    <s v="Permanent"/>
    <x v="2"/>
    <s v="Government &amp; Regulatory Affairs "/>
    <d v="1981-05-12T00:00:00"/>
    <n v="36.24"/>
    <d v="2010-03-28T00:00:00"/>
    <s v="Q1"/>
    <n v="2010"/>
    <n v="3"/>
    <n v="28"/>
    <s v="March"/>
    <n v="7.34"/>
    <n v="98041"/>
    <s v="Tehama"/>
    <s v="Mill Creek"/>
    <s v="West"/>
    <n v="6"/>
    <n v="2"/>
  </r>
  <r>
    <n v="239713"/>
    <s v="Jackelyn Staton"/>
    <x v="0"/>
    <s v="Permanent"/>
    <x v="1"/>
    <s v="Communication "/>
    <d v="1978-07-03T00:00:00"/>
    <n v="39.1"/>
    <d v="2011-11-28T00:00:00"/>
    <s v="Q4"/>
    <n v="2011"/>
    <n v="11"/>
    <n v="28"/>
    <s v="November"/>
    <n v="5.67"/>
    <n v="176255"/>
    <s v="Salt Lake City"/>
    <s v="Salt Lake City"/>
    <s v="West"/>
    <n v="8"/>
    <n v="7"/>
  </r>
  <r>
    <n v="216498"/>
    <s v="Lupe Edmondson"/>
    <x v="1"/>
    <s v="Contract"/>
    <x v="0"/>
    <s v="Projects Team "/>
    <d v="1969-09-20T00:00:00"/>
    <n v="47.88"/>
    <d v="1994-09-05T00:00:00"/>
    <s v="Q3"/>
    <n v="1994"/>
    <n v="9"/>
    <n v="5"/>
    <s v="September"/>
    <n v="22.91"/>
    <n v="120900"/>
    <s v="Mingo"/>
    <s v="Newtown"/>
    <s v="South"/>
    <n v="3"/>
    <n v="2"/>
  </r>
  <r>
    <n v="381357"/>
    <s v="Colin Ledford"/>
    <x v="1"/>
    <s v="Contract"/>
    <x v="6"/>
    <s v="Operations"/>
    <d v="1984-09-29T00:00:00"/>
    <n v="32.85"/>
    <d v="2009-05-22T00:00:00"/>
    <s v="Q2"/>
    <n v="2009"/>
    <n v="5"/>
    <n v="22"/>
    <s v="May"/>
    <n v="8.19"/>
    <n v="139105"/>
    <s v="Clay"/>
    <s v="Clay City"/>
    <s v="Midwest"/>
    <n v="4"/>
    <n v="2"/>
  </r>
  <r>
    <n v="212246"/>
    <s v="Donnie Lowell"/>
    <x v="1"/>
    <s v="Contract"/>
    <x v="7"/>
    <s v="Internal Audit "/>
    <d v="1972-08-20T00:00:00"/>
    <n v="44.97"/>
    <d v="2001-12-22T00:00:00"/>
    <s v="Q4"/>
    <n v="2001"/>
    <n v="12"/>
    <n v="22"/>
    <s v="December"/>
    <n v="15.61"/>
    <n v="158074"/>
    <s v="Wheeler"/>
    <s v="Mitchell"/>
    <s v="West"/>
    <n v="8"/>
    <n v="5"/>
  </r>
  <r>
    <n v="576513"/>
    <s v="Elbert Pederson"/>
    <x v="1"/>
    <s v="Contract"/>
    <x v="1"/>
    <s v="Communication "/>
    <d v="1960-04-15T00:00:00"/>
    <n v="57.32"/>
    <d v="2000-01-16T00:00:00"/>
    <s v="Q1"/>
    <n v="2000"/>
    <n v="1"/>
    <n v="16"/>
    <s v="January"/>
    <n v="17.54"/>
    <n v="190415"/>
    <s v="Natrona"/>
    <s v="Powder River"/>
    <s v="West"/>
    <n v="3"/>
    <n v="1"/>
  </r>
  <r>
    <n v="968466"/>
    <s v="Darrell Cothran"/>
    <x v="1"/>
    <s v="Contract"/>
    <x v="1"/>
    <s v="Human Resource "/>
    <d v="1958-12-24T00:00:00"/>
    <n v="58.63"/>
    <d v="2011-02-18T00:00:00"/>
    <s v="Q1"/>
    <n v="2011"/>
    <n v="2"/>
    <n v="18"/>
    <s v="February"/>
    <n v="6.44"/>
    <n v="175649"/>
    <s v="Whitneyville"/>
    <s v="Whitneyville"/>
    <s v="Northeast"/>
    <n v="8"/>
    <n v="8"/>
  </r>
  <r>
    <n v="171678"/>
    <s v="Azzie Butcher"/>
    <x v="0"/>
    <s v="Permanent"/>
    <x v="9"/>
    <s v="Corporate Office "/>
    <d v="1980-09-03T00:00:00"/>
    <n v="36.92"/>
    <d v="2006-07-26T00:00:00"/>
    <s v="Q3"/>
    <n v="2006"/>
    <n v="7"/>
    <n v="26"/>
    <s v="July"/>
    <n v="11.01"/>
    <n v="43178"/>
    <s v="Lapeer"/>
    <s v="Dryden"/>
    <s v="Midwest"/>
    <n v="7"/>
    <n v="1"/>
  </r>
  <r>
    <n v="258167"/>
    <s v="Anna Rau"/>
    <x v="0"/>
    <s v="Permanent"/>
    <x v="0"/>
    <s v="Projects Team "/>
    <d v="1989-12-07T00:00:00"/>
    <n v="27.66"/>
    <d v="2012-03-11T00:00:00"/>
    <s v="Q1"/>
    <n v="2012"/>
    <n v="3"/>
    <n v="11"/>
    <s v="March"/>
    <n v="5.38"/>
    <n v="120890"/>
    <s v="Tulsa"/>
    <s v="Sand Springs"/>
    <s v="South"/>
    <n v="7"/>
    <n v="5"/>
  </r>
  <r>
    <n v="632542"/>
    <s v="Kai Smoot"/>
    <x v="0"/>
    <s v="Permanent"/>
    <x v="1"/>
    <s v="Human Resource "/>
    <d v="1977-10-08T00:00:00"/>
    <n v="39.83"/>
    <d v="2012-09-07T00:00:00"/>
    <s v="Q3"/>
    <n v="2012"/>
    <n v="9"/>
    <n v="7"/>
    <s v="September"/>
    <n v="4.8899999999999997"/>
    <n v="196848"/>
    <s v="Ozark"/>
    <s v="Bakersfield"/>
    <s v="Midwest"/>
    <n v="8"/>
    <n v="2"/>
  </r>
  <r>
    <n v="441221"/>
    <s v="Gertrudis Vergara"/>
    <x v="0"/>
    <s v="Permanent"/>
    <x v="7"/>
    <s v="Internal Audit "/>
    <d v="1963-10-22T00:00:00"/>
    <n v="53.8"/>
    <d v="2003-09-14T00:00:00"/>
    <s v="Q3"/>
    <n v="2003"/>
    <n v="9"/>
    <n v="14"/>
    <s v="September"/>
    <n v="13.88"/>
    <n v="191702"/>
    <s v="Geauga"/>
    <s v="Huntsburg"/>
    <s v="Midwest"/>
    <n v="4"/>
    <n v="3"/>
  </r>
  <r>
    <n v="386441"/>
    <s v="Kristofer Bradley"/>
    <x v="1"/>
    <s v="Permanent"/>
    <x v="0"/>
    <s v="Projects Team "/>
    <d v="1976-08-24T00:00:00"/>
    <n v="40.950000000000003"/>
    <d v="2011-06-29T00:00:00"/>
    <s v="Q2"/>
    <n v="2011"/>
    <n v="6"/>
    <n v="29"/>
    <s v="June"/>
    <n v="6.08"/>
    <n v="88965"/>
    <s v="Gooding"/>
    <s v="Bliss"/>
    <s v="West"/>
    <n v="9"/>
    <n v="4"/>
  </r>
  <r>
    <n v="381458"/>
    <s v="Rosario Dougherty"/>
    <x v="0"/>
    <s v="Permanent"/>
    <x v="9"/>
    <s v="Corporate Office "/>
    <d v="1994-03-23T00:00:00"/>
    <n v="23.36"/>
    <d v="2016-07-06T00:00:00"/>
    <s v="Q3"/>
    <n v="2016"/>
    <n v="7"/>
    <n v="6"/>
    <s v="July"/>
    <n v="1.06"/>
    <n v="61696"/>
    <s v="Callahan"/>
    <s v="Clyde"/>
    <s v="South"/>
    <n v="4"/>
    <n v="1"/>
  </r>
  <r>
    <n v="848826"/>
    <s v="Harley Orta"/>
    <x v="1"/>
    <s v="Contract"/>
    <x v="7"/>
    <s v="Internal Audit "/>
    <d v="1991-06-18T00:00:00"/>
    <n v="26.13"/>
    <d v="2017-01-15T00:00:00"/>
    <s v="Q1"/>
    <n v="2017"/>
    <n v="1"/>
    <n v="15"/>
    <s v="January"/>
    <n v="0.53"/>
    <n v="179939"/>
    <s v="Philadelphia"/>
    <s v="Philadelphia"/>
    <s v="Northeast"/>
    <n v="8"/>
    <n v="6"/>
  </r>
  <r>
    <n v="922797"/>
    <s v="Kimberley Teeter"/>
    <x v="0"/>
    <s v="Contract"/>
    <x v="4"/>
    <s v="Exploration "/>
    <d v="1979-07-30T00:00:00"/>
    <n v="38.020000000000003"/>
    <d v="2004-10-14T00:00:00"/>
    <s v="Q4"/>
    <n v="2004"/>
    <n v="10"/>
    <n v="14"/>
    <s v="October"/>
    <n v="12.79"/>
    <n v="65904"/>
    <s v="Pembina"/>
    <s v="Hensel"/>
    <s v="Midwest"/>
    <n v="7"/>
    <n v="1"/>
  </r>
  <r>
    <n v="217105"/>
    <s v="Andrea Mahaffey"/>
    <x v="0"/>
    <s v="Permanent"/>
    <x v="5"/>
    <s v="Security "/>
    <d v="1970-01-07T00:00:00"/>
    <n v="47.59"/>
    <d v="1995-08-03T00:00:00"/>
    <s v="Q3"/>
    <n v="1995"/>
    <n v="8"/>
    <n v="3"/>
    <s v="August"/>
    <n v="22"/>
    <n v="75926"/>
    <s v="Wade Hampton (CA)"/>
    <s v="Russian Mission"/>
    <s v="West"/>
    <n v="5"/>
    <n v="5"/>
  </r>
  <r>
    <n v="841069"/>
    <s v="Katlyn Tatum"/>
    <x v="0"/>
    <s v="Permanent"/>
    <x v="2"/>
    <s v="Finance "/>
    <d v="1961-09-13T00:00:00"/>
    <n v="55.91"/>
    <d v="2009-03-16T00:00:00"/>
    <s v="Q1"/>
    <n v="2009"/>
    <n v="3"/>
    <n v="16"/>
    <s v="March"/>
    <n v="8.3699999999999992"/>
    <n v="192102"/>
    <s v="Orange"/>
    <s v="Foothill Ranch"/>
    <s v="West"/>
    <n v="8"/>
    <n v="8"/>
  </r>
  <r>
    <n v="726286"/>
    <s v="Maryland Brantley"/>
    <x v="0"/>
    <s v="Contract"/>
    <x v="2"/>
    <s v="Government &amp; Regulatory Affairs "/>
    <d v="1981-12-19T00:00:00"/>
    <n v="35.630000000000003"/>
    <d v="2017-03-26T00:00:00"/>
    <s v="Q1"/>
    <n v="2017"/>
    <n v="3"/>
    <n v="26"/>
    <s v="March"/>
    <n v="0.34"/>
    <n v="194854"/>
    <s v="Carroll"/>
    <s v="Lavinia"/>
    <s v="South"/>
    <n v="8"/>
    <n v="2"/>
  </r>
  <r>
    <n v="410424"/>
    <s v="Jerrod Dugas"/>
    <x v="1"/>
    <s v="Contract"/>
    <x v="1"/>
    <s v="Human Resource "/>
    <d v="1987-08-29T00:00:00"/>
    <n v="29.93"/>
    <d v="2015-08-02T00:00:00"/>
    <s v="Q3"/>
    <n v="2015"/>
    <n v="8"/>
    <n v="2"/>
    <s v="August"/>
    <n v="1.99"/>
    <n v="122760"/>
    <s v="San Miguel"/>
    <s v="Villanueva"/>
    <s v="West"/>
    <n v="7"/>
    <n v="5"/>
  </r>
  <r>
    <n v="171974"/>
    <s v="Glennie Siegel"/>
    <x v="0"/>
    <s v="Permanent"/>
    <x v="8"/>
    <s v="President Office "/>
    <d v="1987-12-26T00:00:00"/>
    <n v="29.61"/>
    <d v="2010-03-29T00:00:00"/>
    <s v="Q1"/>
    <n v="2010"/>
    <n v="3"/>
    <n v="29"/>
    <s v="March"/>
    <n v="7.34"/>
    <n v="120556"/>
    <s v="Lake"/>
    <s v="Proctor"/>
    <s v="West"/>
    <n v="7"/>
    <n v="1"/>
  </r>
  <r>
    <n v="612098"/>
    <s v="Gudrun Preston"/>
    <x v="0"/>
    <s v="Contract"/>
    <x v="8"/>
    <s v="President Office "/>
    <d v="1981-03-21T00:00:00"/>
    <n v="36.380000000000003"/>
    <d v="2009-07-26T00:00:00"/>
    <s v="Q3"/>
    <n v="2009"/>
    <n v="7"/>
    <n v="26"/>
    <s v="July"/>
    <n v="8.01"/>
    <n v="92625"/>
    <s v="New London"/>
    <s v="Mystic"/>
    <s v="Northeast"/>
    <n v="3"/>
    <n v="2"/>
  </r>
  <r>
    <n v="950741"/>
    <s v="Erminia Crook"/>
    <x v="0"/>
    <s v="Contract"/>
    <x v="0"/>
    <s v="Projects Team "/>
    <d v="1969-06-25T00:00:00"/>
    <n v="48.12"/>
    <d v="2015-08-19T00:00:00"/>
    <s v="Q3"/>
    <n v="2015"/>
    <n v="8"/>
    <n v="19"/>
    <s v="August"/>
    <n v="1.94"/>
    <n v="110041"/>
    <s v="Morgan"/>
    <s v="Woodson"/>
    <s v="Midwest"/>
    <n v="5"/>
    <n v="4"/>
  </r>
  <r>
    <n v="457762"/>
    <s v="Lynn Lindquist"/>
    <x v="0"/>
    <s v="Permanent"/>
    <x v="1"/>
    <s v="Human Resource "/>
    <d v="1974-11-25T00:00:00"/>
    <n v="42.7"/>
    <d v="2010-07-15T00:00:00"/>
    <s v="Q3"/>
    <n v="2010"/>
    <n v="7"/>
    <n v="15"/>
    <s v="July"/>
    <n v="7.04"/>
    <n v="126925"/>
    <s v="Orange"/>
    <s v="Brea"/>
    <s v="West"/>
    <n v="7"/>
    <n v="2"/>
  </r>
  <r>
    <n v="756742"/>
    <s v="Madelaine Do"/>
    <x v="0"/>
    <s v="Contract"/>
    <x v="2"/>
    <s v="Government &amp; Regulatory Affairs "/>
    <d v="1990-02-20T00:00:00"/>
    <n v="27.45"/>
    <d v="2012-08-10T00:00:00"/>
    <s v="Q3"/>
    <n v="2012"/>
    <n v="8"/>
    <n v="10"/>
    <s v="August"/>
    <n v="4.97"/>
    <n v="98881"/>
    <s v="Clark"/>
    <s v="Alexandria"/>
    <s v="Midwest"/>
    <n v="5"/>
    <n v="4"/>
  </r>
  <r>
    <n v="455234"/>
    <s v="Lili Greiner"/>
    <x v="0"/>
    <s v="Permanent"/>
    <x v="1"/>
    <s v="Human Resource "/>
    <d v="1961-12-24T00:00:00"/>
    <n v="55.63"/>
    <d v="1989-10-09T00:00:00"/>
    <s v="Q4"/>
    <n v="1989"/>
    <n v="10"/>
    <n v="9"/>
    <s v="October"/>
    <n v="27.82"/>
    <n v="65190"/>
    <s v="Tipton"/>
    <s v="Goldsmith"/>
    <s v="Midwest"/>
    <n v="4"/>
    <n v="3"/>
  </r>
  <r>
    <n v="406794"/>
    <s v="Patrica Kirkland"/>
    <x v="0"/>
    <s v="Permanent"/>
    <x v="0"/>
    <s v="Engineering Team "/>
    <d v="1994-04-18T00:00:00"/>
    <n v="23.29"/>
    <d v="2015-08-16T00:00:00"/>
    <s v="Q3"/>
    <n v="2015"/>
    <n v="8"/>
    <n v="16"/>
    <s v="August"/>
    <n v="1.95"/>
    <n v="189729"/>
    <s v="Polk"/>
    <s v="Des Moines"/>
    <s v="Midwest"/>
    <n v="7"/>
    <n v="5"/>
  </r>
  <r>
    <n v="911000"/>
    <s v="Norah Madigan"/>
    <x v="0"/>
    <s v="Permanent"/>
    <x v="2"/>
    <s v="Commercial "/>
    <d v="1992-02-06T00:00:00"/>
    <n v="25.49"/>
    <d v="2015-06-25T00:00:00"/>
    <s v="Q2"/>
    <n v="2015"/>
    <n v="6"/>
    <n v="25"/>
    <s v="June"/>
    <n v="2.09"/>
    <n v="95715"/>
    <s v="Tripp"/>
    <s v="Ideal"/>
    <s v="Midwest"/>
    <n v="8"/>
    <n v="5"/>
  </r>
  <r>
    <n v="488390"/>
    <s v="Daphine Way"/>
    <x v="0"/>
    <s v="Contract"/>
    <x v="9"/>
    <s v="Corporate Office "/>
    <d v="1965-12-02T00:00:00"/>
    <n v="51.69"/>
    <d v="2009-05-27T00:00:00"/>
    <s v="Q2"/>
    <n v="2009"/>
    <n v="5"/>
    <n v="27"/>
    <s v="May"/>
    <n v="8.18"/>
    <n v="88956"/>
    <s v="Dougherty"/>
    <s v="Albany"/>
    <s v="South"/>
    <n v="8"/>
    <n v="6"/>
  </r>
  <r>
    <n v="875087"/>
    <s v="Bradford Rand"/>
    <x v="1"/>
    <s v="Permanent"/>
    <x v="0"/>
    <s v="Engineering Team "/>
    <d v="1964-10-29T00:00:00"/>
    <n v="52.78"/>
    <d v="2008-12-30T00:00:00"/>
    <s v="Q4"/>
    <n v="2008"/>
    <n v="12"/>
    <n v="30"/>
    <s v="December"/>
    <n v="8.58"/>
    <n v="125627"/>
    <s v="Cooper"/>
    <s v="Bunceton"/>
    <s v="Midwest"/>
    <n v="5"/>
    <n v="4"/>
  </r>
  <r>
    <n v="525055"/>
    <s v="Alesia Tong"/>
    <x v="0"/>
    <s v="Permanent"/>
    <x v="3"/>
    <s v="Health &amp; Safety "/>
    <d v="1980-05-16T00:00:00"/>
    <n v="37.22"/>
    <d v="2017-06-20T00:00:00"/>
    <s v="Q2"/>
    <n v="2017"/>
    <n v="6"/>
    <n v="20"/>
    <s v="June"/>
    <n v="0.1"/>
    <n v="116425"/>
    <s v="Maverick"/>
    <s v="Quemado"/>
    <s v="South"/>
    <n v="6"/>
    <n v="1"/>
  </r>
  <r>
    <n v="200531"/>
    <s v="Quinton Vest"/>
    <x v="1"/>
    <s v="Contract"/>
    <x v="2"/>
    <s v="Government &amp; Regulatory Affairs "/>
    <d v="1978-08-08T00:00:00"/>
    <n v="39"/>
    <d v="2008-12-13T00:00:00"/>
    <s v="Q4"/>
    <n v="2008"/>
    <n v="12"/>
    <n v="13"/>
    <s v="December"/>
    <n v="8.6300000000000008"/>
    <n v="191600"/>
    <s v="Waldo"/>
    <s v="Frankfort"/>
    <s v="Northeast"/>
    <n v="4"/>
    <n v="4"/>
  </r>
  <r>
    <n v="353520"/>
    <s v="Hettie Conger"/>
    <x v="0"/>
    <s v="Permanent"/>
    <x v="6"/>
    <s v="Operations"/>
    <d v="1993-01-27T00:00:00"/>
    <n v="24.52"/>
    <d v="2014-09-01T00:00:00"/>
    <s v="Q3"/>
    <n v="2014"/>
    <n v="9"/>
    <n v="1"/>
    <s v="September"/>
    <n v="2.91"/>
    <n v="53371"/>
    <s v="Grafton"/>
    <s v="Rumney"/>
    <s v="Northeast"/>
    <n v="8"/>
    <n v="4"/>
  </r>
  <r>
    <n v="300749"/>
    <s v="Theressa Holly"/>
    <x v="0"/>
    <s v="Contract"/>
    <x v="4"/>
    <s v="Exploration "/>
    <d v="1987-11-17T00:00:00"/>
    <n v="29.72"/>
    <d v="2015-03-03T00:00:00"/>
    <s v="Q1"/>
    <n v="2015"/>
    <n v="3"/>
    <n v="3"/>
    <s v="March"/>
    <n v="2.41"/>
    <n v="156173"/>
    <s v="Franklin"/>
    <s v="Hilliard"/>
    <s v="Midwest"/>
    <n v="6"/>
    <n v="2"/>
  </r>
  <r>
    <n v="962696"/>
    <s v="Ellsworth Richter"/>
    <x v="1"/>
    <s v="Permanent"/>
    <x v="5"/>
    <s v="Administration "/>
    <d v="1988-09-18T00:00:00"/>
    <n v="28.88"/>
    <d v="2011-10-12T00:00:00"/>
    <s v="Q4"/>
    <n v="2011"/>
    <n v="10"/>
    <n v="12"/>
    <s v="October"/>
    <n v="5.8"/>
    <n v="133423"/>
    <s v="Carbon"/>
    <s v="Belfry"/>
    <s v="West"/>
    <n v="8"/>
    <n v="1"/>
  </r>
  <r>
    <n v="299284"/>
    <s v="Jolie Nixon"/>
    <x v="0"/>
    <s v="Contract"/>
    <x v="2"/>
    <s v="Finance "/>
    <d v="1976-09-03T00:00:00"/>
    <n v="40.93"/>
    <d v="2015-03-25T00:00:00"/>
    <s v="Q1"/>
    <n v="2015"/>
    <n v="3"/>
    <n v="25"/>
    <s v="March"/>
    <n v="2.35"/>
    <n v="174708"/>
    <s v="McKenzie"/>
    <s v="Watford City"/>
    <s v="Midwest"/>
    <n v="9"/>
    <n v="3"/>
  </r>
  <r>
    <n v="488903"/>
    <s v="Kelley Somers"/>
    <x v="1"/>
    <s v="Permanent"/>
    <x v="2"/>
    <s v="Finance "/>
    <d v="1984-04-20T00:00:00"/>
    <n v="33.29"/>
    <d v="2014-09-25T00:00:00"/>
    <s v="Q3"/>
    <n v="2014"/>
    <n v="9"/>
    <n v="25"/>
    <s v="September"/>
    <n v="2.84"/>
    <n v="41744"/>
    <s v="St. Joseph"/>
    <s v="North Liberty"/>
    <s v="Midwest"/>
    <n v="5"/>
    <n v="5"/>
  </r>
  <r>
    <n v="599678"/>
    <s v="Marlene Vaughn"/>
    <x v="0"/>
    <s v="Permanent"/>
    <x v="3"/>
    <s v="Health &amp; Safety "/>
    <d v="1986-01-02T00:00:00"/>
    <n v="31.59"/>
    <d v="2008-08-05T00:00:00"/>
    <s v="Q3"/>
    <n v="2008"/>
    <n v="8"/>
    <n v="5"/>
    <s v="August"/>
    <n v="8.98"/>
    <n v="97968"/>
    <s v="Arkansas"/>
    <s v="Ethel"/>
    <s v="South"/>
    <n v="3"/>
    <n v="2"/>
  </r>
  <r>
    <n v="839563"/>
    <s v="Heriberto Polanco"/>
    <x v="1"/>
    <s v="Contract"/>
    <x v="2"/>
    <s v="Government &amp; Regulatory Affairs "/>
    <d v="1963-12-30T00:00:00"/>
    <n v="53.61"/>
    <d v="2008-06-11T00:00:00"/>
    <s v="Q2"/>
    <n v="2008"/>
    <n v="6"/>
    <n v="11"/>
    <s v="June"/>
    <n v="9.1300000000000008"/>
    <n v="147295"/>
    <s v="King George"/>
    <s v="Dogue"/>
    <s v="South"/>
    <n v="3"/>
    <n v="1"/>
  </r>
  <r>
    <n v="347720"/>
    <s v="Glen Lowery"/>
    <x v="1"/>
    <s v="Permanent"/>
    <x v="3"/>
    <s v="Health &amp; Safety "/>
    <d v="1995-02-04T00:00:00"/>
    <n v="22.49"/>
    <d v="2016-09-28T00:00:00"/>
    <s v="Q3"/>
    <n v="2016"/>
    <n v="9"/>
    <n v="28"/>
    <s v="September"/>
    <n v="0.83"/>
    <n v="175321"/>
    <s v="Butte"/>
    <s v="Chico"/>
    <s v="West"/>
    <n v="5"/>
    <n v="3"/>
  </r>
  <r>
    <n v="639819"/>
    <s v="Stephnie Haller"/>
    <x v="0"/>
    <s v="Contract"/>
    <x v="7"/>
    <s v="Internal Audit "/>
    <d v="1979-08-04T00:00:00"/>
    <n v="38.01"/>
    <d v="2016-08-07T00:00:00"/>
    <s v="Q3"/>
    <n v="2016"/>
    <n v="8"/>
    <n v="7"/>
    <s v="August"/>
    <n v="0.97"/>
    <n v="113225"/>
    <s v="Musselshell"/>
    <s v="Roundup"/>
    <s v="West"/>
    <n v="9"/>
    <n v="3"/>
  </r>
  <r>
    <n v="369368"/>
    <s v="Young Penny"/>
    <x v="1"/>
    <s v="Permanent"/>
    <x v="0"/>
    <s v="Engineering Team "/>
    <d v="1968-04-16T00:00:00"/>
    <n v="49.32"/>
    <d v="2012-04-28T00:00:00"/>
    <s v="Q2"/>
    <n v="2012"/>
    <n v="4"/>
    <n v="28"/>
    <s v="April"/>
    <n v="5.25"/>
    <n v="183563"/>
    <s v="Johnson"/>
    <s v="Linch"/>
    <s v="West"/>
    <n v="6"/>
    <n v="1"/>
  </r>
  <r>
    <n v="196509"/>
    <s v="Robin Mears"/>
    <x v="1"/>
    <s v="Contract"/>
    <x v="6"/>
    <s v="Operations"/>
    <d v="1987-12-01T00:00:00"/>
    <n v="29.68"/>
    <d v="2013-11-13T00:00:00"/>
    <s v="Q4"/>
    <n v="2013"/>
    <n v="11"/>
    <n v="13"/>
    <s v="November"/>
    <n v="3.71"/>
    <n v="150393"/>
    <s v="Loudoun"/>
    <s v="Dulles"/>
    <s v="South"/>
    <n v="6"/>
    <n v="6"/>
  </r>
  <r>
    <n v="278836"/>
    <s v="Leanora Curtis"/>
    <x v="0"/>
    <s v="Permanent"/>
    <x v="0"/>
    <s v="Projects Team "/>
    <d v="1989-08-25T00:00:00"/>
    <n v="27.94"/>
    <d v="2011-05-19T00:00:00"/>
    <s v="Q2"/>
    <n v="2011"/>
    <n v="5"/>
    <n v="19"/>
    <s v="May"/>
    <n v="6.2"/>
    <n v="66378"/>
    <s v="Placer"/>
    <s v="Gold Run"/>
    <s v="West"/>
    <n v="4"/>
    <n v="3"/>
  </r>
  <r>
    <n v="840612"/>
    <s v="Jamar Lutz"/>
    <x v="1"/>
    <s v="Permanent"/>
    <x v="7"/>
    <s v="Internal Audit "/>
    <d v="1970-10-23T00:00:00"/>
    <n v="46.79"/>
    <d v="2012-12-08T00:00:00"/>
    <s v="Q4"/>
    <n v="2012"/>
    <n v="12"/>
    <n v="8"/>
    <s v="December"/>
    <n v="4.6399999999999997"/>
    <n v="138997"/>
    <s v="Will"/>
    <s v="Homer Glen"/>
    <s v="Midwest"/>
    <n v="8"/>
    <n v="3"/>
  </r>
  <r>
    <n v="895681"/>
    <s v="Dominic Garner"/>
    <x v="1"/>
    <s v="Contract"/>
    <x v="5"/>
    <s v="Administration "/>
    <d v="1978-07-11T00:00:00"/>
    <n v="39.07"/>
    <d v="2014-09-18T00:00:00"/>
    <s v="Q3"/>
    <n v="2014"/>
    <n v="9"/>
    <n v="18"/>
    <s v="September"/>
    <n v="2.86"/>
    <n v="89412"/>
    <s v="Mecklenburg"/>
    <s v="Davidson"/>
    <s v="South"/>
    <n v="9"/>
    <n v="3"/>
  </r>
  <r>
    <n v="787060"/>
    <s v="Liana Kidd"/>
    <x v="0"/>
    <s v="Contract"/>
    <x v="9"/>
    <s v="Corporate Office "/>
    <d v="1986-11-18T00:00:00"/>
    <n v="30.71"/>
    <d v="2017-06-11T00:00:00"/>
    <s v="Q2"/>
    <n v="2017"/>
    <n v="6"/>
    <n v="11"/>
    <s v="June"/>
    <n v="0.13"/>
    <n v="43351"/>
    <s v="Collier"/>
    <s v="Naples"/>
    <s v="South"/>
    <n v="8"/>
    <n v="4"/>
  </r>
  <r>
    <n v="220941"/>
    <s v="Dusty Womack"/>
    <x v="1"/>
    <s v="Contract"/>
    <x v="3"/>
    <s v="Health &amp; Safety "/>
    <d v="1960-08-02T00:00:00"/>
    <n v="57.02"/>
    <d v="1994-05-03T00:00:00"/>
    <s v="Q2"/>
    <n v="1994"/>
    <n v="5"/>
    <n v="3"/>
    <s v="May"/>
    <n v="23.25"/>
    <n v="155977"/>
    <s v="Franklin"/>
    <s v="Gilbert"/>
    <s v="South"/>
    <n v="8"/>
    <n v="1"/>
  </r>
  <r>
    <n v="539685"/>
    <s v="Barney Peek"/>
    <x v="1"/>
    <s v="Contract"/>
    <x v="6"/>
    <s v="Operations"/>
    <d v="1960-03-10T00:00:00"/>
    <n v="57.42"/>
    <d v="2007-09-29T00:00:00"/>
    <s v="Q3"/>
    <n v="2007"/>
    <n v="9"/>
    <n v="29"/>
    <s v="September"/>
    <n v="9.84"/>
    <n v="124772"/>
    <s v="Butte"/>
    <s v="Chico"/>
    <s v="West"/>
    <n v="4"/>
    <n v="1"/>
  </r>
  <r>
    <n v="777845"/>
    <s v="Lecia Gault"/>
    <x v="0"/>
    <s v="Permanent"/>
    <x v="9"/>
    <s v="Corporate Office "/>
    <d v="1958-10-17T00:00:00"/>
    <n v="58.82"/>
    <d v="1986-12-29T00:00:00"/>
    <s v="Q4"/>
    <n v="1986"/>
    <n v="12"/>
    <n v="29"/>
    <s v="December"/>
    <n v="30.6"/>
    <n v="48377"/>
    <s v="Searcy"/>
    <s v="Gilbert"/>
    <s v="South"/>
    <n v="9"/>
    <n v="9"/>
  </r>
  <r>
    <n v="869083"/>
    <s v="Lesli Velez"/>
    <x v="0"/>
    <s v="Contract"/>
    <x v="9"/>
    <s v="Corporate Office "/>
    <d v="1985-05-07T00:00:00"/>
    <n v="32.25"/>
    <d v="2012-11-06T00:00:00"/>
    <s v="Q4"/>
    <n v="2012"/>
    <n v="11"/>
    <n v="6"/>
    <s v="November"/>
    <n v="4.7300000000000004"/>
    <n v="137589"/>
    <s v="Dallas"/>
    <s v="Irving"/>
    <s v="South"/>
    <n v="8"/>
    <n v="6"/>
  </r>
  <r>
    <n v="122659"/>
    <s v="Armand Kingsley"/>
    <x v="1"/>
    <s v="Permanent"/>
    <x v="1"/>
    <s v="Human Resource "/>
    <d v="1972-02-05T00:00:00"/>
    <n v="45.51"/>
    <d v="2011-04-24T00:00:00"/>
    <s v="Q2"/>
    <n v="2011"/>
    <n v="4"/>
    <n v="24"/>
    <s v="April"/>
    <n v="6.27"/>
    <n v="159868"/>
    <s v="Butler"/>
    <s v="Neelyville"/>
    <s v="Midwest"/>
    <n v="8"/>
    <n v="1"/>
  </r>
  <r>
    <n v="613395"/>
    <s v="Allan Hinojosa"/>
    <x v="1"/>
    <s v="Contract"/>
    <x v="1"/>
    <s v="Communication "/>
    <d v="1979-10-18T00:00:00"/>
    <n v="37.799999999999997"/>
    <d v="2012-08-06T00:00:00"/>
    <s v="Q3"/>
    <n v="2012"/>
    <n v="8"/>
    <n v="6"/>
    <s v="August"/>
    <n v="4.9800000000000004"/>
    <n v="93293"/>
    <s v="DeKalb"/>
    <s v="Atlanta"/>
    <s v="South"/>
    <n v="3"/>
    <n v="3"/>
  </r>
  <r>
    <n v="553459"/>
    <s v="Frances Mark"/>
    <x v="1"/>
    <s v="Contract"/>
    <x v="0"/>
    <s v="Field Construction "/>
    <d v="1963-11-08T00:00:00"/>
    <n v="53.76"/>
    <d v="1989-09-03T00:00:00"/>
    <s v="Q3"/>
    <n v="1989"/>
    <n v="9"/>
    <n v="3"/>
    <s v="September"/>
    <n v="27.92"/>
    <n v="82226"/>
    <s v="Beaufort"/>
    <s v="Beaufort"/>
    <s v="South"/>
    <n v="8"/>
    <n v="4"/>
  </r>
  <r>
    <n v="885340"/>
    <s v="Dee Williamson"/>
    <x v="0"/>
    <s v="Contract"/>
    <x v="3"/>
    <s v="Health &amp; Safety "/>
    <d v="1969-05-27T00:00:00"/>
    <n v="48.2"/>
    <d v="2015-06-22T00:00:00"/>
    <s v="Q2"/>
    <n v="2015"/>
    <n v="6"/>
    <n v="22"/>
    <s v="June"/>
    <n v="2.1"/>
    <n v="97800"/>
    <s v="Le Flore"/>
    <s v="Cameron"/>
    <s v="South"/>
    <n v="7"/>
    <n v="6"/>
  </r>
  <r>
    <n v="489034"/>
    <s v="Refugio Mosby"/>
    <x v="1"/>
    <s v="Permanent"/>
    <x v="5"/>
    <s v="Security "/>
    <d v="1976-12-06T00:00:00"/>
    <n v="40.67"/>
    <d v="2006-01-19T00:00:00"/>
    <s v="Q1"/>
    <n v="2006"/>
    <n v="1"/>
    <n v="19"/>
    <s v="January"/>
    <n v="11.53"/>
    <n v="133960"/>
    <s v="Shelby"/>
    <s v="Memphis"/>
    <s v="South"/>
    <n v="6"/>
    <n v="1"/>
  </r>
  <r>
    <n v="268828"/>
    <s v="Arcelia Harless"/>
    <x v="0"/>
    <s v="Contract"/>
    <x v="0"/>
    <s v="Field Construction "/>
    <d v="1994-02-04T00:00:00"/>
    <n v="23.49"/>
    <d v="2017-07-07T00:00:00"/>
    <s v="Q3"/>
    <n v="2017"/>
    <n v="7"/>
    <n v="7"/>
    <s v="July"/>
    <n v="0.06"/>
    <n v="166838"/>
    <s v="Sully"/>
    <s v="Onida"/>
    <s v="Midwest"/>
    <n v="7"/>
    <n v="2"/>
  </r>
  <r>
    <n v="434599"/>
    <s v="Kristal Gilchrist"/>
    <x v="0"/>
    <s v="Permanent"/>
    <x v="0"/>
    <s v="Projects Team "/>
    <d v="1985-09-22T00:00:00"/>
    <n v="31.87"/>
    <d v="2015-09-07T00:00:00"/>
    <s v="Q3"/>
    <n v="2015"/>
    <n v="9"/>
    <n v="7"/>
    <s v="September"/>
    <n v="1.89"/>
    <n v="74132"/>
    <s v="Union"/>
    <s v="Mifflinburg"/>
    <s v="Northeast"/>
    <n v="5"/>
    <n v="3"/>
  </r>
  <r>
    <n v="477380"/>
    <s v="Coreen Settles"/>
    <x v="0"/>
    <s v="Contract"/>
    <x v="4"/>
    <s v="Exploration "/>
    <d v="1984-03-17T00:00:00"/>
    <n v="33.39"/>
    <d v="2005-09-06T00:00:00"/>
    <s v="Q3"/>
    <n v="2005"/>
    <n v="9"/>
    <n v="6"/>
    <s v="September"/>
    <n v="11.9"/>
    <n v="164465"/>
    <s v="Los Angeles"/>
    <s v="Burbank"/>
    <s v="West"/>
    <n v="5"/>
    <n v="3"/>
  </r>
  <r>
    <n v="673202"/>
    <s v="Tawna Leake"/>
    <x v="0"/>
    <s v="Contract"/>
    <x v="3"/>
    <s v="Health &amp; Safety "/>
    <d v="1991-10-10T00:00:00"/>
    <n v="25.82"/>
    <d v="2015-07-18T00:00:00"/>
    <s v="Q3"/>
    <n v="2015"/>
    <n v="7"/>
    <n v="18"/>
    <s v="July"/>
    <n v="2.0299999999999998"/>
    <n v="166818"/>
    <s v="Ellis"/>
    <s v="Rice"/>
    <s v="South"/>
    <n v="7"/>
    <n v="5"/>
  </r>
  <r>
    <n v="391021"/>
    <s v="Hollis Asbury"/>
    <x v="0"/>
    <s v="Permanent"/>
    <x v="8"/>
    <s v="President Office "/>
    <d v="1958-06-05T00:00:00"/>
    <n v="59.19"/>
    <d v="1997-12-18T00:00:00"/>
    <s v="Q4"/>
    <n v="1997"/>
    <n v="12"/>
    <n v="18"/>
    <s v="December"/>
    <n v="19.62"/>
    <n v="49711"/>
    <s v="Hancock"/>
    <s v="Hancock"/>
    <s v="Northeast"/>
    <n v="9"/>
    <n v="9"/>
  </r>
  <r>
    <n v="932822"/>
    <s v="Lorie Crabtree"/>
    <x v="0"/>
    <s v="Contract"/>
    <x v="4"/>
    <s v="Exploration "/>
    <d v="1973-03-14T00:00:00"/>
    <n v="44.4"/>
    <d v="2009-10-18T00:00:00"/>
    <s v="Q4"/>
    <n v="2009"/>
    <n v="10"/>
    <n v="18"/>
    <s v="October"/>
    <n v="7.78"/>
    <n v="41175"/>
    <s v="Laramie"/>
    <s v="Hillsdale"/>
    <s v="West"/>
    <n v="4"/>
    <n v="2"/>
  </r>
  <r>
    <n v="166089"/>
    <s v="Gala Stuckey"/>
    <x v="0"/>
    <s v="Contract"/>
    <x v="4"/>
    <s v="Exploration "/>
    <d v="1958-08-11T00:00:00"/>
    <n v="59"/>
    <d v="2014-01-15T00:00:00"/>
    <s v="Q1"/>
    <n v="2014"/>
    <n v="1"/>
    <n v="15"/>
    <s v="January"/>
    <n v="3.53"/>
    <n v="176343"/>
    <s v="Worcester"/>
    <s v="Linwood"/>
    <s v="Northeast"/>
    <n v="5"/>
    <n v="3"/>
  </r>
  <r>
    <n v="945833"/>
    <s v="Marcellus Tate"/>
    <x v="1"/>
    <s v="Permanent"/>
    <x v="7"/>
    <s v="Internal Audit "/>
    <d v="1960-11-06T00:00:00"/>
    <n v="56.76"/>
    <d v="1982-12-17T00:00:00"/>
    <s v="Q4"/>
    <n v="1982"/>
    <n v="12"/>
    <n v="17"/>
    <s v="December"/>
    <n v="34.64"/>
    <n v="112160"/>
    <s v="Mendocino"/>
    <s v="Leggett"/>
    <s v="West"/>
    <n v="7"/>
    <n v="5"/>
  </r>
  <r>
    <n v="890183"/>
    <s v="Connie Harness"/>
    <x v="1"/>
    <s v="Permanent"/>
    <x v="7"/>
    <s v="Internal Audit "/>
    <d v="1994-05-18T00:00:00"/>
    <n v="23.21"/>
    <d v="2016-03-10T00:00:00"/>
    <s v="Q1"/>
    <n v="2016"/>
    <n v="3"/>
    <n v="10"/>
    <s v="March"/>
    <n v="1.38"/>
    <n v="150752"/>
    <s v="Bergen"/>
    <s v="Cliffside Park"/>
    <s v="Northeast"/>
    <n v="9"/>
    <n v="9"/>
  </r>
  <r>
    <n v="150828"/>
    <s v="Zoraida Sanchez"/>
    <x v="0"/>
    <s v="Permanent"/>
    <x v="5"/>
    <s v="Security "/>
    <d v="1968-03-29T00:00:00"/>
    <n v="49.36"/>
    <d v="2015-12-09T00:00:00"/>
    <s v="Q4"/>
    <n v="2015"/>
    <n v="12"/>
    <n v="9"/>
    <s v="December"/>
    <n v="1.64"/>
    <n v="126843"/>
    <s v="Delaware"/>
    <s v="Meridale"/>
    <s v="Northeast"/>
    <n v="4"/>
    <n v="4"/>
  </r>
  <r>
    <n v="587806"/>
    <s v="Dimple Ahmad"/>
    <x v="0"/>
    <s v="Permanent"/>
    <x v="6"/>
    <s v="Operations"/>
    <d v="1958-06-20T00:00:00"/>
    <n v="59.15"/>
    <d v="2015-11-16T00:00:00"/>
    <s v="Q4"/>
    <n v="2015"/>
    <n v="11"/>
    <n v="16"/>
    <s v="November"/>
    <n v="1.7"/>
    <n v="72974"/>
    <s v="Chemung"/>
    <s v="Pine City"/>
    <s v="Northeast"/>
    <n v="9"/>
    <n v="3"/>
  </r>
  <r>
    <n v="342356"/>
    <s v="Buster Parrott"/>
    <x v="1"/>
    <s v="Contract"/>
    <x v="4"/>
    <s v="Exploration "/>
    <d v="1970-04-09T00:00:00"/>
    <n v="47.33"/>
    <d v="2008-03-23T00:00:00"/>
    <s v="Q1"/>
    <n v="2008"/>
    <n v="3"/>
    <n v="23"/>
    <s v="March"/>
    <n v="9.35"/>
    <n v="161367"/>
    <s v="Wilkes"/>
    <s v="Washington"/>
    <s v="South"/>
    <n v="4"/>
    <n v="3"/>
  </r>
  <r>
    <n v="937811"/>
    <s v="Domenic Hindman"/>
    <x v="1"/>
    <s v="Permanent"/>
    <x v="1"/>
    <s v="Communication "/>
    <d v="1980-07-19T00:00:00"/>
    <n v="37.049999999999997"/>
    <d v="2009-04-16T00:00:00"/>
    <s v="Q2"/>
    <n v="2009"/>
    <n v="4"/>
    <n v="16"/>
    <s v="April"/>
    <n v="8.2899999999999991"/>
    <n v="185829"/>
    <s v="Martin"/>
    <s v="Port Salerno"/>
    <s v="South"/>
    <n v="9"/>
    <n v="6"/>
  </r>
  <r>
    <n v="185245"/>
    <s v="Sean Nevarez"/>
    <x v="1"/>
    <s v="Contract"/>
    <x v="0"/>
    <s v="Engineering Team "/>
    <d v="1969-07-28T00:00:00"/>
    <n v="48.03"/>
    <d v="1997-04-09T00:00:00"/>
    <s v="Q2"/>
    <n v="1997"/>
    <n v="4"/>
    <n v="9"/>
    <s v="April"/>
    <n v="20.32"/>
    <n v="153526"/>
    <s v="Plumas"/>
    <s v="Beckwourth"/>
    <s v="West"/>
    <n v="6"/>
    <n v="4"/>
  </r>
  <r>
    <n v="174878"/>
    <s v="Georgiann Meeks"/>
    <x v="0"/>
    <s v="Permanent"/>
    <x v="0"/>
    <s v="Projects Team "/>
    <d v="1972-04-23T00:00:00"/>
    <n v="45.29"/>
    <d v="2007-02-03T00:00:00"/>
    <s v="Q1"/>
    <n v="2007"/>
    <n v="2"/>
    <n v="3"/>
    <s v="February"/>
    <n v="10.49"/>
    <n v="117183"/>
    <s v="Grant"/>
    <s v="Elbow Lake"/>
    <s v="Midwest"/>
    <n v="4"/>
    <n v="0"/>
  </r>
  <r>
    <n v="954621"/>
    <s v="Ruby Mcinnis"/>
    <x v="0"/>
    <s v="Contract"/>
    <x v="0"/>
    <s v="Field Construction "/>
    <d v="1994-09-16T00:00:00"/>
    <n v="22.88"/>
    <d v="2017-04-29T00:00:00"/>
    <s v="Q2"/>
    <n v="2017"/>
    <n v="4"/>
    <n v="29"/>
    <s v="April"/>
    <n v="0.25"/>
    <n v="175969"/>
    <s v="Montgomery"/>
    <s v="Dayton"/>
    <s v="Midwest"/>
    <n v="3"/>
    <n v="2"/>
  </r>
  <r>
    <n v="313907"/>
    <s v="Abdul Bradford"/>
    <x v="1"/>
    <s v="Permanent"/>
    <x v="9"/>
    <s v="Corporate Office "/>
    <d v="1961-10-17T00:00:00"/>
    <n v="55.82"/>
    <d v="2012-10-23T00:00:00"/>
    <s v="Q4"/>
    <n v="2012"/>
    <n v="10"/>
    <n v="23"/>
    <s v="October"/>
    <n v="4.76"/>
    <n v="60342"/>
    <s v="Maricopa"/>
    <s v="Phoenix"/>
    <s v="West"/>
    <n v="9"/>
    <n v="4"/>
  </r>
  <r>
    <n v="418286"/>
    <s v="Laurinda Jobe"/>
    <x v="0"/>
    <s v="Permanent"/>
    <x v="3"/>
    <s v="Health &amp; Safety "/>
    <d v="1991-02-22T00:00:00"/>
    <n v="26.45"/>
    <d v="2012-03-12T00:00:00"/>
    <s v="Q1"/>
    <n v="2012"/>
    <n v="3"/>
    <n v="12"/>
    <s v="March"/>
    <n v="5.38"/>
    <n v="175025"/>
    <s v="Clinton"/>
    <s v="Bartelso"/>
    <s v="Midwest"/>
    <n v="7"/>
    <n v="1"/>
  </r>
  <r>
    <n v="169546"/>
    <s v="Don Beatty"/>
    <x v="1"/>
    <s v="Permanent"/>
    <x v="5"/>
    <s v="Administration "/>
    <d v="1969-10-12T00:00:00"/>
    <n v="47.82"/>
    <d v="2006-05-12T00:00:00"/>
    <s v="Q2"/>
    <n v="2006"/>
    <n v="5"/>
    <n v="12"/>
    <s v="May"/>
    <n v="11.22"/>
    <n v="197571"/>
    <s v="Humboldt"/>
    <s v="Myers Flat"/>
    <s v="West"/>
    <n v="6"/>
    <n v="1"/>
  </r>
  <r>
    <n v="889236"/>
    <s v="Winford Burr"/>
    <x v="1"/>
    <s v="Contract"/>
    <x v="2"/>
    <s v="Finance "/>
    <d v="1994-10-28T00:00:00"/>
    <n v="22.76"/>
    <d v="2016-03-18T00:00:00"/>
    <s v="Q1"/>
    <n v="2016"/>
    <n v="3"/>
    <n v="18"/>
    <s v="March"/>
    <n v="1.36"/>
    <n v="180157"/>
    <s v="Cherokee"/>
    <s v="Woodstock"/>
    <s v="South"/>
    <n v="6"/>
    <n v="5"/>
  </r>
  <r>
    <n v="976423"/>
    <s v="Wilfred Palacios"/>
    <x v="1"/>
    <s v="Contract"/>
    <x v="0"/>
    <s v="Engineering Team "/>
    <d v="1973-11-03T00:00:00"/>
    <n v="43.76"/>
    <d v="2000-10-19T00:00:00"/>
    <s v="Q4"/>
    <n v="2000"/>
    <n v="10"/>
    <n v="19"/>
    <s v="October"/>
    <n v="16.78"/>
    <n v="151725"/>
    <s v="Falls"/>
    <s v="Otto"/>
    <s v="South"/>
    <n v="3"/>
    <n v="1"/>
  </r>
  <r>
    <n v="809426"/>
    <s v="Suzette Crooks"/>
    <x v="0"/>
    <s v="Contract"/>
    <x v="2"/>
    <s v="Finance "/>
    <d v="1964-09-09T00:00:00"/>
    <n v="52.92"/>
    <d v="2017-03-18T00:00:00"/>
    <s v="Q1"/>
    <n v="2017"/>
    <n v="3"/>
    <n v="18"/>
    <s v="March"/>
    <n v="0.36"/>
    <n v="109043"/>
    <s v="Wayne"/>
    <s v="Piedmont"/>
    <s v="Midwest"/>
    <n v="7"/>
    <n v="5"/>
  </r>
  <r>
    <n v="971171"/>
    <s v="Wanetta Stark"/>
    <x v="0"/>
    <s v="Contract"/>
    <x v="8"/>
    <s v="President Office "/>
    <d v="1960-02-10T00:00:00"/>
    <n v="57.5"/>
    <d v="2009-09-30T00:00:00"/>
    <s v="Q3"/>
    <n v="2009"/>
    <n v="9"/>
    <n v="30"/>
    <s v="September"/>
    <n v="7.83"/>
    <n v="131023"/>
    <s v="Washington"/>
    <s v="Adamant"/>
    <s v="Northeast"/>
    <n v="6"/>
    <n v="3"/>
  </r>
  <r>
    <n v="781456"/>
    <s v="Mary Whittle"/>
    <x v="1"/>
    <s v="Permanent"/>
    <x v="1"/>
    <s v="Human Resource "/>
    <d v="1975-09-27T00:00:00"/>
    <n v="41.86"/>
    <d v="2014-02-01T00:00:00"/>
    <s v="Q1"/>
    <n v="2014"/>
    <n v="2"/>
    <n v="1"/>
    <s v="February"/>
    <n v="3.49"/>
    <n v="93276"/>
    <s v="Monterey"/>
    <s v="Castroville"/>
    <s v="West"/>
    <n v="6"/>
    <n v="3"/>
  </r>
  <r>
    <n v="852933"/>
    <s v="Belva Mesa"/>
    <x v="0"/>
    <s v="Permanent"/>
    <x v="2"/>
    <s v="Government &amp; Regulatory Affairs "/>
    <d v="1984-10-21T00:00:00"/>
    <n v="32.79"/>
    <d v="2013-04-14T00:00:00"/>
    <s v="Q2"/>
    <n v="2013"/>
    <n v="4"/>
    <n v="14"/>
    <s v="April"/>
    <n v="4.29"/>
    <n v="191938"/>
    <s v="Isanti"/>
    <s v="Grandy"/>
    <s v="Midwest"/>
    <n v="4"/>
    <n v="1"/>
  </r>
  <r>
    <n v="964838"/>
    <s v="Wilhelmina Yazzie"/>
    <x v="0"/>
    <s v="Permanent"/>
    <x v="0"/>
    <s v="Projects Team "/>
    <d v="1993-01-27T00:00:00"/>
    <n v="24.52"/>
    <d v="2016-09-22T00:00:00"/>
    <s v="Q3"/>
    <n v="2016"/>
    <n v="9"/>
    <n v="22"/>
    <s v="September"/>
    <n v="0.85"/>
    <n v="49692"/>
    <s v="Leon"/>
    <s v="Jewett"/>
    <s v="South"/>
    <n v="7"/>
    <n v="1"/>
  </r>
  <r>
    <n v="483451"/>
    <s v="Phebe Ahmad"/>
    <x v="0"/>
    <s v="Permanent"/>
    <x v="9"/>
    <s v="Corporate Office "/>
    <d v="1972-08-17T00:00:00"/>
    <n v="44.98"/>
    <d v="2003-09-23T00:00:00"/>
    <s v="Q3"/>
    <n v="2003"/>
    <n v="9"/>
    <n v="23"/>
    <s v="September"/>
    <n v="13.85"/>
    <n v="165206"/>
    <s v="Orange"/>
    <s v="Newport Beach"/>
    <s v="West"/>
    <n v="4"/>
    <n v="1"/>
  </r>
  <r>
    <n v="753513"/>
    <s v="Cecille Forman"/>
    <x v="0"/>
    <s v="Contract"/>
    <x v="6"/>
    <s v="Operations"/>
    <d v="1967-07-16T00:00:00"/>
    <n v="50.07"/>
    <d v="2013-08-24T00:00:00"/>
    <s v="Q3"/>
    <n v="2013"/>
    <n v="8"/>
    <n v="24"/>
    <s v="August"/>
    <n v="3.93"/>
    <n v="142328"/>
    <s v="Rusk"/>
    <s v="Joinerville"/>
    <s v="South"/>
    <n v="3"/>
    <n v="1"/>
  </r>
  <r>
    <n v="298957"/>
    <s v="Keri Stuckey"/>
    <x v="0"/>
    <s v="Contract"/>
    <x v="3"/>
    <s v="Health &amp; Safety "/>
    <d v="1992-08-27T00:00:00"/>
    <n v="24.93"/>
    <d v="2016-02-27T00:00:00"/>
    <s v="Q1"/>
    <n v="2016"/>
    <n v="2"/>
    <n v="27"/>
    <s v="February"/>
    <n v="1.42"/>
    <n v="109976"/>
    <s v="Mohave"/>
    <s v="Valentine"/>
    <s v="West"/>
    <n v="8"/>
    <n v="6"/>
  </r>
  <r>
    <n v="317953"/>
    <s v="Minerva Duke"/>
    <x v="0"/>
    <s v="Contract"/>
    <x v="2"/>
    <s v="Commercial "/>
    <d v="1980-01-08T00:00:00"/>
    <n v="37.58"/>
    <d v="2004-11-26T00:00:00"/>
    <s v="Q4"/>
    <n v="2004"/>
    <n v="11"/>
    <n v="26"/>
    <s v="November"/>
    <n v="12.68"/>
    <n v="139992"/>
    <s v="Asotin"/>
    <s v="Clarkston"/>
    <s v="West"/>
    <n v="9"/>
    <n v="6"/>
  </r>
  <r>
    <n v="683872"/>
    <s v="Giovanni Dion"/>
    <x v="1"/>
    <s v="Contract"/>
    <x v="2"/>
    <s v="Government &amp; Regulatory Affairs "/>
    <d v="1959-04-25T00:00:00"/>
    <n v="58.3"/>
    <d v="2005-12-05T00:00:00"/>
    <s v="Q4"/>
    <n v="2005"/>
    <n v="12"/>
    <n v="5"/>
    <s v="December"/>
    <n v="11.65"/>
    <n v="81067"/>
    <s v="Los Angeles"/>
    <s v="San Fernando"/>
    <s v="West"/>
    <n v="4"/>
    <n v="2"/>
  </r>
  <r>
    <n v="261842"/>
    <s v="Maya Bittner"/>
    <x v="0"/>
    <s v="Permanent"/>
    <x v="7"/>
    <s v="Internal Audit "/>
    <d v="1966-10-26T00:00:00"/>
    <n v="50.79"/>
    <d v="1990-05-20T00:00:00"/>
    <s v="Q2"/>
    <n v="1990"/>
    <n v="5"/>
    <n v="20"/>
    <s v="May"/>
    <n v="27.21"/>
    <n v="194472"/>
    <s v="Kettle"/>
    <s v="Kettle"/>
    <s v="South"/>
    <n v="3"/>
    <n v="3"/>
  </r>
  <r>
    <n v="778528"/>
    <s v="Delmer Maxey"/>
    <x v="1"/>
    <s v="Permanent"/>
    <x v="7"/>
    <s v="Internal Audit "/>
    <d v="1966-09-23T00:00:00"/>
    <n v="50.88"/>
    <d v="1991-09-16T00:00:00"/>
    <s v="Q3"/>
    <n v="1991"/>
    <n v="9"/>
    <n v="16"/>
    <s v="September"/>
    <n v="25.88"/>
    <n v="114365"/>
    <s v="Morgan"/>
    <s v="Versailles"/>
    <s v="Midwest"/>
    <n v="5"/>
    <n v="3"/>
  </r>
  <r>
    <n v="310014"/>
    <s v="Domingo Mclemore"/>
    <x v="1"/>
    <s v="Contract"/>
    <x v="2"/>
    <s v="Finance "/>
    <d v="1961-05-26T00:00:00"/>
    <n v="56.21"/>
    <d v="1987-11-07T00:00:00"/>
    <s v="Q4"/>
    <n v="1987"/>
    <n v="11"/>
    <n v="7"/>
    <s v="November"/>
    <n v="29.74"/>
    <n v="164364"/>
    <s v="Portage"/>
    <s v="Nelsonville"/>
    <s v="Midwest"/>
    <n v="8"/>
    <n v="3"/>
  </r>
  <r>
    <n v="193148"/>
    <s v="Rocio Colburn"/>
    <x v="0"/>
    <s v="Contract"/>
    <x v="0"/>
    <s v="Field Construction "/>
    <d v="1970-03-16T00:00:00"/>
    <n v="47.4"/>
    <d v="1997-04-11T00:00:00"/>
    <s v="Q2"/>
    <n v="1997"/>
    <n v="4"/>
    <n v="11"/>
    <s v="April"/>
    <n v="20.309999999999999"/>
    <n v="95334"/>
    <s v="Waupaca"/>
    <s v="Scandinavia"/>
    <s v="Midwest"/>
    <n v="4"/>
    <n v="2"/>
  </r>
  <r>
    <n v="833190"/>
    <s v="Andres Battles"/>
    <x v="1"/>
    <s v="Contract"/>
    <x v="0"/>
    <s v="Engineering Team "/>
    <d v="1995-02-21T00:00:00"/>
    <n v="22.45"/>
    <d v="2016-08-13T00:00:00"/>
    <s v="Q3"/>
    <n v="2016"/>
    <n v="8"/>
    <n v="13"/>
    <s v="August"/>
    <n v="0.96"/>
    <n v="89521"/>
    <s v="Houston"/>
    <s v="Latexo"/>
    <s v="South"/>
    <n v="8"/>
    <n v="5"/>
  </r>
  <r>
    <n v="211403"/>
    <s v="Courtney Fitts"/>
    <x v="1"/>
    <s v="Contract"/>
    <x v="8"/>
    <s v="President Office "/>
    <d v="1984-02-29T00:00:00"/>
    <n v="33.43"/>
    <d v="2013-08-11T00:00:00"/>
    <s v="Q3"/>
    <n v="2013"/>
    <n v="8"/>
    <n v="11"/>
    <s v="August"/>
    <n v="3.96"/>
    <n v="175662"/>
    <s v="Clinton"/>
    <s v="Lamar"/>
    <s v="Northeast"/>
    <n v="6"/>
    <n v="5"/>
  </r>
  <r>
    <n v="570634"/>
    <s v="Augustine Medlock"/>
    <x v="1"/>
    <s v="Permanent"/>
    <x v="8"/>
    <s v="President Office "/>
    <d v="1968-10-28T00:00:00"/>
    <n v="48.78"/>
    <d v="2006-02-02T00:00:00"/>
    <s v="Q1"/>
    <n v="2006"/>
    <n v="2"/>
    <n v="2"/>
    <s v="February"/>
    <n v="11.49"/>
    <n v="141138"/>
    <s v="Harney"/>
    <s v="Hines"/>
    <s v="West"/>
    <n v="7"/>
    <n v="1"/>
  </r>
  <r>
    <n v="400221"/>
    <s v="Fidelia Price"/>
    <x v="0"/>
    <s v="Contract"/>
    <x v="6"/>
    <s v="Operations"/>
    <d v="1977-12-27T00:00:00"/>
    <n v="39.61"/>
    <d v="2011-02-17T00:00:00"/>
    <s v="Q1"/>
    <n v="2011"/>
    <n v="2"/>
    <n v="17"/>
    <s v="February"/>
    <n v="6.45"/>
    <n v="43017"/>
    <s v="Madison"/>
    <s v="Norfolk"/>
    <s v="Midwest"/>
    <n v="9"/>
    <n v="3"/>
  </r>
  <r>
    <n v="134060"/>
    <s v="Tod Crayton"/>
    <x v="1"/>
    <s v="Permanent"/>
    <x v="1"/>
    <s v="Human Resource "/>
    <d v="1962-08-15T00:00:00"/>
    <n v="54.99"/>
    <d v="1984-12-13T00:00:00"/>
    <s v="Q4"/>
    <n v="1984"/>
    <n v="12"/>
    <n v="13"/>
    <s v="December"/>
    <n v="32.64"/>
    <n v="172448"/>
    <s v="Sacramento"/>
    <s v="Sacramento"/>
    <s v="West"/>
    <n v="9"/>
    <n v="9"/>
  </r>
  <r>
    <n v="986960"/>
    <s v="Gustavo Fielder"/>
    <x v="1"/>
    <s v="Permanent"/>
    <x v="4"/>
    <s v="Exploration "/>
    <d v="1976-07-14T00:00:00"/>
    <n v="41.07"/>
    <d v="1998-06-24T00:00:00"/>
    <s v="Q2"/>
    <n v="1998"/>
    <n v="6"/>
    <n v="24"/>
    <s v="June"/>
    <n v="19.11"/>
    <n v="188953"/>
    <s v="Ashley"/>
    <s v="Fountain Hill"/>
    <s v="South"/>
    <n v="5"/>
    <n v="1"/>
  </r>
  <r>
    <n v="653902"/>
    <s v="Zada See"/>
    <x v="0"/>
    <s v="Contract"/>
    <x v="0"/>
    <s v="Field Construction "/>
    <d v="1971-03-06T00:00:00"/>
    <n v="46.43"/>
    <d v="2002-12-01T00:00:00"/>
    <s v="Q4"/>
    <n v="2002"/>
    <n v="12"/>
    <n v="1"/>
    <s v="December"/>
    <n v="14.67"/>
    <n v="155053"/>
    <s v="Hampshire"/>
    <s v="Northampton"/>
    <s v="Northeast"/>
    <n v="7"/>
    <n v="3"/>
  </r>
  <r>
    <n v="253932"/>
    <s v="Missy Laney"/>
    <x v="0"/>
    <s v="Permanent"/>
    <x v="8"/>
    <s v="President Office "/>
    <d v="1975-06-15T00:00:00"/>
    <n v="42.15"/>
    <d v="1996-09-03T00:00:00"/>
    <s v="Q3"/>
    <n v="1996"/>
    <n v="9"/>
    <n v="3"/>
    <s v="September"/>
    <n v="20.91"/>
    <n v="199909"/>
    <s v="Bath"/>
    <s v="Salt Lick"/>
    <s v="South"/>
    <n v="9"/>
    <n v="5"/>
  </r>
  <r>
    <n v="484603"/>
    <s v="Nisha Conrad"/>
    <x v="0"/>
    <s v="Contract"/>
    <x v="0"/>
    <s v="Engineering Team "/>
    <d v="1960-03-31T00:00:00"/>
    <n v="57.36"/>
    <d v="2006-02-24T00:00:00"/>
    <s v="Q1"/>
    <n v="2006"/>
    <n v="2"/>
    <n v="24"/>
    <s v="February"/>
    <n v="11.43"/>
    <n v="105877"/>
    <s v="Miami-Dade"/>
    <s v="Miami"/>
    <s v="South"/>
    <n v="8"/>
    <n v="8"/>
  </r>
  <r>
    <n v="422527"/>
    <s v="Orlando Olivares"/>
    <x v="1"/>
    <s v="Contract"/>
    <x v="2"/>
    <s v="Government &amp; Regulatory Affairs "/>
    <d v="1983-03-24T00:00:00"/>
    <n v="34.369999999999997"/>
    <d v="2013-08-10T00:00:00"/>
    <s v="Q3"/>
    <n v="2013"/>
    <n v="8"/>
    <n v="10"/>
    <s v="August"/>
    <n v="3.97"/>
    <n v="176359"/>
    <s v="Allegheny"/>
    <s v="Pittsburgh"/>
    <s v="Northeast"/>
    <n v="3"/>
    <n v="1"/>
  </r>
  <r>
    <n v="218945"/>
    <s v="Thea Hardesty"/>
    <x v="0"/>
    <s v="Permanent"/>
    <x v="5"/>
    <s v="Security "/>
    <d v="1972-01-21T00:00:00"/>
    <n v="45.55"/>
    <d v="2014-11-10T00:00:00"/>
    <s v="Q4"/>
    <n v="2014"/>
    <n v="11"/>
    <n v="10"/>
    <s v="November"/>
    <n v="2.72"/>
    <n v="69748"/>
    <s v="Champaign"/>
    <s v="Bondville"/>
    <s v="Midwest"/>
    <n v="4"/>
    <n v="1"/>
  </r>
  <r>
    <n v="165793"/>
    <s v="Walter Thomason"/>
    <x v="1"/>
    <s v="Contract"/>
    <x v="8"/>
    <s v="President Office "/>
    <d v="1994-12-22T00:00:00"/>
    <n v="22.61"/>
    <d v="2016-06-18T00:00:00"/>
    <s v="Q2"/>
    <n v="2016"/>
    <n v="6"/>
    <n v="18"/>
    <s v="June"/>
    <n v="1.1100000000000001"/>
    <n v="65078"/>
    <s v="Kitsap"/>
    <s v="Retsil"/>
    <s v="West"/>
    <n v="3"/>
    <n v="1"/>
  </r>
  <r>
    <n v="705837"/>
    <s v="Normand Harr"/>
    <x v="1"/>
    <s v="Contract"/>
    <x v="2"/>
    <s v="Commercial "/>
    <d v="1967-07-25T00:00:00"/>
    <n v="50.04"/>
    <d v="1998-10-03T00:00:00"/>
    <s v="Q4"/>
    <n v="1998"/>
    <n v="10"/>
    <n v="3"/>
    <s v="October"/>
    <n v="18.829999999999998"/>
    <n v="122594"/>
    <s v="Green"/>
    <s v="Brooklyn"/>
    <s v="Midwest"/>
    <n v="4"/>
    <n v="3"/>
  </r>
  <r>
    <n v="999496"/>
    <s v="Bryan Burks"/>
    <x v="1"/>
    <s v="Permanent"/>
    <x v="8"/>
    <s v="President Office "/>
    <d v="1976-01-05T00:00:00"/>
    <n v="41.59"/>
    <d v="2003-07-29T00:00:00"/>
    <s v="Q3"/>
    <n v="2003"/>
    <n v="7"/>
    <n v="29"/>
    <s v="July"/>
    <n v="14.01"/>
    <n v="49529"/>
    <s v="Mecklenburg"/>
    <s v="Charlotte"/>
    <s v="South"/>
    <n v="6"/>
    <n v="2"/>
  </r>
  <r>
    <n v="321588"/>
    <s v="Saul Mcmanus"/>
    <x v="1"/>
    <s v="Contract"/>
    <x v="0"/>
    <s v="Field Construction "/>
    <d v="1990-04-14T00:00:00"/>
    <n v="27.31"/>
    <d v="2011-06-30T00:00:00"/>
    <s v="Q2"/>
    <n v="2011"/>
    <n v="6"/>
    <n v="30"/>
    <s v="June"/>
    <n v="6.08"/>
    <n v="80275"/>
    <s v="Huntingdon"/>
    <s v="Huntingdon"/>
    <s v="Northeast"/>
    <n v="3"/>
    <n v="1"/>
  </r>
  <r>
    <n v="801655"/>
    <s v="Maryanne Wynn"/>
    <x v="0"/>
    <s v="Permanent"/>
    <x v="1"/>
    <s v="Human Resource "/>
    <d v="1972-02-01T00:00:00"/>
    <n v="45.52"/>
    <d v="1993-07-02T00:00:00"/>
    <s v="Q3"/>
    <n v="1993"/>
    <n v="7"/>
    <n v="2"/>
    <s v="July"/>
    <n v="24.09"/>
    <n v="63381"/>
    <s v="Adams"/>
    <s v="Hatton"/>
    <s v="West"/>
    <n v="7"/>
    <n v="5"/>
  </r>
  <r>
    <n v="633535"/>
    <s v="Sallie Trammell"/>
    <x v="0"/>
    <s v="Permanent"/>
    <x v="5"/>
    <s v="Administration "/>
    <d v="1989-01-27T00:00:00"/>
    <n v="28.52"/>
    <d v="2011-06-29T00:00:00"/>
    <s v="Q2"/>
    <n v="2011"/>
    <n v="6"/>
    <n v="29"/>
    <s v="June"/>
    <n v="6.08"/>
    <n v="78036"/>
    <s v="St. Joseph"/>
    <s v="Granger"/>
    <s v="Midwest"/>
    <n v="5"/>
    <n v="2"/>
  </r>
  <r>
    <n v="377209"/>
    <s v="Del Nelms"/>
    <x v="1"/>
    <s v="Contract"/>
    <x v="1"/>
    <s v="Communication "/>
    <d v="1995-06-26T00:00:00"/>
    <n v="22.1"/>
    <d v="2016-10-08T00:00:00"/>
    <s v="Q4"/>
    <n v="2016"/>
    <n v="10"/>
    <n v="8"/>
    <s v="October"/>
    <n v="0.8"/>
    <n v="52147"/>
    <s v="Osceola"/>
    <s v="Saint Cloud"/>
    <s v="South"/>
    <n v="9"/>
    <n v="8"/>
  </r>
  <r>
    <n v="483805"/>
    <s v="Cassaundra Cranford"/>
    <x v="0"/>
    <s v="Permanent"/>
    <x v="9"/>
    <s v="Corporate Office "/>
    <d v="1962-06-19T00:00:00"/>
    <n v="55.15"/>
    <d v="1991-09-15T00:00:00"/>
    <s v="Q3"/>
    <n v="1991"/>
    <n v="9"/>
    <n v="15"/>
    <s v="September"/>
    <n v="25.88"/>
    <n v="185588"/>
    <s v="Grafton"/>
    <s v="Stinson Lake"/>
    <s v="Northeast"/>
    <n v="4"/>
    <n v="0"/>
  </r>
  <r>
    <n v="317825"/>
    <s v="Brandon Sander"/>
    <x v="1"/>
    <s v="Permanent"/>
    <x v="3"/>
    <s v="Health &amp; Safety "/>
    <d v="1959-11-14T00:00:00"/>
    <n v="57.74"/>
    <d v="2000-10-07T00:00:00"/>
    <s v="Q4"/>
    <n v="2000"/>
    <n v="10"/>
    <n v="7"/>
    <s v="October"/>
    <n v="16.82"/>
    <n v="87952"/>
    <s v="Forsyth"/>
    <s v="Winston Salem"/>
    <s v="South"/>
    <n v="9"/>
    <n v="8"/>
  </r>
  <r>
    <n v="521007"/>
    <s v="Pearly Root"/>
    <x v="0"/>
    <s v="Contract"/>
    <x v="1"/>
    <s v="Communication "/>
    <d v="1995-10-20T00:00:00"/>
    <n v="21.79"/>
    <d v="2017-07-09T00:00:00"/>
    <s v="Q3"/>
    <n v="2017"/>
    <n v="7"/>
    <n v="9"/>
    <s v="July"/>
    <n v="0.05"/>
    <n v="142801"/>
    <s v="Kanawha"/>
    <s v="Tad"/>
    <s v="South"/>
    <n v="5"/>
    <n v="4"/>
  </r>
  <r>
    <n v="295737"/>
    <s v="Neva Moseley"/>
    <x v="0"/>
    <s v="Contract"/>
    <x v="1"/>
    <s v="Human Resource "/>
    <d v="1975-08-30T00:00:00"/>
    <n v="41.94"/>
    <d v="1999-08-04T00:00:00"/>
    <s v="Q3"/>
    <n v="1999"/>
    <n v="8"/>
    <n v="4"/>
    <s v="August"/>
    <n v="17.989999999999998"/>
    <n v="122424"/>
    <s v="Gonzales"/>
    <s v="Gonzales"/>
    <s v="South"/>
    <n v="9"/>
    <n v="7"/>
  </r>
  <r>
    <n v="429826"/>
    <s v="Jesenia Rivard"/>
    <x v="0"/>
    <s v="Permanent"/>
    <x v="1"/>
    <s v="Human Resource "/>
    <d v="1996-05-02T00:00:00"/>
    <n v="21.25"/>
    <d v="2017-07-02T00:00:00"/>
    <s v="Q3"/>
    <n v="2017"/>
    <n v="7"/>
    <n v="2"/>
    <s v="July"/>
    <n v="7.0000000000000007E-2"/>
    <n v="181047"/>
    <s v="Merrimack"/>
    <s v="Concord"/>
    <s v="Northeast"/>
    <n v="9"/>
    <n v="5"/>
  </r>
  <r>
    <n v="708279"/>
    <s v="Jay Creed"/>
    <x v="1"/>
    <s v="Contract"/>
    <x v="6"/>
    <s v="Operations"/>
    <d v="1992-07-11T00:00:00"/>
    <n v="25.06"/>
    <d v="2016-07-28T00:00:00"/>
    <s v="Q3"/>
    <n v="2016"/>
    <n v="7"/>
    <n v="28"/>
    <s v="July"/>
    <n v="1"/>
    <n v="162707"/>
    <s v="Crowley"/>
    <s v="Crowley"/>
    <s v="West"/>
    <n v="3"/>
    <n v="3"/>
  </r>
  <r>
    <n v="664098"/>
    <s v="Hoyt Fernandez"/>
    <x v="1"/>
    <s v="Contract"/>
    <x v="2"/>
    <s v="Commercial "/>
    <d v="1983-09-21T00:00:00"/>
    <n v="33.869999999999997"/>
    <d v="2009-09-15T00:00:00"/>
    <s v="Q3"/>
    <n v="2009"/>
    <n v="9"/>
    <n v="15"/>
    <s v="September"/>
    <n v="7.87"/>
    <n v="95139"/>
    <s v="Roanoke (city)"/>
    <s v="Roanoke"/>
    <s v="South"/>
    <n v="9"/>
    <n v="9"/>
  </r>
  <r>
    <n v="589771"/>
    <s v="Fidel Sager"/>
    <x v="1"/>
    <s v="Permanent"/>
    <x v="4"/>
    <s v="Exploration "/>
    <d v="1958-05-10T00:00:00"/>
    <n v="59.26"/>
    <d v="1987-03-14T00:00:00"/>
    <s v="Q1"/>
    <n v="1987"/>
    <n v="3"/>
    <n v="14"/>
    <s v="March"/>
    <n v="30.39"/>
    <n v="95603"/>
    <s v="Pasco"/>
    <s v="Hudson"/>
    <s v="South"/>
    <n v="9"/>
    <n v="8"/>
  </r>
  <r>
    <n v="266692"/>
    <s v="Kyoko Collier"/>
    <x v="0"/>
    <s v="Permanent"/>
    <x v="5"/>
    <s v="Administration "/>
    <d v="1961-07-07T00:00:00"/>
    <n v="56.1"/>
    <d v="2017-04-15T00:00:00"/>
    <s v="Q2"/>
    <n v="2017"/>
    <n v="4"/>
    <n v="15"/>
    <s v="April"/>
    <n v="0.28000000000000003"/>
    <n v="170921"/>
    <s v="Cumberland"/>
    <s v="New Cumberland"/>
    <s v="Northeast"/>
    <n v="6"/>
    <n v="6"/>
  </r>
  <r>
    <n v="151891"/>
    <s v="Mia Calhoun"/>
    <x v="0"/>
    <s v="Permanent"/>
    <x v="7"/>
    <s v="Internal Audit "/>
    <d v="1987-12-08T00:00:00"/>
    <n v="29.66"/>
    <d v="2013-01-05T00:00:00"/>
    <s v="Q1"/>
    <n v="2013"/>
    <n v="1"/>
    <n v="5"/>
    <s v="January"/>
    <n v="4.5599999999999996"/>
    <n v="184842"/>
    <s v="Union"/>
    <s v="Summit"/>
    <s v="Northeast"/>
    <n v="5"/>
    <n v="1"/>
  </r>
  <r>
    <n v="359520"/>
    <s v="Lisbeth Morse"/>
    <x v="0"/>
    <s v="Permanent"/>
    <x v="1"/>
    <s v="Communication "/>
    <d v="1993-04-14T00:00:00"/>
    <n v="24.3"/>
    <d v="2017-05-22T00:00:00"/>
    <s v="Q2"/>
    <n v="2017"/>
    <n v="5"/>
    <n v="22"/>
    <s v="May"/>
    <n v="0.18"/>
    <n v="93460"/>
    <s v="Bergen"/>
    <s v="Ramsey"/>
    <s v="Northeast"/>
    <n v="5"/>
    <n v="4"/>
  </r>
  <r>
    <n v="535840"/>
    <s v="Rosario Whittle"/>
    <x v="1"/>
    <s v="Contract"/>
    <x v="0"/>
    <s v="Projects Team "/>
    <d v="1995-09-25T00:00:00"/>
    <n v="21.85"/>
    <d v="2017-07-14T00:00:00"/>
    <s v="Q3"/>
    <n v="2017"/>
    <n v="7"/>
    <n v="14"/>
    <s v="July"/>
    <n v="0.04"/>
    <n v="106462"/>
    <s v="Los Angeles"/>
    <s v="Playa Del Rey"/>
    <s v="West"/>
    <n v="7"/>
    <n v="4"/>
  </r>
  <r>
    <n v="887036"/>
    <s v="Vincenzo Sibley"/>
    <x v="1"/>
    <s v="Permanent"/>
    <x v="9"/>
    <s v="Corporate Office "/>
    <d v="1976-09-11T00:00:00"/>
    <n v="40.9"/>
    <d v="2006-05-02T00:00:00"/>
    <s v="Q2"/>
    <n v="2006"/>
    <n v="5"/>
    <n v="2"/>
    <s v="May"/>
    <n v="11.25"/>
    <n v="160884"/>
    <s v="Adair"/>
    <s v="Kirksville"/>
    <s v="Midwest"/>
    <n v="9"/>
    <n v="6"/>
  </r>
  <r>
    <n v="692987"/>
    <s v="Sidney Farrar"/>
    <x v="1"/>
    <s v="Permanent"/>
    <x v="8"/>
    <s v="President Office "/>
    <d v="1962-01-09T00:00:00"/>
    <n v="55.59"/>
    <d v="2016-08-31T00:00:00"/>
    <s v="Q3"/>
    <n v="2016"/>
    <n v="8"/>
    <n v="31"/>
    <s v="August"/>
    <n v="0.91"/>
    <n v="187337"/>
    <s v="Montgomery"/>
    <s v="Linden"/>
    <s v="Midwest"/>
    <n v="6"/>
    <n v="5"/>
  </r>
  <r>
    <n v="640965"/>
    <s v="Aleshia Portillo"/>
    <x v="0"/>
    <s v="Contract"/>
    <x v="6"/>
    <s v="Operations"/>
    <d v="1972-12-19T00:00:00"/>
    <n v="44.64"/>
    <d v="1995-06-27T00:00:00"/>
    <s v="Q2"/>
    <n v="1995"/>
    <n v="6"/>
    <n v="27"/>
    <s v="June"/>
    <n v="22.1"/>
    <n v="48827"/>
    <s v="Kane"/>
    <s v="Saint Charles"/>
    <s v="Midwest"/>
    <n v="9"/>
    <n v="8"/>
  </r>
  <r>
    <n v="421759"/>
    <s v="Angel Copeland"/>
    <x v="1"/>
    <s v="Contract"/>
    <x v="0"/>
    <s v="Projects Team "/>
    <d v="1974-12-01T00:00:00"/>
    <n v="42.68"/>
    <d v="2008-03-22T00:00:00"/>
    <s v="Q1"/>
    <n v="2008"/>
    <n v="3"/>
    <n v="22"/>
    <s v="March"/>
    <n v="9.36"/>
    <n v="71806"/>
    <s v="Jackson"/>
    <s v="Vergennes"/>
    <s v="Midwest"/>
    <n v="7"/>
    <n v="6"/>
  </r>
  <r>
    <n v="149635"/>
    <s v="Elroy Benavidez"/>
    <x v="1"/>
    <s v="Permanent"/>
    <x v="6"/>
    <s v="Operations"/>
    <d v="1961-06-10T00:00:00"/>
    <n v="56.17"/>
    <d v="2008-04-26T00:00:00"/>
    <s v="Q2"/>
    <n v="2008"/>
    <n v="4"/>
    <n v="26"/>
    <s v="April"/>
    <n v="9.26"/>
    <n v="170515"/>
    <s v="Union"/>
    <s v="Elizabeth"/>
    <s v="Northeast"/>
    <n v="6"/>
    <n v="5"/>
  </r>
  <r>
    <n v="144120"/>
    <s v="Mikki Brittain"/>
    <x v="0"/>
    <s v="Contract"/>
    <x v="9"/>
    <s v="Corporate Office "/>
    <d v="1970-04-22T00:00:00"/>
    <n v="47.3"/>
    <d v="2003-12-27T00:00:00"/>
    <s v="Q4"/>
    <n v="2003"/>
    <n v="12"/>
    <n v="27"/>
    <s v="December"/>
    <n v="13.59"/>
    <n v="161451"/>
    <s v="Monterey"/>
    <s v="Monterey"/>
    <s v="West"/>
    <n v="6"/>
    <n v="3"/>
  </r>
  <r>
    <n v="126324"/>
    <s v="Filiberto Carrion"/>
    <x v="1"/>
    <s v="Contract"/>
    <x v="3"/>
    <s v="Health &amp; Safety "/>
    <d v="1993-08-31T00:00:00"/>
    <n v="23.92"/>
    <d v="2016-12-21T00:00:00"/>
    <s v="Q4"/>
    <n v="2016"/>
    <n v="12"/>
    <n v="21"/>
    <s v="December"/>
    <n v="0.6"/>
    <n v="157462"/>
    <s v="Chittenden"/>
    <s v="Jonesville"/>
    <s v="Northeast"/>
    <n v="3"/>
    <n v="0"/>
  </r>
  <r>
    <n v="671627"/>
    <s v="Pearl Jeffrey"/>
    <x v="0"/>
    <s v="Contract"/>
    <x v="0"/>
    <s v="Field Construction "/>
    <d v="1988-04-08T00:00:00"/>
    <n v="29.32"/>
    <d v="2012-12-17T00:00:00"/>
    <s v="Q4"/>
    <n v="2012"/>
    <n v="12"/>
    <n v="17"/>
    <s v="December"/>
    <n v="4.6100000000000003"/>
    <n v="172975"/>
    <s v="Essex"/>
    <s v="Newark"/>
    <s v="Northeast"/>
    <n v="9"/>
    <n v="5"/>
  </r>
  <r>
    <n v="837748"/>
    <s v="Otto Spaulding"/>
    <x v="1"/>
    <s v="Contract"/>
    <x v="9"/>
    <s v="Corporate Office "/>
    <d v="1967-06-15T00:00:00"/>
    <n v="50.15"/>
    <d v="2000-08-02T00:00:00"/>
    <s v="Q3"/>
    <n v="2000"/>
    <n v="8"/>
    <n v="2"/>
    <s v="August"/>
    <n v="17"/>
    <n v="65801"/>
    <s v="Greene"/>
    <s v="Ashland"/>
    <s v="Northeast"/>
    <n v="4"/>
    <n v="2"/>
  </r>
  <r>
    <n v="211074"/>
    <s v="Ronny Aiello"/>
    <x v="1"/>
    <s v="Contract"/>
    <x v="6"/>
    <s v="Operations"/>
    <d v="1971-06-21T00:00:00"/>
    <n v="46.13"/>
    <d v="2009-07-26T00:00:00"/>
    <s v="Q3"/>
    <n v="2009"/>
    <n v="7"/>
    <n v="26"/>
    <s v="July"/>
    <n v="8.01"/>
    <n v="79225"/>
    <s v="Putnam"/>
    <s v="Glandorf"/>
    <s v="Midwest"/>
    <n v="9"/>
    <n v="3"/>
  </r>
  <r>
    <n v="864915"/>
    <s v="Ellis Barrientos"/>
    <x v="1"/>
    <s v="Contract"/>
    <x v="6"/>
    <s v="Operations"/>
    <d v="1995-05-01T00:00:00"/>
    <n v="22.26"/>
    <d v="2016-08-20T00:00:00"/>
    <s v="Q3"/>
    <n v="2016"/>
    <n v="8"/>
    <n v="20"/>
    <s v="August"/>
    <n v="0.94"/>
    <n v="193240"/>
    <s v="Ada"/>
    <s v="Ada"/>
    <s v="Midwest"/>
    <n v="6"/>
    <n v="2"/>
  </r>
  <r>
    <n v="304161"/>
    <s v="Kristine Lord"/>
    <x v="0"/>
    <s v="Contract"/>
    <x v="4"/>
    <s v="Exploration "/>
    <d v="1963-02-08T00:00:00"/>
    <n v="54.5"/>
    <d v="2006-10-14T00:00:00"/>
    <s v="Q4"/>
    <n v="2006"/>
    <n v="10"/>
    <n v="14"/>
    <s v="October"/>
    <n v="10.79"/>
    <n v="98334"/>
    <s v="Harris"/>
    <s v="Houston"/>
    <s v="South"/>
    <n v="9"/>
    <n v="8"/>
  </r>
  <r>
    <n v="173000"/>
    <s v="Malorie Wilt"/>
    <x v="0"/>
    <s v="Contract"/>
    <x v="1"/>
    <s v="Human Resource "/>
    <d v="1964-03-23T00:00:00"/>
    <n v="53.38"/>
    <d v="1995-09-13T00:00:00"/>
    <s v="Q3"/>
    <n v="1995"/>
    <n v="9"/>
    <n v="13"/>
    <s v="September"/>
    <n v="21.89"/>
    <n v="71634"/>
    <s v="Dallas"/>
    <s v="Dallas"/>
    <s v="South"/>
    <n v="7"/>
    <n v="2"/>
  </r>
  <r>
    <n v="617861"/>
    <s v="Devin Cockrell"/>
    <x v="1"/>
    <s v="Contract"/>
    <x v="2"/>
    <s v="Finance "/>
    <d v="1963-10-12T00:00:00"/>
    <n v="53.83"/>
    <d v="1991-05-17T00:00:00"/>
    <s v="Q2"/>
    <n v="1991"/>
    <n v="5"/>
    <n v="17"/>
    <s v="May"/>
    <n v="26.22"/>
    <n v="115982"/>
    <s v="Yazoo"/>
    <s v="Vaughan"/>
    <s v="South"/>
    <n v="6"/>
    <n v="1"/>
  </r>
  <r>
    <n v="184700"/>
    <s v="Marco Magnuson"/>
    <x v="1"/>
    <s v="Contract"/>
    <x v="2"/>
    <s v="Government &amp; Regulatory Affairs "/>
    <d v="1962-05-19T00:00:00"/>
    <n v="55.23"/>
    <d v="1988-04-30T00:00:00"/>
    <s v="Q2"/>
    <n v="1988"/>
    <n v="4"/>
    <n v="30"/>
    <s v="April"/>
    <n v="29.26"/>
    <n v="120196"/>
    <s v="Richmond (city)"/>
    <s v="Richmond"/>
    <s v="South"/>
    <n v="3"/>
    <n v="1"/>
  </r>
  <r>
    <n v="946587"/>
    <s v="Petra Britt"/>
    <x v="0"/>
    <s v="Permanent"/>
    <x v="2"/>
    <s v="Commercial "/>
    <d v="1993-01-02T00:00:00"/>
    <n v="24.58"/>
    <d v="2016-01-03T00:00:00"/>
    <s v="Q1"/>
    <n v="2016"/>
    <n v="1"/>
    <n v="3"/>
    <s v="January"/>
    <n v="1.57"/>
    <n v="85787"/>
    <s v="Travis"/>
    <s v="Austin"/>
    <s v="South"/>
    <n v="4"/>
    <n v="3"/>
  </r>
  <r>
    <n v="884829"/>
    <s v="Christopher Cochran"/>
    <x v="0"/>
    <s v="Contract"/>
    <x v="2"/>
    <s v="Finance "/>
    <d v="1975-06-15T00:00:00"/>
    <n v="42.15"/>
    <d v="1999-04-11T00:00:00"/>
    <s v="Q2"/>
    <n v="1999"/>
    <n v="4"/>
    <n v="11"/>
    <s v="April"/>
    <n v="18.309999999999999"/>
    <n v="44314"/>
    <s v="Shelby"/>
    <s v="Columbiana"/>
    <s v="South"/>
    <n v="6"/>
    <n v="5"/>
  </r>
  <r>
    <n v="565058"/>
    <s v="Sachiko Rice"/>
    <x v="0"/>
    <s v="Contract"/>
    <x v="1"/>
    <s v="Communication "/>
    <d v="1965-08-06T00:00:00"/>
    <n v="52.01"/>
    <d v="1990-08-14T00:00:00"/>
    <s v="Q3"/>
    <n v="1990"/>
    <n v="8"/>
    <n v="14"/>
    <s v="August"/>
    <n v="26.97"/>
    <n v="112825"/>
    <s v="Toombs"/>
    <s v="Lyons"/>
    <s v="South"/>
    <n v="9"/>
    <n v="2"/>
  </r>
  <r>
    <n v="539508"/>
    <s v="Elias Loomis"/>
    <x v="1"/>
    <s v="Contract"/>
    <x v="7"/>
    <s v="Internal Audit "/>
    <d v="1982-02-22T00:00:00"/>
    <n v="35.450000000000003"/>
    <d v="2006-08-24T00:00:00"/>
    <s v="Q3"/>
    <n v="2006"/>
    <n v="8"/>
    <n v="24"/>
    <s v="August"/>
    <n v="10.93"/>
    <n v="105018"/>
    <s v="Clark"/>
    <s v="Jeffersonville"/>
    <s v="Midwest"/>
    <n v="6"/>
    <n v="6"/>
  </r>
  <r>
    <n v="404080"/>
    <s v="Timmy Brunner"/>
    <x v="1"/>
    <s v="Contract"/>
    <x v="3"/>
    <s v="Health &amp; Safety "/>
    <d v="1967-07-13T00:00:00"/>
    <n v="50.08"/>
    <d v="1991-06-02T00:00:00"/>
    <s v="Q2"/>
    <n v="1991"/>
    <n v="6"/>
    <n v="2"/>
    <s v="June"/>
    <n v="26.17"/>
    <n v="85265"/>
    <s v="Dodge"/>
    <s v="Chauncey"/>
    <s v="South"/>
    <n v="8"/>
    <n v="4"/>
  </r>
  <r>
    <n v="279929"/>
    <s v="Gordon Alderman"/>
    <x v="1"/>
    <s v="Contract"/>
    <x v="4"/>
    <s v="Exploration "/>
    <d v="1981-08-04T00:00:00"/>
    <n v="36.01"/>
    <d v="2015-05-08T00:00:00"/>
    <s v="Q2"/>
    <n v="2015"/>
    <n v="5"/>
    <n v="8"/>
    <s v="May"/>
    <n v="2.2200000000000002"/>
    <n v="64045"/>
    <s v="Miami-Dade"/>
    <s v="Miami"/>
    <s v="South"/>
    <n v="5"/>
    <n v="1"/>
  </r>
  <r>
    <n v="410356"/>
    <s v="Miguelina Michaels"/>
    <x v="0"/>
    <s v="Contract"/>
    <x v="6"/>
    <s v="Operations"/>
    <d v="1995-11-26T00:00:00"/>
    <n v="21.68"/>
    <d v="2017-03-27T00:00:00"/>
    <s v="Q1"/>
    <n v="2017"/>
    <n v="3"/>
    <n v="27"/>
    <s v="March"/>
    <n v="0.34"/>
    <n v="199139"/>
    <s v="Stevens"/>
    <s v="Marcus"/>
    <s v="West"/>
    <n v="3"/>
    <n v="2"/>
  </r>
  <r>
    <n v="911817"/>
    <s v="Dominick Seitz"/>
    <x v="1"/>
    <s v="Contract"/>
    <x v="1"/>
    <s v="Communication "/>
    <d v="1991-07-17T00:00:00"/>
    <n v="26.05"/>
    <d v="2017-02-04T00:00:00"/>
    <s v="Q1"/>
    <n v="2017"/>
    <n v="2"/>
    <n v="4"/>
    <s v="February"/>
    <n v="0.48"/>
    <n v="89553"/>
    <s v="Jefferson"/>
    <s v="Basin"/>
    <s v="West"/>
    <n v="5"/>
    <n v="3"/>
  </r>
  <r>
    <n v="673655"/>
    <s v="Erna Helm"/>
    <x v="0"/>
    <s v="Permanent"/>
    <x v="0"/>
    <s v="Field Construction "/>
    <d v="1981-06-22T00:00:00"/>
    <n v="36.119999999999997"/>
    <d v="2009-12-04T00:00:00"/>
    <s v="Q4"/>
    <n v="2009"/>
    <n v="12"/>
    <n v="4"/>
    <s v="December"/>
    <n v="7.65"/>
    <n v="81230"/>
    <s v="Dixon"/>
    <s v="Wakefield"/>
    <s v="Midwest"/>
    <n v="6"/>
    <n v="2"/>
  </r>
  <r>
    <n v="867253"/>
    <s v="Mariette Kirkland"/>
    <x v="0"/>
    <s v="Permanent"/>
    <x v="0"/>
    <s v="Field Construction "/>
    <d v="1978-04-26T00:00:00"/>
    <n v="39.28"/>
    <d v="2004-12-13T00:00:00"/>
    <s v="Q4"/>
    <n v="2004"/>
    <n v="12"/>
    <n v="13"/>
    <s v="December"/>
    <n v="12.63"/>
    <n v="107440"/>
    <s v="Marion"/>
    <s v="Indianapolis"/>
    <s v="Midwest"/>
    <n v="5"/>
    <n v="1"/>
  </r>
  <r>
    <n v="904678"/>
    <s v="Caitlin Flanders"/>
    <x v="0"/>
    <s v="Permanent"/>
    <x v="2"/>
    <s v="Commercial "/>
    <d v="1976-11-01T00:00:00"/>
    <n v="40.76"/>
    <d v="2014-02-10T00:00:00"/>
    <s v="Q1"/>
    <n v="2014"/>
    <n v="2"/>
    <n v="10"/>
    <s v="February"/>
    <n v="3.46"/>
    <n v="175090"/>
    <s v="Osceola"/>
    <s v="Harris"/>
    <s v="Midwest"/>
    <n v="8"/>
    <n v="2"/>
  </r>
  <r>
    <n v="882192"/>
    <s v="Jamal Cress"/>
    <x v="1"/>
    <s v="Permanent"/>
    <x v="2"/>
    <s v="Commercial "/>
    <d v="1991-06-03T00:00:00"/>
    <n v="26.17"/>
    <d v="2015-05-01T00:00:00"/>
    <s v="Q2"/>
    <n v="2015"/>
    <n v="5"/>
    <n v="1"/>
    <s v="May"/>
    <n v="2.2400000000000002"/>
    <n v="43302"/>
    <s v="Hampden"/>
    <s v="Springfield"/>
    <s v="Northeast"/>
    <n v="8"/>
    <n v="5"/>
  </r>
  <r>
    <n v="180281"/>
    <s v="Caren Dowdell"/>
    <x v="0"/>
    <s v="Contract"/>
    <x v="2"/>
    <s v="Government &amp; Regulatory Affairs "/>
    <d v="1964-08-04T00:00:00"/>
    <n v="53.02"/>
    <d v="2006-06-01T00:00:00"/>
    <s v="Q2"/>
    <n v="2006"/>
    <n v="6"/>
    <n v="1"/>
    <s v="June"/>
    <n v="11.16"/>
    <n v="135177"/>
    <s v="St. Charles"/>
    <s v="Luling"/>
    <s v="South"/>
    <n v="3"/>
    <n v="2"/>
  </r>
  <r>
    <n v="760787"/>
    <s v="Micheline Corbin"/>
    <x v="0"/>
    <s v="Contract"/>
    <x v="4"/>
    <s v="Exploration "/>
    <d v="1996-01-11T00:00:00"/>
    <n v="21.56"/>
    <d v="2017-05-21T00:00:00"/>
    <s v="Q2"/>
    <n v="2017"/>
    <n v="5"/>
    <n v="21"/>
    <s v="May"/>
    <n v="0.19"/>
    <n v="80014"/>
    <s v="Cherokee"/>
    <s v="Tahlequah"/>
    <s v="South"/>
    <n v="6"/>
    <n v="3"/>
  </r>
  <r>
    <n v="872732"/>
    <s v="Dino Stroud"/>
    <x v="1"/>
    <s v="Permanent"/>
    <x v="2"/>
    <s v="Finance "/>
    <d v="1987-01-21T00:00:00"/>
    <n v="30.54"/>
    <d v="2013-01-30T00:00:00"/>
    <s v="Q1"/>
    <n v="2013"/>
    <n v="1"/>
    <n v="30"/>
    <s v="January"/>
    <n v="4.49"/>
    <n v="54124"/>
    <s v="Kanawha"/>
    <s v="Charleston"/>
    <s v="South"/>
    <n v="6"/>
    <n v="6"/>
  </r>
  <r>
    <n v="476513"/>
    <s v="Raymon Cambell"/>
    <x v="1"/>
    <s v="Permanent"/>
    <x v="7"/>
    <s v="Internal Audit "/>
    <d v="1988-02-14T00:00:00"/>
    <n v="29.47"/>
    <d v="2011-02-08T00:00:00"/>
    <s v="Q1"/>
    <n v="2011"/>
    <n v="2"/>
    <n v="8"/>
    <s v="February"/>
    <n v="6.47"/>
    <n v="95925"/>
    <s v="Stanly"/>
    <s v="Norwood"/>
    <s v="South"/>
    <n v="5"/>
    <n v="2"/>
  </r>
  <r>
    <n v="457432"/>
    <s v="Stacy Ayers"/>
    <x v="1"/>
    <s v="Permanent"/>
    <x v="4"/>
    <s v="Exploration "/>
    <d v="1973-12-03T00:00:00"/>
    <n v="43.68"/>
    <d v="2010-05-11T00:00:00"/>
    <s v="Q2"/>
    <n v="2010"/>
    <n v="5"/>
    <n v="11"/>
    <s v="May"/>
    <n v="7.22"/>
    <n v="148130"/>
    <s v="Mecklenburg"/>
    <s v="Charlotte"/>
    <s v="South"/>
    <n v="8"/>
    <n v="5"/>
  </r>
  <r>
    <n v="304552"/>
    <s v="Lucy Mathews"/>
    <x v="0"/>
    <s v="Contract"/>
    <x v="0"/>
    <s v="Projects Team "/>
    <d v="1963-05-30T00:00:00"/>
    <n v="54.2"/>
    <d v="2014-09-30T00:00:00"/>
    <s v="Q3"/>
    <n v="2014"/>
    <n v="9"/>
    <n v="30"/>
    <s v="September"/>
    <n v="2.83"/>
    <n v="48692"/>
    <s v="St. Joseph"/>
    <s v="South Bend"/>
    <s v="Midwest"/>
    <n v="3"/>
    <n v="2"/>
  </r>
  <r>
    <n v="449119"/>
    <s v="Maegan Angulo"/>
    <x v="0"/>
    <s v="Contract"/>
    <x v="4"/>
    <s v="Exploration "/>
    <d v="1969-05-30T00:00:00"/>
    <n v="48.19"/>
    <d v="2004-06-27T00:00:00"/>
    <s v="Q2"/>
    <n v="2004"/>
    <n v="6"/>
    <n v="27"/>
    <s v="June"/>
    <n v="13.09"/>
    <n v="165472"/>
    <s v="Howell"/>
    <s v="Willow Springs"/>
    <s v="Midwest"/>
    <n v="4"/>
    <n v="3"/>
  </r>
  <r>
    <n v="235415"/>
    <s v="Blake Cecil"/>
    <x v="1"/>
    <s v="Contract"/>
    <x v="2"/>
    <s v="Finance "/>
    <d v="1973-12-22T00:00:00"/>
    <n v="43.63"/>
    <d v="1995-02-13T00:00:00"/>
    <s v="Q1"/>
    <n v="1995"/>
    <n v="2"/>
    <n v="13"/>
    <s v="February"/>
    <n v="22.47"/>
    <n v="69734"/>
    <s v="Gwinnett"/>
    <s v="Lilburn"/>
    <s v="South"/>
    <n v="9"/>
    <n v="5"/>
  </r>
  <r>
    <n v="605422"/>
    <s v="Rachal Neely"/>
    <x v="0"/>
    <s v="Permanent"/>
    <x v="1"/>
    <s v="Communication "/>
    <d v="1979-05-31T00:00:00"/>
    <n v="38.19"/>
    <d v="2007-03-28T00:00:00"/>
    <s v="Q1"/>
    <n v="2007"/>
    <n v="3"/>
    <n v="28"/>
    <s v="March"/>
    <n v="10.34"/>
    <n v="143147"/>
    <s v="Juneau"/>
    <s v="Hustler"/>
    <s v="Midwest"/>
    <n v="5"/>
    <n v="2"/>
  </r>
  <r>
    <n v="919826"/>
    <s v="Florencio Tilley"/>
    <x v="1"/>
    <s v="Contract"/>
    <x v="0"/>
    <s v="Field Construction "/>
    <d v="1960-10-17T00:00:00"/>
    <n v="56.82"/>
    <d v="1994-12-20T00:00:00"/>
    <s v="Q4"/>
    <n v="1994"/>
    <n v="12"/>
    <n v="20"/>
    <s v="December"/>
    <n v="22.62"/>
    <n v="194306"/>
    <s v="Sullivan"/>
    <s v="Loch Sheldrake"/>
    <s v="Northeast"/>
    <n v="5"/>
    <n v="2"/>
  </r>
  <r>
    <n v="981117"/>
    <s v="Jamel Lattimore"/>
    <x v="1"/>
    <s v="Contract"/>
    <x v="2"/>
    <s v="Government &amp; Regulatory Affairs "/>
    <d v="1984-04-13T00:00:00"/>
    <n v="33.31"/>
    <d v="2013-03-19T00:00:00"/>
    <s v="Q1"/>
    <n v="2013"/>
    <n v="3"/>
    <n v="19"/>
    <s v="March"/>
    <n v="4.3600000000000003"/>
    <n v="176642"/>
    <s v="Lafayette"/>
    <s v="Emma"/>
    <s v="Midwest"/>
    <n v="4"/>
    <n v="0"/>
  </r>
  <r>
    <n v="617069"/>
    <s v="Kristyn Scales"/>
    <x v="0"/>
    <s v="Contract"/>
    <x v="4"/>
    <s v="Exploration "/>
    <d v="1985-10-08T00:00:00"/>
    <n v="31.82"/>
    <d v="2012-09-02T00:00:00"/>
    <s v="Q3"/>
    <n v="2012"/>
    <n v="9"/>
    <n v="2"/>
    <s v="September"/>
    <n v="4.9000000000000004"/>
    <n v="172202"/>
    <s v="Richmond"/>
    <s v="Village"/>
    <s v="South"/>
    <n v="3"/>
    <n v="2"/>
  </r>
  <r>
    <n v="860851"/>
    <s v="Marielle Donato"/>
    <x v="0"/>
    <s v="Permanent"/>
    <x v="3"/>
    <s v="Health &amp; Safety "/>
    <d v="1961-05-14T00:00:00"/>
    <n v="56.24"/>
    <d v="2011-02-16T00:00:00"/>
    <s v="Q1"/>
    <n v="2011"/>
    <n v="2"/>
    <n v="16"/>
    <s v="February"/>
    <n v="6.45"/>
    <n v="107816"/>
    <s v="Rockingham"/>
    <s v="Sandown"/>
    <s v="Northeast"/>
    <n v="3"/>
    <n v="2"/>
  </r>
  <r>
    <n v="619034"/>
    <s v="Paulita Kaplan"/>
    <x v="0"/>
    <s v="Permanent"/>
    <x v="8"/>
    <s v="President Office "/>
    <d v="1966-10-24T00:00:00"/>
    <n v="50.79"/>
    <d v="1992-12-17T00:00:00"/>
    <s v="Q4"/>
    <n v="1992"/>
    <n v="12"/>
    <n v="17"/>
    <s v="December"/>
    <n v="24.63"/>
    <n v="164089"/>
    <s v="Tallahatchie"/>
    <s v="Glendora"/>
    <s v="South"/>
    <n v="8"/>
    <n v="7"/>
  </r>
  <r>
    <n v="709231"/>
    <s v="Frida Gatewood"/>
    <x v="0"/>
    <s v="Contract"/>
    <x v="6"/>
    <s v="Operations"/>
    <d v="1995-03-26T00:00:00"/>
    <n v="22.36"/>
    <d v="2016-07-04T00:00:00"/>
    <s v="Q3"/>
    <n v="2016"/>
    <n v="7"/>
    <n v="4"/>
    <s v="July"/>
    <n v="1.07"/>
    <n v="75924"/>
    <s v="Greenwood"/>
    <s v="Greenwood"/>
    <s v="South"/>
    <n v="5"/>
    <n v="5"/>
  </r>
  <r>
    <n v="733291"/>
    <s v="Ashley Crespo"/>
    <x v="1"/>
    <s v="Permanent"/>
    <x v="0"/>
    <s v="Engineering Team "/>
    <d v="1968-05-01T00:00:00"/>
    <n v="49.27"/>
    <d v="2006-05-04T00:00:00"/>
    <s v="Q2"/>
    <n v="2006"/>
    <n v="5"/>
    <n v="4"/>
    <s v="May"/>
    <n v="11.24"/>
    <n v="128454"/>
    <s v="Decatur"/>
    <s v="Parsons"/>
    <s v="South"/>
    <n v="8"/>
    <n v="7"/>
  </r>
  <r>
    <n v="166047"/>
    <s v="Wm Harlan"/>
    <x v="1"/>
    <s v="Permanent"/>
    <x v="0"/>
    <s v="Field Construction "/>
    <d v="1968-11-26T00:00:00"/>
    <n v="48.7"/>
    <d v="2008-01-31T00:00:00"/>
    <s v="Q1"/>
    <n v="2008"/>
    <n v="1"/>
    <n v="31"/>
    <s v="January"/>
    <n v="9.5"/>
    <n v="196756"/>
    <s v="Madison"/>
    <s v="Huntsville"/>
    <s v="South"/>
    <n v="4"/>
    <n v="2"/>
  </r>
  <r>
    <n v="408523"/>
    <s v="Kandace Berger"/>
    <x v="0"/>
    <s v="Contract"/>
    <x v="0"/>
    <s v="Projects Team "/>
    <d v="1994-10-20T00:00:00"/>
    <n v="22.79"/>
    <d v="2017-03-22T00:00:00"/>
    <s v="Q1"/>
    <n v="2017"/>
    <n v="3"/>
    <n v="22"/>
    <s v="March"/>
    <n v="0.35"/>
    <n v="64185"/>
    <s v="Clarke"/>
    <s v="Carlton"/>
    <s v="South"/>
    <n v="8"/>
    <n v="4"/>
  </r>
  <r>
    <n v="447751"/>
    <s v="Micheal Dagostino"/>
    <x v="0"/>
    <s v="Contract"/>
    <x v="0"/>
    <s v="Projects Team "/>
    <d v="1966-06-03T00:00:00"/>
    <n v="51.19"/>
    <d v="2002-01-29T00:00:00"/>
    <s v="Q1"/>
    <n v="2002"/>
    <n v="1"/>
    <n v="29"/>
    <s v="January"/>
    <n v="15.5"/>
    <n v="74893"/>
    <s v="Lake"/>
    <s v="Leadville"/>
    <s v="West"/>
    <n v="3"/>
    <n v="2"/>
  </r>
  <r>
    <n v="863433"/>
    <s v="Marceline Freese"/>
    <x v="0"/>
    <s v="Contract"/>
    <x v="0"/>
    <s v="Field Construction "/>
    <d v="1988-11-25T00:00:00"/>
    <n v="28.69"/>
    <d v="2013-09-18T00:00:00"/>
    <s v="Q3"/>
    <n v="2013"/>
    <n v="9"/>
    <n v="18"/>
    <s v="September"/>
    <n v="3.86"/>
    <n v="113774"/>
    <s v="Madison"/>
    <s v="Anderson"/>
    <s v="Midwest"/>
    <n v="6"/>
    <n v="2"/>
  </r>
  <r>
    <n v="182958"/>
    <s v="Chong Cooley"/>
    <x v="1"/>
    <s v="Contract"/>
    <x v="0"/>
    <s v="Engineering Team "/>
    <d v="1983-07-19T00:00:00"/>
    <n v="34.049999999999997"/>
    <d v="2015-07-03T00:00:00"/>
    <s v="Q3"/>
    <n v="2015"/>
    <n v="7"/>
    <n v="3"/>
    <s v="July"/>
    <n v="2.0699999999999998"/>
    <n v="174116"/>
    <s v="Kent"/>
    <s v="Ada"/>
    <s v="Midwest"/>
    <n v="9"/>
    <n v="7"/>
  </r>
  <r>
    <n v="246898"/>
    <s v="Richard Gamez"/>
    <x v="1"/>
    <s v="Contract"/>
    <x v="6"/>
    <s v="Operations"/>
    <d v="1995-05-18T00:00:00"/>
    <n v="22.21"/>
    <d v="2017-01-14T00:00:00"/>
    <s v="Q1"/>
    <n v="2017"/>
    <n v="1"/>
    <n v="14"/>
    <s v="January"/>
    <n v="0.53"/>
    <n v="52143"/>
    <s v="Mecklenburg"/>
    <s v="Charlotte"/>
    <s v="South"/>
    <n v="7"/>
    <n v="6"/>
  </r>
  <r>
    <n v="598642"/>
    <s v="Alyson Larsen"/>
    <x v="0"/>
    <s v="Permanent"/>
    <x v="8"/>
    <s v="President Office "/>
    <d v="1960-01-23T00:00:00"/>
    <n v="57.55"/>
    <d v="1987-03-30T00:00:00"/>
    <s v="Q1"/>
    <n v="1987"/>
    <n v="3"/>
    <n v="30"/>
    <s v="March"/>
    <n v="30.35"/>
    <n v="70901"/>
    <s v="Bernalillo"/>
    <s v="Albuquerque"/>
    <s v="West"/>
    <n v="7"/>
    <n v="4"/>
  </r>
  <r>
    <n v="746046"/>
    <s v="Tomiko Griffiths"/>
    <x v="0"/>
    <s v="Contract"/>
    <x v="5"/>
    <s v="Security "/>
    <d v="1983-10-12T00:00:00"/>
    <n v="33.82"/>
    <d v="2012-12-03T00:00:00"/>
    <s v="Q4"/>
    <n v="2012"/>
    <n v="12"/>
    <n v="3"/>
    <s v="December"/>
    <n v="4.6500000000000004"/>
    <n v="126101"/>
    <s v="Union"/>
    <s v="Lake Butler"/>
    <s v="South"/>
    <n v="8"/>
    <n v="8"/>
  </r>
  <r>
    <n v="640369"/>
    <s v="Kyoko Tribble"/>
    <x v="0"/>
    <s v="Contract"/>
    <x v="2"/>
    <s v="Government &amp; Regulatory Affairs "/>
    <d v="1977-09-05T00:00:00"/>
    <n v="39.92"/>
    <d v="2017-06-21T00:00:00"/>
    <s v="Q2"/>
    <n v="2017"/>
    <n v="6"/>
    <n v="21"/>
    <s v="June"/>
    <n v="0.1"/>
    <n v="176079"/>
    <s v="St. Louis"/>
    <s v="Saint Louis"/>
    <s v="Midwest"/>
    <n v="8"/>
    <n v="1"/>
  </r>
  <r>
    <n v="558909"/>
    <s v="Tyrone Daughtry"/>
    <x v="1"/>
    <s v="Contract"/>
    <x v="0"/>
    <s v="Field Construction "/>
    <d v="1992-11-02T00:00:00"/>
    <n v="24.75"/>
    <d v="2014-01-29T00:00:00"/>
    <s v="Q1"/>
    <n v="2014"/>
    <n v="1"/>
    <n v="29"/>
    <s v="January"/>
    <n v="3.5"/>
    <n v="129418"/>
    <s v="Dickey"/>
    <s v="Fullerton"/>
    <s v="Midwest"/>
    <n v="9"/>
    <n v="5"/>
  </r>
  <r>
    <n v="165430"/>
    <s v="Bradly Delatorre"/>
    <x v="1"/>
    <s v="Permanent"/>
    <x v="5"/>
    <s v="Security "/>
    <d v="1961-01-09T00:00:00"/>
    <n v="56.59"/>
    <d v="2015-01-30T00:00:00"/>
    <s v="Q1"/>
    <n v="2015"/>
    <n v="1"/>
    <n v="30"/>
    <s v="January"/>
    <n v="2.4900000000000002"/>
    <n v="109583"/>
    <s v="Raleigh"/>
    <s v="Beckley"/>
    <s v="South"/>
    <n v="8"/>
    <n v="2"/>
  </r>
  <r>
    <n v="759441"/>
    <s v="Clark Bauman"/>
    <x v="1"/>
    <s v="Contract"/>
    <x v="9"/>
    <s v="Corporate Office "/>
    <d v="1972-09-13T00:00:00"/>
    <n v="44.9"/>
    <d v="1993-09-08T00:00:00"/>
    <s v="Q3"/>
    <n v="1993"/>
    <n v="9"/>
    <n v="8"/>
    <s v="September"/>
    <n v="23.9"/>
    <n v="198532"/>
    <s v="New York"/>
    <s v="New York City"/>
    <s v="Northeast"/>
    <n v="8"/>
    <n v="1"/>
  </r>
  <r>
    <n v="236686"/>
    <s v="Lanette Paige"/>
    <x v="0"/>
    <s v="Permanent"/>
    <x v="8"/>
    <s v="President Office "/>
    <d v="1973-01-05T00:00:00"/>
    <n v="44.59"/>
    <d v="2016-04-19T00:00:00"/>
    <s v="Q2"/>
    <n v="2016"/>
    <n v="4"/>
    <n v="19"/>
    <s v="April"/>
    <n v="1.27"/>
    <n v="73356"/>
    <s v="Lewis"/>
    <s v="Orlando"/>
    <s v="South"/>
    <n v="9"/>
    <n v="4"/>
  </r>
  <r>
    <n v="416008"/>
    <s v="Alice Runyon"/>
    <x v="0"/>
    <s v="Contract"/>
    <x v="7"/>
    <s v="Internal Audit "/>
    <d v="1987-09-29T00:00:00"/>
    <n v="29.85"/>
    <d v="2015-09-21T00:00:00"/>
    <s v="Q3"/>
    <n v="2015"/>
    <n v="9"/>
    <n v="21"/>
    <s v="September"/>
    <n v="1.85"/>
    <n v="133872"/>
    <s v="Chemung"/>
    <s v="Pine Valley"/>
    <s v="Northeast"/>
    <n v="9"/>
    <n v="8"/>
  </r>
  <r>
    <n v="433760"/>
    <s v="Mose Cuevas"/>
    <x v="1"/>
    <s v="Contract"/>
    <x v="7"/>
    <s v="Internal Audit "/>
    <d v="1974-04-12T00:00:00"/>
    <n v="43.32"/>
    <d v="2015-01-02T00:00:00"/>
    <s v="Q1"/>
    <n v="2015"/>
    <n v="1"/>
    <n v="2"/>
    <s v="January"/>
    <n v="2.57"/>
    <n v="87355"/>
    <s v="Stevens"/>
    <s v="Hunters"/>
    <s v="West"/>
    <n v="4"/>
    <n v="3"/>
  </r>
  <r>
    <n v="657795"/>
    <s v="Lanell Newman"/>
    <x v="0"/>
    <s v="Permanent"/>
    <x v="1"/>
    <s v="Communication "/>
    <d v="1961-05-24T00:00:00"/>
    <n v="56.22"/>
    <d v="2005-02-13T00:00:00"/>
    <s v="Q1"/>
    <n v="2005"/>
    <n v="2"/>
    <n v="13"/>
    <s v="February"/>
    <n v="12.46"/>
    <n v="171818"/>
    <s v="St. Lawrence"/>
    <s v="Hammond"/>
    <s v="Northeast"/>
    <n v="6"/>
    <n v="5"/>
  </r>
  <r>
    <n v="431599"/>
    <s v="Junior Coker"/>
    <x v="1"/>
    <s v="Permanent"/>
    <x v="0"/>
    <s v="Field Construction "/>
    <d v="1982-02-18T00:00:00"/>
    <n v="35.46"/>
    <d v="2006-05-25T00:00:00"/>
    <s v="Q2"/>
    <n v="2006"/>
    <n v="5"/>
    <n v="25"/>
    <s v="May"/>
    <n v="11.18"/>
    <n v="153695"/>
    <s v="King"/>
    <s v="Seattle"/>
    <s v="West"/>
    <n v="7"/>
    <n v="4"/>
  </r>
  <r>
    <n v="383571"/>
    <s v="Cyril Kolb"/>
    <x v="1"/>
    <s v="Permanent"/>
    <x v="2"/>
    <s v="Finance "/>
    <d v="1976-05-18T00:00:00"/>
    <n v="41.22"/>
    <d v="2007-09-15T00:00:00"/>
    <s v="Q3"/>
    <n v="2007"/>
    <n v="9"/>
    <n v="15"/>
    <s v="September"/>
    <n v="9.8699999999999992"/>
    <n v="92271"/>
    <s v="Larimer"/>
    <s v="Fort Collins"/>
    <s v="West"/>
    <n v="9"/>
    <n v="6"/>
  </r>
  <r>
    <n v="874171"/>
    <s v="Tyra Nutter"/>
    <x v="0"/>
    <s v="Contract"/>
    <x v="7"/>
    <s v="Internal Audit "/>
    <d v="1966-06-04T00:00:00"/>
    <n v="51.18"/>
    <d v="1990-08-01T00:00:00"/>
    <s v="Q3"/>
    <n v="1990"/>
    <n v="8"/>
    <n v="1"/>
    <s v="August"/>
    <n v="27.01"/>
    <n v="133915"/>
    <s v="Franklin"/>
    <s v="Columbus"/>
    <s v="Midwest"/>
    <n v="6"/>
    <n v="5"/>
  </r>
  <r>
    <n v="307264"/>
    <s v="Jacinto Samuels"/>
    <x v="1"/>
    <s v="Contract"/>
    <x v="9"/>
    <s v="Corporate Office "/>
    <d v="1961-01-26T00:00:00"/>
    <n v="56.54"/>
    <d v="1989-08-11T00:00:00"/>
    <s v="Q3"/>
    <n v="1989"/>
    <n v="8"/>
    <n v="11"/>
    <s v="August"/>
    <n v="27.98"/>
    <n v="146867"/>
    <s v="Passaic"/>
    <s v="Paterson"/>
    <s v="Northeast"/>
    <n v="3"/>
    <n v="2"/>
  </r>
  <r>
    <n v="571081"/>
    <s v="Patria Travis"/>
    <x v="0"/>
    <s v="Contract"/>
    <x v="5"/>
    <s v="Administration "/>
    <d v="1988-12-29T00:00:00"/>
    <n v="28.6"/>
    <d v="2014-04-29T00:00:00"/>
    <s v="Q2"/>
    <n v="2014"/>
    <n v="4"/>
    <n v="29"/>
    <s v="April"/>
    <n v="3.25"/>
    <n v="84368"/>
    <s v="Ellis"/>
    <s v="Midlothian"/>
    <s v="South"/>
    <n v="6"/>
    <n v="4"/>
  </r>
  <r>
    <n v="257007"/>
    <s v="Hollis Shipman"/>
    <x v="1"/>
    <s v="Contract"/>
    <x v="7"/>
    <s v="Internal Audit "/>
    <d v="1970-04-04T00:00:00"/>
    <n v="47.35"/>
    <d v="2013-06-26T00:00:00"/>
    <s v="Q2"/>
    <n v="2013"/>
    <n v="6"/>
    <n v="26"/>
    <s v="June"/>
    <n v="4.09"/>
    <n v="132791"/>
    <s v="Grant"/>
    <s v="Mattawa"/>
    <s v="West"/>
    <n v="5"/>
    <n v="2"/>
  </r>
  <r>
    <n v="600434"/>
    <s v="Audrey Gilliam"/>
    <x v="0"/>
    <s v="Contract"/>
    <x v="1"/>
    <s v="Human Resource "/>
    <d v="1963-02-17T00:00:00"/>
    <n v="54.48"/>
    <d v="1987-12-18T00:00:00"/>
    <s v="Q4"/>
    <n v="1987"/>
    <n v="12"/>
    <n v="18"/>
    <s v="December"/>
    <n v="29.63"/>
    <n v="74739"/>
    <s v="Centre"/>
    <s v="Madisonburg"/>
    <s v="Northeast"/>
    <n v="9"/>
    <n v="3"/>
  </r>
  <r>
    <n v="644318"/>
    <s v="Luanna Estevez"/>
    <x v="0"/>
    <s v="Permanent"/>
    <x v="7"/>
    <s v="Internal Audit "/>
    <d v="1968-12-06T00:00:00"/>
    <n v="48.67"/>
    <d v="2001-05-23T00:00:00"/>
    <s v="Q2"/>
    <n v="2001"/>
    <n v="5"/>
    <n v="23"/>
    <s v="May"/>
    <n v="16.190000000000001"/>
    <n v="177244"/>
    <s v="Liberty"/>
    <s v="Romayor"/>
    <s v="South"/>
    <n v="3"/>
    <n v="2"/>
  </r>
  <r>
    <n v="345726"/>
    <s v="Eldon Wilke"/>
    <x v="1"/>
    <s v="Contract"/>
    <x v="5"/>
    <s v="Security "/>
    <d v="1968-06-01T00:00:00"/>
    <n v="49.19"/>
    <d v="2001-03-30T00:00:00"/>
    <s v="Q1"/>
    <n v="2001"/>
    <n v="3"/>
    <n v="30"/>
    <s v="March"/>
    <n v="16.34"/>
    <n v="154683"/>
    <s v="Adams"/>
    <s v="New Meadows"/>
    <s v="West"/>
    <n v="7"/>
    <n v="2"/>
  </r>
  <r>
    <n v="575651"/>
    <s v="Moises Esparza"/>
    <x v="1"/>
    <s v="Permanent"/>
    <x v="5"/>
    <s v="Administration "/>
    <d v="1976-08-18T00:00:00"/>
    <n v="40.97"/>
    <d v="2012-03-20T00:00:00"/>
    <s v="Q1"/>
    <n v="2012"/>
    <n v="3"/>
    <n v="20"/>
    <s v="March"/>
    <n v="5.36"/>
    <n v="117510"/>
    <s v="Columbia"/>
    <s v="Mellenville"/>
    <s v="Northeast"/>
    <n v="4"/>
    <n v="3"/>
  </r>
  <r>
    <n v="938991"/>
    <s v="Easter Chapman"/>
    <x v="0"/>
    <s v="Contract"/>
    <x v="4"/>
    <s v="Exploration "/>
    <d v="1990-09-07T00:00:00"/>
    <n v="26.91"/>
    <d v="2013-12-23T00:00:00"/>
    <s v="Q4"/>
    <n v="2013"/>
    <n v="12"/>
    <n v="23"/>
    <s v="December"/>
    <n v="3.6"/>
    <n v="53590"/>
    <s v="Alameda"/>
    <s v="Oakland"/>
    <s v="West"/>
    <n v="7"/>
    <n v="5"/>
  </r>
  <r>
    <n v="411850"/>
    <s v="Ed Lawhorn"/>
    <x v="1"/>
    <s v="Permanent"/>
    <x v="1"/>
    <s v="Human Resource "/>
    <d v="1987-08-29T00:00:00"/>
    <n v="29.93"/>
    <d v="2013-07-09T00:00:00"/>
    <s v="Q3"/>
    <n v="2013"/>
    <n v="7"/>
    <n v="9"/>
    <s v="July"/>
    <n v="4.05"/>
    <n v="161669"/>
    <s v="Hamilton"/>
    <s v="Cincinnati"/>
    <s v="Midwest"/>
    <n v="5"/>
    <n v="3"/>
  </r>
  <r>
    <n v="693521"/>
    <s v="Waylon Reeve"/>
    <x v="1"/>
    <s v="Permanent"/>
    <x v="3"/>
    <s v="Health &amp; Safety "/>
    <d v="1983-07-12T00:00:00"/>
    <n v="34.07"/>
    <d v="2009-11-22T00:00:00"/>
    <s v="Q4"/>
    <n v="2009"/>
    <n v="11"/>
    <n v="22"/>
    <s v="November"/>
    <n v="7.68"/>
    <n v="158478"/>
    <s v="Peoria"/>
    <s v="Peoria"/>
    <s v="Midwest"/>
    <n v="4"/>
    <n v="4"/>
  </r>
  <r>
    <n v="803314"/>
    <s v="Garnet Bass"/>
    <x v="0"/>
    <s v="Contract"/>
    <x v="5"/>
    <s v="Security "/>
    <d v="1978-12-30T00:00:00"/>
    <n v="38.6"/>
    <d v="2016-07-24T00:00:00"/>
    <s v="Q3"/>
    <n v="2016"/>
    <n v="7"/>
    <n v="24"/>
    <s v="July"/>
    <n v="1.01"/>
    <n v="114915"/>
    <s v="Los Angeles"/>
    <s v="Pasadena"/>
    <s v="West"/>
    <n v="9"/>
    <n v="9"/>
  </r>
  <r>
    <n v="220626"/>
    <s v="Andrea Rupert"/>
    <x v="1"/>
    <s v="Contract"/>
    <x v="9"/>
    <s v="Corporate Office "/>
    <d v="1978-07-14T00:00:00"/>
    <n v="39.07"/>
    <d v="2015-02-13T00:00:00"/>
    <s v="Q1"/>
    <n v="2015"/>
    <n v="2"/>
    <n v="13"/>
    <s v="February"/>
    <n v="2.4500000000000002"/>
    <n v="75007"/>
    <s v="Santa Fe"/>
    <s v="Lamy"/>
    <s v="West"/>
    <n v="7"/>
    <n v="3"/>
  </r>
  <r>
    <n v="228620"/>
    <s v="Max Sherrod"/>
    <x v="1"/>
    <s v="Contract"/>
    <x v="9"/>
    <s v="Corporate Office "/>
    <d v="1966-12-14T00:00:00"/>
    <n v="50.65"/>
    <d v="2016-12-05T00:00:00"/>
    <s v="Q4"/>
    <n v="2016"/>
    <n v="12"/>
    <n v="5"/>
    <s v="December"/>
    <n v="0.64"/>
    <n v="96519"/>
    <s v="Clay"/>
    <s v="Hima"/>
    <s v="South"/>
    <n v="7"/>
    <n v="3"/>
  </r>
  <r>
    <n v="480407"/>
    <s v="Keeley Grace"/>
    <x v="0"/>
    <s v="Permanent"/>
    <x v="2"/>
    <s v="Finance "/>
    <d v="1971-05-24T00:00:00"/>
    <n v="46.21"/>
    <d v="2014-11-03T00:00:00"/>
    <s v="Q4"/>
    <n v="2014"/>
    <n v="11"/>
    <n v="3"/>
    <s v="November"/>
    <n v="2.73"/>
    <n v="76621"/>
    <s v="Randall"/>
    <s v="Canyon"/>
    <s v="South"/>
    <n v="7"/>
    <n v="6"/>
  </r>
  <r>
    <n v="397735"/>
    <s v="Moses Oliveira"/>
    <x v="1"/>
    <s v="Contract"/>
    <x v="5"/>
    <s v="Administration "/>
    <d v="1995-07-28T00:00:00"/>
    <n v="22.02"/>
    <d v="2017-02-21T00:00:00"/>
    <s v="Q1"/>
    <n v="2017"/>
    <n v="2"/>
    <n v="21"/>
    <s v="February"/>
    <n v="0.43"/>
    <n v="112399"/>
    <s v="Martin"/>
    <s v="Tomahawk"/>
    <s v="South"/>
    <n v="8"/>
    <n v="2"/>
  </r>
  <r>
    <n v="349907"/>
    <s v="Paul Jorgensen"/>
    <x v="1"/>
    <s v="Contract"/>
    <x v="7"/>
    <s v="Internal Audit "/>
    <d v="1973-09-01T00:00:00"/>
    <n v="43.93"/>
    <d v="2004-03-16T00:00:00"/>
    <s v="Q1"/>
    <n v="2004"/>
    <n v="3"/>
    <n v="16"/>
    <s v="March"/>
    <n v="13.38"/>
    <n v="66812"/>
    <s v="York"/>
    <s v="Sharon"/>
    <s v="South"/>
    <n v="7"/>
    <n v="5"/>
  </r>
  <r>
    <n v="658702"/>
    <s v="Man Shirley"/>
    <x v="1"/>
    <s v="Permanent"/>
    <x v="0"/>
    <s v="Projects Team "/>
    <d v="1978-12-04T00:00:00"/>
    <n v="38.67"/>
    <d v="2011-08-01T00:00:00"/>
    <s v="Q3"/>
    <n v="2011"/>
    <n v="8"/>
    <n v="1"/>
    <s v="August"/>
    <n v="5.99"/>
    <n v="48328"/>
    <s v="Pike"/>
    <s v="Meansville"/>
    <s v="South"/>
    <n v="8"/>
    <n v="4"/>
  </r>
  <r>
    <n v="514163"/>
    <s v="Alejandro Gaston"/>
    <x v="1"/>
    <s v="Contract"/>
    <x v="2"/>
    <s v="Government &amp; Regulatory Affairs "/>
    <d v="1996-05-09T00:00:00"/>
    <n v="21.23"/>
    <d v="2017-06-07T00:00:00"/>
    <s v="Q2"/>
    <n v="2017"/>
    <n v="6"/>
    <n v="7"/>
    <s v="June"/>
    <n v="0.14000000000000001"/>
    <n v="159514"/>
    <s v="Lee"/>
    <s v="Fort Myers"/>
    <s v="South"/>
    <n v="8"/>
    <n v="3"/>
  </r>
  <r>
    <n v="991129"/>
    <s v="Diana Coleman"/>
    <x v="0"/>
    <s v="Contract"/>
    <x v="6"/>
    <s v="Operations"/>
    <d v="1981-11-03T00:00:00"/>
    <n v="35.76"/>
    <d v="2011-01-13T00:00:00"/>
    <s v="Q1"/>
    <n v="2011"/>
    <n v="1"/>
    <n v="13"/>
    <s v="January"/>
    <n v="6.54"/>
    <n v="88761"/>
    <s v="Sloan"/>
    <s v="Sloan"/>
    <s v="West"/>
    <n v="6"/>
    <n v="1"/>
  </r>
  <r>
    <n v="263520"/>
    <s v="Rosalyn Fitzsimmons"/>
    <x v="0"/>
    <s v="Contract"/>
    <x v="0"/>
    <s v="Projects Team "/>
    <d v="1965-03-22T00:00:00"/>
    <n v="52.39"/>
    <d v="1998-04-23T00:00:00"/>
    <s v="Q2"/>
    <n v="1998"/>
    <n v="4"/>
    <n v="23"/>
    <s v="April"/>
    <n v="19.28"/>
    <n v="142611"/>
    <s v="Lincoln"/>
    <s v="Ruston"/>
    <s v="South"/>
    <n v="7"/>
    <n v="3"/>
  </r>
  <r>
    <n v="503148"/>
    <s v="Justine Rosser"/>
    <x v="0"/>
    <s v="Permanent"/>
    <x v="4"/>
    <s v="Exploration "/>
    <d v="1964-09-30T00:00:00"/>
    <n v="52.86"/>
    <d v="2005-07-11T00:00:00"/>
    <s v="Q3"/>
    <n v="2005"/>
    <n v="7"/>
    <n v="11"/>
    <s v="July"/>
    <n v="12.05"/>
    <n v="166286"/>
    <s v="Kittitas"/>
    <s v="Ronald"/>
    <s v="West"/>
    <n v="6"/>
    <n v="2"/>
  </r>
  <r>
    <n v="669410"/>
    <s v="Ramona Marion"/>
    <x v="0"/>
    <s v="Permanent"/>
    <x v="5"/>
    <s v="Administration "/>
    <d v="1957-09-19T00:00:00"/>
    <n v="59.9"/>
    <d v="1986-09-26T00:00:00"/>
    <s v="Q3"/>
    <n v="1986"/>
    <n v="9"/>
    <n v="26"/>
    <s v="September"/>
    <n v="30.86"/>
    <n v="89587"/>
    <s v="Jackson"/>
    <s v="Hurley"/>
    <s v="South"/>
    <n v="8"/>
    <n v="2"/>
  </r>
  <r>
    <n v="792967"/>
    <s v="Avril Gracia"/>
    <x v="0"/>
    <s v="Contract"/>
    <x v="0"/>
    <s v="Projects Team "/>
    <d v="1966-12-23T00:00:00"/>
    <n v="50.63"/>
    <d v="1992-02-16T00:00:00"/>
    <s v="Q1"/>
    <n v="1992"/>
    <n v="2"/>
    <n v="16"/>
    <s v="February"/>
    <n v="25.46"/>
    <n v="126705"/>
    <s v="Jefferson"/>
    <s v="Arvada"/>
    <s v="West"/>
    <n v="3"/>
    <n v="1"/>
  </r>
  <r>
    <n v="277492"/>
    <s v="Kendrick Ellington"/>
    <x v="1"/>
    <s v="Permanent"/>
    <x v="0"/>
    <s v="Engineering Team "/>
    <d v="1981-11-28T00:00:00"/>
    <n v="35.69"/>
    <d v="2003-10-14T00:00:00"/>
    <s v="Q4"/>
    <n v="2003"/>
    <n v="10"/>
    <n v="14"/>
    <s v="October"/>
    <n v="13.8"/>
    <n v="104286"/>
    <s v="Washington"/>
    <s v="North Kingstown"/>
    <s v="Northeast"/>
    <n v="9"/>
    <n v="8"/>
  </r>
  <r>
    <n v="647213"/>
    <s v="Alyse Burger"/>
    <x v="0"/>
    <s v="Contract"/>
    <x v="5"/>
    <s v="Administration "/>
    <d v="1988-01-03T00:00:00"/>
    <n v="29.59"/>
    <d v="2012-12-29T00:00:00"/>
    <s v="Q4"/>
    <n v="2012"/>
    <n v="12"/>
    <n v="29"/>
    <s v="December"/>
    <n v="4.58"/>
    <n v="94737"/>
    <s v="Teton"/>
    <s v="Pendroy"/>
    <s v="West"/>
    <n v="5"/>
    <n v="4"/>
  </r>
  <r>
    <n v="790385"/>
    <s v="Jeanice Winfrey"/>
    <x v="0"/>
    <s v="Contract"/>
    <x v="2"/>
    <s v="Commercial "/>
    <d v="1960-01-10T00:00:00"/>
    <n v="57.59"/>
    <d v="2008-04-21T00:00:00"/>
    <s v="Q2"/>
    <n v="2008"/>
    <n v="4"/>
    <n v="21"/>
    <s v="April"/>
    <n v="9.27"/>
    <n v="103804"/>
    <s v="Franklin"/>
    <s v="Columbus"/>
    <s v="Midwest"/>
    <n v="6"/>
    <n v="4"/>
  </r>
  <r>
    <n v="770536"/>
    <s v="Aurelia Barrios"/>
    <x v="0"/>
    <s v="Contract"/>
    <x v="9"/>
    <s v="Corporate Office "/>
    <d v="1995-05-20T00:00:00"/>
    <n v="22.21"/>
    <d v="2016-11-10T00:00:00"/>
    <s v="Q4"/>
    <n v="2016"/>
    <n v="11"/>
    <n v="10"/>
    <s v="November"/>
    <n v="0.71"/>
    <n v="85343"/>
    <s v="Clark"/>
    <s v="Vancouver"/>
    <s v="West"/>
    <n v="6"/>
    <n v="3"/>
  </r>
  <r>
    <n v="434412"/>
    <s v="Kimberli Foley"/>
    <x v="0"/>
    <s v="Contract"/>
    <x v="2"/>
    <s v="Commercial "/>
    <d v="1994-08-06T00:00:00"/>
    <n v="22.99"/>
    <d v="2015-12-13T00:00:00"/>
    <s v="Q4"/>
    <n v="2015"/>
    <n v="12"/>
    <n v="13"/>
    <s v="December"/>
    <n v="1.62"/>
    <n v="104504"/>
    <s v="Carrsville"/>
    <s v="Carrsville"/>
    <s v="South"/>
    <n v="3"/>
    <n v="3"/>
  </r>
  <r>
    <n v="129795"/>
    <s v="Candis Saddler"/>
    <x v="0"/>
    <s v="Permanent"/>
    <x v="7"/>
    <s v="Internal Audit "/>
    <d v="1981-05-07T00:00:00"/>
    <n v="36.25"/>
    <d v="2015-09-29T00:00:00"/>
    <s v="Q3"/>
    <n v="2015"/>
    <n v="9"/>
    <n v="29"/>
    <s v="September"/>
    <n v="1.83"/>
    <n v="185684"/>
    <s v="St. Croix"/>
    <s v="Glenwood City"/>
    <s v="Midwest"/>
    <n v="5"/>
    <n v="3"/>
  </r>
  <r>
    <n v="927057"/>
    <s v="Andrea Cain"/>
    <x v="0"/>
    <s v="Permanent"/>
    <x v="0"/>
    <s v="Engineering Team "/>
    <d v="1981-09-30T00:00:00"/>
    <n v="35.85"/>
    <d v="2005-06-09T00:00:00"/>
    <s v="Q2"/>
    <n v="2005"/>
    <n v="6"/>
    <n v="9"/>
    <s v="June"/>
    <n v="12.14"/>
    <n v="76158"/>
    <s v="Westmoreland"/>
    <s v="Norvelt"/>
    <s v="Northeast"/>
    <n v="6"/>
    <n v="4"/>
  </r>
  <r>
    <n v="385044"/>
    <s v="Isreal Park"/>
    <x v="1"/>
    <s v="Contract"/>
    <x v="9"/>
    <s v="Corporate Office "/>
    <d v="1990-04-06T00:00:00"/>
    <n v="27.33"/>
    <d v="2016-02-25T00:00:00"/>
    <s v="Q1"/>
    <n v="2016"/>
    <n v="2"/>
    <n v="25"/>
    <s v="February"/>
    <n v="1.42"/>
    <n v="112693"/>
    <s v="Montgomery"/>
    <s v="Montgomery"/>
    <s v="South"/>
    <n v="7"/>
    <n v="7"/>
  </r>
  <r>
    <n v="850654"/>
    <s v="Hosea Gilbreath"/>
    <x v="1"/>
    <s v="Contract"/>
    <x v="3"/>
    <s v="Health &amp; Safety "/>
    <d v="1974-10-04T00:00:00"/>
    <n v="42.84"/>
    <d v="2005-08-12T00:00:00"/>
    <s v="Q3"/>
    <n v="2005"/>
    <n v="8"/>
    <n v="12"/>
    <s v="August"/>
    <n v="11.97"/>
    <n v="69212"/>
    <s v="Sangamon"/>
    <s v="Springfield"/>
    <s v="Midwest"/>
    <n v="9"/>
    <n v="6"/>
  </r>
  <r>
    <n v="435107"/>
    <s v="Walton Snodgrass"/>
    <x v="1"/>
    <s v="Permanent"/>
    <x v="8"/>
    <s v="President Office "/>
    <d v="1960-11-08T00:00:00"/>
    <n v="56.76"/>
    <d v="1986-04-07T00:00:00"/>
    <s v="Q2"/>
    <n v="1986"/>
    <n v="4"/>
    <n v="7"/>
    <s v="April"/>
    <n v="31.33"/>
    <n v="191285"/>
    <s v="Delaware"/>
    <s v="Radnor"/>
    <s v="Midwest"/>
    <n v="6"/>
    <n v="5"/>
  </r>
  <r>
    <n v="904565"/>
    <s v="Johana Burrow"/>
    <x v="0"/>
    <s v="Permanent"/>
    <x v="6"/>
    <s v="Operations"/>
    <d v="1972-09-27T00:00:00"/>
    <n v="44.86"/>
    <d v="2014-07-28T00:00:00"/>
    <s v="Q3"/>
    <n v="2014"/>
    <n v="7"/>
    <n v="28"/>
    <s v="July"/>
    <n v="3"/>
    <n v="80176"/>
    <s v="Coshocton"/>
    <s v="Keene"/>
    <s v="Midwest"/>
    <n v="8"/>
    <n v="1"/>
  </r>
  <r>
    <n v="661068"/>
    <s v="Asuncion Roddy"/>
    <x v="0"/>
    <s v="Contract"/>
    <x v="5"/>
    <s v="Security "/>
    <d v="1968-01-03T00:00:00"/>
    <n v="49.6"/>
    <d v="2002-07-26T00:00:00"/>
    <s v="Q3"/>
    <n v="2002"/>
    <n v="7"/>
    <n v="26"/>
    <s v="July"/>
    <n v="15.02"/>
    <n v="78178"/>
    <s v="Virginia Beach (city)"/>
    <s v="Virginia Beach"/>
    <s v="South"/>
    <n v="5"/>
    <n v="2"/>
  </r>
  <r>
    <n v="508042"/>
    <s v="Antonia Mcewen"/>
    <x v="1"/>
    <s v="Contract"/>
    <x v="6"/>
    <s v="Operations"/>
    <d v="1991-11-28T00:00:00"/>
    <n v="25.68"/>
    <d v="2012-12-14T00:00:00"/>
    <s v="Q4"/>
    <n v="2012"/>
    <n v="12"/>
    <n v="14"/>
    <s v="December"/>
    <n v="4.62"/>
    <n v="120140"/>
    <s v="Bernalillo"/>
    <s v="Albuquerque"/>
    <s v="West"/>
    <n v="3"/>
    <n v="2"/>
  </r>
  <r>
    <n v="228786"/>
    <s v="Delicia Hamm"/>
    <x v="0"/>
    <s v="Permanent"/>
    <x v="8"/>
    <s v="President Office "/>
    <d v="1967-07-30T00:00:00"/>
    <n v="50.03"/>
    <d v="2004-03-08T00:00:00"/>
    <s v="Q1"/>
    <n v="2004"/>
    <n v="3"/>
    <n v="8"/>
    <s v="March"/>
    <n v="13.4"/>
    <n v="76353"/>
    <s v="Jefferson"/>
    <s v="Hamilton"/>
    <s v="Northeast"/>
    <n v="8"/>
    <n v="4"/>
  </r>
  <r>
    <n v="114893"/>
    <s v="Modesto Tubbs"/>
    <x v="1"/>
    <s v="Contract"/>
    <x v="4"/>
    <s v="Exploration "/>
    <d v="1990-08-25T00:00:00"/>
    <n v="26.94"/>
    <d v="2016-11-21T00:00:00"/>
    <s v="Q4"/>
    <n v="2016"/>
    <n v="11"/>
    <n v="21"/>
    <s v="November"/>
    <n v="0.68"/>
    <n v="191415"/>
    <s v="Iowa"/>
    <s v="Hollandale"/>
    <s v="Midwest"/>
    <n v="4"/>
    <n v="1"/>
  </r>
  <r>
    <n v="367109"/>
    <s v="Keith Workman"/>
    <x v="0"/>
    <s v="Permanent"/>
    <x v="1"/>
    <s v="Human Resource "/>
    <d v="1979-09-18T00:00:00"/>
    <n v="37.880000000000003"/>
    <d v="2001-12-26T00:00:00"/>
    <s v="Q4"/>
    <n v="2001"/>
    <n v="12"/>
    <n v="26"/>
    <s v="December"/>
    <n v="15.6"/>
    <n v="165129"/>
    <s v="New Haven"/>
    <s v="Prospect"/>
    <s v="Northeast"/>
    <n v="4"/>
    <n v="2"/>
  </r>
  <r>
    <n v="712186"/>
    <s v="Shelby Rosario"/>
    <x v="1"/>
    <s v="Permanent"/>
    <x v="0"/>
    <s v="Field Construction "/>
    <d v="1960-04-12T00:00:00"/>
    <n v="57.33"/>
    <d v="2016-06-23T00:00:00"/>
    <s v="Q2"/>
    <n v="2016"/>
    <n v="6"/>
    <n v="23"/>
    <s v="June"/>
    <n v="1.1000000000000001"/>
    <n v="77296"/>
    <s v="Beauregard"/>
    <s v="Ragley"/>
    <s v="South"/>
    <n v="6"/>
    <n v="4"/>
  </r>
  <r>
    <n v="982890"/>
    <s v="Thurman Dykes"/>
    <x v="1"/>
    <s v="Contract"/>
    <x v="6"/>
    <s v="Operations"/>
    <d v="1970-02-04T00:00:00"/>
    <n v="47.51"/>
    <d v="1992-03-16T00:00:00"/>
    <s v="Q1"/>
    <n v="1992"/>
    <n v="3"/>
    <n v="16"/>
    <s v="March"/>
    <n v="25.38"/>
    <n v="70862"/>
    <s v="Lampasas"/>
    <s v="Lampasas"/>
    <s v="South"/>
    <n v="8"/>
    <n v="5"/>
  </r>
  <r>
    <n v="197416"/>
    <s v="Susana Mcewen"/>
    <x v="0"/>
    <s v="Contract"/>
    <x v="4"/>
    <s v="Exploration "/>
    <d v="1986-07-18T00:00:00"/>
    <n v="31.05"/>
    <d v="2012-05-10T00:00:00"/>
    <s v="Q2"/>
    <n v="2012"/>
    <n v="5"/>
    <n v="10"/>
    <s v="May"/>
    <n v="5.22"/>
    <n v="169960"/>
    <s v="White Pine"/>
    <s v="Lund"/>
    <s v="West"/>
    <n v="9"/>
    <n v="1"/>
  </r>
  <r>
    <n v="418367"/>
    <s v="Sadye Yarbrough"/>
    <x v="0"/>
    <s v="Contract"/>
    <x v="2"/>
    <s v="Government &amp; Regulatory Affairs "/>
    <d v="1974-10-11T00:00:00"/>
    <n v="42.82"/>
    <d v="2017-01-05T00:00:00"/>
    <s v="Q1"/>
    <n v="2017"/>
    <n v="1"/>
    <n v="5"/>
    <s v="January"/>
    <n v="0.56000000000000005"/>
    <n v="63281"/>
    <s v="DeKalb"/>
    <s v="Cortland"/>
    <s v="Midwest"/>
    <n v="7"/>
    <n v="6"/>
  </r>
  <r>
    <n v="773036"/>
    <s v="Blaine Liu"/>
    <x v="1"/>
    <s v="Contract"/>
    <x v="1"/>
    <s v="Human Resource "/>
    <d v="1970-02-04T00:00:00"/>
    <n v="47.51"/>
    <d v="2014-04-24T00:00:00"/>
    <s v="Q2"/>
    <n v="2014"/>
    <n v="4"/>
    <n v="24"/>
    <s v="April"/>
    <n v="3.26"/>
    <n v="121472"/>
    <s v="Hancock"/>
    <s v="New Manchester"/>
    <s v="South"/>
    <n v="7"/>
    <n v="2"/>
  </r>
  <r>
    <n v="378680"/>
    <s v="Rachell Donnell"/>
    <x v="0"/>
    <s v="Contract"/>
    <x v="3"/>
    <s v="Health &amp; Safety "/>
    <d v="1961-12-15T00:00:00"/>
    <n v="55.65"/>
    <d v="2004-11-04T00:00:00"/>
    <s v="Q4"/>
    <n v="2004"/>
    <n v="11"/>
    <n v="4"/>
    <s v="November"/>
    <n v="12.74"/>
    <n v="122436"/>
    <s v="Dallas"/>
    <s v="Seagoville"/>
    <s v="South"/>
    <n v="7"/>
    <n v="2"/>
  </r>
  <r>
    <n v="830574"/>
    <s v="Man Whitlow"/>
    <x v="1"/>
    <s v="Contract"/>
    <x v="5"/>
    <s v="Administration "/>
    <d v="1980-04-24T00:00:00"/>
    <n v="37.28"/>
    <d v="2011-07-25T00:00:00"/>
    <s v="Q3"/>
    <n v="2011"/>
    <n v="7"/>
    <n v="25"/>
    <s v="July"/>
    <n v="6.01"/>
    <n v="142933"/>
    <s v="Delaware"/>
    <s v="Glen Mills"/>
    <s v="Northeast"/>
    <n v="8"/>
    <n v="3"/>
  </r>
  <r>
    <n v="501748"/>
    <s v="Hermine Weller"/>
    <x v="0"/>
    <s v="Permanent"/>
    <x v="5"/>
    <s v="Security "/>
    <d v="1976-04-14T00:00:00"/>
    <n v="41.32"/>
    <d v="2015-05-20T00:00:00"/>
    <s v="Q2"/>
    <n v="2015"/>
    <n v="5"/>
    <n v="20"/>
    <s v="May"/>
    <n v="2.19"/>
    <n v="121278"/>
    <s v="Kern"/>
    <s v="Arvin"/>
    <s v="West"/>
    <n v="7"/>
    <n v="4"/>
  </r>
  <r>
    <n v="129884"/>
    <s v="Aubrey Trout"/>
    <x v="1"/>
    <s v="Permanent"/>
    <x v="0"/>
    <s v="Field Construction "/>
    <d v="1995-04-08T00:00:00"/>
    <n v="22.32"/>
    <d v="2016-07-28T00:00:00"/>
    <s v="Q3"/>
    <n v="2016"/>
    <n v="7"/>
    <n v="28"/>
    <s v="July"/>
    <n v="1"/>
    <n v="56739"/>
    <s v="McCurtain"/>
    <s v="Broken Bow"/>
    <s v="South"/>
    <n v="8"/>
    <n v="3"/>
  </r>
  <r>
    <n v="153841"/>
    <s v="Ernest Keyser"/>
    <x v="1"/>
    <s v="Contract"/>
    <x v="0"/>
    <s v="Engineering Team "/>
    <d v="1981-03-01T00:00:00"/>
    <n v="36.43"/>
    <d v="2015-10-08T00:00:00"/>
    <s v="Q4"/>
    <n v="2015"/>
    <n v="10"/>
    <n v="8"/>
    <s v="October"/>
    <n v="1.81"/>
    <n v="188860"/>
    <s v="Franklin"/>
    <s v="Hildreth"/>
    <s v="Midwest"/>
    <n v="5"/>
    <n v="5"/>
  </r>
  <r>
    <n v="190204"/>
    <s v="Filomena Pitt"/>
    <x v="0"/>
    <s v="Contract"/>
    <x v="6"/>
    <s v="Operations"/>
    <d v="1963-03-22T00:00:00"/>
    <n v="54.39"/>
    <d v="2001-02-18T00:00:00"/>
    <s v="Q1"/>
    <n v="2001"/>
    <n v="2"/>
    <n v="18"/>
    <s v="February"/>
    <n v="16.45"/>
    <n v="46982"/>
    <s v="Okaloosa"/>
    <s v="Mary Esther"/>
    <s v="South"/>
    <n v="8"/>
    <n v="5"/>
  </r>
  <r>
    <n v="367520"/>
    <s v="Retta Schultz"/>
    <x v="0"/>
    <s v="Contract"/>
    <x v="1"/>
    <s v="Human Resource "/>
    <d v="1983-07-27T00:00:00"/>
    <n v="34.03"/>
    <d v="2009-07-05T00:00:00"/>
    <s v="Q3"/>
    <n v="2009"/>
    <n v="7"/>
    <n v="5"/>
    <s v="July"/>
    <n v="8.07"/>
    <n v="139168"/>
    <s v="Brunswick"/>
    <s v="Valentines"/>
    <s v="South"/>
    <n v="8"/>
    <n v="8"/>
  </r>
  <r>
    <n v="698581"/>
    <s v="Van Parson"/>
    <x v="0"/>
    <s v="Contract"/>
    <x v="6"/>
    <s v="Operations"/>
    <d v="1990-10-27T00:00:00"/>
    <n v="26.77"/>
    <d v="2011-12-21T00:00:00"/>
    <s v="Q4"/>
    <n v="2011"/>
    <n v="12"/>
    <n v="21"/>
    <s v="December"/>
    <n v="5.61"/>
    <n v="52952"/>
    <s v="Natrona"/>
    <s v="Powder River"/>
    <s v="West"/>
    <n v="7"/>
    <n v="1"/>
  </r>
  <r>
    <n v="838592"/>
    <s v="Veta Whitmire"/>
    <x v="0"/>
    <s v="Contract"/>
    <x v="8"/>
    <s v="President Office "/>
    <d v="1973-10-07T00:00:00"/>
    <n v="43.84"/>
    <d v="2004-12-13T00:00:00"/>
    <s v="Q4"/>
    <n v="2004"/>
    <n v="12"/>
    <n v="13"/>
    <s v="December"/>
    <n v="12.63"/>
    <n v="90572"/>
    <s v="Washtenaw"/>
    <s v="Bridgewater"/>
    <s v="Midwest"/>
    <n v="7"/>
    <n v="5"/>
  </r>
  <r>
    <n v="963425"/>
    <s v="Rex Packer"/>
    <x v="1"/>
    <s v="Contract"/>
    <x v="2"/>
    <s v="Commercial "/>
    <d v="1995-05-07T00:00:00"/>
    <n v="22.24"/>
    <d v="2017-07-22T00:00:00"/>
    <s v="Q3"/>
    <n v="2017"/>
    <n v="7"/>
    <n v="22"/>
    <s v="July"/>
    <n v="0.02"/>
    <n v="70790"/>
    <s v="Cedar"/>
    <s v="Tipton"/>
    <s v="Midwest"/>
    <n v="3"/>
    <n v="2"/>
  </r>
  <r>
    <n v="454325"/>
    <s v="Jackeline Ivey"/>
    <x v="0"/>
    <s v="Permanent"/>
    <x v="5"/>
    <s v="Administration "/>
    <d v="1991-09-13T00:00:00"/>
    <n v="25.89"/>
    <d v="2014-04-01T00:00:00"/>
    <s v="Q2"/>
    <n v="2014"/>
    <n v="4"/>
    <n v="1"/>
    <s v="April"/>
    <n v="3.33"/>
    <n v="120906"/>
    <s v="Brockton"/>
    <s v="Brockton"/>
    <s v="Northeast"/>
    <n v="4"/>
    <n v="2"/>
  </r>
  <r>
    <n v="552098"/>
    <s v="Dorian Laws"/>
    <x v="1"/>
    <s v="Permanent"/>
    <x v="8"/>
    <s v="President Office "/>
    <d v="1990-05-07T00:00:00"/>
    <n v="27.24"/>
    <d v="2012-04-07T00:00:00"/>
    <s v="Q2"/>
    <n v="2012"/>
    <n v="4"/>
    <n v="7"/>
    <s v="April"/>
    <n v="5.31"/>
    <n v="148246"/>
    <s v="Bibb"/>
    <s v="Macon"/>
    <s v="South"/>
    <n v="5"/>
    <n v="5"/>
  </r>
  <r>
    <n v="269576"/>
    <s v="Enrique Pollock"/>
    <x v="1"/>
    <s v="Permanent"/>
    <x v="1"/>
    <s v="Communication "/>
    <d v="1969-03-30T00:00:00"/>
    <n v="48.36"/>
    <d v="2005-05-30T00:00:00"/>
    <s v="Q2"/>
    <n v="2005"/>
    <n v="5"/>
    <n v="30"/>
    <s v="May"/>
    <n v="12.17"/>
    <n v="43168"/>
    <s v="Roane"/>
    <s v="Clio"/>
    <s v="South"/>
    <n v="9"/>
    <n v="4"/>
  </r>
  <r>
    <n v="584752"/>
    <s v="Marco Chaney"/>
    <x v="1"/>
    <s v="Contract"/>
    <x v="9"/>
    <s v="Corporate Office "/>
    <d v="1991-03-24T00:00:00"/>
    <n v="26.36"/>
    <d v="2012-12-28T00:00:00"/>
    <s v="Q4"/>
    <n v="2012"/>
    <n v="12"/>
    <n v="28"/>
    <s v="December"/>
    <n v="4.58"/>
    <n v="177572"/>
    <s v="Hyde"/>
    <s v="Swanquarter"/>
    <s v="South"/>
    <n v="8"/>
    <n v="7"/>
  </r>
  <r>
    <n v="958614"/>
    <s v="Percy Herndon"/>
    <x v="1"/>
    <s v="Contract"/>
    <x v="9"/>
    <s v="Corporate Office "/>
    <d v="1971-12-31T00:00:00"/>
    <n v="45.61"/>
    <d v="2003-03-27T00:00:00"/>
    <s v="Q1"/>
    <n v="2003"/>
    <n v="3"/>
    <n v="27"/>
    <s v="March"/>
    <n v="14.35"/>
    <n v="106854"/>
    <s v="Essex"/>
    <s v="Essex Fells"/>
    <s v="Northeast"/>
    <n v="6"/>
    <n v="5"/>
  </r>
  <r>
    <n v="267747"/>
    <s v="Rickie Bock"/>
    <x v="0"/>
    <s v="Permanent"/>
    <x v="9"/>
    <s v="Corporate Office "/>
    <d v="1969-08-01T00:00:00"/>
    <n v="48.02"/>
    <d v="2016-11-04T00:00:00"/>
    <s v="Q4"/>
    <n v="2016"/>
    <n v="11"/>
    <n v="4"/>
    <s v="November"/>
    <n v="0.73"/>
    <n v="111536"/>
    <s v="Northampton"/>
    <s v="Franktown"/>
    <s v="South"/>
    <n v="3"/>
    <n v="3"/>
  </r>
  <r>
    <n v="325970"/>
    <s v="Mohamed Gooch"/>
    <x v="1"/>
    <s v="Permanent"/>
    <x v="5"/>
    <s v="Security "/>
    <d v="1983-01-26T00:00:00"/>
    <n v="34.53"/>
    <d v="2011-01-17T00:00:00"/>
    <s v="Q1"/>
    <n v="2011"/>
    <n v="1"/>
    <n v="17"/>
    <s v="January"/>
    <n v="6.53"/>
    <n v="109902"/>
    <s v="Okaloosa"/>
    <s v="Shalimar"/>
    <s v="South"/>
    <n v="4"/>
    <n v="4"/>
  </r>
  <r>
    <n v="361100"/>
    <s v="Heather Love"/>
    <x v="0"/>
    <s v="Permanent"/>
    <x v="1"/>
    <s v="Human Resource "/>
    <d v="1973-03-06T00:00:00"/>
    <n v="44.42"/>
    <d v="2012-02-19T00:00:00"/>
    <s v="Q1"/>
    <n v="2012"/>
    <n v="2"/>
    <n v="19"/>
    <s v="February"/>
    <n v="5.44"/>
    <n v="147568"/>
    <s v="District of Columbia"/>
    <s v="Washington"/>
    <s v="South"/>
    <n v="6"/>
    <n v="6"/>
  </r>
  <r>
    <n v="237429"/>
    <s v="Irena Clanton"/>
    <x v="0"/>
    <s v="Contract"/>
    <x v="1"/>
    <s v="Communication "/>
    <d v="1969-06-21T00:00:00"/>
    <n v="48.13"/>
    <d v="2009-08-22T00:00:00"/>
    <s v="Q3"/>
    <n v="2009"/>
    <n v="8"/>
    <n v="22"/>
    <s v="August"/>
    <n v="7.94"/>
    <n v="46278"/>
    <s v="Clearwater"/>
    <s v="Clearwater"/>
    <s v="South"/>
    <n v="4"/>
    <n v="3"/>
  </r>
  <r>
    <n v="607736"/>
    <s v="Numbers Franco"/>
    <x v="1"/>
    <s v="Permanent"/>
    <x v="4"/>
    <s v="Exploration "/>
    <d v="1982-10-28T00:00:00"/>
    <n v="34.770000000000003"/>
    <d v="2015-02-02T00:00:00"/>
    <s v="Q1"/>
    <n v="2015"/>
    <n v="2"/>
    <n v="2"/>
    <s v="February"/>
    <n v="2.48"/>
    <n v="145019"/>
    <s v="Grant"/>
    <s v="Silver City"/>
    <s v="West"/>
    <n v="7"/>
    <n v="3"/>
  </r>
  <r>
    <n v="554487"/>
    <s v="Irish Salcido"/>
    <x v="0"/>
    <s v="Contract"/>
    <x v="0"/>
    <s v="Engineering Team "/>
    <d v="1958-03-29T00:00:00"/>
    <n v="59.37"/>
    <d v="1987-08-23T00:00:00"/>
    <s v="Q3"/>
    <n v="1987"/>
    <n v="8"/>
    <n v="23"/>
    <s v="August"/>
    <n v="29.95"/>
    <n v="174179"/>
    <s v="Hardin"/>
    <s v="Counce"/>
    <s v="South"/>
    <n v="5"/>
    <n v="1"/>
  </r>
  <r>
    <n v="596773"/>
    <s v="Lucas Gaston"/>
    <x v="1"/>
    <s v="Permanent"/>
    <x v="9"/>
    <s v="Corporate Office "/>
    <d v="1973-11-18T00:00:00"/>
    <n v="43.72"/>
    <d v="2013-11-15T00:00:00"/>
    <s v="Q4"/>
    <n v="2013"/>
    <n v="11"/>
    <n v="15"/>
    <s v="November"/>
    <n v="3.7"/>
    <n v="140555"/>
    <s v="Raleigh"/>
    <s v="Bolt"/>
    <s v="South"/>
    <n v="3"/>
    <n v="1"/>
  </r>
  <r>
    <n v="544513"/>
    <s v="Billy Swenson"/>
    <x v="1"/>
    <s v="Permanent"/>
    <x v="2"/>
    <s v="Finance "/>
    <d v="1966-05-28T00:00:00"/>
    <n v="51.2"/>
    <d v="1989-01-22T00:00:00"/>
    <s v="Q1"/>
    <n v="1989"/>
    <n v="1"/>
    <n v="22"/>
    <s v="January"/>
    <n v="28.53"/>
    <n v="189855"/>
    <s v="Cumberland"/>
    <s v="Newburg"/>
    <s v="Northeast"/>
    <n v="9"/>
    <n v="2"/>
  </r>
  <r>
    <n v="421943"/>
    <s v="Calista Eskridge"/>
    <x v="0"/>
    <s v="Contract"/>
    <x v="8"/>
    <s v="President Office "/>
    <d v="1987-07-14T00:00:00"/>
    <n v="30.06"/>
    <d v="2012-09-17T00:00:00"/>
    <s v="Q3"/>
    <n v="2012"/>
    <n v="9"/>
    <n v="17"/>
    <s v="September"/>
    <n v="4.8600000000000003"/>
    <n v="186674"/>
    <s v="Rio Arriba"/>
    <s v="Vallecitos"/>
    <s v="West"/>
    <n v="5"/>
    <n v="3"/>
  </r>
  <r>
    <n v="905484"/>
    <s v="Cliff Tanner"/>
    <x v="1"/>
    <s v="Contract"/>
    <x v="0"/>
    <s v="Projects Team "/>
    <d v="1979-08-30T00:00:00"/>
    <n v="37.94"/>
    <d v="2011-04-12T00:00:00"/>
    <s v="Q2"/>
    <n v="2011"/>
    <n v="4"/>
    <n v="12"/>
    <s v="April"/>
    <n v="6.3"/>
    <n v="112066"/>
    <s v="Madison"/>
    <s v="Carlton"/>
    <s v="South"/>
    <n v="7"/>
    <n v="5"/>
  </r>
  <r>
    <n v="385144"/>
    <s v="Winnifred Gonsalves"/>
    <x v="0"/>
    <s v="Permanent"/>
    <x v="6"/>
    <s v="Operations"/>
    <d v="1977-11-26T00:00:00"/>
    <n v="39.700000000000003"/>
    <d v="1999-09-02T00:00:00"/>
    <s v="Q3"/>
    <n v="1999"/>
    <n v="9"/>
    <n v="2"/>
    <s v="September"/>
    <n v="17.920000000000002"/>
    <n v="178341"/>
    <s v="Knox"/>
    <s v="Altona"/>
    <s v="Midwest"/>
    <n v="5"/>
    <n v="5"/>
  </r>
  <r>
    <n v="655312"/>
    <s v="Robert Espinoza"/>
    <x v="1"/>
    <s v="Contract"/>
    <x v="2"/>
    <s v="Government &amp; Regulatory Affairs "/>
    <d v="1979-10-16T00:00:00"/>
    <n v="37.81"/>
    <d v="2011-09-26T00:00:00"/>
    <s v="Q3"/>
    <n v="2011"/>
    <n v="9"/>
    <n v="26"/>
    <s v="September"/>
    <n v="5.84"/>
    <n v="82161"/>
    <s v="Jackson"/>
    <s v="Greenwood"/>
    <s v="Midwest"/>
    <n v="7"/>
    <n v="2"/>
  </r>
  <r>
    <n v="995146"/>
    <s v="Rex Guerrero"/>
    <x v="1"/>
    <s v="Permanent"/>
    <x v="1"/>
    <s v="Human Resource "/>
    <d v="1980-10-05T00:00:00"/>
    <n v="36.840000000000003"/>
    <d v="2011-09-28T00:00:00"/>
    <s v="Q3"/>
    <n v="2011"/>
    <n v="9"/>
    <n v="28"/>
    <s v="September"/>
    <n v="5.84"/>
    <n v="52760"/>
    <s v="Clark"/>
    <s v="Henderson"/>
    <s v="West"/>
    <n v="3"/>
    <n v="2"/>
  </r>
  <r>
    <n v="246855"/>
    <s v="Howard Cleveland"/>
    <x v="1"/>
    <s v="Permanent"/>
    <x v="0"/>
    <s v="Projects Team "/>
    <d v="1981-10-20T00:00:00"/>
    <n v="35.79"/>
    <d v="2007-01-06T00:00:00"/>
    <s v="Q1"/>
    <n v="2007"/>
    <n v="1"/>
    <n v="6"/>
    <s v="January"/>
    <n v="10.56"/>
    <n v="164782"/>
    <s v="Mercer"/>
    <s v="Golden Valley"/>
    <s v="Midwest"/>
    <n v="6"/>
    <n v="1"/>
  </r>
  <r>
    <n v="289201"/>
    <s v="Hal Houck"/>
    <x v="1"/>
    <s v="Permanent"/>
    <x v="5"/>
    <s v="Security "/>
    <d v="1980-02-28T00:00:00"/>
    <n v="37.44"/>
    <d v="2005-08-17T00:00:00"/>
    <s v="Q3"/>
    <n v="2005"/>
    <n v="8"/>
    <n v="17"/>
    <s v="August"/>
    <n v="11.95"/>
    <n v="147263"/>
    <s v="Adams"/>
    <s v="Winchester"/>
    <s v="Midwest"/>
    <n v="6"/>
    <n v="2"/>
  </r>
  <r>
    <n v="269748"/>
    <s v="Briana Hogan"/>
    <x v="0"/>
    <s v="Permanent"/>
    <x v="7"/>
    <s v="Internal Audit "/>
    <d v="1963-11-24T00:00:00"/>
    <n v="53.71"/>
    <d v="2001-11-04T00:00:00"/>
    <s v="Q4"/>
    <n v="2001"/>
    <n v="11"/>
    <n v="4"/>
    <s v="November"/>
    <n v="15.74"/>
    <n v="154186"/>
    <s v="Travis"/>
    <s v="Austin"/>
    <s v="South"/>
    <n v="9"/>
    <n v="3"/>
  </r>
  <r>
    <n v="838685"/>
    <s v="Boyce Hutcheson"/>
    <x v="1"/>
    <s v="Permanent"/>
    <x v="4"/>
    <s v="Exploration "/>
    <d v="1979-08-30T00:00:00"/>
    <n v="37.94"/>
    <d v="2009-03-05T00:00:00"/>
    <s v="Q1"/>
    <n v="2009"/>
    <n v="3"/>
    <n v="5"/>
    <s v="March"/>
    <n v="8.4"/>
    <n v="100320"/>
    <s v="Lewis"/>
    <s v="Quincy"/>
    <s v="South"/>
    <n v="4"/>
    <n v="2"/>
  </r>
  <r>
    <n v="433471"/>
    <s v="Alena Dagostino"/>
    <x v="0"/>
    <s v="Contract"/>
    <x v="1"/>
    <s v="Human Resource "/>
    <d v="1963-02-01T00:00:00"/>
    <n v="54.52"/>
    <d v="2011-05-17T00:00:00"/>
    <s v="Q2"/>
    <n v="2011"/>
    <n v="5"/>
    <n v="17"/>
    <s v="May"/>
    <n v="6.2"/>
    <n v="71205"/>
    <s v="Mobile"/>
    <s v="Saint Elmo"/>
    <s v="South"/>
    <n v="3"/>
    <n v="1"/>
  </r>
  <r>
    <n v="799882"/>
    <s v="Otto Bethea"/>
    <x v="1"/>
    <s v="Permanent"/>
    <x v="0"/>
    <s v="Projects Team "/>
    <d v="1966-06-08T00:00:00"/>
    <n v="51.17"/>
    <d v="1991-03-07T00:00:00"/>
    <s v="Q1"/>
    <n v="1991"/>
    <n v="3"/>
    <n v="7"/>
    <s v="March"/>
    <n v="26.41"/>
    <n v="160689"/>
    <s v="Miami-Dade"/>
    <s v="Hialeah"/>
    <s v="South"/>
    <n v="5"/>
    <n v="5"/>
  </r>
  <r>
    <n v="192782"/>
    <s v="Alane Bowling"/>
    <x v="0"/>
    <s v="Permanent"/>
    <x v="5"/>
    <s v="Administration "/>
    <d v="1985-08-28T00:00:00"/>
    <n v="31.94"/>
    <d v="2006-09-02T00:00:00"/>
    <s v="Q3"/>
    <n v="2006"/>
    <n v="9"/>
    <n v="2"/>
    <s v="September"/>
    <n v="10.91"/>
    <n v="155821"/>
    <s v="Klamath"/>
    <s v="Klamath Falls"/>
    <s v="West"/>
    <n v="5"/>
    <n v="4"/>
  </r>
  <r>
    <n v="482126"/>
    <s v="Caroyln Bloom"/>
    <x v="0"/>
    <s v="Contract"/>
    <x v="2"/>
    <s v="Finance "/>
    <d v="1963-01-02T00:00:00"/>
    <n v="54.61"/>
    <d v="1991-03-07T00:00:00"/>
    <s v="Q1"/>
    <n v="1991"/>
    <n v="3"/>
    <n v="7"/>
    <s v="March"/>
    <n v="26.41"/>
    <n v="169675"/>
    <s v="Barton"/>
    <s v="Golden City"/>
    <s v="Midwest"/>
    <n v="6"/>
    <n v="5"/>
  </r>
  <r>
    <n v="821073"/>
    <s v="Annie Witherspoon"/>
    <x v="0"/>
    <s v="Permanent"/>
    <x v="5"/>
    <s v="Administration "/>
    <d v="1966-05-22T00:00:00"/>
    <n v="51.22"/>
    <d v="1999-11-24T00:00:00"/>
    <s v="Q4"/>
    <n v="1999"/>
    <n v="11"/>
    <n v="24"/>
    <s v="November"/>
    <n v="17.690000000000001"/>
    <n v="160368"/>
    <s v="Wabash"/>
    <s v="Roann"/>
    <s v="Midwest"/>
    <n v="9"/>
    <n v="2"/>
  </r>
  <r>
    <n v="127746"/>
    <s v="Hai Moses"/>
    <x v="1"/>
    <s v="Contract"/>
    <x v="0"/>
    <s v="Projects Team "/>
    <d v="1971-11-04T00:00:00"/>
    <n v="45.76"/>
    <d v="2002-08-04T00:00:00"/>
    <s v="Q3"/>
    <n v="2002"/>
    <n v="8"/>
    <n v="4"/>
    <s v="August"/>
    <n v="14.99"/>
    <n v="161521"/>
    <s v="Clayton"/>
    <s v="Rex"/>
    <s v="South"/>
    <n v="3"/>
    <n v="3"/>
  </r>
  <r>
    <n v="959407"/>
    <s v="Harlan Hobbs"/>
    <x v="1"/>
    <s v="Contract"/>
    <x v="2"/>
    <s v="Commercial "/>
    <d v="1971-04-30T00:00:00"/>
    <n v="46.28"/>
    <d v="1999-05-21T00:00:00"/>
    <s v="Q2"/>
    <n v="1999"/>
    <n v="5"/>
    <n v="21"/>
    <s v="May"/>
    <n v="18.2"/>
    <n v="188364"/>
    <s v="Cannon"/>
    <s v="Auburntown"/>
    <s v="South"/>
    <n v="7"/>
    <n v="3"/>
  </r>
  <r>
    <n v="376045"/>
    <s v="Cordell Elmore"/>
    <x v="1"/>
    <s v="Contract"/>
    <x v="3"/>
    <s v="Health &amp; Safety "/>
    <d v="1968-08-25T00:00:00"/>
    <n v="48.96"/>
    <d v="1999-05-15T00:00:00"/>
    <s v="Q2"/>
    <n v="1999"/>
    <n v="5"/>
    <n v="15"/>
    <s v="May"/>
    <n v="18.22"/>
    <n v="166928"/>
    <s v="Siskiyou"/>
    <s v="Happy Camp"/>
    <s v="West"/>
    <n v="4"/>
    <n v="1"/>
  </r>
  <r>
    <n v="113490"/>
    <s v="Adell Schmitt"/>
    <x v="0"/>
    <s v="Contract"/>
    <x v="7"/>
    <s v="Internal Audit "/>
    <d v="1981-08-09T00:00:00"/>
    <n v="35.99"/>
    <d v="2008-01-12T00:00:00"/>
    <s v="Q1"/>
    <n v="2008"/>
    <n v="1"/>
    <n v="12"/>
    <s v="January"/>
    <n v="9.5500000000000007"/>
    <n v="83960"/>
    <s v="Barnwell"/>
    <s v="Williston"/>
    <s v="South"/>
    <n v="4"/>
    <n v="1"/>
  </r>
  <r>
    <n v="216858"/>
    <s v="Terrell Leahy"/>
    <x v="1"/>
    <s v="Permanent"/>
    <x v="4"/>
    <s v="Exploration "/>
    <d v="1983-05-20T00:00:00"/>
    <n v="34.21"/>
    <d v="2012-01-25T00:00:00"/>
    <s v="Q1"/>
    <n v="2012"/>
    <n v="1"/>
    <n v="25"/>
    <s v="January"/>
    <n v="5.51"/>
    <n v="44690"/>
    <s v="Limestone"/>
    <s v="Prairie Hill"/>
    <s v="South"/>
    <n v="6"/>
    <n v="4"/>
  </r>
  <r>
    <n v="792984"/>
    <s v="Reiko Chen"/>
    <x v="0"/>
    <s v="Permanent"/>
    <x v="2"/>
    <s v="Government &amp; Regulatory Affairs "/>
    <d v="1959-10-28T00:00:00"/>
    <n v="57.79"/>
    <d v="2012-04-04T00:00:00"/>
    <s v="Q2"/>
    <n v="2012"/>
    <n v="4"/>
    <n v="4"/>
    <s v="April"/>
    <n v="5.32"/>
    <n v="177021"/>
    <s v="Lenawee"/>
    <s v="Cement City"/>
    <s v="Midwest"/>
    <n v="3"/>
    <n v="1"/>
  </r>
  <r>
    <n v="794803"/>
    <s v="Harrison Glover"/>
    <x v="1"/>
    <s v="Permanent"/>
    <x v="3"/>
    <s v="Health &amp; Safety "/>
    <d v="1996-01-31T00:00:00"/>
    <n v="21.5"/>
    <d v="2017-04-17T00:00:00"/>
    <s v="Q2"/>
    <n v="2017"/>
    <n v="4"/>
    <n v="17"/>
    <s v="April"/>
    <n v="0.28000000000000003"/>
    <n v="46464"/>
    <s v="Nolan"/>
    <s v="Maryneal"/>
    <s v="South"/>
    <n v="4"/>
    <n v="4"/>
  </r>
  <r>
    <n v="209865"/>
    <s v="Alberto Arndt"/>
    <x v="1"/>
    <s v="Contract"/>
    <x v="5"/>
    <s v="Administration "/>
    <d v="1965-02-19T00:00:00"/>
    <n v="52.47"/>
    <d v="2002-05-08T00:00:00"/>
    <s v="Q2"/>
    <n v="2002"/>
    <n v="5"/>
    <n v="8"/>
    <s v="May"/>
    <n v="15.23"/>
    <n v="148827"/>
    <s v="Logan"/>
    <s v="South Union"/>
    <s v="South"/>
    <n v="3"/>
    <n v="2"/>
  </r>
  <r>
    <n v="536455"/>
    <s v="Avril Seaman"/>
    <x v="0"/>
    <s v="Permanent"/>
    <x v="1"/>
    <s v="Human Resource "/>
    <d v="1959-06-08T00:00:00"/>
    <n v="58.18"/>
    <d v="1995-01-15T00:00:00"/>
    <s v="Q1"/>
    <n v="1995"/>
    <n v="1"/>
    <n v="15"/>
    <s v="January"/>
    <n v="22.55"/>
    <n v="139659"/>
    <s v="Dubois"/>
    <s v="Birdseye"/>
    <s v="Midwest"/>
    <n v="8"/>
    <n v="8"/>
  </r>
  <r>
    <n v="896909"/>
    <s v="Loyd Mowery"/>
    <x v="1"/>
    <s v="Permanent"/>
    <x v="2"/>
    <s v="Government &amp; Regulatory Affairs "/>
    <d v="1966-04-24T00:00:00"/>
    <n v="51.3"/>
    <d v="1989-02-26T00:00:00"/>
    <s v="Q1"/>
    <n v="1989"/>
    <n v="2"/>
    <n v="26"/>
    <s v="February"/>
    <n v="28.44"/>
    <n v="183403"/>
    <s v="Jefferson"/>
    <s v="Brownville"/>
    <s v="Northeast"/>
    <n v="5"/>
    <n v="2"/>
  </r>
  <r>
    <n v="183765"/>
    <s v="Daniel Bright"/>
    <x v="1"/>
    <s v="Contract"/>
    <x v="2"/>
    <s v="Commercial "/>
    <d v="1986-12-06T00:00:00"/>
    <n v="30.66"/>
    <d v="2012-10-02T00:00:00"/>
    <s v="Q4"/>
    <n v="2012"/>
    <n v="10"/>
    <n v="2"/>
    <s v="October"/>
    <n v="4.82"/>
    <n v="153450"/>
    <s v="New York"/>
    <s v="New York City"/>
    <s v="Northeast"/>
    <n v="3"/>
    <n v="1"/>
  </r>
  <r>
    <n v="496321"/>
    <s v="Olene Kurtz"/>
    <x v="0"/>
    <s v="Contract"/>
    <x v="9"/>
    <s v="Corporate Office "/>
    <d v="1976-04-20T00:00:00"/>
    <n v="41.3"/>
    <d v="2013-09-01T00:00:00"/>
    <s v="Q3"/>
    <n v="2013"/>
    <n v="9"/>
    <n v="1"/>
    <s v="September"/>
    <n v="3.91"/>
    <n v="129471"/>
    <s v="Boone"/>
    <s v="Everton"/>
    <s v="South"/>
    <n v="7"/>
    <n v="1"/>
  </r>
  <r>
    <n v="983728"/>
    <s v="Bret Rodrigue"/>
    <x v="1"/>
    <s v="Contract"/>
    <x v="3"/>
    <s v="Health &amp; Safety "/>
    <d v="1966-03-03T00:00:00"/>
    <n v="51.44"/>
    <d v="1994-03-29T00:00:00"/>
    <s v="Q1"/>
    <n v="1994"/>
    <n v="3"/>
    <n v="29"/>
    <s v="March"/>
    <n v="23.35"/>
    <n v="132922"/>
    <s v="Fulton"/>
    <s v="Atlanta"/>
    <s v="South"/>
    <n v="8"/>
    <n v="7"/>
  </r>
  <r>
    <n v="301836"/>
    <s v="Rosario Hayward"/>
    <x v="0"/>
    <s v="Permanent"/>
    <x v="0"/>
    <s v="Engineering Team "/>
    <d v="1962-09-22T00:00:00"/>
    <n v="54.88"/>
    <d v="2002-08-18T00:00:00"/>
    <s v="Q3"/>
    <n v="2002"/>
    <n v="8"/>
    <n v="18"/>
    <s v="August"/>
    <n v="14.95"/>
    <n v="118028"/>
    <s v="Philadelphia"/>
    <s v="Philadelphia"/>
    <s v="Northeast"/>
    <n v="8"/>
    <n v="6"/>
  </r>
  <r>
    <n v="839861"/>
    <s v="Oleta Lopes"/>
    <x v="0"/>
    <s v="Contract"/>
    <x v="0"/>
    <s v="Field Construction "/>
    <d v="1961-05-23T00:00:00"/>
    <n v="56.22"/>
    <d v="1998-06-24T00:00:00"/>
    <s v="Q2"/>
    <n v="1998"/>
    <n v="6"/>
    <n v="24"/>
    <s v="June"/>
    <n v="19.11"/>
    <n v="166333"/>
    <s v="Cotton"/>
    <s v="Devol"/>
    <s v="South"/>
    <n v="9"/>
    <n v="6"/>
  </r>
  <r>
    <n v="359848"/>
    <s v="Edmund Sherwood"/>
    <x v="1"/>
    <s v="Permanent"/>
    <x v="9"/>
    <s v="Corporate Office "/>
    <d v="1962-12-22T00:00:00"/>
    <n v="54.64"/>
    <d v="2009-03-01T00:00:00"/>
    <s v="Q1"/>
    <n v="2009"/>
    <n v="3"/>
    <n v="1"/>
    <s v="March"/>
    <n v="8.41"/>
    <n v="40550"/>
    <s v="DeKalb"/>
    <s v="Valley Head"/>
    <s v="South"/>
    <n v="3"/>
    <n v="3"/>
  </r>
  <r>
    <n v="564372"/>
    <s v="Daphine Fortner"/>
    <x v="0"/>
    <s v="Permanent"/>
    <x v="2"/>
    <s v="Finance "/>
    <d v="1963-03-09T00:00:00"/>
    <n v="54.42"/>
    <d v="2007-12-04T00:00:00"/>
    <s v="Q4"/>
    <n v="2007"/>
    <n v="12"/>
    <n v="4"/>
    <s v="December"/>
    <n v="9.65"/>
    <n v="110504"/>
    <s v="Floyd"/>
    <s v="Auxier"/>
    <s v="South"/>
    <n v="4"/>
    <n v="2"/>
  </r>
  <r>
    <n v="712897"/>
    <s v="Martha Munger"/>
    <x v="0"/>
    <s v="Permanent"/>
    <x v="4"/>
    <s v="Exploration "/>
    <d v="1975-03-12T00:00:00"/>
    <n v="42.41"/>
    <d v="2014-01-23T00:00:00"/>
    <s v="Q1"/>
    <n v="2014"/>
    <n v="1"/>
    <n v="23"/>
    <s v="January"/>
    <n v="3.51"/>
    <n v="132820"/>
    <s v="Fresno"/>
    <s v="Fresno"/>
    <s v="West"/>
    <n v="7"/>
    <n v="1"/>
  </r>
  <r>
    <n v="592138"/>
    <s v="Domingo French"/>
    <x v="1"/>
    <s v="Permanent"/>
    <x v="6"/>
    <s v="Operations"/>
    <d v="1959-10-01T00:00:00"/>
    <n v="57.86"/>
    <d v="2007-01-30T00:00:00"/>
    <s v="Q1"/>
    <n v="2007"/>
    <n v="1"/>
    <n v="30"/>
    <s v="January"/>
    <n v="10.5"/>
    <n v="159340"/>
    <s v="Philadelphia"/>
    <s v="Philadelphia"/>
    <s v="Northeast"/>
    <n v="7"/>
    <n v="3"/>
  </r>
  <r>
    <n v="146636"/>
    <s v="Freddy Allred"/>
    <x v="1"/>
    <s v="Contract"/>
    <x v="0"/>
    <s v="Field Construction "/>
    <d v="1975-12-13T00:00:00"/>
    <n v="41.65"/>
    <d v="2016-03-13T00:00:00"/>
    <s v="Q1"/>
    <n v="2016"/>
    <n v="3"/>
    <n v="13"/>
    <s v="March"/>
    <n v="1.38"/>
    <n v="149379"/>
    <s v="Woodford"/>
    <s v="Secor"/>
    <s v="Midwest"/>
    <n v="3"/>
    <n v="2"/>
  </r>
  <r>
    <n v="739815"/>
    <s v="Randee Amaya"/>
    <x v="0"/>
    <s v="Contract"/>
    <x v="1"/>
    <s v="Human Resource "/>
    <d v="1978-11-24T00:00:00"/>
    <n v="38.700000000000003"/>
    <d v="2002-05-18T00:00:00"/>
    <s v="Q2"/>
    <n v="2002"/>
    <n v="5"/>
    <n v="18"/>
    <s v="May"/>
    <n v="15.21"/>
    <n v="40462"/>
    <s v="Mecklenburg"/>
    <s v="Charlotte"/>
    <s v="South"/>
    <n v="7"/>
    <n v="3"/>
  </r>
  <r>
    <n v="912482"/>
    <s v="Arica Oquendo"/>
    <x v="0"/>
    <s v="Contract"/>
    <x v="5"/>
    <s v="Administration "/>
    <d v="1986-08-09T00:00:00"/>
    <n v="30.99"/>
    <d v="2014-09-05T00:00:00"/>
    <s v="Q3"/>
    <n v="2014"/>
    <n v="9"/>
    <n v="5"/>
    <s v="September"/>
    <n v="2.9"/>
    <n v="93608"/>
    <s v="Mohave"/>
    <s v="Bullhead City"/>
    <s v="West"/>
    <n v="3"/>
    <n v="2"/>
  </r>
  <r>
    <n v="704539"/>
    <s v="Deeann Stuckey"/>
    <x v="0"/>
    <s v="Contract"/>
    <x v="5"/>
    <s v="Administration "/>
    <d v="1983-12-06T00:00:00"/>
    <n v="33.67"/>
    <d v="2012-11-02T00:00:00"/>
    <s v="Q4"/>
    <n v="2012"/>
    <n v="11"/>
    <n v="2"/>
    <s v="November"/>
    <n v="4.74"/>
    <n v="104982"/>
    <s v="Maricopa"/>
    <s v="Scottsdale"/>
    <s v="West"/>
    <n v="9"/>
    <n v="2"/>
  </r>
  <r>
    <n v="564857"/>
    <s v="Kasey Benedict"/>
    <x v="1"/>
    <s v="Permanent"/>
    <x v="1"/>
    <s v="Human Resource "/>
    <d v="1993-07-19T00:00:00"/>
    <n v="24.04"/>
    <d v="2016-02-18T00:00:00"/>
    <s v="Q1"/>
    <n v="2016"/>
    <n v="2"/>
    <n v="18"/>
    <s v="February"/>
    <n v="1.44"/>
    <n v="68428"/>
    <s v="Charles"/>
    <s v="Issue"/>
    <s v="South"/>
    <n v="8"/>
    <n v="5"/>
  </r>
  <r>
    <n v="996654"/>
    <s v="Michael Justice"/>
    <x v="1"/>
    <s v="Contract"/>
    <x v="1"/>
    <s v="Communication "/>
    <d v="1974-02-12T00:00:00"/>
    <n v="43.48"/>
    <d v="1995-12-22T00:00:00"/>
    <s v="Q4"/>
    <n v="1995"/>
    <n v="12"/>
    <n v="22"/>
    <s v="December"/>
    <n v="21.61"/>
    <n v="95385"/>
    <s v="Boone"/>
    <s v="Ogden"/>
    <s v="Midwest"/>
    <n v="7"/>
    <n v="6"/>
  </r>
  <r>
    <n v="274124"/>
    <s v="Galen Grace"/>
    <x v="1"/>
    <s v="Contract"/>
    <x v="6"/>
    <s v="Operations"/>
    <d v="1995-01-28T00:00:00"/>
    <n v="22.51"/>
    <d v="2017-04-23T00:00:00"/>
    <s v="Q2"/>
    <n v="2017"/>
    <n v="4"/>
    <n v="23"/>
    <s v="April"/>
    <n v="0.26"/>
    <n v="52629"/>
    <s v="Benton"/>
    <s v="Garfield"/>
    <s v="South"/>
    <n v="7"/>
    <n v="2"/>
  </r>
  <r>
    <n v="667571"/>
    <s v="Cari Michel"/>
    <x v="0"/>
    <s v="Contract"/>
    <x v="4"/>
    <s v="Exploration "/>
    <d v="1977-12-30T00:00:00"/>
    <n v="39.6"/>
    <d v="2017-06-26T00:00:00"/>
    <s v="Q2"/>
    <n v="2017"/>
    <n v="6"/>
    <n v="26"/>
    <s v="June"/>
    <n v="0.09"/>
    <n v="56550"/>
    <s v="Jackson"/>
    <s v="Jacob"/>
    <s v="Midwest"/>
    <n v="5"/>
    <n v="4"/>
  </r>
  <r>
    <n v="531882"/>
    <s v="Russell Carder"/>
    <x v="0"/>
    <s v="Permanent"/>
    <x v="7"/>
    <s v="Internal Audit "/>
    <d v="1980-02-02T00:00:00"/>
    <n v="37.51"/>
    <d v="2013-11-15T00:00:00"/>
    <s v="Q4"/>
    <n v="2013"/>
    <n v="11"/>
    <n v="15"/>
    <s v="November"/>
    <n v="3.7"/>
    <n v="127825"/>
    <s v="Pima"/>
    <s v="Tucson"/>
    <s v="West"/>
    <n v="9"/>
    <n v="8"/>
  </r>
  <r>
    <n v="860553"/>
    <s v="Alfonso Pressley"/>
    <x v="1"/>
    <s v="Permanent"/>
    <x v="0"/>
    <s v="Engineering Team "/>
    <d v="1978-06-23T00:00:00"/>
    <n v="39.119999999999997"/>
    <d v="2010-10-04T00:00:00"/>
    <s v="Q4"/>
    <n v="2010"/>
    <n v="10"/>
    <n v="4"/>
    <s v="October"/>
    <n v="6.82"/>
    <n v="54891"/>
    <s v="Washington"/>
    <s v="Hartford"/>
    <s v="Northeast"/>
    <n v="5"/>
    <n v="4"/>
  </r>
  <r>
    <n v="720840"/>
    <s v="Monte Landry"/>
    <x v="1"/>
    <s v="Permanent"/>
    <x v="4"/>
    <s v="Exploration "/>
    <d v="1994-06-18T00:00:00"/>
    <n v="23.13"/>
    <d v="2015-10-13T00:00:00"/>
    <s v="Q4"/>
    <n v="2015"/>
    <n v="10"/>
    <n v="13"/>
    <s v="October"/>
    <n v="1.79"/>
    <n v="121027"/>
    <s v="Woodbury"/>
    <s v="Salix"/>
    <s v="Midwest"/>
    <n v="8"/>
    <n v="2"/>
  </r>
  <r>
    <n v="323301"/>
    <s v="Felipe Harkins"/>
    <x v="1"/>
    <s v="Contract"/>
    <x v="9"/>
    <s v="Corporate Office "/>
    <d v="1964-07-31T00:00:00"/>
    <n v="53.03"/>
    <d v="2004-02-29T00:00:00"/>
    <s v="Q1"/>
    <n v="2004"/>
    <n v="2"/>
    <n v="29"/>
    <s v="February"/>
    <n v="13.42"/>
    <n v="50617"/>
    <s v="Fillmore"/>
    <s v="Fountain"/>
    <s v="Midwest"/>
    <n v="6"/>
    <n v="4"/>
  </r>
  <r>
    <n v="577063"/>
    <s v="Noble Neuman"/>
    <x v="1"/>
    <s v="Permanent"/>
    <x v="5"/>
    <s v="Security "/>
    <d v="1983-04-27T00:00:00"/>
    <n v="34.28"/>
    <d v="2011-01-07T00:00:00"/>
    <s v="Q1"/>
    <n v="2011"/>
    <n v="1"/>
    <n v="7"/>
    <s v="January"/>
    <n v="6.56"/>
    <n v="67852"/>
    <s v="Refugio"/>
    <s v="Refugio"/>
    <s v="South"/>
    <n v="7"/>
    <n v="2"/>
  </r>
  <r>
    <n v="354568"/>
    <s v="Joycelyn Francis"/>
    <x v="0"/>
    <s v="Permanent"/>
    <x v="2"/>
    <s v="Finance "/>
    <d v="1992-12-25T00:00:00"/>
    <n v="24.61"/>
    <d v="2015-02-11T00:00:00"/>
    <s v="Q1"/>
    <n v="2015"/>
    <n v="2"/>
    <n v="11"/>
    <s v="February"/>
    <n v="2.46"/>
    <n v="188131"/>
    <s v="District of Columbia"/>
    <s v="Washington"/>
    <s v="South"/>
    <n v="4"/>
    <n v="1"/>
  </r>
  <r>
    <n v="905678"/>
    <s v="Walton Danielson"/>
    <x v="1"/>
    <s v="Permanent"/>
    <x v="8"/>
    <s v="President Office "/>
    <d v="1993-11-02T00:00:00"/>
    <n v="23.75"/>
    <d v="2016-03-17T00:00:00"/>
    <s v="Q1"/>
    <n v="2016"/>
    <n v="3"/>
    <n v="17"/>
    <s v="March"/>
    <n v="1.36"/>
    <n v="61348"/>
    <s v="Scioto"/>
    <s v="Minford"/>
    <s v="Midwest"/>
    <n v="9"/>
    <n v="7"/>
  </r>
  <r>
    <n v="434804"/>
    <s v="Dorian Baines"/>
    <x v="1"/>
    <s v="Permanent"/>
    <x v="3"/>
    <s v="Health &amp; Safety "/>
    <d v="1986-05-29T00:00:00"/>
    <n v="31.19"/>
    <d v="2013-06-13T00:00:00"/>
    <s v="Q2"/>
    <n v="2013"/>
    <n v="6"/>
    <n v="13"/>
    <s v="June"/>
    <n v="4.13"/>
    <n v="49535"/>
    <s v="Fresno"/>
    <s v="Shaver Lake"/>
    <s v="West"/>
    <n v="7"/>
    <n v="6"/>
  </r>
  <r>
    <n v="244507"/>
    <s v="Miriam Sebastian"/>
    <x v="0"/>
    <s v="Contract"/>
    <x v="5"/>
    <s v="Security "/>
    <d v="1959-01-13T00:00:00"/>
    <n v="58.58"/>
    <d v="2003-04-21T00:00:00"/>
    <s v="Q2"/>
    <n v="2003"/>
    <n v="4"/>
    <n v="21"/>
    <s v="April"/>
    <n v="14.28"/>
    <n v="171449"/>
    <s v="Madison"/>
    <s v="Huntsville"/>
    <s v="South"/>
    <n v="8"/>
    <n v="2"/>
  </r>
  <r>
    <n v="679709"/>
    <s v="Cierra Albertson"/>
    <x v="0"/>
    <s v="Contract"/>
    <x v="4"/>
    <s v="Exploration "/>
    <d v="1970-07-16T00:00:00"/>
    <n v="47.07"/>
    <d v="1997-12-18T00:00:00"/>
    <s v="Q4"/>
    <n v="1997"/>
    <n v="12"/>
    <n v="18"/>
    <s v="December"/>
    <n v="19.62"/>
    <n v="96284"/>
    <s v="Somerset"/>
    <s v="Deal Island"/>
    <s v="South"/>
    <n v="4"/>
    <n v="3"/>
  </r>
  <r>
    <n v="392276"/>
    <s v="Kathe Acker"/>
    <x v="0"/>
    <s v="Permanent"/>
    <x v="5"/>
    <s v="Administration "/>
    <d v="1959-01-16T00:00:00"/>
    <n v="58.57"/>
    <d v="2017-06-24T00:00:00"/>
    <s v="Q2"/>
    <n v="2017"/>
    <n v="6"/>
    <n v="24"/>
    <s v="June"/>
    <n v="0.09"/>
    <n v="40049"/>
    <s v="Hancock"/>
    <s v="Brooklin"/>
    <s v="Northeast"/>
    <n v="6"/>
    <n v="5"/>
  </r>
  <r>
    <n v="811162"/>
    <s v="Elfrieda Keys"/>
    <x v="0"/>
    <s v="Contract"/>
    <x v="5"/>
    <s v="Security "/>
    <d v="1969-11-18T00:00:00"/>
    <n v="47.72"/>
    <d v="1996-03-29T00:00:00"/>
    <s v="Q1"/>
    <n v="1996"/>
    <n v="3"/>
    <n v="29"/>
    <s v="March"/>
    <n v="21.35"/>
    <n v="83940"/>
    <s v="Pamlico"/>
    <s v="Oriental"/>
    <s v="South"/>
    <n v="5"/>
    <n v="3"/>
  </r>
  <r>
    <n v="162524"/>
    <s v="Hiram Burleson"/>
    <x v="1"/>
    <s v="Permanent"/>
    <x v="2"/>
    <s v="Commercial "/>
    <d v="1985-06-05T00:00:00"/>
    <n v="32.17"/>
    <d v="2013-02-03T00:00:00"/>
    <s v="Q1"/>
    <n v="2013"/>
    <n v="2"/>
    <n v="3"/>
    <s v="February"/>
    <n v="4.4800000000000004"/>
    <n v="196712"/>
    <s v="Indiana"/>
    <s v="Robinson"/>
    <s v="Northeast"/>
    <n v="8"/>
    <n v="3"/>
  </r>
  <r>
    <n v="673270"/>
    <s v="Tyree Baylor"/>
    <x v="1"/>
    <s v="Permanent"/>
    <x v="8"/>
    <s v="President Office "/>
    <d v="1991-04-27T00:00:00"/>
    <n v="26.27"/>
    <d v="2016-03-15T00:00:00"/>
    <s v="Q1"/>
    <n v="2016"/>
    <n v="3"/>
    <n v="15"/>
    <s v="March"/>
    <n v="1.37"/>
    <n v="155067"/>
    <s v="Terry"/>
    <s v="Meadow"/>
    <s v="South"/>
    <n v="7"/>
    <n v="3"/>
  </r>
  <r>
    <n v="502088"/>
    <s v="Tuyet Milligan"/>
    <x v="0"/>
    <s v="Permanent"/>
    <x v="2"/>
    <s v="Commercial "/>
    <d v="1988-01-26T00:00:00"/>
    <n v="29.52"/>
    <d v="2014-02-10T00:00:00"/>
    <s v="Q1"/>
    <n v="2014"/>
    <n v="2"/>
    <n v="10"/>
    <s v="February"/>
    <n v="3.46"/>
    <n v="139992"/>
    <s v="Jefferson"/>
    <s v="Brinnon"/>
    <s v="West"/>
    <n v="8"/>
    <n v="7"/>
  </r>
  <r>
    <n v="432464"/>
    <s v="Zackary Gonzales"/>
    <x v="1"/>
    <s v="Contract"/>
    <x v="5"/>
    <s v="Administration "/>
    <d v="1978-06-08T00:00:00"/>
    <n v="39.159999999999997"/>
    <d v="1999-09-30T00:00:00"/>
    <s v="Q3"/>
    <n v="1999"/>
    <n v="9"/>
    <n v="30"/>
    <s v="September"/>
    <n v="17.84"/>
    <n v="115247"/>
    <s v="Jefferson"/>
    <s v="Louisville"/>
    <s v="South"/>
    <n v="9"/>
    <n v="2"/>
  </r>
  <r>
    <n v="779736"/>
    <s v="Shanta Cardenas"/>
    <x v="0"/>
    <s v="Permanent"/>
    <x v="0"/>
    <s v="Field Construction "/>
    <d v="1970-10-16T00:00:00"/>
    <n v="46.81"/>
    <d v="1991-10-22T00:00:00"/>
    <s v="Q4"/>
    <n v="1991"/>
    <n v="10"/>
    <n v="22"/>
    <s v="October"/>
    <n v="25.78"/>
    <n v="109392"/>
    <s v="Worcester"/>
    <s v="South Lancaster"/>
    <s v="Northeast"/>
    <n v="7"/>
    <n v="2"/>
  </r>
  <r>
    <n v="600496"/>
    <s v="Willard Spellman"/>
    <x v="1"/>
    <s v="Permanent"/>
    <x v="0"/>
    <s v="Field Construction "/>
    <d v="1970-06-19T00:00:00"/>
    <n v="47.14"/>
    <d v="2013-01-30T00:00:00"/>
    <s v="Q1"/>
    <n v="2013"/>
    <n v="1"/>
    <n v="30"/>
    <s v="January"/>
    <n v="4.49"/>
    <n v="117222"/>
    <s v="Seattle"/>
    <s v="Seattle"/>
    <s v="West"/>
    <n v="7"/>
    <n v="3"/>
  </r>
  <r>
    <n v="939377"/>
    <s v="Maryann Coker"/>
    <x v="0"/>
    <s v="Contract"/>
    <x v="2"/>
    <s v="Finance "/>
    <d v="1979-10-08T00:00:00"/>
    <n v="37.83"/>
    <d v="2010-06-28T00:00:00"/>
    <s v="Q2"/>
    <n v="2010"/>
    <n v="6"/>
    <n v="28"/>
    <s v="June"/>
    <n v="7.09"/>
    <n v="72941"/>
    <s v="Forsyth"/>
    <s v="Cumming"/>
    <s v="South"/>
    <n v="4"/>
    <n v="3"/>
  </r>
  <r>
    <n v="463696"/>
    <s v="Willie Porterfield"/>
    <x v="1"/>
    <s v="Contract"/>
    <x v="2"/>
    <s v="Commercial "/>
    <d v="1959-03-07T00:00:00"/>
    <n v="58.43"/>
    <d v="2003-03-16T00:00:00"/>
    <s v="Q1"/>
    <n v="2003"/>
    <n v="3"/>
    <n v="16"/>
    <s v="March"/>
    <n v="14.38"/>
    <n v="98154"/>
    <s v="Polk"/>
    <s v="Reliance"/>
    <s v="South"/>
    <n v="8"/>
    <n v="2"/>
  </r>
  <r>
    <n v="434523"/>
    <s v="Amado Barksdale"/>
    <x v="1"/>
    <s v="Contract"/>
    <x v="0"/>
    <s v="Field Construction "/>
    <d v="1984-10-18T00:00:00"/>
    <n v="32.799999999999997"/>
    <d v="2017-02-26T00:00:00"/>
    <s v="Q1"/>
    <n v="2017"/>
    <n v="2"/>
    <n v="26"/>
    <s v="February"/>
    <n v="0.42"/>
    <n v="55398"/>
    <s v="New York"/>
    <s v="New York City"/>
    <s v="Northeast"/>
    <n v="8"/>
    <n v="8"/>
  </r>
  <r>
    <n v="835139"/>
    <s v="Shelby Badger"/>
    <x v="1"/>
    <s v="Permanent"/>
    <x v="1"/>
    <s v="Human Resource "/>
    <d v="1989-05-16T00:00:00"/>
    <n v="28.22"/>
    <d v="2015-09-29T00:00:00"/>
    <s v="Q3"/>
    <n v="2015"/>
    <n v="9"/>
    <n v="29"/>
    <s v="September"/>
    <n v="1.83"/>
    <n v="155024"/>
    <s v="Cokedale"/>
    <s v="Cokedale"/>
    <s v="West"/>
    <n v="6"/>
    <n v="1"/>
  </r>
  <r>
    <n v="193998"/>
    <s v="Rodger Redmond"/>
    <x v="1"/>
    <s v="Contract"/>
    <x v="7"/>
    <s v="Internal Audit "/>
    <d v="1965-02-20T00:00:00"/>
    <n v="52.47"/>
    <d v="1988-03-22T00:00:00"/>
    <s v="Q1"/>
    <n v="1988"/>
    <n v="3"/>
    <n v="22"/>
    <s v="March"/>
    <n v="29.37"/>
    <n v="52074"/>
    <s v="Albemarle"/>
    <s v="Charlottesville"/>
    <s v="South"/>
    <n v="3"/>
    <n v="3"/>
  </r>
  <r>
    <n v="379737"/>
    <s v="Vincent Switzer"/>
    <x v="1"/>
    <s v="Permanent"/>
    <x v="4"/>
    <s v="Exploration "/>
    <d v="1996-04-02T00:00:00"/>
    <n v="21.33"/>
    <d v="2017-03-30T00:00:00"/>
    <s v="Q1"/>
    <n v="2017"/>
    <n v="3"/>
    <n v="30"/>
    <s v="March"/>
    <n v="0.33"/>
    <n v="83139"/>
    <s v="Macomb"/>
    <s v="Center Line"/>
    <s v="Midwest"/>
    <n v="3"/>
    <n v="2"/>
  </r>
  <r>
    <n v="757796"/>
    <s v="Joi Beaudoin"/>
    <x v="0"/>
    <s v="Permanent"/>
    <x v="0"/>
    <s v="Projects Team "/>
    <d v="1966-03-08T00:00:00"/>
    <n v="51.42"/>
    <d v="2008-08-02T00:00:00"/>
    <s v="Q3"/>
    <n v="2008"/>
    <n v="8"/>
    <n v="2"/>
    <s v="August"/>
    <n v="8.99"/>
    <n v="53294"/>
    <s v="Pierce"/>
    <s v="Plainview"/>
    <s v="Midwest"/>
    <n v="3"/>
    <n v="3"/>
  </r>
  <r>
    <n v="762237"/>
    <s v="Lieselotte Loya"/>
    <x v="0"/>
    <s v="Permanent"/>
    <x v="9"/>
    <s v="Corporate Office "/>
    <d v="1964-05-26T00:00:00"/>
    <n v="53.21"/>
    <d v="1999-04-25T00:00:00"/>
    <s v="Q2"/>
    <n v="1999"/>
    <n v="4"/>
    <n v="25"/>
    <s v="April"/>
    <n v="18.27"/>
    <n v="182780"/>
    <s v="Weld"/>
    <s v="Grover"/>
    <s v="West"/>
    <n v="8"/>
    <n v="8"/>
  </r>
  <r>
    <n v="610841"/>
    <s v="Kandi Silvia"/>
    <x v="0"/>
    <s v="Contract"/>
    <x v="2"/>
    <s v="Commercial "/>
    <d v="1970-12-03T00:00:00"/>
    <n v="46.68"/>
    <d v="2004-09-18T00:00:00"/>
    <s v="Q3"/>
    <n v="2004"/>
    <n v="9"/>
    <n v="18"/>
    <s v="September"/>
    <n v="12.87"/>
    <n v="104469"/>
    <s v="Norfolk (city)"/>
    <s v="Norfolk"/>
    <s v="South"/>
    <n v="3"/>
    <n v="2"/>
  </r>
  <r>
    <n v="534809"/>
    <s v="Gilberto Ammons"/>
    <x v="1"/>
    <s v="Contract"/>
    <x v="4"/>
    <s v="Exploration "/>
    <d v="1979-07-10T00:00:00"/>
    <n v="38.08"/>
    <d v="2003-12-25T00:00:00"/>
    <s v="Q4"/>
    <n v="2003"/>
    <n v="12"/>
    <n v="25"/>
    <s v="December"/>
    <n v="13.6"/>
    <n v="198963"/>
    <s v="Chesterfield"/>
    <s v="Jefferson"/>
    <s v="South"/>
    <n v="4"/>
    <n v="1"/>
  </r>
  <r>
    <n v="742450"/>
    <s v="Carey Stallings"/>
    <x v="0"/>
    <s v="Contract"/>
    <x v="2"/>
    <s v="Commercial "/>
    <d v="1976-02-06T00:00:00"/>
    <n v="41.5"/>
    <d v="1997-05-15T00:00:00"/>
    <s v="Q2"/>
    <n v="1997"/>
    <n v="5"/>
    <n v="15"/>
    <s v="May"/>
    <n v="20.22"/>
    <n v="46801"/>
    <s v="Butler"/>
    <s v="Bristow"/>
    <s v="Midwest"/>
    <n v="7"/>
    <n v="7"/>
  </r>
  <r>
    <n v="569776"/>
    <s v="Denese Lundgren"/>
    <x v="0"/>
    <s v="Permanent"/>
    <x v="2"/>
    <s v="Finance "/>
    <d v="1978-02-28T00:00:00"/>
    <n v="39.44"/>
    <d v="1999-09-01T00:00:00"/>
    <s v="Q3"/>
    <n v="1999"/>
    <n v="9"/>
    <n v="1"/>
    <s v="September"/>
    <n v="17.920000000000002"/>
    <n v="179329"/>
    <s v="Monroe"/>
    <s v="Hecker"/>
    <s v="Midwest"/>
    <n v="5"/>
    <n v="2"/>
  </r>
  <r>
    <n v="348162"/>
    <s v="Terica Lindsey"/>
    <x v="0"/>
    <s v="Contract"/>
    <x v="1"/>
    <s v="Human Resource "/>
    <d v="1961-02-16T00:00:00"/>
    <n v="56.48"/>
    <d v="1987-04-15T00:00:00"/>
    <s v="Q2"/>
    <n v="1987"/>
    <n v="4"/>
    <n v="15"/>
    <s v="April"/>
    <n v="30.31"/>
    <n v="63612"/>
    <s v="Passaic"/>
    <s v="Hewitt"/>
    <s v="Northeast"/>
    <n v="4"/>
    <n v="2"/>
  </r>
  <r>
    <n v="509695"/>
    <s v="Corrie Roper"/>
    <x v="0"/>
    <s v="Contract"/>
    <x v="0"/>
    <s v="Field Construction "/>
    <d v="1974-11-07T00:00:00"/>
    <n v="42.75"/>
    <d v="2008-11-22T00:00:00"/>
    <s v="Q4"/>
    <n v="2008"/>
    <n v="11"/>
    <n v="22"/>
    <s v="November"/>
    <n v="8.68"/>
    <n v="195165"/>
    <s v="Hubbard"/>
    <s v="Akeley"/>
    <s v="Midwest"/>
    <n v="7"/>
    <n v="1"/>
  </r>
  <r>
    <n v="812801"/>
    <s v="Eloise Sandoval"/>
    <x v="0"/>
    <s v="Contract"/>
    <x v="4"/>
    <s v="Exploration "/>
    <d v="1983-09-24T00:00:00"/>
    <n v="33.869999999999997"/>
    <d v="2014-07-20T00:00:00"/>
    <s v="Q3"/>
    <n v="2014"/>
    <n v="7"/>
    <n v="20"/>
    <s v="July"/>
    <n v="3.02"/>
    <n v="157297"/>
    <s v="Hardeman"/>
    <s v="Hickory Valley"/>
    <s v="South"/>
    <n v="4"/>
    <n v="2"/>
  </r>
  <r>
    <n v="595920"/>
    <s v="Vern Dabbs"/>
    <x v="1"/>
    <s v="Permanent"/>
    <x v="2"/>
    <s v="Government &amp; Regulatory Affairs "/>
    <d v="1987-03-17T00:00:00"/>
    <n v="30.39"/>
    <d v="2011-09-25T00:00:00"/>
    <s v="Q3"/>
    <n v="2011"/>
    <n v="9"/>
    <n v="25"/>
    <s v="September"/>
    <n v="5.84"/>
    <n v="70538"/>
    <s v="District of Columbia"/>
    <s v="Washington"/>
    <s v="South"/>
    <n v="3"/>
    <n v="2"/>
  </r>
  <r>
    <n v="669253"/>
    <s v="Shannon Brock"/>
    <x v="1"/>
    <s v="Permanent"/>
    <x v="4"/>
    <s v="Exploration "/>
    <d v="1973-06-17T00:00:00"/>
    <n v="44.14"/>
    <d v="2008-06-13T00:00:00"/>
    <s v="Q2"/>
    <n v="2008"/>
    <n v="6"/>
    <n v="13"/>
    <s v="June"/>
    <n v="9.1300000000000008"/>
    <n v="81897"/>
    <s v="Cherry"/>
    <s v="Kilgore"/>
    <s v="Midwest"/>
    <n v="7"/>
    <n v="4"/>
  </r>
  <r>
    <n v="347852"/>
    <s v="Jerrold Petersen"/>
    <x v="1"/>
    <s v="Permanent"/>
    <x v="9"/>
    <s v="Corporate Office "/>
    <d v="1970-10-06T00:00:00"/>
    <n v="46.84"/>
    <d v="2007-01-27T00:00:00"/>
    <s v="Q1"/>
    <n v="2007"/>
    <n v="1"/>
    <n v="27"/>
    <s v="January"/>
    <n v="10.51"/>
    <n v="144568"/>
    <s v="Offutt"/>
    <s v="Offutt"/>
    <s v="South"/>
    <n v="5"/>
    <n v="2"/>
  </r>
  <r>
    <n v="894033"/>
    <s v="Jarrod Harrell"/>
    <x v="1"/>
    <s v="Contract"/>
    <x v="5"/>
    <s v="Administration "/>
    <d v="1963-10-01T00:00:00"/>
    <n v="53.86"/>
    <d v="1998-02-04T00:00:00"/>
    <s v="Q1"/>
    <n v="1998"/>
    <n v="2"/>
    <n v="4"/>
    <s v="February"/>
    <n v="19.489999999999998"/>
    <n v="176313"/>
    <s v="Kemper"/>
    <s v="De Kalb"/>
    <s v="South"/>
    <n v="6"/>
    <n v="2"/>
  </r>
  <r>
    <n v="898447"/>
    <s v="Dexter Wyman"/>
    <x v="1"/>
    <s v="Contract"/>
    <x v="7"/>
    <s v="Internal Audit "/>
    <d v="1958-06-11T00:00:00"/>
    <n v="59.17"/>
    <d v="1999-07-20T00:00:00"/>
    <s v="Q3"/>
    <n v="1999"/>
    <n v="7"/>
    <n v="20"/>
    <s v="July"/>
    <n v="18.04"/>
    <n v="131810"/>
    <s v="Woodford"/>
    <s v="Goodfield"/>
    <s v="Midwest"/>
    <n v="4"/>
    <n v="4"/>
  </r>
  <r>
    <n v="122998"/>
    <s v="Tyree Emerson"/>
    <x v="1"/>
    <s v="Permanent"/>
    <x v="9"/>
    <s v="Corporate Office "/>
    <d v="1982-11-21T00:00:00"/>
    <n v="34.71"/>
    <d v="2008-01-15T00:00:00"/>
    <s v="Q1"/>
    <n v="2008"/>
    <n v="1"/>
    <n v="15"/>
    <s v="January"/>
    <n v="9.5399999999999991"/>
    <n v="63122"/>
    <s v="Pulaski"/>
    <s v="Somerset"/>
    <s v="South"/>
    <n v="3"/>
    <n v="1"/>
  </r>
  <r>
    <n v="235966"/>
    <s v="Toi Sloan"/>
    <x v="0"/>
    <s v="Permanent"/>
    <x v="3"/>
    <s v="Health &amp; Safety "/>
    <d v="1975-11-20T00:00:00"/>
    <n v="41.72"/>
    <d v="1997-03-30T00:00:00"/>
    <s v="Q1"/>
    <n v="1997"/>
    <n v="3"/>
    <n v="30"/>
    <s v="March"/>
    <n v="20.34"/>
    <n v="65776"/>
    <s v="Ulster"/>
    <s v="Lake Katrine"/>
    <s v="Northeast"/>
    <n v="4"/>
    <n v="4"/>
  </r>
  <r>
    <n v="481644"/>
    <s v="Tyisha Osorio"/>
    <x v="0"/>
    <s v="Permanent"/>
    <x v="0"/>
    <s v="Projects Team "/>
    <d v="1993-09-29T00:00:00"/>
    <n v="23.84"/>
    <d v="2016-01-23T00:00:00"/>
    <s v="Q1"/>
    <n v="2016"/>
    <n v="1"/>
    <n v="23"/>
    <s v="January"/>
    <n v="1.51"/>
    <n v="58040"/>
    <s v="San Francisco"/>
    <s v="San Francisco"/>
    <s v="West"/>
    <n v="4"/>
    <n v="4"/>
  </r>
  <r>
    <n v="157535"/>
    <s v="Dian Montes"/>
    <x v="0"/>
    <s v="Contract"/>
    <x v="1"/>
    <s v="Human Resource "/>
    <d v="1966-07-26T00:00:00"/>
    <n v="51.04"/>
    <d v="1994-06-03T00:00:00"/>
    <s v="Q2"/>
    <n v="1994"/>
    <n v="6"/>
    <n v="3"/>
    <s v="June"/>
    <n v="23.17"/>
    <n v="150575"/>
    <s v="Muhlenberg"/>
    <s v="Greenville"/>
    <s v="South"/>
    <n v="7"/>
    <n v="1"/>
  </r>
  <r>
    <n v="502202"/>
    <s v="Rosalba Brantley"/>
    <x v="0"/>
    <s v="Contract"/>
    <x v="5"/>
    <s v="Administration "/>
    <d v="1960-02-17T00:00:00"/>
    <n v="57.48"/>
    <d v="2017-06-05T00:00:00"/>
    <s v="Q2"/>
    <n v="2017"/>
    <n v="6"/>
    <n v="5"/>
    <s v="June"/>
    <n v="0.15"/>
    <n v="94992"/>
    <s v="Shawnee"/>
    <s v="Topeka"/>
    <s v="Midwest"/>
    <n v="4"/>
    <n v="2"/>
  </r>
  <r>
    <n v="406731"/>
    <s v="Colby Kiefer"/>
    <x v="1"/>
    <s v="Contract"/>
    <x v="1"/>
    <s v="Human Resource "/>
    <d v="1960-06-20T00:00:00"/>
    <n v="57.14"/>
    <d v="2005-06-11T00:00:00"/>
    <s v="Q2"/>
    <n v="2005"/>
    <n v="6"/>
    <n v="11"/>
    <s v="June"/>
    <n v="12.14"/>
    <n v="65674"/>
    <s v="Susquehanna"/>
    <s v="Brackney"/>
    <s v="Northeast"/>
    <n v="8"/>
    <n v="4"/>
  </r>
  <r>
    <n v="710886"/>
    <s v="Freida Starks"/>
    <x v="0"/>
    <s v="Contract"/>
    <x v="0"/>
    <s v="Engineering Team "/>
    <d v="1961-11-28T00:00:00"/>
    <n v="55.7"/>
    <d v="1984-10-01T00:00:00"/>
    <s v="Q4"/>
    <n v="1984"/>
    <n v="10"/>
    <n v="1"/>
    <s v="October"/>
    <n v="32.840000000000003"/>
    <n v="131823"/>
    <s v="Eddy"/>
    <s v="Sheyenne"/>
    <s v="Midwest"/>
    <n v="4"/>
    <n v="1"/>
  </r>
  <r>
    <n v="134087"/>
    <s v="Jenee Grove"/>
    <x v="0"/>
    <s v="Contract"/>
    <x v="5"/>
    <s v="Administration "/>
    <d v="1979-09-14T00:00:00"/>
    <n v="37.9"/>
    <d v="2008-01-13T00:00:00"/>
    <s v="Q1"/>
    <n v="2008"/>
    <n v="1"/>
    <n v="13"/>
    <s v="January"/>
    <n v="9.5500000000000007"/>
    <n v="68795"/>
    <s v="Pittsylvania"/>
    <s v="Ringgold"/>
    <s v="South"/>
    <n v="5"/>
    <n v="1"/>
  </r>
  <r>
    <n v="579706"/>
    <s v="Maile Durham"/>
    <x v="0"/>
    <s v="Permanent"/>
    <x v="6"/>
    <s v="Operations"/>
    <d v="1969-01-23T00:00:00"/>
    <n v="48.54"/>
    <d v="1997-04-22T00:00:00"/>
    <s v="Q2"/>
    <n v="1997"/>
    <n v="4"/>
    <n v="22"/>
    <s v="April"/>
    <n v="20.28"/>
    <n v="121619"/>
    <s v="Halifax"/>
    <s v="Republican Grove"/>
    <s v="South"/>
    <n v="8"/>
    <n v="3"/>
  </r>
  <r>
    <n v="374957"/>
    <s v="Carmine Runyon"/>
    <x v="1"/>
    <s v="Contract"/>
    <x v="2"/>
    <s v="Commercial "/>
    <d v="1992-10-25T00:00:00"/>
    <n v="24.77"/>
    <d v="2016-09-21T00:00:00"/>
    <s v="Q3"/>
    <n v="2016"/>
    <n v="9"/>
    <n v="21"/>
    <s v="September"/>
    <n v="0.85"/>
    <n v="41927"/>
    <s v="Knox"/>
    <s v="Bladensburg"/>
    <s v="Midwest"/>
    <n v="6"/>
    <n v="2"/>
  </r>
  <r>
    <n v="426216"/>
    <s v="Pia Longo"/>
    <x v="0"/>
    <s v="Contract"/>
    <x v="4"/>
    <s v="Exploration "/>
    <d v="1976-04-12T00:00:00"/>
    <n v="41.32"/>
    <d v="2004-05-03T00:00:00"/>
    <s v="Q2"/>
    <n v="2004"/>
    <n v="5"/>
    <n v="3"/>
    <s v="May"/>
    <n v="13.24"/>
    <n v="74664"/>
    <s v="Rutherford"/>
    <s v="Caroleen"/>
    <s v="South"/>
    <n v="6"/>
    <n v="1"/>
  </r>
  <r>
    <n v="572517"/>
    <s v="Jasper Rickard"/>
    <x v="1"/>
    <s v="Contract"/>
    <x v="2"/>
    <s v="Finance "/>
    <d v="1995-10-23T00:00:00"/>
    <n v="21.78"/>
    <d v="2017-06-02T00:00:00"/>
    <s v="Q2"/>
    <n v="2017"/>
    <n v="6"/>
    <n v="2"/>
    <s v="June"/>
    <n v="0.15"/>
    <n v="185467"/>
    <s v="Curry"/>
    <s v="Wedderburn"/>
    <s v="West"/>
    <n v="3"/>
    <n v="3"/>
  </r>
  <r>
    <n v="733385"/>
    <s v="Kaitlyn Bradford"/>
    <x v="0"/>
    <s v="Contract"/>
    <x v="7"/>
    <s v="Internal Audit "/>
    <d v="1991-05-15T00:00:00"/>
    <n v="26.22"/>
    <d v="2012-06-12T00:00:00"/>
    <s v="Q2"/>
    <n v="2012"/>
    <n v="6"/>
    <n v="12"/>
    <s v="June"/>
    <n v="5.13"/>
    <n v="136020"/>
    <s v="Caledonia"/>
    <s v="West Burke"/>
    <s v="Northeast"/>
    <n v="6"/>
    <n v="4"/>
  </r>
  <r>
    <n v="173686"/>
    <s v="Jonie Seitz"/>
    <x v="0"/>
    <s v="Permanent"/>
    <x v="0"/>
    <s v="Projects Team "/>
    <d v="1985-12-08T00:00:00"/>
    <n v="31.66"/>
    <d v="2012-09-21T00:00:00"/>
    <s v="Q3"/>
    <n v="2012"/>
    <n v="9"/>
    <n v="21"/>
    <s v="September"/>
    <n v="4.8499999999999996"/>
    <n v="65483"/>
    <s v="Marin"/>
    <s v="Nicasio"/>
    <s v="West"/>
    <n v="5"/>
    <n v="4"/>
  </r>
  <r>
    <n v="472956"/>
    <s v="Troy Dumas"/>
    <x v="1"/>
    <s v="Contract"/>
    <x v="1"/>
    <s v="Communication "/>
    <d v="1994-06-23T00:00:00"/>
    <n v="23.11"/>
    <d v="2015-09-14T00:00:00"/>
    <s v="Q3"/>
    <n v="2015"/>
    <n v="9"/>
    <n v="14"/>
    <s v="September"/>
    <n v="1.87"/>
    <n v="163723"/>
    <s v="Windham"/>
    <s v="Putney"/>
    <s v="Northeast"/>
    <n v="5"/>
    <n v="4"/>
  </r>
  <r>
    <n v="547964"/>
    <s v="Lou Schiller"/>
    <x v="0"/>
    <s v="Contract"/>
    <x v="0"/>
    <s v="Field Construction "/>
    <d v="1984-03-26T00:00:00"/>
    <n v="33.36"/>
    <d v="2007-08-07T00:00:00"/>
    <s v="Q3"/>
    <n v="2007"/>
    <n v="8"/>
    <n v="7"/>
    <s v="August"/>
    <n v="9.98"/>
    <n v="119113"/>
    <s v="Ward"/>
    <s v="Monahans"/>
    <s v="South"/>
    <n v="4"/>
    <n v="1"/>
  </r>
  <r>
    <n v="682261"/>
    <s v="Tyra Knudson"/>
    <x v="0"/>
    <s v="Permanent"/>
    <x v="0"/>
    <s v="Projects Team "/>
    <d v="1984-12-19T00:00:00"/>
    <n v="32.630000000000003"/>
    <d v="2017-07-19T00:00:00"/>
    <s v="Q3"/>
    <n v="2017"/>
    <n v="7"/>
    <n v="19"/>
    <s v="July"/>
    <n v="0.02"/>
    <n v="92618"/>
    <s v="Escambia"/>
    <s v="Atmore"/>
    <s v="South"/>
    <n v="6"/>
    <n v="5"/>
  </r>
  <r>
    <n v="923630"/>
    <s v="Todd Collazo"/>
    <x v="1"/>
    <s v="Contract"/>
    <x v="0"/>
    <s v="Projects Team "/>
    <d v="1989-11-10T00:00:00"/>
    <n v="27.73"/>
    <d v="2015-01-16T00:00:00"/>
    <s v="Q1"/>
    <n v="2015"/>
    <n v="1"/>
    <n v="16"/>
    <s v="January"/>
    <n v="2.5299999999999998"/>
    <n v="163071"/>
    <s v="Suffolk"/>
    <s v="Holtsville"/>
    <s v="Northeast"/>
    <n v="9"/>
    <n v="8"/>
  </r>
  <r>
    <n v="211187"/>
    <s v="Deandra Stidham"/>
    <x v="0"/>
    <s v="Permanent"/>
    <x v="2"/>
    <s v="Government &amp; Regulatory Affairs "/>
    <d v="1960-02-10T00:00:00"/>
    <n v="57.5"/>
    <d v="1988-01-28T00:00:00"/>
    <s v="Q1"/>
    <n v="1988"/>
    <n v="1"/>
    <n v="28"/>
    <s v="January"/>
    <n v="29.52"/>
    <n v="168811"/>
    <s v="Charleston"/>
    <s v="Awendaw"/>
    <s v="South"/>
    <n v="4"/>
    <n v="1"/>
  </r>
  <r>
    <n v="924633"/>
    <s v="Eric Isaacson"/>
    <x v="1"/>
    <s v="Permanent"/>
    <x v="8"/>
    <s v="President Office "/>
    <d v="1983-02-17T00:00:00"/>
    <n v="34.47"/>
    <d v="2006-05-11T00:00:00"/>
    <s v="Q2"/>
    <n v="2006"/>
    <n v="5"/>
    <n v="11"/>
    <s v="May"/>
    <n v="11.22"/>
    <n v="50292"/>
    <s v="Nottoway"/>
    <s v="Nottoway"/>
    <s v="South"/>
    <n v="9"/>
    <n v="6"/>
  </r>
  <r>
    <n v="111500"/>
    <s v="Jarrett Yanez"/>
    <x v="1"/>
    <s v="Permanent"/>
    <x v="1"/>
    <s v="Human Resource "/>
    <d v="1981-06-20T00:00:00"/>
    <n v="36.130000000000003"/>
    <d v="2006-07-12T00:00:00"/>
    <s v="Q3"/>
    <n v="2006"/>
    <n v="7"/>
    <n v="12"/>
    <s v="July"/>
    <n v="11.05"/>
    <n v="179745"/>
    <s v="Crawford"/>
    <s v="Hepler"/>
    <s v="Midwest"/>
    <n v="8"/>
    <n v="4"/>
  </r>
  <r>
    <n v="291511"/>
    <s v="Karine Pearson"/>
    <x v="0"/>
    <s v="Permanent"/>
    <x v="1"/>
    <s v="Human Resource "/>
    <d v="1977-04-13T00:00:00"/>
    <n v="40.32"/>
    <d v="2010-02-15T00:00:00"/>
    <s v="Q1"/>
    <n v="2010"/>
    <n v="2"/>
    <n v="15"/>
    <s v="February"/>
    <n v="7.45"/>
    <n v="139700"/>
    <s v="Adams"/>
    <s v="Abbottstown"/>
    <s v="Northeast"/>
    <n v="5"/>
    <n v="4"/>
  </r>
  <r>
    <n v="474081"/>
    <s v="Damion Travis"/>
    <x v="1"/>
    <s v="Permanent"/>
    <x v="4"/>
    <s v="Exploration "/>
    <d v="1978-03-06T00:00:00"/>
    <n v="39.42"/>
    <d v="2017-07-19T00:00:00"/>
    <s v="Q3"/>
    <n v="2017"/>
    <n v="7"/>
    <n v="19"/>
    <s v="July"/>
    <n v="0.02"/>
    <n v="44901"/>
    <s v="Lincoln"/>
    <s v="Rexford"/>
    <s v="West"/>
    <n v="5"/>
    <n v="2"/>
  </r>
  <r>
    <n v="814122"/>
    <s v="Mario Vanburen"/>
    <x v="0"/>
    <s v="Permanent"/>
    <x v="9"/>
    <s v="Corporate Office "/>
    <d v="1963-01-22T00:00:00"/>
    <n v="54.55"/>
    <d v="2000-07-10T00:00:00"/>
    <s v="Q3"/>
    <n v="2000"/>
    <n v="7"/>
    <n v="10"/>
    <s v="July"/>
    <n v="17.059999999999999"/>
    <n v="84092"/>
    <s v="Boulder"/>
    <s v="Boulder"/>
    <s v="West"/>
    <n v="5"/>
    <n v="2"/>
  </r>
  <r>
    <n v="408527"/>
    <s v="Homer Christian"/>
    <x v="1"/>
    <s v="Permanent"/>
    <x v="2"/>
    <s v="Commercial "/>
    <d v="1988-09-24T00:00:00"/>
    <n v="28.86"/>
    <d v="2015-06-10T00:00:00"/>
    <s v="Q2"/>
    <n v="2015"/>
    <n v="6"/>
    <n v="10"/>
    <s v="June"/>
    <n v="2.13"/>
    <n v="172135"/>
    <s v="Benton"/>
    <s v="Centerton"/>
    <s v="South"/>
    <n v="3"/>
    <n v="2"/>
  </r>
  <r>
    <n v="615057"/>
    <s v="Claude Yang"/>
    <x v="1"/>
    <s v="Contract"/>
    <x v="5"/>
    <s v="Security "/>
    <d v="1979-12-18T00:00:00"/>
    <n v="37.64"/>
    <d v="2010-06-08T00:00:00"/>
    <s v="Q2"/>
    <n v="2010"/>
    <n v="6"/>
    <n v="8"/>
    <s v="June"/>
    <n v="7.14"/>
    <n v="81161"/>
    <s v="Fairfax"/>
    <s v="Great Falls"/>
    <s v="South"/>
    <n v="7"/>
    <n v="2"/>
  </r>
  <r>
    <n v="526229"/>
    <s v="Stanford Madsen"/>
    <x v="1"/>
    <s v="Permanent"/>
    <x v="6"/>
    <s v="Operations"/>
    <d v="1983-10-04T00:00:00"/>
    <n v="33.840000000000003"/>
    <d v="2005-02-26T00:00:00"/>
    <s v="Q1"/>
    <n v="2005"/>
    <n v="2"/>
    <n v="26"/>
    <s v="February"/>
    <n v="12.42"/>
    <n v="184620"/>
    <s v="Los Angeles"/>
    <s v="Los Angeles"/>
    <s v="West"/>
    <n v="5"/>
    <n v="5"/>
  </r>
  <r>
    <n v="478205"/>
    <s v="Casey Bickford"/>
    <x v="1"/>
    <s v="Permanent"/>
    <x v="2"/>
    <s v="Government &amp; Regulatory Affairs "/>
    <d v="1963-05-24T00:00:00"/>
    <n v="54.22"/>
    <d v="2005-06-30T00:00:00"/>
    <s v="Q2"/>
    <n v="2005"/>
    <n v="6"/>
    <n v="30"/>
    <s v="June"/>
    <n v="12.08"/>
    <n v="132631"/>
    <s v="Roseau"/>
    <s v="Swift"/>
    <s v="Midwest"/>
    <n v="3"/>
    <n v="2"/>
  </r>
  <r>
    <n v="399134"/>
    <s v="Abraham Barker"/>
    <x v="1"/>
    <s v="Contract"/>
    <x v="2"/>
    <s v="Finance "/>
    <d v="1971-05-18T00:00:00"/>
    <n v="46.23"/>
    <d v="2007-06-08T00:00:00"/>
    <s v="Q2"/>
    <n v="2007"/>
    <n v="6"/>
    <n v="8"/>
    <s v="June"/>
    <n v="10.15"/>
    <n v="103432"/>
    <s v="Lyon"/>
    <s v="Little Rock"/>
    <s v="Midwest"/>
    <n v="8"/>
    <n v="5"/>
  </r>
  <r>
    <n v="361336"/>
    <s v="Magdalene Jenson"/>
    <x v="0"/>
    <s v="Contract"/>
    <x v="1"/>
    <s v="Human Resource "/>
    <d v="1991-04-19T00:00:00"/>
    <n v="26.29"/>
    <d v="2014-12-08T00:00:00"/>
    <s v="Q4"/>
    <n v="2014"/>
    <n v="12"/>
    <n v="8"/>
    <s v="December"/>
    <n v="2.64"/>
    <n v="96526"/>
    <s v="Arcola"/>
    <s v="Arcola"/>
    <s v="South"/>
    <n v="9"/>
    <n v="7"/>
  </r>
  <r>
    <n v="577541"/>
    <s v="Hayden Null"/>
    <x v="1"/>
    <s v="Permanent"/>
    <x v="8"/>
    <s v="President Office "/>
    <d v="1995-05-17T00:00:00"/>
    <n v="22.21"/>
    <d v="2016-10-21T00:00:00"/>
    <s v="Q4"/>
    <n v="2016"/>
    <n v="10"/>
    <n v="21"/>
    <s v="October"/>
    <n v="0.77"/>
    <n v="110751"/>
    <s v="Mingo"/>
    <s v="Wharncliffe"/>
    <s v="South"/>
    <n v="8"/>
    <n v="6"/>
  </r>
  <r>
    <n v="898273"/>
    <s v="Eugene Redman"/>
    <x v="1"/>
    <s v="Permanent"/>
    <x v="0"/>
    <s v="Field Construction "/>
    <d v="1994-11-20T00:00:00"/>
    <n v="22.7"/>
    <d v="2016-05-02T00:00:00"/>
    <s v="Q2"/>
    <n v="2016"/>
    <n v="5"/>
    <n v="2"/>
    <s v="May"/>
    <n v="1.24"/>
    <n v="157560"/>
    <s v="St. Louis"/>
    <s v="Saint Louis"/>
    <s v="Midwest"/>
    <n v="5"/>
    <n v="3"/>
  </r>
  <r>
    <n v="305814"/>
    <s v="Lonnie Vincent"/>
    <x v="1"/>
    <s v="Permanent"/>
    <x v="2"/>
    <s v="Commercial "/>
    <d v="1987-03-17T00:00:00"/>
    <n v="30.39"/>
    <d v="2016-11-27T00:00:00"/>
    <s v="Q4"/>
    <n v="2016"/>
    <n v="11"/>
    <n v="27"/>
    <s v="November"/>
    <n v="0.67"/>
    <n v="178686"/>
    <s v="Burke"/>
    <s v="Drexel"/>
    <s v="South"/>
    <n v="4"/>
    <n v="3"/>
  </r>
  <r>
    <n v="918423"/>
    <s v="Brett Guerin"/>
    <x v="1"/>
    <s v="Contract"/>
    <x v="5"/>
    <s v="Administration "/>
    <d v="1985-10-20T00:00:00"/>
    <n v="31.79"/>
    <d v="2016-02-24T00:00:00"/>
    <s v="Q1"/>
    <n v="2016"/>
    <n v="2"/>
    <n v="24"/>
    <s v="February"/>
    <n v="1.42"/>
    <n v="100649"/>
    <s v="Wayne"/>
    <s v="Marshallville"/>
    <s v="Midwest"/>
    <n v="5"/>
    <n v="1"/>
  </r>
  <r>
    <n v="963789"/>
    <s v="Jamison Robson"/>
    <x v="1"/>
    <s v="Permanent"/>
    <x v="2"/>
    <s v="Finance "/>
    <d v="1978-07-22T00:00:00"/>
    <n v="39.04"/>
    <d v="2002-05-12T00:00:00"/>
    <s v="Q2"/>
    <n v="2002"/>
    <n v="5"/>
    <n v="12"/>
    <s v="May"/>
    <n v="15.22"/>
    <n v="88732"/>
    <s v="Plymouth"/>
    <s v="Elmwood"/>
    <s v="Northeast"/>
    <n v="8"/>
    <n v="3"/>
  </r>
  <r>
    <n v="900335"/>
    <s v="Jerri Dean"/>
    <x v="0"/>
    <s v="Permanent"/>
    <x v="9"/>
    <s v="Corporate Office "/>
    <d v="1981-03-16T00:00:00"/>
    <n v="36.39"/>
    <d v="2014-02-26T00:00:00"/>
    <s v="Q1"/>
    <n v="2014"/>
    <n v="2"/>
    <n v="26"/>
    <s v="February"/>
    <n v="3.42"/>
    <n v="132560"/>
    <s v="Lake"/>
    <s v="Gary"/>
    <s v="Midwest"/>
    <n v="9"/>
    <n v="3"/>
  </r>
  <r>
    <n v="594984"/>
    <s v="Lucio Blalock"/>
    <x v="1"/>
    <s v="Contract"/>
    <x v="0"/>
    <s v="Engineering Team "/>
    <d v="1972-10-27T00:00:00"/>
    <n v="44.78"/>
    <d v="1996-03-15T00:00:00"/>
    <s v="Q1"/>
    <n v="1996"/>
    <n v="3"/>
    <n v="15"/>
    <s v="March"/>
    <n v="21.38"/>
    <n v="86849"/>
    <s v="St. Joseph"/>
    <s v="South Bend"/>
    <s v="Midwest"/>
    <n v="4"/>
    <n v="1"/>
  </r>
  <r>
    <n v="275955"/>
    <s v="Basilia Zaragoza"/>
    <x v="0"/>
    <s v="Contract"/>
    <x v="7"/>
    <s v="Internal Audit "/>
    <d v="1977-08-02T00:00:00"/>
    <n v="40.01"/>
    <d v="2000-03-09T00:00:00"/>
    <s v="Q1"/>
    <n v="2000"/>
    <n v="3"/>
    <n v="9"/>
    <s v="March"/>
    <n v="17.399999999999999"/>
    <n v="116665"/>
    <s v="Gratiot"/>
    <s v="Wheeler"/>
    <s v="Midwest"/>
    <n v="8"/>
    <n v="3"/>
  </r>
  <r>
    <n v="660507"/>
    <s v="Nan Porter"/>
    <x v="0"/>
    <s v="Contract"/>
    <x v="2"/>
    <s v="Government &amp; Regulatory Affairs "/>
    <d v="1982-04-10T00:00:00"/>
    <n v="35.32"/>
    <d v="2005-02-15T00:00:00"/>
    <s v="Q1"/>
    <n v="2005"/>
    <n v="2"/>
    <n v="15"/>
    <s v="February"/>
    <n v="12.45"/>
    <n v="59161"/>
    <s v="Swisher"/>
    <s v="Tulia"/>
    <s v="South"/>
    <n v="5"/>
    <n v="2"/>
  </r>
  <r>
    <n v="724462"/>
    <s v="Vernon Mcgough"/>
    <x v="0"/>
    <s v="Contract"/>
    <x v="2"/>
    <s v="Finance "/>
    <d v="1973-04-18T00:00:00"/>
    <n v="44.31"/>
    <d v="2011-04-04T00:00:00"/>
    <s v="Q2"/>
    <n v="2011"/>
    <n v="4"/>
    <n v="4"/>
    <s v="April"/>
    <n v="6.32"/>
    <n v="45843"/>
    <s v="Douglas"/>
    <s v="Omaha"/>
    <s v="Midwest"/>
    <n v="3"/>
    <n v="2"/>
  </r>
  <r>
    <n v="157541"/>
    <s v="Dillon Pettway"/>
    <x v="1"/>
    <s v="Permanent"/>
    <x v="1"/>
    <s v="Human Resource "/>
    <d v="1958-01-05T00:00:00"/>
    <n v="59.6"/>
    <d v="1991-05-25T00:00:00"/>
    <s v="Q2"/>
    <n v="1991"/>
    <n v="5"/>
    <n v="25"/>
    <s v="May"/>
    <n v="26.19"/>
    <n v="113285"/>
    <s v="Salt Lake"/>
    <s v="Midvale"/>
    <s v="West"/>
    <n v="7"/>
    <n v="3"/>
  </r>
  <r>
    <n v="261244"/>
    <s v="Ivy Snyder"/>
    <x v="0"/>
    <s v="Contract"/>
    <x v="2"/>
    <s v="Finance "/>
    <d v="1961-11-11T00:00:00"/>
    <n v="55.75"/>
    <d v="1983-07-20T00:00:00"/>
    <s v="Q3"/>
    <n v="1983"/>
    <n v="7"/>
    <n v="20"/>
    <s v="July"/>
    <n v="34.049999999999997"/>
    <n v="138490"/>
    <s v="Tioga"/>
    <s v="Arnot"/>
    <s v="Northeast"/>
    <n v="4"/>
    <n v="2"/>
  </r>
  <r>
    <n v="463537"/>
    <s v="Wilbur Legg"/>
    <x v="1"/>
    <s v="Contract"/>
    <x v="2"/>
    <s v="Finance "/>
    <d v="1963-07-15T00:00:00"/>
    <n v="54.07"/>
    <d v="1987-10-12T00:00:00"/>
    <s v="Q4"/>
    <n v="1987"/>
    <n v="10"/>
    <n v="12"/>
    <s v="October"/>
    <n v="29.81"/>
    <n v="50288"/>
    <s v="Harrison"/>
    <s v="Dunlap"/>
    <s v="Midwest"/>
    <n v="4"/>
    <n v="2"/>
  </r>
  <r>
    <n v="483122"/>
    <s v="Shelia Chang"/>
    <x v="0"/>
    <s v="Contract"/>
    <x v="1"/>
    <s v="Communication "/>
    <d v="1973-12-29T00:00:00"/>
    <n v="43.61"/>
    <d v="2004-03-13T00:00:00"/>
    <s v="Q1"/>
    <n v="2004"/>
    <n v="3"/>
    <n v="13"/>
    <s v="March"/>
    <n v="13.38"/>
    <n v="102657"/>
    <s v="Colleton"/>
    <s v="Lodge"/>
    <s v="South"/>
    <n v="5"/>
    <n v="1"/>
  </r>
  <r>
    <n v="933860"/>
    <s v="Edwardo Nail"/>
    <x v="1"/>
    <s v="Permanent"/>
    <x v="6"/>
    <s v="Operations"/>
    <d v="1968-04-17T00:00:00"/>
    <n v="49.31"/>
    <d v="1992-11-05T00:00:00"/>
    <s v="Q4"/>
    <n v="1992"/>
    <n v="11"/>
    <n v="5"/>
    <s v="November"/>
    <n v="24.74"/>
    <n v="52261"/>
    <s v="Letcher"/>
    <s v="Jeremiah"/>
    <s v="South"/>
    <n v="4"/>
    <n v="3"/>
  </r>
  <r>
    <n v="664274"/>
    <s v="Tyler Hammond"/>
    <x v="0"/>
    <s v="Permanent"/>
    <x v="7"/>
    <s v="Internal Audit "/>
    <d v="1973-06-13T00:00:00"/>
    <n v="44.15"/>
    <d v="2005-11-14T00:00:00"/>
    <s v="Q4"/>
    <n v="2005"/>
    <n v="11"/>
    <n v="14"/>
    <s v="November"/>
    <n v="11.71"/>
    <n v="193321"/>
    <s v="Summit"/>
    <s v="Akron"/>
    <s v="Midwest"/>
    <n v="8"/>
    <n v="6"/>
  </r>
  <r>
    <n v="169593"/>
    <s v="Roderick Sandoval"/>
    <x v="1"/>
    <s v="Permanent"/>
    <x v="2"/>
    <s v="Government &amp; Regulatory Affairs "/>
    <d v="1962-10-13T00:00:00"/>
    <n v="54.83"/>
    <d v="1998-11-30T00:00:00"/>
    <s v="Q4"/>
    <n v="1998"/>
    <n v="11"/>
    <n v="30"/>
    <s v="November"/>
    <n v="18.670000000000002"/>
    <n v="150523"/>
    <s v="Guilford"/>
    <s v="Greensboro"/>
    <s v="South"/>
    <n v="9"/>
    <n v="7"/>
  </r>
  <r>
    <n v="619512"/>
    <s v="Santos Childs"/>
    <x v="1"/>
    <s v="Contract"/>
    <x v="1"/>
    <s v="Communication "/>
    <d v="1996-06-28T00:00:00"/>
    <n v="21.1"/>
    <d v="2017-07-03T00:00:00"/>
    <s v="Q3"/>
    <n v="2017"/>
    <n v="7"/>
    <n v="3"/>
    <s v="July"/>
    <n v="7.0000000000000007E-2"/>
    <n v="167774"/>
    <s v="Washington"/>
    <s v="Johnson City"/>
    <s v="South"/>
    <n v="5"/>
    <n v="4"/>
  </r>
  <r>
    <n v="316574"/>
    <s v="Edda Johnston"/>
    <x v="0"/>
    <s v="Permanent"/>
    <x v="2"/>
    <s v="Government &amp; Regulatory Affairs "/>
    <d v="1966-06-19T00:00:00"/>
    <n v="51.14"/>
    <d v="2013-12-03T00:00:00"/>
    <s v="Q4"/>
    <n v="2013"/>
    <n v="12"/>
    <n v="3"/>
    <s v="December"/>
    <n v="3.65"/>
    <n v="79450"/>
    <s v="Calhoun"/>
    <s v="Mantee"/>
    <s v="South"/>
    <n v="6"/>
    <n v="3"/>
  </r>
  <r>
    <n v="696038"/>
    <s v="Lizette Sanborn"/>
    <x v="0"/>
    <s v="Contract"/>
    <x v="3"/>
    <s v="Health &amp; Safety "/>
    <d v="1989-04-17T00:00:00"/>
    <n v="28.3"/>
    <d v="2015-12-23T00:00:00"/>
    <s v="Q4"/>
    <n v="2015"/>
    <n v="12"/>
    <n v="23"/>
    <s v="December"/>
    <n v="1.6"/>
    <n v="124136"/>
    <s v="Gove"/>
    <s v="Quinter"/>
    <s v="Midwest"/>
    <n v="9"/>
    <n v="7"/>
  </r>
  <r>
    <n v="423476"/>
    <s v="Marcene Lincoln"/>
    <x v="0"/>
    <s v="Contract"/>
    <x v="2"/>
    <s v="Government &amp; Regulatory Affairs "/>
    <d v="1967-06-23T00:00:00"/>
    <n v="50.13"/>
    <d v="2007-03-19T00:00:00"/>
    <s v="Q1"/>
    <n v="2007"/>
    <n v="3"/>
    <n v="19"/>
    <s v="March"/>
    <n v="10.37"/>
    <n v="40929"/>
    <s v="Montgomery"/>
    <s v="Montgomery"/>
    <s v="South"/>
    <n v="5"/>
    <n v="2"/>
  </r>
  <r>
    <n v="810336"/>
    <s v="Clarence Rickard"/>
    <x v="1"/>
    <s v="Contract"/>
    <x v="5"/>
    <s v="Administration "/>
    <d v="1966-11-18T00:00:00"/>
    <n v="50.73"/>
    <d v="2005-06-27T00:00:00"/>
    <s v="Q2"/>
    <n v="2005"/>
    <n v="6"/>
    <n v="27"/>
    <s v="June"/>
    <n v="12.09"/>
    <n v="48000"/>
    <s v="Letcher"/>
    <s v="Whitesburg"/>
    <s v="South"/>
    <n v="4"/>
    <n v="3"/>
  </r>
  <r>
    <n v="664460"/>
    <s v="Luciano Glenn"/>
    <x v="1"/>
    <s v="Permanent"/>
    <x v="0"/>
    <s v="Projects Team "/>
    <d v="1989-01-02T00:00:00"/>
    <n v="28.59"/>
    <d v="2012-01-18T00:00:00"/>
    <s v="Q1"/>
    <n v="2012"/>
    <n v="1"/>
    <n v="18"/>
    <s v="January"/>
    <n v="5.53"/>
    <n v="64433"/>
    <s v="Greenville"/>
    <s v="Greenville"/>
    <s v="South"/>
    <n v="5"/>
    <n v="3"/>
  </r>
  <r>
    <n v="669090"/>
    <s v="Romeo Ridgeway"/>
    <x v="1"/>
    <s v="Permanent"/>
    <x v="1"/>
    <s v="Communication "/>
    <d v="1986-12-15T00:00:00"/>
    <n v="30.64"/>
    <d v="2008-12-23T00:00:00"/>
    <s v="Q4"/>
    <n v="2008"/>
    <n v="12"/>
    <n v="23"/>
    <s v="December"/>
    <n v="8.6"/>
    <n v="52195"/>
    <s v="Clermont"/>
    <s v="Milford"/>
    <s v="Midwest"/>
    <n v="3"/>
    <n v="1"/>
  </r>
  <r>
    <n v="343080"/>
    <s v="Brenton Prince"/>
    <x v="1"/>
    <s v="Contract"/>
    <x v="7"/>
    <s v="Internal Audit "/>
    <d v="1970-07-19T00:00:00"/>
    <n v="47.06"/>
    <d v="2010-07-20T00:00:00"/>
    <s v="Q3"/>
    <n v="2010"/>
    <n v="7"/>
    <n v="20"/>
    <s v="July"/>
    <n v="7.03"/>
    <n v="167728"/>
    <s v="Washington"/>
    <s v="Coal Run"/>
    <s v="Midwest"/>
    <n v="3"/>
    <n v="0"/>
  </r>
  <r>
    <n v="868580"/>
    <s v="Elwood Norton"/>
    <x v="1"/>
    <s v="Permanent"/>
    <x v="2"/>
    <s v="Commercial "/>
    <d v="1977-07-13T00:00:00"/>
    <n v="40.07"/>
    <d v="2011-06-11T00:00:00"/>
    <s v="Q2"/>
    <n v="2011"/>
    <n v="6"/>
    <n v="11"/>
    <s v="June"/>
    <n v="6.13"/>
    <n v="134676"/>
    <s v="Schoharie"/>
    <s v="Fultonham"/>
    <s v="Northeast"/>
    <n v="5"/>
    <n v="3"/>
  </r>
  <r>
    <n v="371887"/>
    <s v="Davis Labbe"/>
    <x v="1"/>
    <s v="Permanent"/>
    <x v="3"/>
    <s v="Health &amp; Safety "/>
    <d v="1970-09-11T00:00:00"/>
    <n v="46.91"/>
    <d v="2013-01-04T00:00:00"/>
    <s v="Q1"/>
    <n v="2013"/>
    <n v="1"/>
    <n v="4"/>
    <s v="January"/>
    <n v="4.5599999999999996"/>
    <n v="43195"/>
    <s v="Gillespie"/>
    <s v="Willow City"/>
    <s v="South"/>
    <n v="3"/>
    <n v="1"/>
  </r>
  <r>
    <n v="344768"/>
    <s v="Gerald Conrad"/>
    <x v="0"/>
    <s v="Permanent"/>
    <x v="3"/>
    <s v="Health &amp; Safety "/>
    <d v="1964-02-07T00:00:00"/>
    <n v="53.51"/>
    <d v="1990-02-10T00:00:00"/>
    <s v="Q1"/>
    <n v="1990"/>
    <n v="2"/>
    <n v="10"/>
    <s v="February"/>
    <n v="27.48"/>
    <n v="79540"/>
    <s v="Dickinson"/>
    <s v="Norway"/>
    <s v="Midwest"/>
    <n v="5"/>
    <n v="4"/>
  </r>
  <r>
    <n v="699944"/>
    <s v="Floyd Ashcraft"/>
    <x v="1"/>
    <s v="Permanent"/>
    <x v="7"/>
    <s v="Internal Audit "/>
    <d v="1989-11-29T00:00:00"/>
    <n v="27.68"/>
    <d v="2016-06-04T00:00:00"/>
    <s v="Q2"/>
    <n v="2016"/>
    <n v="6"/>
    <n v="4"/>
    <s v="June"/>
    <n v="1.1499999999999999"/>
    <n v="74795"/>
    <s v="Boyd"/>
    <s v="Ashland"/>
    <s v="South"/>
    <n v="7"/>
    <n v="2"/>
  </r>
  <r>
    <n v="979631"/>
    <s v="Yadira Mcqueen"/>
    <x v="0"/>
    <s v="Permanent"/>
    <x v="2"/>
    <s v="Finance "/>
    <d v="1994-09-24T00:00:00"/>
    <n v="22.86"/>
    <d v="2016-12-03T00:00:00"/>
    <s v="Q4"/>
    <n v="2016"/>
    <n v="12"/>
    <n v="3"/>
    <s v="December"/>
    <n v="0.65"/>
    <n v="166169"/>
    <s v="Franklin"/>
    <s v="Royston"/>
    <s v="South"/>
    <n v="3"/>
    <n v="1"/>
  </r>
  <r>
    <n v="271592"/>
    <s v="Rodrigo Henry"/>
    <x v="1"/>
    <s v="Contract"/>
    <x v="8"/>
    <s v="President Office "/>
    <d v="1958-12-24T00:00:00"/>
    <n v="58.63"/>
    <d v="1994-05-31T00:00:00"/>
    <s v="Q2"/>
    <n v="1994"/>
    <n v="5"/>
    <n v="31"/>
    <s v="May"/>
    <n v="23.18"/>
    <n v="90631"/>
    <s v="Union"/>
    <s v="Elgin"/>
    <s v="West"/>
    <n v="7"/>
    <n v="5"/>
  </r>
  <r>
    <n v="169307"/>
    <s v="Jude Bigelow"/>
    <x v="1"/>
    <s v="Contract"/>
    <x v="2"/>
    <s v="Commercial "/>
    <d v="1957-12-20T00:00:00"/>
    <n v="59.64"/>
    <d v="2000-05-18T00:00:00"/>
    <s v="Q2"/>
    <n v="2000"/>
    <n v="5"/>
    <n v="18"/>
    <s v="May"/>
    <n v="17.21"/>
    <n v="191493"/>
    <s v="Kern"/>
    <s v="California City"/>
    <s v="West"/>
    <n v="8"/>
    <n v="2"/>
  </r>
  <r>
    <n v="210918"/>
    <s v="Joelle Denton"/>
    <x v="0"/>
    <s v="Contract"/>
    <x v="5"/>
    <s v="Security "/>
    <d v="1971-01-03T00:00:00"/>
    <n v="46.6"/>
    <d v="2008-04-18T00:00:00"/>
    <s v="Q2"/>
    <n v="2008"/>
    <n v="4"/>
    <n v="18"/>
    <s v="April"/>
    <n v="9.2799999999999994"/>
    <n v="136165"/>
    <s v="Hillsborough"/>
    <s v="Lutz"/>
    <s v="South"/>
    <n v="9"/>
    <n v="3"/>
  </r>
  <r>
    <n v="381822"/>
    <s v="Jerald Ochoa"/>
    <x v="1"/>
    <s v="Contract"/>
    <x v="0"/>
    <s v="Projects Team "/>
    <d v="1995-02-18T00:00:00"/>
    <n v="22.45"/>
    <d v="2017-04-16T00:00:00"/>
    <s v="Q2"/>
    <n v="2017"/>
    <n v="4"/>
    <n v="16"/>
    <s v="April"/>
    <n v="0.28000000000000003"/>
    <n v="110380"/>
    <s v="Cabell"/>
    <s v="Huntington"/>
    <s v="South"/>
    <n v="9"/>
    <n v="5"/>
  </r>
  <r>
    <n v="481902"/>
    <s v="Roy Deberry"/>
    <x v="1"/>
    <s v="Contract"/>
    <x v="9"/>
    <s v="Corporate Office "/>
    <d v="1977-07-21T00:00:00"/>
    <n v="40.049999999999997"/>
    <d v="2010-07-05T00:00:00"/>
    <s v="Q3"/>
    <n v="2010"/>
    <n v="7"/>
    <n v="5"/>
    <s v="July"/>
    <n v="7.07"/>
    <n v="73037"/>
    <s v="Berkshire"/>
    <s v="Glendale"/>
    <s v="Northeast"/>
    <n v="3"/>
    <n v="1"/>
  </r>
  <r>
    <n v="954394"/>
    <s v="Willy Hickey"/>
    <x v="1"/>
    <s v="Permanent"/>
    <x v="2"/>
    <s v="Finance "/>
    <d v="1986-12-05T00:00:00"/>
    <n v="30.67"/>
    <d v="2011-09-22T00:00:00"/>
    <s v="Q3"/>
    <n v="2011"/>
    <n v="9"/>
    <n v="22"/>
    <s v="September"/>
    <n v="5.85"/>
    <n v="199156"/>
    <s v="Northwest Arctic"/>
    <s v="Selawik"/>
    <s v="West"/>
    <n v="8"/>
    <n v="3"/>
  </r>
  <r>
    <n v="940943"/>
    <s v="Claretha Paxton"/>
    <x v="0"/>
    <s v="Permanent"/>
    <x v="0"/>
    <s v="Projects Team "/>
    <d v="1962-03-10T00:00:00"/>
    <n v="55.42"/>
    <d v="2015-05-14T00:00:00"/>
    <s v="Q2"/>
    <n v="2015"/>
    <n v="5"/>
    <n v="14"/>
    <s v="May"/>
    <n v="2.21"/>
    <n v="128526"/>
    <s v="Beadle"/>
    <s v="Wolsey"/>
    <s v="Midwest"/>
    <n v="7"/>
    <n v="4"/>
  </r>
  <r>
    <n v="713664"/>
    <s v="Rosena Strand"/>
    <x v="0"/>
    <s v="Contract"/>
    <x v="0"/>
    <s v="Engineering Team "/>
    <d v="1985-03-23T00:00:00"/>
    <n v="32.369999999999997"/>
    <d v="2007-11-06T00:00:00"/>
    <s v="Q4"/>
    <n v="2007"/>
    <n v="11"/>
    <n v="6"/>
    <s v="November"/>
    <n v="9.73"/>
    <n v="127240"/>
    <s v="Indian River"/>
    <s v="Vero Beach"/>
    <s v="South"/>
    <n v="5"/>
    <n v="1"/>
  </r>
  <r>
    <n v="142844"/>
    <s v="Minh Settles"/>
    <x v="1"/>
    <s v="Contract"/>
    <x v="0"/>
    <s v="Projects Team "/>
    <d v="1967-11-23T00:00:00"/>
    <n v="49.71"/>
    <d v="2005-01-04T00:00:00"/>
    <s v="Q1"/>
    <n v="2005"/>
    <n v="1"/>
    <n v="4"/>
    <s v="January"/>
    <n v="12.57"/>
    <n v="80620"/>
    <s v="Shelby"/>
    <s v="Memphis"/>
    <s v="South"/>
    <n v="9"/>
    <n v="7"/>
  </r>
  <r>
    <n v="224388"/>
    <s v="Setsuko Solano"/>
    <x v="0"/>
    <s v="Contract"/>
    <x v="5"/>
    <s v="Security "/>
    <d v="1991-12-31T00:00:00"/>
    <n v="25.59"/>
    <d v="2016-04-05T00:00:00"/>
    <s v="Q2"/>
    <n v="2016"/>
    <n v="4"/>
    <n v="5"/>
    <s v="April"/>
    <n v="1.31"/>
    <n v="41914"/>
    <s v="Columbus"/>
    <s v="Bolton"/>
    <s v="South"/>
    <n v="9"/>
    <n v="7"/>
  </r>
  <r>
    <n v="594719"/>
    <s v="Denver Evans"/>
    <x v="1"/>
    <s v="Permanent"/>
    <x v="0"/>
    <s v="Engineering Team "/>
    <d v="1978-04-27T00:00:00"/>
    <n v="39.28"/>
    <d v="2000-10-03T00:00:00"/>
    <s v="Q4"/>
    <n v="2000"/>
    <n v="10"/>
    <n v="3"/>
    <s v="October"/>
    <n v="16.829999999999998"/>
    <n v="83725"/>
    <s v="Sutton"/>
    <s v="Sonora"/>
    <s v="South"/>
    <n v="3"/>
    <n v="2"/>
  </r>
  <r>
    <n v="694394"/>
    <s v="Andria Soileau"/>
    <x v="0"/>
    <s v="Permanent"/>
    <x v="1"/>
    <s v="Communication "/>
    <d v="1981-11-07T00:00:00"/>
    <n v="35.75"/>
    <d v="2015-09-04T00:00:00"/>
    <s v="Q3"/>
    <n v="2015"/>
    <n v="9"/>
    <n v="4"/>
    <s v="September"/>
    <n v="1.9"/>
    <n v="91213"/>
    <s v="Cabell"/>
    <s v="Huntington"/>
    <s v="South"/>
    <n v="3"/>
    <n v="2"/>
  </r>
  <r>
    <n v="930038"/>
    <s v="Vanetta Eaton"/>
    <x v="0"/>
    <s v="Contract"/>
    <x v="0"/>
    <s v="Engineering Team "/>
    <d v="1964-08-29T00:00:00"/>
    <n v="52.95"/>
    <d v="1986-03-07T00:00:00"/>
    <s v="Q1"/>
    <n v="1986"/>
    <n v="3"/>
    <n v="7"/>
    <s v="March"/>
    <n v="31.41"/>
    <n v="99991"/>
    <s v="Maricopa"/>
    <s v="Phoenix"/>
    <s v="West"/>
    <n v="7"/>
    <n v="2"/>
  </r>
  <r>
    <n v="341324"/>
    <s v="Stan Weinberg"/>
    <x v="1"/>
    <s v="Contract"/>
    <x v="3"/>
    <s v="Health &amp; Safety "/>
    <d v="1973-04-10T00:00:00"/>
    <n v="44.33"/>
    <d v="1994-05-19T00:00:00"/>
    <s v="Q2"/>
    <n v="1994"/>
    <n v="5"/>
    <n v="19"/>
    <s v="May"/>
    <n v="23.21"/>
    <n v="129936"/>
    <s v="Marathon"/>
    <s v="Edgar"/>
    <s v="Midwest"/>
    <n v="3"/>
    <n v="3"/>
  </r>
  <r>
    <n v="141700"/>
    <s v="Bennett Flournoy"/>
    <x v="1"/>
    <s v="Permanent"/>
    <x v="7"/>
    <s v="Internal Audit "/>
    <d v="1981-04-13T00:00:00"/>
    <n v="36.32"/>
    <d v="2009-12-15T00:00:00"/>
    <s v="Q4"/>
    <n v="2009"/>
    <n v="12"/>
    <n v="15"/>
    <s v="December"/>
    <n v="7.62"/>
    <n v="61264"/>
    <s v="Harris"/>
    <s v="Baytown"/>
    <s v="South"/>
    <n v="5"/>
    <n v="4"/>
  </r>
  <r>
    <n v="804535"/>
    <s v="Eugenia Danielson"/>
    <x v="0"/>
    <s v="Contract"/>
    <x v="5"/>
    <s v="Administration "/>
    <d v="1992-09-18T00:00:00"/>
    <n v="24.87"/>
    <d v="2017-02-27T00:00:00"/>
    <s v="Q1"/>
    <n v="2017"/>
    <n v="2"/>
    <n v="27"/>
    <s v="February"/>
    <n v="0.41"/>
    <n v="113792"/>
    <s v="Los Angeles"/>
    <s v="North Hollywood"/>
    <s v="West"/>
    <n v="3"/>
    <n v="2"/>
  </r>
  <r>
    <n v="124136"/>
    <s v="Nan Doll"/>
    <x v="0"/>
    <s v="Permanent"/>
    <x v="6"/>
    <s v="Operations"/>
    <d v="1959-04-07T00:00:00"/>
    <n v="58.35"/>
    <d v="1985-12-19T00:00:00"/>
    <s v="Q4"/>
    <n v="1985"/>
    <n v="12"/>
    <n v="19"/>
    <s v="December"/>
    <n v="31.63"/>
    <n v="46667"/>
    <s v="Knox"/>
    <s v="Bladensburg"/>
    <s v="Midwest"/>
    <n v="7"/>
    <n v="4"/>
  </r>
  <r>
    <n v="852129"/>
    <s v="Murray Hamilton"/>
    <x v="1"/>
    <s v="Contract"/>
    <x v="0"/>
    <s v="Field Construction "/>
    <d v="1970-06-09T00:00:00"/>
    <n v="47.17"/>
    <d v="2010-02-06T00:00:00"/>
    <s v="Q1"/>
    <n v="2010"/>
    <n v="2"/>
    <n v="6"/>
    <s v="February"/>
    <n v="7.48"/>
    <n v="126666"/>
    <s v="Mineral"/>
    <s v="Luning"/>
    <s v="West"/>
    <n v="8"/>
    <n v="8"/>
  </r>
  <r>
    <n v="996655"/>
    <s v="Randolph Duncan"/>
    <x v="1"/>
    <s v="Contract"/>
    <x v="1"/>
    <s v="Communication "/>
    <d v="1977-05-31T00:00:00"/>
    <n v="40.19"/>
    <d v="2002-07-21T00:00:00"/>
    <s v="Q3"/>
    <n v="2002"/>
    <n v="7"/>
    <n v="21"/>
    <s v="July"/>
    <n v="15.03"/>
    <n v="120801"/>
    <s v="Catahoula"/>
    <s v="Enterprise"/>
    <s v="South"/>
    <n v="4"/>
    <n v="3"/>
  </r>
  <r>
    <n v="188674"/>
    <s v="Corrie Mcinnis"/>
    <x v="0"/>
    <s v="Contract"/>
    <x v="5"/>
    <s v="Security "/>
    <d v="1957-12-06T00:00:00"/>
    <n v="59.68"/>
    <d v="1991-03-27T00:00:00"/>
    <s v="Q1"/>
    <n v="1991"/>
    <n v="3"/>
    <n v="27"/>
    <s v="March"/>
    <n v="26.36"/>
    <n v="146004"/>
    <s v="Midland"/>
    <s v="Midland"/>
    <s v="Midwest"/>
    <n v="9"/>
    <n v="1"/>
  </r>
  <r>
    <n v="791382"/>
    <s v="Gerry Looney"/>
    <x v="1"/>
    <s v="Permanent"/>
    <x v="7"/>
    <s v="Internal Audit "/>
    <d v="1958-05-09T00:00:00"/>
    <n v="59.26"/>
    <d v="2016-01-20T00:00:00"/>
    <s v="Q1"/>
    <n v="2016"/>
    <n v="1"/>
    <n v="20"/>
    <s v="January"/>
    <n v="1.52"/>
    <n v="157572"/>
    <s v="Flagler"/>
    <s v="Flagler Beach"/>
    <s v="South"/>
    <n v="5"/>
    <n v="4"/>
  </r>
  <r>
    <n v="835851"/>
    <s v="Hoyt Boisvert"/>
    <x v="1"/>
    <s v="Contract"/>
    <x v="1"/>
    <s v="Communication "/>
    <d v="1965-04-25T00:00:00"/>
    <n v="52.29"/>
    <d v="2009-06-10T00:00:00"/>
    <s v="Q2"/>
    <n v="2009"/>
    <n v="6"/>
    <n v="10"/>
    <s v="June"/>
    <n v="8.14"/>
    <n v="171334"/>
    <s v="Sanborn"/>
    <s v="Letcher"/>
    <s v="Midwest"/>
    <n v="3"/>
    <n v="1"/>
  </r>
  <r>
    <n v="644663"/>
    <s v="Elma Pierre"/>
    <x v="0"/>
    <s v="Permanent"/>
    <x v="1"/>
    <s v="Human Resource "/>
    <d v="1959-01-16T00:00:00"/>
    <n v="58.57"/>
    <d v="1991-10-08T00:00:00"/>
    <s v="Q4"/>
    <n v="1991"/>
    <n v="10"/>
    <n v="8"/>
    <s v="October"/>
    <n v="25.82"/>
    <n v="174649"/>
    <s v="Merced"/>
    <s v="Merced"/>
    <s v="West"/>
    <n v="3"/>
    <n v="3"/>
  </r>
  <r>
    <n v="891568"/>
    <s v="Valerie Elkins"/>
    <x v="0"/>
    <s v="Contract"/>
    <x v="9"/>
    <s v="Corporate Office "/>
    <d v="1964-05-16T00:00:00"/>
    <n v="53.24"/>
    <d v="2016-05-07T00:00:00"/>
    <s v="Q2"/>
    <n v="2016"/>
    <n v="5"/>
    <n v="7"/>
    <s v="May"/>
    <n v="1.22"/>
    <n v="100903"/>
    <s v="Jefferson"/>
    <s v="Brilliant"/>
    <s v="Midwest"/>
    <n v="7"/>
    <n v="3"/>
  </r>
  <r>
    <n v="853054"/>
    <s v="Tanesha Brownlee"/>
    <x v="0"/>
    <s v="Permanent"/>
    <x v="1"/>
    <s v="Communication "/>
    <d v="1964-04-20T00:00:00"/>
    <n v="53.31"/>
    <d v="2009-08-27T00:00:00"/>
    <s v="Q3"/>
    <n v="2009"/>
    <n v="8"/>
    <n v="27"/>
    <s v="August"/>
    <n v="7.92"/>
    <n v="143536"/>
    <s v="Bristol"/>
    <s v="Westport Point"/>
    <s v="Northeast"/>
    <n v="4"/>
    <n v="2"/>
  </r>
  <r>
    <n v="584212"/>
    <s v="Denyse Pennington"/>
    <x v="0"/>
    <s v="Contract"/>
    <x v="5"/>
    <s v="Administration "/>
    <d v="1979-04-25T00:00:00"/>
    <n v="38.28"/>
    <d v="2016-06-10T00:00:00"/>
    <s v="Q2"/>
    <n v="2016"/>
    <n v="6"/>
    <n v="10"/>
    <s v="June"/>
    <n v="1.1299999999999999"/>
    <n v="61448"/>
    <s v="Frederick"/>
    <s v="Middletown"/>
    <s v="South"/>
    <n v="5"/>
    <n v="1"/>
  </r>
  <r>
    <n v="932784"/>
    <s v="Alma Peachey"/>
    <x v="0"/>
    <s v="Contract"/>
    <x v="8"/>
    <s v="President Office "/>
    <d v="1962-12-16T00:00:00"/>
    <n v="54.65"/>
    <d v="1999-05-20T00:00:00"/>
    <s v="Q2"/>
    <n v="1999"/>
    <n v="5"/>
    <n v="20"/>
    <s v="May"/>
    <n v="18.2"/>
    <n v="40280"/>
    <s v="Morris"/>
    <s v="Hibernia"/>
    <s v="Northeast"/>
    <n v="4"/>
    <n v="1"/>
  </r>
  <r>
    <n v="760930"/>
    <s v="Hung Berube"/>
    <x v="1"/>
    <s v="Permanent"/>
    <x v="8"/>
    <s v="President Office "/>
    <d v="1992-05-06T00:00:00"/>
    <n v="25.24"/>
    <d v="2016-11-21T00:00:00"/>
    <s v="Q4"/>
    <n v="2016"/>
    <n v="11"/>
    <n v="21"/>
    <s v="November"/>
    <n v="0.68"/>
    <n v="176080"/>
    <s v="Harlan"/>
    <s v="Lynch"/>
    <s v="South"/>
    <n v="9"/>
    <n v="4"/>
  </r>
  <r>
    <n v="154909"/>
    <s v="Minh Escamilla"/>
    <x v="1"/>
    <s v="Permanent"/>
    <x v="6"/>
    <s v="Operations"/>
    <d v="1994-09-19T00:00:00"/>
    <n v="22.87"/>
    <d v="2016-12-23T00:00:00"/>
    <s v="Q4"/>
    <n v="2016"/>
    <n v="12"/>
    <n v="23"/>
    <s v="December"/>
    <n v="0.59"/>
    <n v="141796"/>
    <s v="Pitt"/>
    <s v="Falkland"/>
    <s v="South"/>
    <n v="7"/>
    <n v="1"/>
  </r>
  <r>
    <n v="837717"/>
    <s v="Doug Tremblay"/>
    <x v="1"/>
    <s v="Permanent"/>
    <x v="9"/>
    <s v="Corporate Office "/>
    <d v="1975-12-27T00:00:00"/>
    <n v="41.61"/>
    <d v="2009-05-24T00:00:00"/>
    <s v="Q2"/>
    <n v="2009"/>
    <n v="5"/>
    <n v="24"/>
    <s v="May"/>
    <n v="8.18"/>
    <n v="75302"/>
    <s v="Decatur"/>
    <s v="Davis City"/>
    <s v="Midwest"/>
    <n v="5"/>
    <n v="1"/>
  </r>
  <r>
    <n v="583945"/>
    <s v="Willie Tracy"/>
    <x v="1"/>
    <s v="Permanent"/>
    <x v="5"/>
    <s v="Administration "/>
    <d v="1972-12-18T00:00:00"/>
    <n v="44.64"/>
    <d v="2003-06-15T00:00:00"/>
    <s v="Q2"/>
    <n v="2003"/>
    <n v="6"/>
    <n v="15"/>
    <s v="June"/>
    <n v="14.13"/>
    <n v="172822"/>
    <s v="San Mateo"/>
    <s v="Palo Alto"/>
    <s v="West"/>
    <n v="4"/>
    <n v="1"/>
  </r>
  <r>
    <n v="794642"/>
    <s v="Arlinda Newell"/>
    <x v="0"/>
    <s v="Contract"/>
    <x v="1"/>
    <s v="Human Resource "/>
    <d v="1974-01-15T00:00:00"/>
    <n v="43.56"/>
    <d v="2010-02-03T00:00:00"/>
    <s v="Q1"/>
    <n v="2010"/>
    <n v="2"/>
    <n v="3"/>
    <s v="February"/>
    <n v="7.48"/>
    <n v="96152"/>
    <s v="Valrico"/>
    <s v="Valrico"/>
    <s v="South"/>
    <n v="7"/>
    <n v="7"/>
  </r>
  <r>
    <n v="647740"/>
    <s v="Maria Novotny"/>
    <x v="0"/>
    <s v="Contract"/>
    <x v="3"/>
    <s v="Health &amp; Safety "/>
    <d v="1984-12-26T00:00:00"/>
    <n v="32.61"/>
    <d v="2008-06-16T00:00:00"/>
    <s v="Q2"/>
    <n v="2008"/>
    <n v="6"/>
    <n v="16"/>
    <s v="June"/>
    <n v="9.1199999999999992"/>
    <n v="108494"/>
    <s v="Hartford"/>
    <s v="Hartford"/>
    <s v="Northeast"/>
    <n v="9"/>
    <n v="2"/>
  </r>
  <r>
    <n v="466211"/>
    <s v="Madie Gilliam"/>
    <x v="0"/>
    <s v="Permanent"/>
    <x v="3"/>
    <s v="Health &amp; Safety "/>
    <d v="1958-06-25T00:00:00"/>
    <n v="59.13"/>
    <d v="1979-08-11T00:00:00"/>
    <s v="Q3"/>
    <n v="1979"/>
    <n v="8"/>
    <n v="11"/>
    <s v="August"/>
    <n v="37.99"/>
    <n v="74466"/>
    <s v="Perkins"/>
    <s v="Lemmon"/>
    <s v="Midwest"/>
    <n v="9"/>
    <n v="8"/>
  </r>
  <r>
    <n v="377498"/>
    <s v="Esta Caron"/>
    <x v="0"/>
    <s v="Contract"/>
    <x v="3"/>
    <s v="Health &amp; Safety "/>
    <d v="1978-05-07T00:00:00"/>
    <n v="39.25"/>
    <d v="2007-11-07T00:00:00"/>
    <s v="Q4"/>
    <n v="2007"/>
    <n v="11"/>
    <n v="7"/>
    <s v="November"/>
    <n v="9.73"/>
    <n v="197556"/>
    <s v="Bourbon"/>
    <s v="Bronson"/>
    <s v="Midwest"/>
    <n v="3"/>
    <n v="1"/>
  </r>
  <r>
    <n v="265762"/>
    <s v="Dedra Matthew"/>
    <x v="0"/>
    <s v="Permanent"/>
    <x v="2"/>
    <s v="Finance "/>
    <d v="1968-12-04T00:00:00"/>
    <n v="48.68"/>
    <d v="2000-03-22T00:00:00"/>
    <s v="Q1"/>
    <n v="2000"/>
    <n v="3"/>
    <n v="22"/>
    <s v="March"/>
    <n v="17.36"/>
    <n v="155270"/>
    <s v="Chickasaw"/>
    <s v="Van Vleet"/>
    <s v="South"/>
    <n v="3"/>
    <n v="1"/>
  </r>
  <r>
    <n v="567929"/>
    <s v="Lamar Callahan"/>
    <x v="1"/>
    <s v="Permanent"/>
    <x v="0"/>
    <s v="Engineering Team "/>
    <d v="1963-09-04T00:00:00"/>
    <n v="53.93"/>
    <d v="2006-03-10T00:00:00"/>
    <s v="Q1"/>
    <n v="2006"/>
    <n v="3"/>
    <n v="10"/>
    <s v="March"/>
    <n v="11.39"/>
    <n v="51178"/>
    <s v="Dunn"/>
    <s v="Marshall"/>
    <s v="Midwest"/>
    <n v="4"/>
    <n v="2"/>
  </r>
  <r>
    <n v="593882"/>
    <s v="Gino Burchett"/>
    <x v="1"/>
    <s v="Contract"/>
    <x v="0"/>
    <s v="Projects Team "/>
    <d v="1989-01-02T00:00:00"/>
    <n v="28.59"/>
    <d v="2016-06-03T00:00:00"/>
    <s v="Q2"/>
    <n v="2016"/>
    <n v="6"/>
    <n v="3"/>
    <s v="June"/>
    <n v="1.1499999999999999"/>
    <n v="86294"/>
    <s v="Hempstead"/>
    <s v="Ozan"/>
    <s v="South"/>
    <n v="4"/>
    <n v="1"/>
  </r>
  <r>
    <n v="551995"/>
    <s v="Teofila Escobar"/>
    <x v="0"/>
    <s v="Permanent"/>
    <x v="1"/>
    <s v="Communication "/>
    <d v="1993-05-11T00:00:00"/>
    <n v="24.23"/>
    <d v="2014-07-11T00:00:00"/>
    <s v="Q3"/>
    <n v="2014"/>
    <n v="7"/>
    <n v="11"/>
    <s v="July"/>
    <n v="3.05"/>
    <n v="42421"/>
    <s v="Phelps"/>
    <s v="Jerome"/>
    <s v="Midwest"/>
    <n v="3"/>
    <n v="2"/>
  </r>
  <r>
    <n v="958633"/>
    <s v="Collin Kunkel"/>
    <x v="1"/>
    <s v="Permanent"/>
    <x v="0"/>
    <s v="Projects Team "/>
    <d v="1988-05-15T00:00:00"/>
    <n v="29.22"/>
    <d v="2014-02-07T00:00:00"/>
    <s v="Q1"/>
    <n v="2014"/>
    <n v="2"/>
    <n v="7"/>
    <s v="February"/>
    <n v="3.47"/>
    <n v="59615"/>
    <s v="Ventura"/>
    <s v="Simi Valley"/>
    <s v="West"/>
    <n v="6"/>
    <n v="2"/>
  </r>
  <r>
    <n v="395782"/>
    <s v="Leonore Mcswain"/>
    <x v="0"/>
    <s v="Contract"/>
    <x v="7"/>
    <s v="Internal Audit "/>
    <d v="1994-01-23T00:00:00"/>
    <n v="23.53"/>
    <d v="2016-08-21T00:00:00"/>
    <s v="Q3"/>
    <n v="2016"/>
    <n v="8"/>
    <n v="21"/>
    <s v="August"/>
    <n v="0.93"/>
    <n v="141306"/>
    <s v="McDonald"/>
    <s v="Rocky Comfort"/>
    <s v="Midwest"/>
    <n v="5"/>
    <n v="4"/>
  </r>
  <r>
    <n v="946477"/>
    <s v="Debby Chapa"/>
    <x v="0"/>
    <s v="Permanent"/>
    <x v="0"/>
    <s v="Field Construction "/>
    <d v="1974-06-23T00:00:00"/>
    <n v="43.13"/>
    <d v="2013-03-03T00:00:00"/>
    <s v="Q1"/>
    <n v="2013"/>
    <n v="3"/>
    <n v="3"/>
    <s v="March"/>
    <n v="4.41"/>
    <n v="126422"/>
    <s v="Burt"/>
    <s v="Decatur"/>
    <s v="Midwest"/>
    <n v="5"/>
    <n v="2"/>
  </r>
  <r>
    <n v="207968"/>
    <s v="Sherman Kohler"/>
    <x v="1"/>
    <s v="Permanent"/>
    <x v="8"/>
    <s v="President Office "/>
    <d v="1959-10-14T00:00:00"/>
    <n v="57.83"/>
    <d v="1986-04-23T00:00:00"/>
    <s v="Q2"/>
    <n v="1986"/>
    <n v="4"/>
    <n v="23"/>
    <s v="April"/>
    <n v="31.28"/>
    <n v="150517"/>
    <s v="Volusia"/>
    <s v="Daytona Beach"/>
    <s v="South"/>
    <n v="6"/>
    <n v="1"/>
  </r>
  <r>
    <n v="960549"/>
    <s v="Theressa Bonds"/>
    <x v="0"/>
    <s v="Permanent"/>
    <x v="0"/>
    <s v="Projects Team "/>
    <d v="1976-02-18T00:00:00"/>
    <n v="41.47"/>
    <d v="1999-05-31T00:00:00"/>
    <s v="Q2"/>
    <n v="1999"/>
    <n v="5"/>
    <n v="31"/>
    <s v="May"/>
    <n v="18.170000000000002"/>
    <n v="49902"/>
    <s v="Fremont"/>
    <s v="Island Park"/>
    <s v="West"/>
    <n v="4"/>
    <n v="2"/>
  </r>
  <r>
    <n v="147196"/>
    <s v="Minh Gay"/>
    <x v="1"/>
    <s v="Contract"/>
    <x v="3"/>
    <s v="Health &amp; Safety "/>
    <d v="1959-10-10T00:00:00"/>
    <n v="57.84"/>
    <d v="2002-11-04T00:00:00"/>
    <s v="Q4"/>
    <n v="2002"/>
    <n v="11"/>
    <n v="4"/>
    <s v="November"/>
    <n v="14.74"/>
    <n v="66735"/>
    <s v="Lawrenceville"/>
    <s v="Lawrenceville"/>
    <s v="South"/>
    <n v="9"/>
    <n v="5"/>
  </r>
  <r>
    <n v="865197"/>
    <s v="Trudi Willey"/>
    <x v="0"/>
    <s v="Contract"/>
    <x v="0"/>
    <s v="Projects Team "/>
    <d v="1958-11-04T00:00:00"/>
    <n v="58.77"/>
    <d v="2016-10-17T00:00:00"/>
    <s v="Q4"/>
    <n v="2016"/>
    <n v="10"/>
    <n v="17"/>
    <s v="October"/>
    <n v="0.78"/>
    <n v="61264"/>
    <s v="Harford"/>
    <s v="Whiteford"/>
    <s v="South"/>
    <n v="3"/>
    <n v="2"/>
  </r>
  <r>
    <n v="488483"/>
    <s v="Dorathy Lopez"/>
    <x v="0"/>
    <s v="Contract"/>
    <x v="5"/>
    <s v="Administration "/>
    <d v="1961-04-22T00:00:00"/>
    <n v="56.3"/>
    <d v="2010-11-05T00:00:00"/>
    <s v="Q4"/>
    <n v="2010"/>
    <n v="11"/>
    <n v="5"/>
    <s v="November"/>
    <n v="6.73"/>
    <n v="132591"/>
    <s v="Madison"/>
    <s v="Midway"/>
    <s v="South"/>
    <n v="9"/>
    <n v="8"/>
  </r>
  <r>
    <n v="231200"/>
    <s v="Meghann Chambliss"/>
    <x v="0"/>
    <s v="Permanent"/>
    <x v="3"/>
    <s v="Health &amp; Safety "/>
    <d v="1983-10-07T00:00:00"/>
    <n v="33.83"/>
    <d v="2011-04-04T00:00:00"/>
    <s v="Q2"/>
    <n v="2011"/>
    <n v="4"/>
    <n v="4"/>
    <s v="April"/>
    <n v="6.32"/>
    <n v="143873"/>
    <s v="Choctaw"/>
    <s v="Lisman"/>
    <s v="South"/>
    <n v="9"/>
    <n v="5"/>
  </r>
  <r>
    <n v="443100"/>
    <s v="Claire Rhoads"/>
    <x v="0"/>
    <s v="Contract"/>
    <x v="6"/>
    <s v="Operations"/>
    <d v="1974-01-09T00:00:00"/>
    <n v="43.58"/>
    <d v="2002-11-20T00:00:00"/>
    <s v="Q4"/>
    <n v="2002"/>
    <n v="11"/>
    <n v="20"/>
    <s v="November"/>
    <n v="14.7"/>
    <n v="184237"/>
    <s v="Middlesex"/>
    <s v="Newton"/>
    <s v="Northeast"/>
    <n v="7"/>
    <n v="2"/>
  </r>
  <r>
    <n v="542804"/>
    <s v="Leilani John"/>
    <x v="0"/>
    <s v="Permanent"/>
    <x v="2"/>
    <s v="Government &amp; Regulatory Affairs "/>
    <d v="1986-08-26T00:00:00"/>
    <n v="30.94"/>
    <d v="2012-02-26T00:00:00"/>
    <s v="Q1"/>
    <n v="2012"/>
    <n v="2"/>
    <n v="26"/>
    <s v="February"/>
    <n v="5.42"/>
    <n v="150519"/>
    <s v="Walker"/>
    <s v="Nauvoo"/>
    <s v="South"/>
    <n v="8"/>
    <n v="3"/>
  </r>
  <r>
    <n v="870809"/>
    <s v="Marc Dowdy"/>
    <x v="1"/>
    <s v="Permanent"/>
    <x v="2"/>
    <s v="Finance "/>
    <d v="1970-02-26T00:00:00"/>
    <n v="47.45"/>
    <d v="2008-11-04T00:00:00"/>
    <s v="Q4"/>
    <n v="2008"/>
    <n v="11"/>
    <n v="4"/>
    <s v="November"/>
    <n v="8.73"/>
    <n v="179555"/>
    <s v="Hutchinson"/>
    <s v="Sanford"/>
    <s v="South"/>
    <n v="9"/>
    <n v="2"/>
  </r>
  <r>
    <n v="172115"/>
    <s v="Rhett Banda"/>
    <x v="1"/>
    <s v="Contract"/>
    <x v="3"/>
    <s v="Health &amp; Safety "/>
    <d v="1995-03-26T00:00:00"/>
    <n v="22.36"/>
    <d v="2016-11-22T00:00:00"/>
    <s v="Q4"/>
    <n v="2016"/>
    <n v="11"/>
    <n v="22"/>
    <s v="November"/>
    <n v="0.68"/>
    <n v="58804"/>
    <s v="Sacramento"/>
    <s v="Sacramento"/>
    <s v="West"/>
    <n v="7"/>
    <n v="3"/>
  </r>
  <r>
    <n v="245573"/>
    <s v="Markus Aldridge"/>
    <x v="1"/>
    <s v="Permanent"/>
    <x v="1"/>
    <s v="Human Resource "/>
    <d v="1970-05-18T00:00:00"/>
    <n v="47.23"/>
    <d v="2004-04-02T00:00:00"/>
    <s v="Q2"/>
    <n v="2004"/>
    <n v="4"/>
    <n v="2"/>
    <s v="April"/>
    <n v="13.33"/>
    <n v="151983"/>
    <s v="Oswego"/>
    <s v="West Monroe"/>
    <s v="Northeast"/>
    <n v="9"/>
    <n v="5"/>
  </r>
  <r>
    <n v="704180"/>
    <s v="Eloy Burrow"/>
    <x v="1"/>
    <s v="Permanent"/>
    <x v="2"/>
    <s v="Commercial "/>
    <d v="1966-08-25T00:00:00"/>
    <n v="50.96"/>
    <d v="2010-02-08T00:00:00"/>
    <s v="Q1"/>
    <n v="2010"/>
    <n v="2"/>
    <n v="8"/>
    <s v="February"/>
    <n v="7.47"/>
    <n v="189664"/>
    <s v="Aiken"/>
    <s v="Aiken"/>
    <s v="South"/>
    <n v="7"/>
    <n v="5"/>
  </r>
  <r>
    <n v="124746"/>
    <s v="Malika Mcdaniel"/>
    <x v="0"/>
    <s v="Permanent"/>
    <x v="9"/>
    <s v="Corporate Office "/>
    <d v="1983-07-14T00:00:00"/>
    <n v="34.06"/>
    <d v="2010-05-10T00:00:00"/>
    <s v="Q2"/>
    <n v="2010"/>
    <n v="5"/>
    <n v="10"/>
    <s v="May"/>
    <n v="7.22"/>
    <n v="114970"/>
    <s v="Marion"/>
    <s v="Ocala"/>
    <s v="South"/>
    <n v="9"/>
    <n v="6"/>
  </r>
  <r>
    <n v="751664"/>
    <s v="Lonny Desjardins"/>
    <x v="1"/>
    <s v="Contract"/>
    <x v="1"/>
    <s v="Communication "/>
    <d v="1985-05-08T00:00:00"/>
    <n v="32.24"/>
    <d v="2012-03-19T00:00:00"/>
    <s v="Q1"/>
    <n v="2012"/>
    <n v="3"/>
    <n v="19"/>
    <s v="March"/>
    <n v="5.36"/>
    <n v="134002"/>
    <s v="Escambia"/>
    <s v="Pensacola"/>
    <s v="South"/>
    <n v="7"/>
    <n v="5"/>
  </r>
  <r>
    <n v="149503"/>
    <s v="Stefany Tribble"/>
    <x v="0"/>
    <s v="Permanent"/>
    <x v="5"/>
    <s v="Security "/>
    <d v="1995-01-22T00:00:00"/>
    <n v="22.53"/>
    <d v="2017-07-11T00:00:00"/>
    <s v="Q3"/>
    <n v="2017"/>
    <n v="7"/>
    <n v="11"/>
    <s v="July"/>
    <n v="0.05"/>
    <n v="162054"/>
    <s v="St. Lawrence"/>
    <s v="Chippewa Bay"/>
    <s v="Northeast"/>
    <n v="6"/>
    <n v="4"/>
  </r>
  <r>
    <n v="731322"/>
    <s v="Saturnina Cintron"/>
    <x v="0"/>
    <s v="Contract"/>
    <x v="2"/>
    <s v="Commercial "/>
    <d v="1964-02-04T00:00:00"/>
    <n v="53.52"/>
    <d v="1996-04-05T00:00:00"/>
    <s v="Q2"/>
    <n v="1996"/>
    <n v="4"/>
    <n v="5"/>
    <s v="April"/>
    <n v="21.33"/>
    <n v="132460"/>
    <s v="Hillsborough"/>
    <s v="Seffner"/>
    <s v="South"/>
    <n v="3"/>
    <n v="1"/>
  </r>
  <r>
    <n v="159856"/>
    <s v="Tracey Thacker"/>
    <x v="1"/>
    <s v="Contract"/>
    <x v="8"/>
    <s v="President Office "/>
    <d v="1965-02-23T00:00:00"/>
    <n v="52.46"/>
    <d v="1999-10-22T00:00:00"/>
    <s v="Q4"/>
    <n v="1999"/>
    <n v="10"/>
    <n v="22"/>
    <s v="October"/>
    <n v="17.78"/>
    <n v="87559"/>
    <s v="Rodman"/>
    <s v="Rodman"/>
    <s v="Midwest"/>
    <n v="8"/>
    <n v="2"/>
  </r>
  <r>
    <n v="518947"/>
    <s v="Yuette Sigler"/>
    <x v="0"/>
    <s v="Permanent"/>
    <x v="8"/>
    <s v="President Office "/>
    <d v="1978-04-10T00:00:00"/>
    <n v="39.33"/>
    <d v="2003-05-04T00:00:00"/>
    <s v="Q2"/>
    <n v="2003"/>
    <n v="5"/>
    <n v="4"/>
    <s v="May"/>
    <n v="14.24"/>
    <n v="53304"/>
    <s v="Stark"/>
    <s v="Paris"/>
    <s v="Midwest"/>
    <n v="5"/>
    <n v="5"/>
  </r>
  <r>
    <n v="563148"/>
    <s v="Alan Baber"/>
    <x v="1"/>
    <s v="Contract"/>
    <x v="1"/>
    <s v="Human Resource "/>
    <d v="1992-08-04T00:00:00"/>
    <n v="25"/>
    <d v="2015-10-14T00:00:00"/>
    <s v="Q4"/>
    <n v="2015"/>
    <n v="10"/>
    <n v="14"/>
    <s v="October"/>
    <n v="1.79"/>
    <n v="132935"/>
    <s v="San Patricio"/>
    <s v="Edroy"/>
    <s v="South"/>
    <n v="5"/>
    <n v="4"/>
  </r>
  <r>
    <n v="566125"/>
    <s v="Huong Shepard"/>
    <x v="0"/>
    <s v="Contract"/>
    <x v="0"/>
    <s v="Engineering Team "/>
    <d v="1986-05-23T00:00:00"/>
    <n v="31.2"/>
    <d v="2009-01-23T00:00:00"/>
    <s v="Q1"/>
    <n v="2009"/>
    <n v="1"/>
    <n v="23"/>
    <s v="January"/>
    <n v="8.52"/>
    <n v="113447"/>
    <s v="Franklin"/>
    <s v="Burke"/>
    <s v="Northeast"/>
    <n v="7"/>
    <n v="3"/>
  </r>
  <r>
    <n v="317121"/>
    <s v="Frederica Hull"/>
    <x v="0"/>
    <s v="Permanent"/>
    <x v="5"/>
    <s v="Administration "/>
    <d v="1981-08-18T00:00:00"/>
    <n v="35.97"/>
    <d v="2002-09-07T00:00:00"/>
    <s v="Q3"/>
    <n v="2002"/>
    <n v="9"/>
    <n v="7"/>
    <s v="September"/>
    <n v="14.9"/>
    <n v="183700"/>
    <s v="Payne"/>
    <s v="Glencoe"/>
    <s v="South"/>
    <n v="8"/>
    <n v="2"/>
  </r>
  <r>
    <n v="395460"/>
    <s v="Noriko Bartlett"/>
    <x v="0"/>
    <s v="Contract"/>
    <x v="0"/>
    <s v="Field Construction "/>
    <d v="1989-01-04T00:00:00"/>
    <n v="28.58"/>
    <d v="2017-02-17T00:00:00"/>
    <s v="Q1"/>
    <n v="2017"/>
    <n v="2"/>
    <n v="17"/>
    <s v="February"/>
    <n v="0.44"/>
    <n v="167581"/>
    <s v="Dunn"/>
    <s v="Menomonie"/>
    <s v="Midwest"/>
    <n v="9"/>
    <n v="8"/>
  </r>
  <r>
    <n v="999800"/>
    <s v="Yolando Stillwell"/>
    <x v="0"/>
    <s v="Contract"/>
    <x v="0"/>
    <s v="Projects Team "/>
    <d v="1981-03-10T00:00:00"/>
    <n v="36.409999999999997"/>
    <d v="2007-05-22T00:00:00"/>
    <s v="Q2"/>
    <n v="2007"/>
    <n v="5"/>
    <n v="22"/>
    <s v="May"/>
    <n v="10.19"/>
    <n v="62021"/>
    <s v="Mercer"/>
    <s v="Flat Top"/>
    <s v="South"/>
    <n v="6"/>
    <n v="2"/>
  </r>
  <r>
    <n v="168714"/>
    <s v="Sybil Quarles"/>
    <x v="0"/>
    <s v="Contract"/>
    <x v="6"/>
    <s v="Operations"/>
    <d v="1963-08-07T00:00:00"/>
    <n v="54.01"/>
    <d v="1987-10-28T00:00:00"/>
    <s v="Q4"/>
    <n v="1987"/>
    <n v="10"/>
    <n v="28"/>
    <s v="October"/>
    <n v="29.77"/>
    <n v="190448"/>
    <s v="Livingston"/>
    <s v="Burna"/>
    <s v="South"/>
    <n v="8"/>
    <n v="1"/>
  </r>
  <r>
    <n v="771726"/>
    <s v="Raina Ornelas"/>
    <x v="0"/>
    <s v="Permanent"/>
    <x v="8"/>
    <s v="President Office "/>
    <d v="1988-02-28T00:00:00"/>
    <n v="29.43"/>
    <d v="2010-01-14T00:00:00"/>
    <s v="Q1"/>
    <n v="2010"/>
    <n v="1"/>
    <n v="14"/>
    <s v="January"/>
    <n v="7.54"/>
    <n v="79922"/>
    <s v="Hitchcock"/>
    <s v="Culbertson"/>
    <s v="Midwest"/>
    <n v="8"/>
    <n v="3"/>
  </r>
  <r>
    <n v="577870"/>
    <s v="Eunice Hickson"/>
    <x v="0"/>
    <s v="Contract"/>
    <x v="5"/>
    <s v="Security "/>
    <d v="1964-12-26T00:00:00"/>
    <n v="52.62"/>
    <d v="1993-02-20T00:00:00"/>
    <s v="Q1"/>
    <n v="1993"/>
    <n v="2"/>
    <n v="20"/>
    <s v="February"/>
    <n v="24.45"/>
    <n v="137231"/>
    <s v="Chautauqua"/>
    <s v="Kennedy"/>
    <s v="Northeast"/>
    <n v="7"/>
    <n v="4"/>
  </r>
  <r>
    <n v="480563"/>
    <s v="Andre Walls"/>
    <x v="1"/>
    <s v="Contract"/>
    <x v="5"/>
    <s v="Security "/>
    <d v="1994-04-17T00:00:00"/>
    <n v="23.3"/>
    <d v="2015-11-11T00:00:00"/>
    <s v="Q4"/>
    <n v="2015"/>
    <n v="11"/>
    <n v="11"/>
    <s v="November"/>
    <n v="1.71"/>
    <n v="98109"/>
    <s v="Elk"/>
    <s v="Moline"/>
    <s v="Midwest"/>
    <n v="5"/>
    <n v="3"/>
  </r>
  <r>
    <n v="975774"/>
    <s v="Leif Hankins"/>
    <x v="1"/>
    <s v="Permanent"/>
    <x v="0"/>
    <s v="Field Construction "/>
    <d v="1962-10-19T00:00:00"/>
    <n v="54.81"/>
    <d v="1999-12-13T00:00:00"/>
    <s v="Q4"/>
    <n v="1999"/>
    <n v="12"/>
    <n v="13"/>
    <s v="December"/>
    <n v="17.64"/>
    <n v="127066"/>
    <s v="Breckinridge"/>
    <s v="Hudson"/>
    <s v="South"/>
    <n v="8"/>
    <n v="6"/>
  </r>
  <r>
    <n v="824722"/>
    <s v="Chasity Keeney"/>
    <x v="0"/>
    <s v="Contract"/>
    <x v="9"/>
    <s v="Corporate Office "/>
    <d v="1964-11-20T00:00:00"/>
    <n v="52.72"/>
    <d v="2010-03-11T00:00:00"/>
    <s v="Q1"/>
    <n v="2010"/>
    <n v="3"/>
    <n v="11"/>
    <s v="March"/>
    <n v="7.39"/>
    <n v="175419"/>
    <s v="Douglas"/>
    <s v="Douglasville"/>
    <s v="South"/>
    <n v="9"/>
    <n v="6"/>
  </r>
  <r>
    <n v="329688"/>
    <s v="Gabriel Mathias"/>
    <x v="1"/>
    <s v="Contract"/>
    <x v="2"/>
    <s v="Finance "/>
    <d v="1961-05-29T00:00:00"/>
    <n v="56.2"/>
    <d v="1993-12-20T00:00:00"/>
    <s v="Q4"/>
    <n v="1993"/>
    <n v="12"/>
    <n v="20"/>
    <s v="December"/>
    <n v="23.62"/>
    <n v="174687"/>
    <s v="Salt Lake"/>
    <s v="Salt Lake City"/>
    <s v="West"/>
    <n v="5"/>
    <n v="1"/>
  </r>
  <r>
    <n v="826021"/>
    <s v="Daryl Judkins"/>
    <x v="1"/>
    <s v="Contract"/>
    <x v="4"/>
    <s v="Exploration "/>
    <d v="1983-02-14T00:00:00"/>
    <n v="34.47"/>
    <d v="2011-07-28T00:00:00"/>
    <s v="Q3"/>
    <n v="2011"/>
    <n v="7"/>
    <n v="28"/>
    <s v="July"/>
    <n v="6.01"/>
    <n v="173905"/>
    <s v="Phillips"/>
    <s v="Glade"/>
    <s v="Midwest"/>
    <n v="9"/>
    <n v="4"/>
  </r>
  <r>
    <n v="469997"/>
    <s v="Freida Hyde"/>
    <x v="0"/>
    <s v="Contract"/>
    <x v="2"/>
    <s v="Finance "/>
    <d v="1973-09-28T00:00:00"/>
    <n v="43.86"/>
    <d v="2008-05-03T00:00:00"/>
    <s v="Q2"/>
    <n v="2008"/>
    <n v="5"/>
    <n v="3"/>
    <s v="May"/>
    <n v="9.24"/>
    <n v="175187"/>
    <s v="Tallahatchie"/>
    <s v="Charleston"/>
    <s v="South"/>
    <n v="3"/>
    <n v="3"/>
  </r>
  <r>
    <n v="972476"/>
    <s v="Amos Gallant"/>
    <x v="1"/>
    <s v="Permanent"/>
    <x v="5"/>
    <s v="Security "/>
    <d v="1975-05-25T00:00:00"/>
    <n v="42.21"/>
    <d v="2008-12-17T00:00:00"/>
    <s v="Q4"/>
    <n v="2008"/>
    <n v="12"/>
    <n v="17"/>
    <s v="December"/>
    <n v="8.6199999999999992"/>
    <n v="44534"/>
    <s v="Jackson"/>
    <s v="Kansas City"/>
    <s v="Midwest"/>
    <n v="3"/>
    <n v="2"/>
  </r>
  <r>
    <n v="661818"/>
    <s v="Sigrid Swartz"/>
    <x v="0"/>
    <s v="Permanent"/>
    <x v="7"/>
    <s v="Internal Audit "/>
    <d v="1965-11-18T00:00:00"/>
    <n v="51.73"/>
    <d v="2008-06-01T00:00:00"/>
    <s v="Q2"/>
    <n v="2008"/>
    <n v="6"/>
    <n v="1"/>
    <s v="June"/>
    <n v="9.16"/>
    <n v="86912"/>
    <s v="San Diego"/>
    <s v="Oceanside"/>
    <s v="West"/>
    <n v="5"/>
    <n v="5"/>
  </r>
  <r>
    <n v="392349"/>
    <s v="Sanda Schwarz"/>
    <x v="0"/>
    <s v="Permanent"/>
    <x v="1"/>
    <s v="Human Resource "/>
    <d v="1992-01-28T00:00:00"/>
    <n v="25.52"/>
    <d v="2014-07-04T00:00:00"/>
    <s v="Q3"/>
    <n v="2014"/>
    <n v="7"/>
    <n v="4"/>
    <s v="July"/>
    <n v="3.07"/>
    <n v="158520"/>
    <s v="Stanislaus"/>
    <s v="Empire"/>
    <s v="West"/>
    <n v="6"/>
    <n v="2"/>
  </r>
  <r>
    <n v="305086"/>
    <s v="Bradford Maxwell"/>
    <x v="1"/>
    <s v="Contract"/>
    <x v="1"/>
    <s v="Communication "/>
    <d v="1967-04-14T00:00:00"/>
    <n v="50.32"/>
    <d v="1993-12-02T00:00:00"/>
    <s v="Q4"/>
    <n v="1993"/>
    <n v="12"/>
    <n v="2"/>
    <s v="December"/>
    <n v="23.67"/>
    <n v="137475"/>
    <s v="Johnson"/>
    <s v="Shawnee Mission"/>
    <s v="Midwest"/>
    <n v="8"/>
    <n v="7"/>
  </r>
  <r>
    <n v="753886"/>
    <s v="Matilda Plunkett"/>
    <x v="0"/>
    <s v="Permanent"/>
    <x v="4"/>
    <s v="Exploration "/>
    <d v="1991-04-23T00:00:00"/>
    <n v="26.28"/>
    <d v="2013-09-19T00:00:00"/>
    <s v="Q3"/>
    <n v="2013"/>
    <n v="9"/>
    <n v="19"/>
    <s v="September"/>
    <n v="3.86"/>
    <n v="129270"/>
    <s v="Halifax"/>
    <s v="Littleton"/>
    <s v="South"/>
    <n v="5"/>
    <n v="3"/>
  </r>
  <r>
    <n v="124227"/>
    <s v="Kathlyn Matson"/>
    <x v="0"/>
    <s v="Permanent"/>
    <x v="4"/>
    <s v="Exploration "/>
    <d v="1995-11-13T00:00:00"/>
    <n v="21.72"/>
    <d v="2017-03-19T00:00:00"/>
    <s v="Q1"/>
    <n v="2017"/>
    <n v="3"/>
    <n v="19"/>
    <s v="March"/>
    <n v="0.36"/>
    <n v="117899"/>
    <s v="Hartford"/>
    <s v="Rocky Hill"/>
    <s v="Northeast"/>
    <n v="3"/>
    <n v="1"/>
  </r>
  <r>
    <n v="474088"/>
    <s v="Jay Blanton"/>
    <x v="1"/>
    <s v="Permanent"/>
    <x v="4"/>
    <s v="Exploration "/>
    <d v="1983-05-05T00:00:00"/>
    <n v="34.25"/>
    <d v="2017-02-05T00:00:00"/>
    <s v="Q1"/>
    <n v="2017"/>
    <n v="2"/>
    <n v="5"/>
    <s v="February"/>
    <n v="0.47"/>
    <n v="49970"/>
    <s v="Orange"/>
    <s v="Greenwood Lake"/>
    <s v="Northeast"/>
    <n v="4"/>
    <n v="3"/>
  </r>
  <r>
    <n v="430745"/>
    <s v="Austin Arevalo"/>
    <x v="1"/>
    <s v="Contract"/>
    <x v="0"/>
    <s v="Field Construction "/>
    <d v="1992-11-07T00:00:00"/>
    <n v="24.74"/>
    <d v="2017-06-12T00:00:00"/>
    <s v="Q2"/>
    <n v="2017"/>
    <n v="6"/>
    <n v="12"/>
    <s v="June"/>
    <n v="0.13"/>
    <n v="69879"/>
    <s v="Rutherford"/>
    <s v="Fosterville"/>
    <s v="South"/>
    <n v="7"/>
    <n v="6"/>
  </r>
  <r>
    <n v="375388"/>
    <s v="Antonetta Mcmullen"/>
    <x v="0"/>
    <s v="Permanent"/>
    <x v="5"/>
    <s v="Administration "/>
    <d v="1989-09-24T00:00:00"/>
    <n v="27.86"/>
    <d v="2011-02-09T00:00:00"/>
    <s v="Q1"/>
    <n v="2011"/>
    <n v="2"/>
    <n v="9"/>
    <s v="February"/>
    <n v="6.47"/>
    <n v="111785"/>
    <s v="San Diego"/>
    <s v="Spring Valley"/>
    <s v="West"/>
    <n v="9"/>
    <n v="7"/>
  </r>
  <r>
    <n v="597613"/>
    <s v="Shane Knoll"/>
    <x v="1"/>
    <s v="Contract"/>
    <x v="0"/>
    <s v="Field Construction "/>
    <d v="1962-03-26T00:00:00"/>
    <n v="55.38"/>
    <d v="1986-04-14T00:00:00"/>
    <s v="Q2"/>
    <n v="1986"/>
    <n v="4"/>
    <n v="14"/>
    <s v="April"/>
    <n v="31.31"/>
    <n v="71175"/>
    <s v="Cooke"/>
    <s v="Era"/>
    <s v="South"/>
    <n v="6"/>
    <n v="2"/>
  </r>
  <r>
    <n v="373593"/>
    <s v="Josue Singh"/>
    <x v="1"/>
    <s v="Contract"/>
    <x v="1"/>
    <s v="Human Resource "/>
    <d v="1973-04-21T00:00:00"/>
    <n v="44.3"/>
    <d v="2011-02-19T00:00:00"/>
    <s v="Q1"/>
    <n v="2011"/>
    <n v="2"/>
    <n v="19"/>
    <s v="February"/>
    <n v="6.44"/>
    <n v="47682"/>
    <s v="Sacramento"/>
    <s v="Courtland"/>
    <s v="West"/>
    <n v="9"/>
    <n v="4"/>
  </r>
  <r>
    <n v="551024"/>
    <s v="Mercedez Bader"/>
    <x v="0"/>
    <s v="Permanent"/>
    <x v="8"/>
    <s v="President Office "/>
    <d v="1964-01-23T00:00:00"/>
    <n v="53.55"/>
    <d v="1987-02-03T00:00:00"/>
    <s v="Q1"/>
    <n v="1987"/>
    <n v="2"/>
    <n v="3"/>
    <s v="February"/>
    <n v="30.5"/>
    <n v="64127"/>
    <s v="Cook"/>
    <s v="Chicago"/>
    <s v="Midwest"/>
    <n v="3"/>
    <n v="2"/>
  </r>
  <r>
    <n v="780395"/>
    <s v="Alfred Mackenzie"/>
    <x v="1"/>
    <s v="Permanent"/>
    <x v="4"/>
    <s v="Exploration "/>
    <d v="1972-09-27T00:00:00"/>
    <n v="44.86"/>
    <d v="2000-10-25T00:00:00"/>
    <s v="Q4"/>
    <n v="2000"/>
    <n v="10"/>
    <n v="25"/>
    <s v="October"/>
    <n v="16.77"/>
    <n v="46893"/>
    <s v="Kern"/>
    <s v="Bakersfield"/>
    <s v="West"/>
    <n v="5"/>
    <n v="3"/>
  </r>
  <r>
    <n v="862845"/>
    <s v="Lindsey Teel"/>
    <x v="1"/>
    <s v="Permanent"/>
    <x v="0"/>
    <s v="Projects Team "/>
    <d v="1961-08-09T00:00:00"/>
    <n v="56.01"/>
    <d v="2001-01-06T00:00:00"/>
    <s v="Q1"/>
    <n v="2001"/>
    <n v="1"/>
    <n v="6"/>
    <s v="January"/>
    <n v="16.57"/>
    <n v="72295"/>
    <s v="Summit"/>
    <s v="Kamas"/>
    <s v="West"/>
    <n v="8"/>
    <n v="8"/>
  </r>
  <r>
    <n v="692697"/>
    <s v="Jerry Dollar"/>
    <x v="1"/>
    <s v="Permanent"/>
    <x v="4"/>
    <s v="Exploration "/>
    <d v="1974-02-01T00:00:00"/>
    <n v="43.52"/>
    <d v="1998-10-20T00:00:00"/>
    <s v="Q4"/>
    <n v="1998"/>
    <n v="10"/>
    <n v="20"/>
    <s v="October"/>
    <n v="18.78"/>
    <n v="184985"/>
    <s v="Dukes"/>
    <s v="Chilmark"/>
    <s v="Northeast"/>
    <n v="9"/>
    <n v="7"/>
  </r>
  <r>
    <n v="915975"/>
    <s v="Vita Woodworth"/>
    <x v="0"/>
    <s v="Permanent"/>
    <x v="1"/>
    <s v="Communication "/>
    <d v="1990-01-08T00:00:00"/>
    <n v="27.57"/>
    <d v="2014-11-10T00:00:00"/>
    <s v="Q4"/>
    <n v="2014"/>
    <n v="11"/>
    <n v="10"/>
    <s v="November"/>
    <n v="2.72"/>
    <n v="70228"/>
    <s v="Polk"/>
    <s v="Des Moines"/>
    <s v="Midwest"/>
    <n v="3"/>
    <n v="2"/>
  </r>
  <r>
    <n v="385410"/>
    <s v="Zane Marquardt"/>
    <x v="1"/>
    <s v="Permanent"/>
    <x v="9"/>
    <s v="Corporate Office "/>
    <d v="1986-11-13T00:00:00"/>
    <n v="30.73"/>
    <d v="2016-09-04T00:00:00"/>
    <s v="Q3"/>
    <n v="2016"/>
    <n v="9"/>
    <n v="4"/>
    <s v="September"/>
    <n v="0.9"/>
    <n v="94565"/>
    <s v="Guilford"/>
    <s v="Greensboro"/>
    <s v="South"/>
    <n v="8"/>
    <n v="3"/>
  </r>
  <r>
    <n v="170411"/>
    <s v="Heath Lake"/>
    <x v="1"/>
    <s v="Contract"/>
    <x v="2"/>
    <s v="Finance "/>
    <d v="1984-01-11T00:00:00"/>
    <n v="33.57"/>
    <d v="2006-01-09T00:00:00"/>
    <s v="Q1"/>
    <n v="2006"/>
    <n v="1"/>
    <n v="9"/>
    <s v="January"/>
    <n v="11.56"/>
    <n v="91349"/>
    <s v="Gwinnett"/>
    <s v="Loganville"/>
    <s v="South"/>
    <n v="3"/>
    <n v="3"/>
  </r>
  <r>
    <n v="624381"/>
    <s v="Johnathan Dobbs"/>
    <x v="1"/>
    <s v="Contract"/>
    <x v="2"/>
    <s v="Government &amp; Regulatory Affairs "/>
    <d v="1974-01-22T00:00:00"/>
    <n v="43.54"/>
    <d v="2010-06-30T00:00:00"/>
    <s v="Q2"/>
    <n v="2010"/>
    <n v="6"/>
    <n v="30"/>
    <s v="June"/>
    <n v="7.08"/>
    <n v="161614"/>
    <s v="Meade"/>
    <s v="Union Center"/>
    <s v="Midwest"/>
    <n v="8"/>
    <n v="4"/>
  </r>
  <r>
    <n v="668883"/>
    <s v="Cythia Keck"/>
    <x v="0"/>
    <s v="Permanent"/>
    <x v="0"/>
    <s v="Projects Team "/>
    <d v="1966-01-28T00:00:00"/>
    <n v="51.53"/>
    <d v="1989-11-18T00:00:00"/>
    <s v="Q4"/>
    <n v="1989"/>
    <n v="11"/>
    <n v="18"/>
    <s v="November"/>
    <n v="27.71"/>
    <n v="78974"/>
    <s v="Anchorage Municipality"/>
    <s v="Anchorage"/>
    <s v="West"/>
    <n v="9"/>
    <n v="2"/>
  </r>
  <r>
    <n v="927251"/>
    <s v="Jonas Stevens"/>
    <x v="1"/>
    <s v="Contract"/>
    <x v="8"/>
    <s v="President Office "/>
    <d v="1986-09-06T00:00:00"/>
    <n v="30.91"/>
    <d v="2016-06-09T00:00:00"/>
    <s v="Q2"/>
    <n v="2016"/>
    <n v="6"/>
    <n v="9"/>
    <s v="June"/>
    <n v="1.1299999999999999"/>
    <n v="132429"/>
    <s v="Tuscaloosa"/>
    <s v="Fosters"/>
    <s v="South"/>
    <n v="7"/>
    <n v="1"/>
  </r>
  <r>
    <n v="254307"/>
    <s v="Douglas Crutchfield"/>
    <x v="1"/>
    <s v="Permanent"/>
    <x v="6"/>
    <s v="Operations"/>
    <d v="1971-06-10T00:00:00"/>
    <n v="46.16"/>
    <d v="2010-07-12T00:00:00"/>
    <s v="Q3"/>
    <n v="2010"/>
    <n v="7"/>
    <n v="12"/>
    <s v="July"/>
    <n v="7.05"/>
    <n v="145455"/>
    <s v="Westchester"/>
    <s v="Yonkers"/>
    <s v="Northeast"/>
    <n v="4"/>
    <n v="2"/>
  </r>
  <r>
    <n v="799993"/>
    <s v="Pasquale Elrod"/>
    <x v="1"/>
    <s v="Permanent"/>
    <x v="1"/>
    <s v="Human Resource "/>
    <d v="1996-04-23T00:00:00"/>
    <n v="21.28"/>
    <d v="2017-04-18T00:00:00"/>
    <s v="Q2"/>
    <n v="2017"/>
    <n v="4"/>
    <n v="18"/>
    <s v="April"/>
    <n v="0.28000000000000003"/>
    <n v="176212"/>
    <s v="Carter"/>
    <s v="Wilson"/>
    <s v="South"/>
    <n v="5"/>
    <n v="3"/>
  </r>
  <r>
    <n v="860149"/>
    <s v="Geraldo Ferreira"/>
    <x v="1"/>
    <s v="Contract"/>
    <x v="2"/>
    <s v="Commercial "/>
    <d v="1983-01-24T00:00:00"/>
    <n v="34.53"/>
    <d v="2005-03-29T00:00:00"/>
    <s v="Q1"/>
    <n v="2005"/>
    <n v="3"/>
    <n v="29"/>
    <s v="March"/>
    <n v="12.34"/>
    <n v="184438"/>
    <s v="Franklin"/>
    <s v="Concord"/>
    <s v="Northeast"/>
    <n v="9"/>
    <n v="6"/>
  </r>
  <r>
    <n v="199157"/>
    <s v="Micah Autry"/>
    <x v="1"/>
    <s v="Contract"/>
    <x v="5"/>
    <s v="Administration "/>
    <d v="1971-03-20T00:00:00"/>
    <n v="46.39"/>
    <d v="2012-08-15T00:00:00"/>
    <s v="Q3"/>
    <n v="2012"/>
    <n v="8"/>
    <n v="15"/>
    <s v="August"/>
    <n v="4.95"/>
    <n v="48266"/>
    <s v="Rankin"/>
    <s v="Whitfield"/>
    <s v="South"/>
    <n v="8"/>
    <n v="4"/>
  </r>
  <r>
    <n v="457036"/>
    <s v="Courtney Ramos"/>
    <x v="1"/>
    <s v="Contract"/>
    <x v="6"/>
    <s v="Operations"/>
    <d v="1993-01-21T00:00:00"/>
    <n v="24.53"/>
    <d v="2016-03-21T00:00:00"/>
    <s v="Q1"/>
    <n v="2016"/>
    <n v="3"/>
    <n v="21"/>
    <s v="March"/>
    <n v="1.35"/>
    <n v="61262"/>
    <s v="Tuscarawas"/>
    <s v="Uhrichsville"/>
    <s v="Midwest"/>
    <n v="4"/>
    <n v="2"/>
  </r>
  <r>
    <n v="136468"/>
    <s v="Sherron Matlock"/>
    <x v="0"/>
    <s v="Contract"/>
    <x v="5"/>
    <s v="Administration "/>
    <d v="1962-03-22T00:00:00"/>
    <n v="55.39"/>
    <d v="2006-07-31T00:00:00"/>
    <s v="Q3"/>
    <n v="2006"/>
    <n v="7"/>
    <n v="31"/>
    <s v="July"/>
    <n v="11"/>
    <n v="198829"/>
    <s v="Archer"/>
    <s v="Scotland"/>
    <s v="South"/>
    <n v="6"/>
    <n v="3"/>
  </r>
  <r>
    <n v="572292"/>
    <s v="Elwood Clarkson"/>
    <x v="1"/>
    <s v="Contract"/>
    <x v="1"/>
    <s v="Human Resource "/>
    <d v="1996-01-05T00:00:00"/>
    <n v="21.58"/>
    <d v="2017-04-21T00:00:00"/>
    <s v="Q2"/>
    <n v="2017"/>
    <n v="4"/>
    <n v="21"/>
    <s v="April"/>
    <n v="0.27"/>
    <n v="46470"/>
    <s v="Madison"/>
    <s v="Hazel Green"/>
    <s v="South"/>
    <n v="5"/>
    <n v="5"/>
  </r>
  <r>
    <n v="120236"/>
    <s v="Vernetta Kaye"/>
    <x v="0"/>
    <s v="Contract"/>
    <x v="1"/>
    <s v="Communication "/>
    <d v="1964-06-19T00:00:00"/>
    <n v="53.14"/>
    <d v="1995-09-13T00:00:00"/>
    <s v="Q3"/>
    <n v="1995"/>
    <n v="9"/>
    <n v="13"/>
    <s v="September"/>
    <n v="21.89"/>
    <n v="72517"/>
    <s v="Bee"/>
    <s v="Pettus"/>
    <s v="South"/>
    <n v="5"/>
    <n v="2"/>
  </r>
  <r>
    <n v="187939"/>
    <s v="Bethann Waldrop"/>
    <x v="0"/>
    <s v="Permanent"/>
    <x v="5"/>
    <s v="Security "/>
    <d v="1992-01-13T00:00:00"/>
    <n v="25.56"/>
    <d v="2015-12-20T00:00:00"/>
    <s v="Q4"/>
    <n v="2015"/>
    <n v="12"/>
    <n v="20"/>
    <s v="December"/>
    <n v="1.61"/>
    <n v="77453"/>
    <s v="Los Angeles"/>
    <s v="Inglewood"/>
    <s v="West"/>
    <n v="8"/>
    <n v="8"/>
  </r>
  <r>
    <n v="905782"/>
    <s v="Michel Masters"/>
    <x v="1"/>
    <s v="Contract"/>
    <x v="0"/>
    <s v="Engineering Team "/>
    <d v="1983-10-15T00:00:00"/>
    <n v="33.81"/>
    <d v="2012-04-05T00:00:00"/>
    <s v="Q2"/>
    <n v="2012"/>
    <n v="4"/>
    <n v="5"/>
    <s v="April"/>
    <n v="5.32"/>
    <n v="83418"/>
    <s v="Cabell"/>
    <s v="Huntington"/>
    <s v="South"/>
    <n v="9"/>
    <n v="6"/>
  </r>
  <r>
    <n v="378284"/>
    <s v="Weston Kang"/>
    <x v="1"/>
    <s v="Permanent"/>
    <x v="8"/>
    <s v="President Office "/>
    <d v="1960-07-23T00:00:00"/>
    <n v="57.05"/>
    <d v="1994-02-07T00:00:00"/>
    <s v="Q1"/>
    <n v="1994"/>
    <n v="2"/>
    <n v="7"/>
    <s v="February"/>
    <n v="23.48"/>
    <n v="153210"/>
    <s v="McDowell"/>
    <s v="Warriormine"/>
    <s v="South"/>
    <n v="6"/>
    <n v="3"/>
  </r>
  <r>
    <n v="804909"/>
    <s v="Richie Rains"/>
    <x v="1"/>
    <s v="Contract"/>
    <x v="0"/>
    <s v="Field Construction "/>
    <d v="1995-11-30T00:00:00"/>
    <n v="21.67"/>
    <d v="2017-05-05T00:00:00"/>
    <s v="Q2"/>
    <n v="2017"/>
    <n v="5"/>
    <n v="5"/>
    <s v="May"/>
    <n v="0.23"/>
    <n v="190779"/>
    <s v="Wake"/>
    <s v="Raleigh"/>
    <s v="South"/>
    <n v="7"/>
    <n v="3"/>
  </r>
  <r>
    <n v="714866"/>
    <s v="Byron Hodgson"/>
    <x v="1"/>
    <s v="Permanent"/>
    <x v="1"/>
    <s v="Human Resource "/>
    <d v="1960-11-06T00:00:00"/>
    <n v="56.76"/>
    <d v="2013-08-24T00:00:00"/>
    <s v="Q3"/>
    <n v="2013"/>
    <n v="8"/>
    <n v="24"/>
    <s v="August"/>
    <n v="3.93"/>
    <n v="47241"/>
    <s v="Lackawanna"/>
    <s v="La Plume"/>
    <s v="Northeast"/>
    <n v="4"/>
    <n v="4"/>
  </r>
  <r>
    <n v="693274"/>
    <s v="Karena Chapin"/>
    <x v="0"/>
    <s v="Contract"/>
    <x v="6"/>
    <s v="Operations"/>
    <d v="1993-05-10T00:00:00"/>
    <n v="24.23"/>
    <d v="2015-09-23T00:00:00"/>
    <s v="Q3"/>
    <n v="2015"/>
    <n v="9"/>
    <n v="23"/>
    <s v="September"/>
    <n v="1.85"/>
    <n v="40342"/>
    <s v="Tulare"/>
    <s v="Camp Nelson"/>
    <s v="West"/>
    <n v="6"/>
    <n v="3"/>
  </r>
  <r>
    <n v="688768"/>
    <s v="Scott Hampton"/>
    <x v="1"/>
    <s v="Permanent"/>
    <x v="5"/>
    <s v="Security "/>
    <d v="1969-05-15T00:00:00"/>
    <n v="48.24"/>
    <d v="2014-09-24T00:00:00"/>
    <s v="Q3"/>
    <n v="2014"/>
    <n v="9"/>
    <n v="24"/>
    <s v="September"/>
    <n v="2.84"/>
    <n v="83569"/>
    <s v="Marshall"/>
    <s v="Camp Grove"/>
    <s v="Midwest"/>
    <n v="8"/>
    <n v="6"/>
  </r>
  <r>
    <n v="187909"/>
    <s v="Clementine Melancon"/>
    <x v="0"/>
    <s v="Permanent"/>
    <x v="0"/>
    <s v="Field Construction "/>
    <d v="1964-02-07T00:00:00"/>
    <n v="53.51"/>
    <d v="1989-06-01T00:00:00"/>
    <s v="Q2"/>
    <n v="1989"/>
    <n v="6"/>
    <n v="1"/>
    <s v="June"/>
    <n v="28.18"/>
    <n v="76300"/>
    <s v="Wyandotte"/>
    <s v="Kansas City"/>
    <s v="Midwest"/>
    <n v="6"/>
    <n v="3"/>
  </r>
  <r>
    <n v="955840"/>
    <s v="Sharri Hatley"/>
    <x v="0"/>
    <s v="Contract"/>
    <x v="1"/>
    <s v="Human Resource "/>
    <d v="1960-10-21T00:00:00"/>
    <n v="56.81"/>
    <d v="1986-04-24T00:00:00"/>
    <s v="Q2"/>
    <n v="1986"/>
    <n v="4"/>
    <n v="24"/>
    <s v="April"/>
    <n v="31.28"/>
    <n v="120871"/>
    <s v="Danville (city)"/>
    <s v="Danville"/>
    <s v="South"/>
    <n v="9"/>
    <n v="7"/>
  </r>
  <r>
    <n v="578209"/>
    <s v="Zora Maupin"/>
    <x v="0"/>
    <s v="Contract"/>
    <x v="6"/>
    <s v="Operations"/>
    <d v="1957-12-25T00:00:00"/>
    <n v="59.63"/>
    <d v="1988-07-16T00:00:00"/>
    <s v="Q3"/>
    <n v="1988"/>
    <n v="7"/>
    <n v="16"/>
    <s v="July"/>
    <n v="29.05"/>
    <n v="188869"/>
    <s v="San Miguel"/>
    <s v="Ribera"/>
    <s v="West"/>
    <n v="4"/>
    <n v="1"/>
  </r>
  <r>
    <n v="321508"/>
    <s v="Jamie Wilmoth"/>
    <x v="1"/>
    <s v="Contract"/>
    <x v="4"/>
    <s v="Exploration "/>
    <d v="1959-10-24T00:00:00"/>
    <n v="57.8"/>
    <d v="1999-01-29T00:00:00"/>
    <s v="Q1"/>
    <n v="1999"/>
    <n v="1"/>
    <n v="29"/>
    <s v="January"/>
    <n v="18.510000000000002"/>
    <n v="169748"/>
    <s v="Cole"/>
    <s v="Jefferson City"/>
    <s v="Midwest"/>
    <n v="9"/>
    <n v="3"/>
  </r>
  <r>
    <n v="982615"/>
    <s v="Nella Brock"/>
    <x v="0"/>
    <s v="Contract"/>
    <x v="9"/>
    <s v="Corporate Office "/>
    <d v="1967-12-08T00:00:00"/>
    <n v="49.67"/>
    <d v="2006-12-18T00:00:00"/>
    <s v="Q4"/>
    <n v="2006"/>
    <n v="12"/>
    <n v="18"/>
    <s v="December"/>
    <n v="10.62"/>
    <n v="182493"/>
    <s v="Mineral"/>
    <s v="Ridgeley"/>
    <s v="South"/>
    <n v="9"/>
    <n v="7"/>
  </r>
  <r>
    <n v="604057"/>
    <s v="Billy Branham"/>
    <x v="1"/>
    <s v="Permanent"/>
    <x v="8"/>
    <s v="President Office "/>
    <d v="1985-08-08T00:00:00"/>
    <n v="31.99"/>
    <d v="2010-05-03T00:00:00"/>
    <s v="Q2"/>
    <n v="2010"/>
    <n v="5"/>
    <n v="3"/>
    <s v="May"/>
    <n v="7.24"/>
    <n v="188117"/>
    <s v="Palm Beach"/>
    <s v="Bryant"/>
    <s v="South"/>
    <n v="4"/>
    <n v="2"/>
  </r>
  <r>
    <n v="203218"/>
    <s v="Neville Humes"/>
    <x v="1"/>
    <s v="Permanent"/>
    <x v="1"/>
    <s v="Human Resource "/>
    <d v="1976-11-16T00:00:00"/>
    <n v="40.72"/>
    <d v="2015-09-17T00:00:00"/>
    <s v="Q3"/>
    <n v="2015"/>
    <n v="9"/>
    <n v="17"/>
    <s v="September"/>
    <n v="1.86"/>
    <n v="149672"/>
    <s v="Tallega"/>
    <s v="Tallega"/>
    <s v="South"/>
    <n v="5"/>
    <n v="1"/>
  </r>
  <r>
    <n v="626384"/>
    <s v="Virgil Potts"/>
    <x v="1"/>
    <s v="Permanent"/>
    <x v="9"/>
    <s v="Corporate Office "/>
    <d v="1967-04-20T00:00:00"/>
    <n v="50.31"/>
    <d v="2015-06-09T00:00:00"/>
    <s v="Q2"/>
    <n v="2015"/>
    <n v="6"/>
    <n v="9"/>
    <s v="June"/>
    <n v="2.14"/>
    <n v="159723"/>
    <s v="Tangipahoa"/>
    <s v="Ponchatoula"/>
    <s v="South"/>
    <n v="8"/>
    <n v="4"/>
  </r>
  <r>
    <n v="972718"/>
    <s v="Lemuel Tobin"/>
    <x v="1"/>
    <s v="Contract"/>
    <x v="1"/>
    <s v="Communication "/>
    <d v="1975-05-21T00:00:00"/>
    <n v="42.22"/>
    <d v="1998-10-10T00:00:00"/>
    <s v="Q4"/>
    <n v="1998"/>
    <n v="10"/>
    <n v="10"/>
    <s v="October"/>
    <n v="18.809999999999999"/>
    <n v="155418"/>
    <s v="Sharkey"/>
    <s v="Nitta Yuma"/>
    <s v="South"/>
    <n v="3"/>
    <n v="2"/>
  </r>
  <r>
    <n v="808444"/>
    <s v="Maybelle Kenyon"/>
    <x v="0"/>
    <s v="Contract"/>
    <x v="8"/>
    <s v="President Office "/>
    <d v="1980-10-30T00:00:00"/>
    <n v="36.770000000000003"/>
    <d v="2005-04-28T00:00:00"/>
    <s v="Q2"/>
    <n v="2005"/>
    <n v="4"/>
    <n v="28"/>
    <s v="April"/>
    <n v="12.26"/>
    <n v="160785"/>
    <s v="Umatilla"/>
    <s v="Pendleton"/>
    <s v="West"/>
    <n v="3"/>
    <n v="1"/>
  </r>
  <r>
    <n v="177081"/>
    <s v="Joaquina Garnett"/>
    <x v="0"/>
    <s v="Contract"/>
    <x v="5"/>
    <s v="Security "/>
    <d v="1989-01-30T00:00:00"/>
    <n v="28.51"/>
    <d v="2014-07-10T00:00:00"/>
    <s v="Q3"/>
    <n v="2014"/>
    <n v="7"/>
    <n v="10"/>
    <s v="July"/>
    <n v="3.05"/>
    <n v="117330"/>
    <s v="Queens"/>
    <s v="Flushing"/>
    <s v="Northeast"/>
    <n v="8"/>
    <n v="6"/>
  </r>
  <r>
    <n v="943728"/>
    <s v="Jerilyn Sapp"/>
    <x v="0"/>
    <s v="Contract"/>
    <x v="5"/>
    <s v="Security "/>
    <d v="1988-11-19T00:00:00"/>
    <n v="28.71"/>
    <d v="2016-11-24T00:00:00"/>
    <s v="Q4"/>
    <n v="2016"/>
    <n v="11"/>
    <n v="24"/>
    <s v="November"/>
    <n v="0.67"/>
    <n v="159755"/>
    <s v="Knox"/>
    <s v="Knoxville"/>
    <s v="South"/>
    <n v="4"/>
    <n v="3"/>
  </r>
  <r>
    <n v="415000"/>
    <s v="Cynthia Beattie"/>
    <x v="0"/>
    <s v="Permanent"/>
    <x v="1"/>
    <s v="Communication "/>
    <d v="1959-11-26T00:00:00"/>
    <n v="57.71"/>
    <d v="1985-07-29T00:00:00"/>
    <s v="Q3"/>
    <n v="1985"/>
    <n v="7"/>
    <n v="29"/>
    <s v="July"/>
    <n v="32.020000000000003"/>
    <n v="166298"/>
    <s v="Shelby"/>
    <s v="Center"/>
    <s v="South"/>
    <n v="4"/>
    <n v="3"/>
  </r>
  <r>
    <n v="631988"/>
    <s v="Christy Sams"/>
    <x v="0"/>
    <s v="Permanent"/>
    <x v="6"/>
    <s v="Operations"/>
    <d v="1980-05-20T00:00:00"/>
    <n v="37.21"/>
    <d v="2012-02-04T00:00:00"/>
    <s v="Q1"/>
    <n v="2012"/>
    <n v="2"/>
    <n v="4"/>
    <s v="February"/>
    <n v="5.48"/>
    <n v="135214"/>
    <s v="Kingman"/>
    <s v="Kingman"/>
    <s v="West"/>
    <n v="6"/>
    <n v="3"/>
  </r>
  <r>
    <n v="255276"/>
    <s v="Zenobia Mccloud"/>
    <x v="0"/>
    <s v="Contract"/>
    <x v="0"/>
    <s v="Projects Team "/>
    <d v="1987-11-05T00:00:00"/>
    <n v="29.75"/>
    <d v="2011-09-24T00:00:00"/>
    <s v="Q3"/>
    <n v="2011"/>
    <n v="9"/>
    <n v="24"/>
    <s v="September"/>
    <n v="5.85"/>
    <n v="52831"/>
    <s v="Camden"/>
    <s v="Osage Beach"/>
    <s v="Midwest"/>
    <n v="9"/>
    <n v="2"/>
  </r>
  <r>
    <n v="507101"/>
    <s v="Lucretia Cazares"/>
    <x v="0"/>
    <s v="Permanent"/>
    <x v="0"/>
    <s v="Projects Team "/>
    <d v="1963-10-07T00:00:00"/>
    <n v="53.84"/>
    <d v="2005-07-18T00:00:00"/>
    <s v="Q3"/>
    <n v="2005"/>
    <n v="7"/>
    <n v="18"/>
    <s v="July"/>
    <n v="12.04"/>
    <n v="176885"/>
    <s v="Black Hawk"/>
    <s v="Gilbertville"/>
    <s v="Midwest"/>
    <n v="5"/>
    <n v="2"/>
  </r>
  <r>
    <n v="775444"/>
    <s v="Devin Breen"/>
    <x v="0"/>
    <s v="Permanent"/>
    <x v="2"/>
    <s v="Government &amp; Regulatory Affairs "/>
    <d v="1958-11-20T00:00:00"/>
    <n v="58.73"/>
    <d v="1990-12-22T00:00:00"/>
    <s v="Q4"/>
    <n v="1990"/>
    <n v="12"/>
    <n v="22"/>
    <s v="December"/>
    <n v="26.62"/>
    <n v="44010"/>
    <s v="Pinellas"/>
    <s v="Saint Petersburg"/>
    <s v="South"/>
    <n v="4"/>
    <n v="3"/>
  </r>
  <r>
    <n v="843407"/>
    <s v="Trinidad Diggs"/>
    <x v="1"/>
    <s v="Permanent"/>
    <x v="4"/>
    <s v="Exploration "/>
    <d v="1970-01-17T00:00:00"/>
    <n v="47.56"/>
    <d v="1997-09-29T00:00:00"/>
    <s v="Q3"/>
    <n v="1997"/>
    <n v="9"/>
    <n v="29"/>
    <s v="September"/>
    <n v="19.84"/>
    <n v="114774"/>
    <s v="Windsor"/>
    <s v="South Pomfret"/>
    <s v="Northeast"/>
    <n v="7"/>
    <n v="7"/>
  </r>
  <r>
    <n v="409430"/>
    <s v="Shella Santana"/>
    <x v="0"/>
    <s v="Contract"/>
    <x v="2"/>
    <s v="Government &amp; Regulatory Affairs "/>
    <d v="1962-02-21T00:00:00"/>
    <n v="55.47"/>
    <d v="1999-04-12T00:00:00"/>
    <s v="Q2"/>
    <n v="1999"/>
    <n v="4"/>
    <n v="12"/>
    <s v="April"/>
    <n v="18.309999999999999"/>
    <n v="196067"/>
    <s v="Wood"/>
    <s v="Parkersburg"/>
    <s v="South"/>
    <n v="8"/>
    <n v="8"/>
  </r>
  <r>
    <n v="568294"/>
    <s v="Merri Aquino"/>
    <x v="0"/>
    <s v="Contract"/>
    <x v="2"/>
    <s v="Commercial "/>
    <d v="1987-08-25T00:00:00"/>
    <n v="29.95"/>
    <d v="2010-08-19T00:00:00"/>
    <s v="Q3"/>
    <n v="2010"/>
    <n v="8"/>
    <n v="19"/>
    <s v="August"/>
    <n v="6.95"/>
    <n v="181435"/>
    <s v="Martin"/>
    <s v="Hamilton"/>
    <s v="South"/>
    <n v="7"/>
    <n v="3"/>
  </r>
  <r>
    <n v="132013"/>
    <s v="Ramon Anglin"/>
    <x v="1"/>
    <s v="Permanent"/>
    <x v="2"/>
    <s v="Government &amp; Regulatory Affairs "/>
    <d v="1976-03-26T00:00:00"/>
    <n v="41.37"/>
    <d v="2013-10-09T00:00:00"/>
    <s v="Q4"/>
    <n v="2013"/>
    <n v="10"/>
    <n v="9"/>
    <s v="October"/>
    <n v="3.8"/>
    <n v="47586"/>
    <s v="Lewis"/>
    <s v="Ireland"/>
    <s v="South"/>
    <n v="5"/>
    <n v="1"/>
  </r>
  <r>
    <n v="819926"/>
    <s v="Darin Lilly"/>
    <x v="1"/>
    <s v="Permanent"/>
    <x v="4"/>
    <s v="Exploration "/>
    <d v="1984-12-06T00:00:00"/>
    <n v="32.659999999999997"/>
    <d v="2015-03-01T00:00:00"/>
    <s v="Q1"/>
    <n v="2015"/>
    <n v="3"/>
    <n v="1"/>
    <s v="March"/>
    <n v="2.41"/>
    <n v="92363"/>
    <s v="Butler"/>
    <s v="Elbing"/>
    <s v="Midwest"/>
    <n v="9"/>
    <n v="6"/>
  </r>
  <r>
    <n v="341202"/>
    <s v="Dollie Paine"/>
    <x v="0"/>
    <s v="Contract"/>
    <x v="5"/>
    <s v="Administration "/>
    <d v="1994-02-18T00:00:00"/>
    <n v="23.45"/>
    <d v="2015-07-25T00:00:00"/>
    <s v="Q3"/>
    <n v="2015"/>
    <n v="7"/>
    <n v="25"/>
    <s v="July"/>
    <n v="2.0099999999999998"/>
    <n v="178337"/>
    <s v="Sullivan"/>
    <s v="White Sulphur Springs"/>
    <s v="Northeast"/>
    <n v="7"/>
    <n v="3"/>
  </r>
  <r>
    <n v="522326"/>
    <s v="Tiara Elliott"/>
    <x v="0"/>
    <s v="Permanent"/>
    <x v="7"/>
    <s v="Internal Audit "/>
    <d v="1981-06-15T00:00:00"/>
    <n v="36.14"/>
    <d v="2006-07-06T00:00:00"/>
    <s v="Q3"/>
    <n v="2006"/>
    <n v="7"/>
    <n v="6"/>
    <s v="July"/>
    <n v="11.07"/>
    <n v="49508"/>
    <s v="Leon"/>
    <s v="Flynn"/>
    <s v="South"/>
    <n v="4"/>
    <n v="3"/>
  </r>
  <r>
    <n v="355202"/>
    <s v="Zackary Oneal"/>
    <x v="1"/>
    <s v="Permanent"/>
    <x v="8"/>
    <s v="President Office "/>
    <d v="1962-11-13T00:00:00"/>
    <n v="54.74"/>
    <d v="2016-04-13T00:00:00"/>
    <s v="Q2"/>
    <n v="2016"/>
    <n v="4"/>
    <n v="13"/>
    <s v="April"/>
    <n v="1.29"/>
    <n v="78718"/>
    <s v="Shelby"/>
    <s v="Memphis"/>
    <s v="South"/>
    <n v="4"/>
    <n v="4"/>
  </r>
  <r>
    <n v="116719"/>
    <s v="Irma Carnes"/>
    <x v="0"/>
    <s v="Permanent"/>
    <x v="0"/>
    <s v="Engineering Team "/>
    <d v="1973-01-23T00:00:00"/>
    <n v="44.54"/>
    <d v="2012-06-24T00:00:00"/>
    <s v="Q2"/>
    <n v="2012"/>
    <n v="6"/>
    <n v="24"/>
    <s v="June"/>
    <n v="5.0999999999999996"/>
    <n v="172915"/>
    <s v="Turner"/>
    <s v="Marion"/>
    <s v="Midwest"/>
    <n v="8"/>
    <n v="3"/>
  </r>
  <r>
    <n v="996177"/>
    <s v="Madie Haddad"/>
    <x v="0"/>
    <s v="Contract"/>
    <x v="6"/>
    <s v="Operations"/>
    <d v="1966-10-31T00:00:00"/>
    <n v="50.78"/>
    <d v="2016-09-29T00:00:00"/>
    <s v="Q3"/>
    <n v="2016"/>
    <n v="9"/>
    <n v="29"/>
    <s v="September"/>
    <n v="0.83"/>
    <n v="94845"/>
    <s v="Bexar"/>
    <s v="San Antonio"/>
    <s v="South"/>
    <n v="8"/>
    <n v="5"/>
  </r>
  <r>
    <n v="476891"/>
    <s v="Lasonya Rucker"/>
    <x v="0"/>
    <s v="Contract"/>
    <x v="5"/>
    <s v="Security "/>
    <d v="1983-08-26T00:00:00"/>
    <n v="33.950000000000003"/>
    <d v="2008-08-21T00:00:00"/>
    <s v="Q3"/>
    <n v="2008"/>
    <n v="8"/>
    <n v="21"/>
    <s v="August"/>
    <n v="8.94"/>
    <n v="185491"/>
    <s v="Cottonwood"/>
    <s v="Westbrook"/>
    <s v="Midwest"/>
    <n v="7"/>
    <n v="4"/>
  </r>
  <r>
    <n v="288601"/>
    <s v="Else Mcmillen"/>
    <x v="0"/>
    <s v="Permanent"/>
    <x v="0"/>
    <s v="Projects Team "/>
    <d v="1992-02-10T00:00:00"/>
    <n v="25.48"/>
    <d v="2015-10-07T00:00:00"/>
    <s v="Q4"/>
    <n v="2015"/>
    <n v="10"/>
    <n v="7"/>
    <s v="October"/>
    <n v="1.81"/>
    <n v="54249"/>
    <s v="San Benito"/>
    <s v="San Juan Bautista"/>
    <s v="West"/>
    <n v="4"/>
    <n v="2"/>
  </r>
  <r>
    <n v="258582"/>
    <s v="Elinor Krug"/>
    <x v="0"/>
    <s v="Permanent"/>
    <x v="2"/>
    <s v="Finance "/>
    <d v="1970-10-09T00:00:00"/>
    <n v="46.83"/>
    <d v="2015-09-09T00:00:00"/>
    <s v="Q3"/>
    <n v="2015"/>
    <n v="9"/>
    <n v="9"/>
    <s v="September"/>
    <n v="1.88"/>
    <n v="95892"/>
    <s v="Erie"/>
    <s v="Holland"/>
    <s v="Northeast"/>
    <n v="4"/>
    <n v="1"/>
  </r>
  <r>
    <n v="966639"/>
    <s v="Eugenio Rodgers"/>
    <x v="1"/>
    <s v="Contract"/>
    <x v="2"/>
    <s v="Finance "/>
    <d v="1973-05-11T00:00:00"/>
    <n v="44.24"/>
    <d v="1998-06-01T00:00:00"/>
    <s v="Q2"/>
    <n v="1998"/>
    <n v="6"/>
    <n v="1"/>
    <s v="June"/>
    <n v="19.170000000000002"/>
    <n v="177205"/>
    <s v="Cullman"/>
    <s v="Hanceville"/>
    <s v="South"/>
    <n v="8"/>
    <n v="3"/>
  </r>
  <r>
    <n v="488466"/>
    <s v="Carri Mancini"/>
    <x v="0"/>
    <s v="Contract"/>
    <x v="2"/>
    <s v="Commercial "/>
    <d v="1974-11-04T00:00:00"/>
    <n v="42.76"/>
    <d v="2003-03-03T00:00:00"/>
    <s v="Q1"/>
    <n v="2003"/>
    <n v="3"/>
    <n v="3"/>
    <s v="March"/>
    <n v="14.41"/>
    <n v="104546"/>
    <s v="Erie"/>
    <s v="Lancaster"/>
    <s v="Northeast"/>
    <n v="6"/>
    <n v="6"/>
  </r>
  <r>
    <n v="707218"/>
    <s v="Philip Hassell"/>
    <x v="1"/>
    <s v="Contract"/>
    <x v="9"/>
    <s v="Corporate Office "/>
    <d v="1967-05-20T00:00:00"/>
    <n v="50.22"/>
    <d v="2007-05-12T00:00:00"/>
    <s v="Q2"/>
    <n v="2007"/>
    <n v="5"/>
    <n v="12"/>
    <s v="May"/>
    <n v="10.220000000000001"/>
    <n v="158683"/>
    <s v="Franklin"/>
    <s v="Columbus"/>
    <s v="Midwest"/>
    <n v="6"/>
    <n v="5"/>
  </r>
  <r>
    <n v="531593"/>
    <s v="Edmond Peeples"/>
    <x v="1"/>
    <s v="Permanent"/>
    <x v="2"/>
    <s v="Commercial "/>
    <d v="1966-04-13T00:00:00"/>
    <n v="51.33"/>
    <d v="2006-05-19T00:00:00"/>
    <s v="Q2"/>
    <n v="2006"/>
    <n v="5"/>
    <n v="19"/>
    <s v="May"/>
    <n v="11.2"/>
    <n v="77787"/>
    <s v="Blue Earth"/>
    <s v="Eagle Lake"/>
    <s v="Midwest"/>
    <n v="9"/>
    <n v="5"/>
  </r>
  <r>
    <n v="227685"/>
    <s v="Sirena Irwin"/>
    <x v="0"/>
    <s v="Permanent"/>
    <x v="1"/>
    <s v="Communication "/>
    <d v="1985-08-24T00:00:00"/>
    <n v="31.95"/>
    <d v="2011-07-25T00:00:00"/>
    <s v="Q3"/>
    <n v="2011"/>
    <n v="7"/>
    <n v="25"/>
    <s v="July"/>
    <n v="6.01"/>
    <n v="185931"/>
    <s v="San Diego"/>
    <s v="Pauma Valley"/>
    <s v="West"/>
    <n v="7"/>
    <n v="2"/>
  </r>
  <r>
    <n v="909536"/>
    <s v="Lilly Novotny"/>
    <x v="0"/>
    <s v="Contract"/>
    <x v="2"/>
    <s v="Finance "/>
    <d v="1975-03-23T00:00:00"/>
    <n v="42.38"/>
    <d v="2002-08-06T00:00:00"/>
    <s v="Q3"/>
    <n v="2002"/>
    <n v="8"/>
    <n v="6"/>
    <s v="August"/>
    <n v="14.99"/>
    <n v="95124"/>
    <s v="New York"/>
    <s v="New York City"/>
    <s v="Northeast"/>
    <n v="4"/>
    <n v="1"/>
  </r>
  <r>
    <n v="609156"/>
    <s v="Huey Ethridge"/>
    <x v="1"/>
    <s v="Permanent"/>
    <x v="1"/>
    <s v="Communication "/>
    <d v="1992-06-16T00:00:00"/>
    <n v="25.13"/>
    <d v="2016-01-27T00:00:00"/>
    <s v="Q1"/>
    <n v="2016"/>
    <n v="1"/>
    <n v="27"/>
    <s v="January"/>
    <n v="1.5"/>
    <n v="176676"/>
    <s v="Miami-Dade"/>
    <s v="Miami"/>
    <s v="South"/>
    <n v="4"/>
    <n v="1"/>
  </r>
  <r>
    <n v="219225"/>
    <s v="Zachery Arriaga"/>
    <x v="1"/>
    <s v="Contract"/>
    <x v="5"/>
    <s v="Security "/>
    <d v="1958-02-27T00:00:00"/>
    <n v="59.45"/>
    <d v="1998-07-11T00:00:00"/>
    <s v="Q3"/>
    <n v="1998"/>
    <n v="7"/>
    <n v="11"/>
    <s v="July"/>
    <n v="19.059999999999999"/>
    <n v="94628"/>
    <s v="Caswell"/>
    <s v="Prospect Hill"/>
    <s v="South"/>
    <n v="5"/>
    <n v="4"/>
  </r>
  <r>
    <n v="540005"/>
    <s v="Numbers Hand"/>
    <x v="1"/>
    <s v="Permanent"/>
    <x v="7"/>
    <s v="Internal Audit "/>
    <d v="1990-11-04T00:00:00"/>
    <n v="26.75"/>
    <d v="2013-06-24T00:00:00"/>
    <s v="Q2"/>
    <n v="2013"/>
    <n v="6"/>
    <n v="24"/>
    <s v="June"/>
    <n v="4.0999999999999996"/>
    <n v="122949"/>
    <s v="Pope"/>
    <s v="Glenwood"/>
    <s v="Midwest"/>
    <n v="4"/>
    <n v="1"/>
  </r>
  <r>
    <n v="291370"/>
    <s v="Taren Cash"/>
    <x v="0"/>
    <s v="Permanent"/>
    <x v="2"/>
    <s v="Finance "/>
    <d v="1986-02-07T00:00:00"/>
    <n v="31.49"/>
    <d v="2013-04-21T00:00:00"/>
    <s v="Q2"/>
    <n v="2013"/>
    <n v="4"/>
    <n v="21"/>
    <s v="April"/>
    <n v="4.2699999999999996"/>
    <n v="41451"/>
    <s v="DeKalb"/>
    <s v="Fyffe"/>
    <s v="South"/>
    <n v="7"/>
    <n v="3"/>
  </r>
  <r>
    <n v="840606"/>
    <s v="Iliana Salgado"/>
    <x v="0"/>
    <s v="Contract"/>
    <x v="5"/>
    <s v="Administration "/>
    <d v="1962-03-26T00:00:00"/>
    <n v="55.38"/>
    <d v="1988-03-16T00:00:00"/>
    <s v="Q1"/>
    <n v="1988"/>
    <n v="3"/>
    <n v="16"/>
    <s v="March"/>
    <n v="29.39"/>
    <n v="145544"/>
    <s v="St. Clair"/>
    <s v="Steele"/>
    <s v="South"/>
    <n v="5"/>
    <n v="5"/>
  </r>
  <r>
    <n v="171794"/>
    <s v="Ellan Fraley"/>
    <x v="0"/>
    <s v="Permanent"/>
    <x v="4"/>
    <s v="Exploration "/>
    <d v="1974-10-27T00:00:00"/>
    <n v="42.78"/>
    <d v="2014-07-20T00:00:00"/>
    <s v="Q3"/>
    <n v="2014"/>
    <n v="7"/>
    <n v="20"/>
    <s v="July"/>
    <n v="3.02"/>
    <n v="164470"/>
    <s v="Sedgwick"/>
    <s v="Wichita"/>
    <s v="Midwest"/>
    <n v="6"/>
    <n v="5"/>
  </r>
  <r>
    <n v="741542"/>
    <s v="Neta Copeland"/>
    <x v="0"/>
    <s v="Permanent"/>
    <x v="5"/>
    <s v="Security "/>
    <d v="1971-11-04T00:00:00"/>
    <n v="45.76"/>
    <d v="2005-04-06T00:00:00"/>
    <s v="Q2"/>
    <n v="2005"/>
    <n v="4"/>
    <n v="6"/>
    <s v="April"/>
    <n v="12.32"/>
    <n v="184090"/>
    <s v="Buffalo"/>
    <s v="Kearney"/>
    <s v="Midwest"/>
    <n v="6"/>
    <n v="4"/>
  </r>
  <r>
    <n v="620135"/>
    <s v="Arnoldo Brand"/>
    <x v="1"/>
    <s v="Contract"/>
    <x v="2"/>
    <s v="Government &amp; Regulatory Affairs "/>
    <d v="1970-06-07T00:00:00"/>
    <n v="47.17"/>
    <d v="2006-05-10T00:00:00"/>
    <s v="Q2"/>
    <n v="2006"/>
    <n v="5"/>
    <n v="10"/>
    <s v="May"/>
    <n v="11.22"/>
    <n v="46039"/>
    <s v="Erie"/>
    <s v="Erie"/>
    <s v="Northeast"/>
    <n v="4"/>
    <n v="1"/>
  </r>
  <r>
    <n v="831960"/>
    <s v="Sandy Chestnut"/>
    <x v="1"/>
    <s v="Contract"/>
    <x v="0"/>
    <s v="Projects Team "/>
    <d v="1971-12-14T00:00:00"/>
    <n v="45.65"/>
    <d v="2001-06-07T00:00:00"/>
    <s v="Q2"/>
    <n v="2001"/>
    <n v="6"/>
    <n v="7"/>
    <s v="June"/>
    <n v="16.149999999999999"/>
    <n v="87757"/>
    <s v="Wayne"/>
    <s v="Detroit"/>
    <s v="Midwest"/>
    <n v="3"/>
    <n v="3"/>
  </r>
  <r>
    <n v="153677"/>
    <s v="Han Engel"/>
    <x v="0"/>
    <s v="Permanent"/>
    <x v="2"/>
    <s v="Commercial "/>
    <d v="1977-01-30T00:00:00"/>
    <n v="40.520000000000003"/>
    <d v="2002-04-18T00:00:00"/>
    <s v="Q2"/>
    <n v="2002"/>
    <n v="4"/>
    <n v="18"/>
    <s v="April"/>
    <n v="15.29"/>
    <n v="189900"/>
    <s v="Vernon"/>
    <s v="Sheldon"/>
    <s v="Midwest"/>
    <n v="9"/>
    <n v="7"/>
  </r>
  <r>
    <n v="261388"/>
    <s v="Ammie Marcus"/>
    <x v="0"/>
    <s v="Contract"/>
    <x v="4"/>
    <s v="Exploration "/>
    <d v="1965-09-26T00:00:00"/>
    <n v="51.87"/>
    <d v="2009-07-27T00:00:00"/>
    <s v="Q3"/>
    <n v="2009"/>
    <n v="7"/>
    <n v="27"/>
    <s v="July"/>
    <n v="8.01"/>
    <n v="111587"/>
    <s v="Los Angeles"/>
    <s v="Dodgertown"/>
    <s v="West"/>
    <n v="3"/>
    <n v="1"/>
  </r>
  <r>
    <n v="330779"/>
    <s v="Theo Hampton"/>
    <x v="1"/>
    <s v="Contract"/>
    <x v="7"/>
    <s v="Internal Audit "/>
    <d v="1989-03-15T00:00:00"/>
    <n v="28.39"/>
    <d v="2010-06-23T00:00:00"/>
    <s v="Q2"/>
    <n v="2010"/>
    <n v="6"/>
    <n v="23"/>
    <s v="June"/>
    <n v="7.1"/>
    <n v="132178"/>
    <s v="Ector"/>
    <s v="Odessa"/>
    <s v="South"/>
    <n v="9"/>
    <n v="7"/>
  </r>
  <r>
    <n v="889480"/>
    <s v="Brooks Wicker"/>
    <x v="1"/>
    <s v="Permanent"/>
    <x v="2"/>
    <s v="Finance "/>
    <d v="1985-12-08T00:00:00"/>
    <n v="31.66"/>
    <d v="2012-01-20T00:00:00"/>
    <s v="Q1"/>
    <n v="2012"/>
    <n v="1"/>
    <n v="20"/>
    <s v="January"/>
    <n v="5.52"/>
    <n v="103443"/>
    <s v="Tuolumne"/>
    <s v="Tuolumne"/>
    <s v="West"/>
    <n v="6"/>
    <n v="2"/>
  </r>
  <r>
    <n v="857203"/>
    <s v="Lael Petrie"/>
    <x v="0"/>
    <s v="Contract"/>
    <x v="2"/>
    <s v="Government &amp; Regulatory Affairs "/>
    <d v="1994-07-28T00:00:00"/>
    <n v="23.02"/>
    <d v="2017-02-24T00:00:00"/>
    <s v="Q1"/>
    <n v="2017"/>
    <n v="2"/>
    <n v="24"/>
    <s v="February"/>
    <n v="0.42"/>
    <n v="160538"/>
    <s v="Smyth"/>
    <s v="Broadford"/>
    <s v="South"/>
    <n v="8"/>
    <n v="1"/>
  </r>
  <r>
    <n v="189224"/>
    <s v="Kate Pickard"/>
    <x v="0"/>
    <s v="Permanent"/>
    <x v="1"/>
    <s v="Communication "/>
    <d v="1966-05-18T00:00:00"/>
    <n v="51.23"/>
    <d v="2016-10-25T00:00:00"/>
    <s v="Q4"/>
    <n v="2016"/>
    <n v="10"/>
    <n v="25"/>
    <s v="October"/>
    <n v="0.76"/>
    <n v="186586"/>
    <s v="Spokane"/>
    <s v="Spokane"/>
    <s v="West"/>
    <n v="5"/>
    <n v="2"/>
  </r>
  <r>
    <n v="876483"/>
    <s v="Pete Storm"/>
    <x v="1"/>
    <s v="Contract"/>
    <x v="5"/>
    <s v="Security "/>
    <d v="1987-02-03T00:00:00"/>
    <n v="30.5"/>
    <d v="2015-03-30T00:00:00"/>
    <s v="Q1"/>
    <n v="2015"/>
    <n v="3"/>
    <n v="30"/>
    <s v="March"/>
    <n v="2.33"/>
    <n v="146440"/>
    <s v="New York"/>
    <s v="New York City"/>
    <s v="Northeast"/>
    <n v="5"/>
    <n v="2"/>
  </r>
  <r>
    <n v="264739"/>
    <s v="Fritz Fortney"/>
    <x v="1"/>
    <s v="Permanent"/>
    <x v="4"/>
    <s v="Exploration "/>
    <d v="1973-12-24T00:00:00"/>
    <n v="43.62"/>
    <d v="2003-07-31T00:00:00"/>
    <s v="Q3"/>
    <n v="2003"/>
    <n v="7"/>
    <n v="31"/>
    <s v="July"/>
    <n v="14"/>
    <n v="182884"/>
    <s v="Cecil"/>
    <s v="Port Deposit"/>
    <s v="South"/>
    <n v="8"/>
    <n v="1"/>
  </r>
  <r>
    <n v="805428"/>
    <s v="Andrew Bruns"/>
    <x v="1"/>
    <s v="Permanent"/>
    <x v="9"/>
    <s v="Corporate Office "/>
    <d v="1989-04-29T00:00:00"/>
    <n v="28.27"/>
    <d v="2010-05-09T00:00:00"/>
    <s v="Q2"/>
    <n v="2010"/>
    <n v="5"/>
    <n v="9"/>
    <s v="May"/>
    <n v="7.22"/>
    <n v="75535"/>
    <s v="Macoupin"/>
    <s v="Sawyerville"/>
    <s v="Midwest"/>
    <n v="7"/>
    <n v="3"/>
  </r>
  <r>
    <n v="122542"/>
    <s v="Edmond Brogan"/>
    <x v="1"/>
    <s v="Permanent"/>
    <x v="0"/>
    <s v="Engineering Team "/>
    <d v="1982-11-04T00:00:00"/>
    <n v="34.75"/>
    <d v="2003-12-03T00:00:00"/>
    <s v="Q4"/>
    <n v="2003"/>
    <n v="12"/>
    <n v="3"/>
    <s v="December"/>
    <n v="13.66"/>
    <n v="181635"/>
    <s v="Queens"/>
    <s v="Breezy Point"/>
    <s v="Northeast"/>
    <n v="8"/>
    <n v="8"/>
  </r>
  <r>
    <n v="186987"/>
    <s v="Alonzo Hass"/>
    <x v="1"/>
    <s v="Permanent"/>
    <x v="8"/>
    <s v="President Office "/>
    <d v="1967-11-07T00:00:00"/>
    <n v="49.76"/>
    <d v="2015-07-21T00:00:00"/>
    <s v="Q3"/>
    <n v="2015"/>
    <n v="7"/>
    <n v="21"/>
    <s v="July"/>
    <n v="2.02"/>
    <n v="181179"/>
    <s v="Brown"/>
    <s v="Brownwood"/>
    <s v="South"/>
    <n v="4"/>
    <n v="2"/>
  </r>
  <r>
    <n v="779622"/>
    <s v="Machelle Judd"/>
    <x v="0"/>
    <s v="Contract"/>
    <x v="7"/>
    <s v="Internal Audit "/>
    <d v="1969-10-30T00:00:00"/>
    <n v="47.78"/>
    <d v="2016-02-09T00:00:00"/>
    <s v="Q1"/>
    <n v="2016"/>
    <n v="2"/>
    <n v="9"/>
    <s v="February"/>
    <n v="1.47"/>
    <n v="59019"/>
    <s v="King"/>
    <s v="Bellevue"/>
    <s v="West"/>
    <n v="9"/>
    <n v="5"/>
  </r>
  <r>
    <n v="588252"/>
    <s v="Stewart Knapp"/>
    <x v="1"/>
    <s v="Permanent"/>
    <x v="0"/>
    <s v="Engineering Team "/>
    <d v="1992-03-11T00:00:00"/>
    <n v="25.4"/>
    <d v="2017-07-07T00:00:00"/>
    <s v="Q3"/>
    <n v="2017"/>
    <n v="7"/>
    <n v="7"/>
    <s v="July"/>
    <n v="0.06"/>
    <n v="66072"/>
    <s v="Butler"/>
    <s v="Hamilton"/>
    <s v="Midwest"/>
    <n v="7"/>
    <n v="6"/>
  </r>
  <r>
    <n v="569428"/>
    <s v="Arturo Shumaker"/>
    <x v="1"/>
    <s v="Contract"/>
    <x v="1"/>
    <s v="Communication "/>
    <d v="1980-12-21T00:00:00"/>
    <n v="36.619999999999997"/>
    <d v="2017-01-14T00:00:00"/>
    <s v="Q1"/>
    <n v="2017"/>
    <n v="1"/>
    <n v="14"/>
    <s v="January"/>
    <n v="0.53"/>
    <n v="113187"/>
    <s v="Calhoun"/>
    <s v="Lohrville"/>
    <s v="Midwest"/>
    <n v="5"/>
    <n v="3"/>
  </r>
  <r>
    <n v="571375"/>
    <s v="Cedric Mcmanus"/>
    <x v="1"/>
    <s v="Permanent"/>
    <x v="9"/>
    <s v="Corporate Office "/>
    <d v="1974-10-22T00:00:00"/>
    <n v="42.79"/>
    <d v="2011-08-29T00:00:00"/>
    <s v="Q3"/>
    <n v="2011"/>
    <n v="8"/>
    <n v="29"/>
    <s v="August"/>
    <n v="5.92"/>
    <n v="77028"/>
    <s v="Erie"/>
    <s v="Corry"/>
    <s v="Northeast"/>
    <n v="6"/>
    <n v="1"/>
  </r>
  <r>
    <n v="895773"/>
    <s v="Carmine Mcfarland"/>
    <x v="1"/>
    <s v="Contract"/>
    <x v="5"/>
    <s v="Security "/>
    <d v="1973-09-23T00:00:00"/>
    <n v="43.87"/>
    <d v="2009-09-11T00:00:00"/>
    <s v="Q3"/>
    <n v="2009"/>
    <n v="9"/>
    <n v="11"/>
    <s v="September"/>
    <n v="7.88"/>
    <n v="59946"/>
    <s v="Logan"/>
    <s v="Stollings"/>
    <s v="South"/>
    <n v="6"/>
    <n v="1"/>
  </r>
  <r>
    <n v="209634"/>
    <s v="Loren Howerton"/>
    <x v="1"/>
    <s v="Permanent"/>
    <x v="0"/>
    <s v="Engineering Team "/>
    <d v="1966-06-04T00:00:00"/>
    <n v="51.18"/>
    <d v="1989-04-17T00:00:00"/>
    <s v="Q2"/>
    <n v="1989"/>
    <n v="4"/>
    <n v="17"/>
    <s v="April"/>
    <n v="28.3"/>
    <n v="77862"/>
    <s v="Medina"/>
    <s v="Valley City"/>
    <s v="Midwest"/>
    <n v="5"/>
    <n v="5"/>
  </r>
  <r>
    <n v="240220"/>
    <s v="Weldon Hatcher"/>
    <x v="1"/>
    <s v="Permanent"/>
    <x v="4"/>
    <s v="Exploration "/>
    <d v="1980-10-21T00:00:00"/>
    <n v="36.79"/>
    <d v="2014-07-24T00:00:00"/>
    <s v="Q3"/>
    <n v="2014"/>
    <n v="7"/>
    <n v="24"/>
    <s v="July"/>
    <n v="3.01"/>
    <n v="74105"/>
    <s v="Kern"/>
    <s v="Bodfish"/>
    <s v="West"/>
    <n v="3"/>
    <n v="2"/>
  </r>
  <r>
    <n v="843068"/>
    <s v="Luna Cathey"/>
    <x v="0"/>
    <s v="Contract"/>
    <x v="1"/>
    <s v="Human Resource "/>
    <d v="1993-06-13T00:00:00"/>
    <n v="24.14"/>
    <d v="2016-11-05T00:00:00"/>
    <s v="Q4"/>
    <n v="2016"/>
    <n v="11"/>
    <n v="5"/>
    <s v="November"/>
    <n v="0.73"/>
    <n v="85406"/>
    <s v="Iowa"/>
    <s v="Homestead"/>
    <s v="Midwest"/>
    <n v="9"/>
    <n v="1"/>
  </r>
  <r>
    <n v="672925"/>
    <s v="Rodger Haag"/>
    <x v="1"/>
    <s v="Contract"/>
    <x v="3"/>
    <s v="Health &amp; Safety "/>
    <d v="1971-12-02T00:00:00"/>
    <n v="45.68"/>
    <d v="1994-08-23T00:00:00"/>
    <s v="Q3"/>
    <n v="1994"/>
    <n v="8"/>
    <n v="23"/>
    <s v="August"/>
    <n v="22.95"/>
    <n v="81416"/>
    <s v="Giles"/>
    <s v="Glen Lyn"/>
    <s v="South"/>
    <n v="3"/>
    <n v="1"/>
  </r>
  <r>
    <n v="212598"/>
    <s v="Luvenia Grice"/>
    <x v="0"/>
    <s v="Contract"/>
    <x v="0"/>
    <s v="Engineering Team "/>
    <d v="1983-01-23T00:00:00"/>
    <n v="34.53"/>
    <d v="2007-08-18T00:00:00"/>
    <s v="Q3"/>
    <n v="2007"/>
    <n v="8"/>
    <n v="18"/>
    <s v="August"/>
    <n v="9.9499999999999993"/>
    <n v="73649"/>
    <s v="Franklin"/>
    <s v="Washington"/>
    <s v="Midwest"/>
    <n v="5"/>
    <n v="3"/>
  </r>
  <r>
    <n v="672518"/>
    <s v="Joan Wilburn"/>
    <x v="1"/>
    <s v="Permanent"/>
    <x v="7"/>
    <s v="Internal Audit "/>
    <d v="1959-02-22T00:00:00"/>
    <n v="58.47"/>
    <d v="2010-12-06T00:00:00"/>
    <s v="Q4"/>
    <n v="2010"/>
    <n v="12"/>
    <n v="6"/>
    <s v="December"/>
    <n v="6.65"/>
    <n v="106157"/>
    <s v="Wyoming"/>
    <s v="Dale"/>
    <s v="Northeast"/>
    <n v="6"/>
    <n v="2"/>
  </r>
  <r>
    <n v="222607"/>
    <s v="Adrian Soares"/>
    <x v="1"/>
    <s v="Contract"/>
    <x v="6"/>
    <s v="Operations"/>
    <d v="1970-11-18T00:00:00"/>
    <n v="46.72"/>
    <d v="2007-11-05T00:00:00"/>
    <s v="Q4"/>
    <n v="2007"/>
    <n v="11"/>
    <n v="5"/>
    <s v="November"/>
    <n v="9.73"/>
    <n v="131008"/>
    <s v="La Salle"/>
    <s v="Marseilles"/>
    <s v="Midwest"/>
    <n v="9"/>
    <n v="7"/>
  </r>
  <r>
    <n v="727234"/>
    <s v="Betsy Rohde"/>
    <x v="0"/>
    <s v="Permanent"/>
    <x v="0"/>
    <s v="Projects Team "/>
    <d v="1995-02-05T00:00:00"/>
    <n v="22.49"/>
    <d v="2016-07-27T00:00:00"/>
    <s v="Q3"/>
    <n v="2016"/>
    <n v="7"/>
    <n v="27"/>
    <s v="July"/>
    <n v="1"/>
    <n v="199336"/>
    <s v="Monroe"/>
    <s v="Smithville"/>
    <s v="South"/>
    <n v="3"/>
    <n v="2"/>
  </r>
  <r>
    <n v="359784"/>
    <s v="Tyron Coombs"/>
    <x v="1"/>
    <s v="Contract"/>
    <x v="9"/>
    <s v="Corporate Office "/>
    <d v="1967-08-07T00:00:00"/>
    <n v="50.01"/>
    <d v="2012-08-09T00:00:00"/>
    <s v="Q3"/>
    <n v="2012"/>
    <n v="8"/>
    <n v="9"/>
    <s v="August"/>
    <n v="4.97"/>
    <n v="115710"/>
    <s v="Baldwin"/>
    <s v="Elberta"/>
    <s v="South"/>
    <n v="5"/>
    <n v="1"/>
  </r>
  <r>
    <n v="411731"/>
    <s v="Ahmed Starks"/>
    <x v="1"/>
    <s v="Contract"/>
    <x v="9"/>
    <s v="Corporate Office "/>
    <d v="1985-12-19T00:00:00"/>
    <n v="31.63"/>
    <d v="2008-03-23T00:00:00"/>
    <s v="Q1"/>
    <n v="2008"/>
    <n v="3"/>
    <n v="23"/>
    <s v="March"/>
    <n v="9.35"/>
    <n v="112516"/>
    <s v="Allegany"/>
    <s v="Cumberland"/>
    <s v="South"/>
    <n v="5"/>
    <n v="2"/>
  </r>
  <r>
    <n v="684872"/>
    <s v="Fred Couch"/>
    <x v="0"/>
    <s v="Permanent"/>
    <x v="4"/>
    <s v="Exploration "/>
    <d v="1991-03-31T00:00:00"/>
    <n v="26.35"/>
    <d v="2013-11-21T00:00:00"/>
    <s v="Q4"/>
    <n v="2013"/>
    <n v="11"/>
    <n v="21"/>
    <s v="November"/>
    <n v="3.68"/>
    <n v="74313"/>
    <s v="Polk"/>
    <s v="Eagle Lake"/>
    <s v="South"/>
    <n v="6"/>
    <n v="5"/>
  </r>
  <r>
    <n v="522947"/>
    <s v="Eleanore Douglas"/>
    <x v="0"/>
    <s v="Permanent"/>
    <x v="9"/>
    <s v="Corporate Office "/>
    <d v="1982-01-02T00:00:00"/>
    <n v="35.590000000000003"/>
    <d v="2012-05-13T00:00:00"/>
    <s v="Q2"/>
    <n v="2012"/>
    <n v="5"/>
    <n v="13"/>
    <s v="May"/>
    <n v="5.21"/>
    <n v="42271"/>
    <s v="Cass"/>
    <s v="Onward"/>
    <s v="Midwest"/>
    <n v="9"/>
    <n v="2"/>
  </r>
  <r>
    <n v="314008"/>
    <s v="Yoko Sandoval"/>
    <x v="0"/>
    <s v="Permanent"/>
    <x v="0"/>
    <s v="Engineering Team "/>
    <d v="1992-04-18T00:00:00"/>
    <n v="25.29"/>
    <d v="2016-04-01T00:00:00"/>
    <s v="Q2"/>
    <n v="2016"/>
    <n v="4"/>
    <n v="1"/>
    <s v="April"/>
    <n v="1.32"/>
    <n v="168349"/>
    <s v="Erie"/>
    <s v="Buffalo"/>
    <s v="Northeast"/>
    <n v="8"/>
    <n v="1"/>
  </r>
  <r>
    <n v="969416"/>
    <s v="Clemente Swartz"/>
    <x v="1"/>
    <s v="Contract"/>
    <x v="9"/>
    <s v="Corporate Office "/>
    <d v="1971-01-30T00:00:00"/>
    <n v="46.52"/>
    <d v="1995-09-19T00:00:00"/>
    <s v="Q3"/>
    <n v="1995"/>
    <n v="9"/>
    <n v="19"/>
    <s v="September"/>
    <n v="21.87"/>
    <n v="130263"/>
    <s v="Madison"/>
    <s v="Saint Charles"/>
    <s v="Midwest"/>
    <n v="8"/>
    <n v="3"/>
  </r>
  <r>
    <n v="639640"/>
    <s v="Jackie Toler"/>
    <x v="0"/>
    <s v="Contract"/>
    <x v="0"/>
    <s v="Projects Team "/>
    <d v="1983-05-19T00:00:00"/>
    <n v="34.22"/>
    <d v="2015-02-06T00:00:00"/>
    <s v="Q1"/>
    <n v="2015"/>
    <n v="2"/>
    <n v="6"/>
    <s v="February"/>
    <n v="2.4700000000000002"/>
    <n v="174082"/>
    <s v="Taylor"/>
    <s v="Abilene"/>
    <s v="South"/>
    <n v="6"/>
    <n v="3"/>
  </r>
  <r>
    <n v="441845"/>
    <s v="Hershel Luciano"/>
    <x v="1"/>
    <s v="Contract"/>
    <x v="0"/>
    <s v="Engineering Team "/>
    <d v="1993-10-14T00:00:00"/>
    <n v="23.8"/>
    <d v="2017-01-14T00:00:00"/>
    <s v="Q1"/>
    <n v="2017"/>
    <n v="1"/>
    <n v="14"/>
    <s v="January"/>
    <n v="0.53"/>
    <n v="123943"/>
    <s v="Monroe"/>
    <s v="Cameron"/>
    <s v="Midwest"/>
    <n v="9"/>
    <n v="4"/>
  </r>
  <r>
    <n v="541035"/>
    <s v="Emely Hubbard"/>
    <x v="0"/>
    <s v="Contract"/>
    <x v="4"/>
    <s v="Exploration "/>
    <d v="1983-11-13T00:00:00"/>
    <n v="33.729999999999997"/>
    <d v="2017-07-07T00:00:00"/>
    <s v="Q3"/>
    <n v="2017"/>
    <n v="7"/>
    <n v="7"/>
    <s v="July"/>
    <n v="0.06"/>
    <n v="100405"/>
    <s v="Wabaunsee"/>
    <s v="Maple Hill"/>
    <s v="Midwest"/>
    <n v="8"/>
    <n v="2"/>
  </r>
  <r>
    <n v="559384"/>
    <s v="Chauncey Fullerton"/>
    <x v="1"/>
    <s v="Permanent"/>
    <x v="0"/>
    <s v="Projects Team "/>
    <d v="1995-06-07T00:00:00"/>
    <n v="22.16"/>
    <d v="2016-08-08T00:00:00"/>
    <s v="Q3"/>
    <n v="2016"/>
    <n v="8"/>
    <n v="8"/>
    <s v="August"/>
    <n v="0.97"/>
    <n v="162883"/>
    <s v="Greene"/>
    <s v="Springfield"/>
    <s v="Midwest"/>
    <n v="3"/>
    <n v="2"/>
  </r>
  <r>
    <n v="389917"/>
    <s v="Tammi Willingham"/>
    <x v="0"/>
    <s v="Permanent"/>
    <x v="7"/>
    <s v="Internal Audit "/>
    <d v="1974-03-07T00:00:00"/>
    <n v="43.42"/>
    <d v="2007-09-06T00:00:00"/>
    <s v="Q3"/>
    <n v="2007"/>
    <n v="9"/>
    <n v="6"/>
    <s v="September"/>
    <n v="9.9"/>
    <n v="149855"/>
    <s v="Wayne"/>
    <s v="Detroit"/>
    <s v="Midwest"/>
    <n v="8"/>
    <n v="1"/>
  </r>
  <r>
    <n v="519358"/>
    <s v="Loan Burchfield"/>
    <x v="0"/>
    <s v="Permanent"/>
    <x v="0"/>
    <s v="Field Construction "/>
    <d v="1960-08-26T00:00:00"/>
    <n v="56.96"/>
    <d v="2006-09-15T00:00:00"/>
    <s v="Q3"/>
    <n v="2006"/>
    <n v="9"/>
    <n v="15"/>
    <s v="September"/>
    <n v="10.87"/>
    <n v="175727"/>
    <s v="Presque Isle"/>
    <s v="Rogers City"/>
    <s v="Midwest"/>
    <n v="5"/>
    <n v="2"/>
  </r>
  <r>
    <n v="767917"/>
    <s v="Ninfa Schubert"/>
    <x v="0"/>
    <s v="Permanent"/>
    <x v="2"/>
    <s v="Commercial "/>
    <d v="1976-10-23T00:00:00"/>
    <n v="40.79"/>
    <d v="2009-05-05T00:00:00"/>
    <s v="Q2"/>
    <n v="2009"/>
    <n v="5"/>
    <n v="5"/>
    <s v="May"/>
    <n v="8.24"/>
    <n v="47747"/>
    <s v="Cattaraugus"/>
    <s v="Freedom"/>
    <s v="Northeast"/>
    <n v="6"/>
    <n v="3"/>
  </r>
  <r>
    <n v="500484"/>
    <s v="Exie Fiore"/>
    <x v="0"/>
    <s v="Contract"/>
    <x v="5"/>
    <s v="Security "/>
    <d v="1979-10-14T00:00:00"/>
    <n v="37.81"/>
    <d v="2013-10-16T00:00:00"/>
    <s v="Q4"/>
    <n v="2013"/>
    <n v="10"/>
    <n v="16"/>
    <s v="October"/>
    <n v="3.78"/>
    <n v="52769"/>
    <s v="Sac"/>
    <s v="Lake View"/>
    <s v="Midwest"/>
    <n v="7"/>
    <n v="6"/>
  </r>
  <r>
    <n v="701381"/>
    <s v="Antonio Bauman"/>
    <x v="1"/>
    <s v="Permanent"/>
    <x v="5"/>
    <s v="Administration "/>
    <d v="1991-02-22T00:00:00"/>
    <n v="26.45"/>
    <d v="2017-03-13T00:00:00"/>
    <s v="Q1"/>
    <n v="2017"/>
    <n v="3"/>
    <n v="13"/>
    <s v="March"/>
    <n v="0.38"/>
    <n v="44453"/>
    <s v="Franklin"/>
    <s v="Wendell Depot"/>
    <s v="Northeast"/>
    <n v="4"/>
    <n v="2"/>
  </r>
  <r>
    <n v="291779"/>
    <s v="Minerva Baca"/>
    <x v="0"/>
    <s v="Permanent"/>
    <x v="3"/>
    <s v="Health &amp; Safety "/>
    <d v="1974-03-16T00:00:00"/>
    <n v="43.4"/>
    <d v="2012-03-02T00:00:00"/>
    <s v="Q1"/>
    <n v="2012"/>
    <n v="3"/>
    <n v="2"/>
    <s v="March"/>
    <n v="5.41"/>
    <n v="79157"/>
    <s v="Wayne"/>
    <s v="Lake Como"/>
    <s v="Northeast"/>
    <n v="4"/>
    <n v="3"/>
  </r>
  <r>
    <n v="441321"/>
    <s v="Maud Butts"/>
    <x v="0"/>
    <s v="Permanent"/>
    <x v="5"/>
    <s v="Administration "/>
    <d v="1977-01-05T00:00:00"/>
    <n v="40.590000000000003"/>
    <d v="2007-11-14T00:00:00"/>
    <s v="Q4"/>
    <n v="2007"/>
    <n v="11"/>
    <n v="14"/>
    <s v="November"/>
    <n v="9.7100000000000009"/>
    <n v="175777"/>
    <s v="Franklin"/>
    <s v="Williamsburg"/>
    <s v="Midwest"/>
    <n v="3"/>
    <n v="2"/>
  </r>
  <r>
    <n v="286044"/>
    <s v="Chad Justus"/>
    <x v="1"/>
    <s v="Contract"/>
    <x v="4"/>
    <s v="Exploration "/>
    <d v="1977-01-26T00:00:00"/>
    <n v="40.53"/>
    <d v="2006-01-08T00:00:00"/>
    <s v="Q1"/>
    <n v="2006"/>
    <n v="1"/>
    <n v="8"/>
    <s v="January"/>
    <n v="11.56"/>
    <n v="193721"/>
    <s v="Wayne"/>
    <s v="Starlight"/>
    <s v="Northeast"/>
    <n v="8"/>
    <n v="2"/>
  </r>
  <r>
    <n v="705164"/>
    <s v="Deandre Hinkle"/>
    <x v="1"/>
    <s v="Contract"/>
    <x v="1"/>
    <s v="Communication "/>
    <d v="1964-12-09T00:00:00"/>
    <n v="52.67"/>
    <d v="2010-03-12T00:00:00"/>
    <s v="Q1"/>
    <n v="2010"/>
    <n v="3"/>
    <n v="12"/>
    <s v="March"/>
    <n v="7.38"/>
    <n v="166482"/>
    <s v="Rowan"/>
    <s v="East Spencer"/>
    <s v="South"/>
    <n v="5"/>
    <n v="1"/>
  </r>
  <r>
    <n v="643495"/>
    <s v="Phillip Sylvester"/>
    <x v="1"/>
    <s v="Contract"/>
    <x v="0"/>
    <s v="Engineering Team "/>
    <d v="1995-02-07T00:00:00"/>
    <n v="22.48"/>
    <d v="2016-11-10T00:00:00"/>
    <s v="Q4"/>
    <n v="2016"/>
    <n v="11"/>
    <n v="10"/>
    <s v="November"/>
    <n v="0.71"/>
    <n v="198424"/>
    <s v="Orleans"/>
    <s v="New Orleans"/>
    <s v="South"/>
    <n v="8"/>
    <n v="5"/>
  </r>
  <r>
    <n v="296980"/>
    <s v="Hollis Roe"/>
    <x v="1"/>
    <s v="Contract"/>
    <x v="5"/>
    <s v="Administration "/>
    <d v="1981-03-20T00:00:00"/>
    <n v="36.380000000000003"/>
    <d v="2010-01-01T00:00:00"/>
    <s v="Q1"/>
    <n v="2010"/>
    <n v="1"/>
    <n v="1"/>
    <s v="January"/>
    <n v="7.58"/>
    <n v="161925"/>
    <s v="Lawrence"/>
    <s v="Spearfish"/>
    <s v="Midwest"/>
    <n v="8"/>
    <n v="4"/>
  </r>
  <r>
    <n v="875534"/>
    <s v="Wyatt Smyth"/>
    <x v="1"/>
    <s v="Contract"/>
    <x v="8"/>
    <s v="President Office "/>
    <d v="1958-01-01T00:00:00"/>
    <n v="59.61"/>
    <d v="2010-06-19T00:00:00"/>
    <s v="Q2"/>
    <n v="2010"/>
    <n v="6"/>
    <n v="19"/>
    <s v="June"/>
    <n v="7.11"/>
    <n v="43442"/>
    <s v="Houston"/>
    <s v="Ashford"/>
    <s v="South"/>
    <n v="6"/>
    <n v="2"/>
  </r>
  <r>
    <n v="467291"/>
    <s v="Nicolette Poulin"/>
    <x v="0"/>
    <s v="Permanent"/>
    <x v="5"/>
    <s v="Administration "/>
    <d v="1982-10-01T00:00:00"/>
    <n v="34.85"/>
    <d v="2015-07-28T00:00:00"/>
    <s v="Q3"/>
    <n v="2015"/>
    <n v="7"/>
    <n v="28"/>
    <s v="July"/>
    <n v="2"/>
    <n v="112825"/>
    <s v="Morris"/>
    <s v="Succasunna"/>
    <s v="Northeast"/>
    <n v="6"/>
    <n v="5"/>
  </r>
  <r>
    <n v="543093"/>
    <s v="Shari Cantrell"/>
    <x v="0"/>
    <s v="Permanent"/>
    <x v="0"/>
    <s v="Field Construction "/>
    <d v="1989-06-28T00:00:00"/>
    <n v="28.1"/>
    <d v="2011-02-03T00:00:00"/>
    <s v="Q1"/>
    <n v="2011"/>
    <n v="2"/>
    <n v="3"/>
    <s v="February"/>
    <n v="6.48"/>
    <n v="152871"/>
    <s v="Luzerne"/>
    <s v="Wilkes Barre"/>
    <s v="Northeast"/>
    <n v="6"/>
    <n v="1"/>
  </r>
  <r>
    <n v="595798"/>
    <s v="Arletta Matheny"/>
    <x v="0"/>
    <s v="Permanent"/>
    <x v="4"/>
    <s v="Exploration "/>
    <d v="1996-07-09T00:00:00"/>
    <n v="21.07"/>
    <d v="2017-07-17T00:00:00"/>
    <s v="Q3"/>
    <n v="2017"/>
    <n v="7"/>
    <n v="17"/>
    <s v="July"/>
    <n v="0.03"/>
    <n v="158153"/>
    <s v="Caldwell"/>
    <s v="Cowgill"/>
    <s v="Midwest"/>
    <n v="9"/>
    <n v="1"/>
  </r>
  <r>
    <n v="208463"/>
    <s v="Christiane Buford"/>
    <x v="0"/>
    <s v="Contract"/>
    <x v="6"/>
    <s v="Operations"/>
    <d v="1986-06-19T00:00:00"/>
    <n v="31.13"/>
    <d v="2013-04-30T00:00:00"/>
    <s v="Q2"/>
    <n v="2013"/>
    <n v="4"/>
    <n v="30"/>
    <s v="April"/>
    <n v="4.25"/>
    <n v="196046"/>
    <s v="Johnson"/>
    <s v="Denver"/>
    <s v="South"/>
    <n v="3"/>
    <n v="2"/>
  </r>
  <r>
    <n v="224797"/>
    <s v="Maybell Atchison"/>
    <x v="0"/>
    <s v="Permanent"/>
    <x v="8"/>
    <s v="President Office "/>
    <d v="1995-12-14T00:00:00"/>
    <n v="21.64"/>
    <d v="2017-03-20T00:00:00"/>
    <s v="Q1"/>
    <n v="2017"/>
    <n v="3"/>
    <n v="20"/>
    <s v="March"/>
    <n v="0.36"/>
    <n v="71148"/>
    <s v="Jackson"/>
    <s v="Kansas City"/>
    <s v="Midwest"/>
    <n v="4"/>
    <n v="2"/>
  </r>
  <r>
    <n v="223918"/>
    <s v="Florida Flournoy"/>
    <x v="0"/>
    <s v="Contract"/>
    <x v="6"/>
    <s v="Operations"/>
    <d v="1987-06-16T00:00:00"/>
    <n v="30.14"/>
    <d v="2014-04-28T00:00:00"/>
    <s v="Q2"/>
    <n v="2014"/>
    <n v="4"/>
    <n v="28"/>
    <s v="April"/>
    <n v="3.25"/>
    <n v="189501"/>
    <s v="San Francisco"/>
    <s v="San Francisco"/>
    <s v="West"/>
    <n v="9"/>
    <n v="9"/>
  </r>
  <r>
    <n v="471076"/>
    <s v="Paul Samuel"/>
    <x v="1"/>
    <s v="Permanent"/>
    <x v="5"/>
    <s v="Administration "/>
    <d v="1981-11-30T00:00:00"/>
    <n v="35.68"/>
    <d v="2006-12-29T00:00:00"/>
    <s v="Q4"/>
    <n v="2006"/>
    <n v="12"/>
    <n v="29"/>
    <s v="December"/>
    <n v="10.59"/>
    <n v="193458"/>
    <s v="Morris"/>
    <s v="Chester"/>
    <s v="Northeast"/>
    <n v="4"/>
    <n v="2"/>
  </r>
  <r>
    <n v="496040"/>
    <s v="Farah Chester"/>
    <x v="0"/>
    <s v="Contract"/>
    <x v="4"/>
    <s v="Exploration "/>
    <d v="1966-03-06T00:00:00"/>
    <n v="51.43"/>
    <d v="2005-10-24T00:00:00"/>
    <s v="Q4"/>
    <n v="2005"/>
    <n v="10"/>
    <n v="24"/>
    <s v="October"/>
    <n v="11.77"/>
    <n v="174548"/>
    <s v="Columbia"/>
    <s v="Doylestown"/>
    <s v="Midwest"/>
    <n v="8"/>
    <n v="1"/>
  </r>
  <r>
    <n v="732944"/>
    <s v="Sydney Monaco"/>
    <x v="0"/>
    <s v="Contract"/>
    <x v="0"/>
    <s v="Field Construction "/>
    <d v="1995-07-04T00:00:00"/>
    <n v="22.08"/>
    <d v="2017-04-06T00:00:00"/>
    <s v="Q2"/>
    <n v="2017"/>
    <n v="4"/>
    <n v="6"/>
    <s v="April"/>
    <n v="0.31"/>
    <n v="82400"/>
    <s v="Somerset"/>
    <s v="Kantner"/>
    <s v="Northeast"/>
    <n v="4"/>
    <n v="3"/>
  </r>
  <r>
    <n v="142403"/>
    <s v="Kurt Deloach"/>
    <x v="1"/>
    <s v="Permanent"/>
    <x v="4"/>
    <s v="Exploration "/>
    <d v="1985-08-05T00:00:00"/>
    <n v="32"/>
    <d v="2017-01-25T00:00:00"/>
    <s v="Q1"/>
    <n v="2017"/>
    <n v="1"/>
    <n v="25"/>
    <s v="January"/>
    <n v="0.5"/>
    <n v="195473"/>
    <s v="Sweet Grass"/>
    <s v="Greycliff"/>
    <s v="West"/>
    <n v="5"/>
    <n v="3"/>
  </r>
  <r>
    <n v="164622"/>
    <s v="Gaynelle Mccormack"/>
    <x v="0"/>
    <s v="Contract"/>
    <x v="0"/>
    <s v="Engineering Team "/>
    <d v="1984-09-08T00:00:00"/>
    <n v="32.909999999999997"/>
    <d v="2012-05-20T00:00:00"/>
    <s v="Q2"/>
    <n v="2012"/>
    <n v="5"/>
    <n v="20"/>
    <s v="May"/>
    <n v="5.19"/>
    <n v="96362"/>
    <s v="Riverside"/>
    <s v="Lake Elsinore"/>
    <s v="West"/>
    <n v="4"/>
    <n v="2"/>
  </r>
  <r>
    <n v="623952"/>
    <s v="Kendrick Mora"/>
    <x v="1"/>
    <s v="Permanent"/>
    <x v="1"/>
    <s v="Communication "/>
    <d v="1971-12-29T00:00:00"/>
    <n v="45.61"/>
    <d v="2009-01-09T00:00:00"/>
    <s v="Q1"/>
    <n v="2009"/>
    <n v="1"/>
    <n v="9"/>
    <s v="January"/>
    <n v="8.5500000000000007"/>
    <n v="103372"/>
    <s v="St. Joseph"/>
    <s v="Mishawaka"/>
    <s v="Midwest"/>
    <n v="8"/>
    <n v="5"/>
  </r>
  <r>
    <n v="279112"/>
    <s v="Carmela Grooms"/>
    <x v="0"/>
    <s v="Permanent"/>
    <x v="4"/>
    <s v="Exploration "/>
    <d v="1992-06-18T00:00:00"/>
    <n v="25.13"/>
    <d v="2014-10-23T00:00:00"/>
    <s v="Q4"/>
    <n v="2014"/>
    <n v="10"/>
    <n v="23"/>
    <s v="October"/>
    <n v="2.76"/>
    <n v="143308"/>
    <s v="Caddo"/>
    <s v="Hosston"/>
    <s v="South"/>
    <n v="6"/>
    <n v="4"/>
  </r>
  <r>
    <n v="158629"/>
    <s v="Ofelia Medeiros"/>
    <x v="0"/>
    <s v="Permanent"/>
    <x v="4"/>
    <s v="Exploration "/>
    <d v="1966-06-29T00:00:00"/>
    <n v="51.12"/>
    <d v="2013-04-02T00:00:00"/>
    <s v="Q2"/>
    <n v="2013"/>
    <n v="4"/>
    <n v="2"/>
    <s v="April"/>
    <n v="4.32"/>
    <n v="190601"/>
    <s v="Washington"/>
    <s v="West Kingston"/>
    <s v="Northeast"/>
    <n v="3"/>
    <n v="3"/>
  </r>
  <r>
    <n v="818418"/>
    <s v="Neomi Rosenbaum"/>
    <x v="0"/>
    <s v="Permanent"/>
    <x v="0"/>
    <s v="Engineering Team "/>
    <d v="1965-01-17T00:00:00"/>
    <n v="52.56"/>
    <d v="2016-06-19T00:00:00"/>
    <s v="Q2"/>
    <n v="2016"/>
    <n v="6"/>
    <n v="19"/>
    <s v="June"/>
    <n v="1.1100000000000001"/>
    <n v="97424"/>
    <s v="Rock Island"/>
    <s v="Illinois City"/>
    <s v="Midwest"/>
    <n v="9"/>
    <n v="4"/>
  </r>
  <r>
    <n v="332922"/>
    <s v="Antione Collier"/>
    <x v="1"/>
    <s v="Permanent"/>
    <x v="2"/>
    <s v="Finance "/>
    <d v="1996-07-18T00:00:00"/>
    <n v="21.04"/>
    <d v="2017-07-25T00:00:00"/>
    <s v="Q3"/>
    <n v="2017"/>
    <n v="7"/>
    <n v="25"/>
    <s v="July"/>
    <n v="0.01"/>
    <n v="180851"/>
    <s v="Lawrence"/>
    <s v="Bessemer"/>
    <s v="Northeast"/>
    <n v="4"/>
    <n v="1"/>
  </r>
  <r>
    <n v="807801"/>
    <s v="Randell Lawson"/>
    <x v="1"/>
    <s v="Permanent"/>
    <x v="5"/>
    <s v="Security "/>
    <d v="1959-07-10T00:00:00"/>
    <n v="58.09"/>
    <d v="2013-05-27T00:00:00"/>
    <s v="Q2"/>
    <n v="2013"/>
    <n v="5"/>
    <n v="27"/>
    <s v="May"/>
    <n v="4.17"/>
    <n v="188882"/>
    <s v="Lane"/>
    <s v="Lorane"/>
    <s v="West"/>
    <n v="3"/>
    <n v="2"/>
  </r>
  <r>
    <n v="716878"/>
    <s v="Jeffery Fiore"/>
    <x v="1"/>
    <s v="Permanent"/>
    <x v="9"/>
    <s v="Corporate Office "/>
    <d v="1996-03-02T00:00:00"/>
    <n v="21.42"/>
    <d v="2017-06-23T00:00:00"/>
    <s v="Q2"/>
    <n v="2017"/>
    <n v="6"/>
    <n v="23"/>
    <s v="June"/>
    <n v="0.1"/>
    <n v="59854"/>
    <s v="Raleigh"/>
    <s v="Mac Arthur"/>
    <s v="South"/>
    <n v="5"/>
    <n v="3"/>
  </r>
  <r>
    <n v="932950"/>
    <s v="Yevette Clawson"/>
    <x v="0"/>
    <s v="Contract"/>
    <x v="2"/>
    <s v="Commercial "/>
    <d v="1971-07-04T00:00:00"/>
    <n v="46.1"/>
    <d v="1998-09-13T00:00:00"/>
    <s v="Q3"/>
    <n v="1998"/>
    <n v="9"/>
    <n v="13"/>
    <s v="September"/>
    <n v="18.88"/>
    <n v="191732"/>
    <s v="Park"/>
    <s v="Wapiti"/>
    <s v="West"/>
    <n v="9"/>
    <n v="3"/>
  </r>
  <r>
    <n v="177041"/>
    <s v="Jc Hendricks"/>
    <x v="1"/>
    <s v="Permanent"/>
    <x v="2"/>
    <s v="Finance "/>
    <d v="1969-09-28T00:00:00"/>
    <n v="47.86"/>
    <d v="2013-06-11T00:00:00"/>
    <s v="Q2"/>
    <n v="2013"/>
    <n v="6"/>
    <n v="11"/>
    <s v="June"/>
    <n v="4.13"/>
    <n v="191718"/>
    <s v="Texas"/>
    <s v="Goodwell"/>
    <s v="South"/>
    <n v="5"/>
    <n v="2"/>
  </r>
  <r>
    <n v="934515"/>
    <s v="Leilani Eddy"/>
    <x v="0"/>
    <s v="Permanent"/>
    <x v="8"/>
    <s v="President Office "/>
    <d v="1967-06-01T00:00:00"/>
    <n v="50.19"/>
    <d v="2001-04-22T00:00:00"/>
    <s v="Q2"/>
    <n v="2001"/>
    <n v="4"/>
    <n v="22"/>
    <s v="April"/>
    <n v="16.28"/>
    <n v="114913"/>
    <s v="Lee"/>
    <s v="Eldena"/>
    <s v="Midwest"/>
    <n v="3"/>
    <n v="2"/>
  </r>
  <r>
    <n v="692855"/>
    <s v="Earl Wertz"/>
    <x v="1"/>
    <s v="Contract"/>
    <x v="6"/>
    <s v="Operations"/>
    <d v="1970-09-23T00:00:00"/>
    <n v="46.88"/>
    <d v="1996-08-31T00:00:00"/>
    <s v="Q3"/>
    <n v="1996"/>
    <n v="8"/>
    <n v="31"/>
    <s v="August"/>
    <n v="20.92"/>
    <n v="125863"/>
    <s v="Cook"/>
    <s v="Berwyn"/>
    <s v="Midwest"/>
    <n v="9"/>
    <n v="6"/>
  </r>
  <r>
    <n v="158882"/>
    <s v="Awilda Schaeffer"/>
    <x v="0"/>
    <s v="Permanent"/>
    <x v="0"/>
    <s v="Field Construction "/>
    <d v="1965-06-25T00:00:00"/>
    <n v="52.13"/>
    <d v="2013-11-21T00:00:00"/>
    <s v="Q4"/>
    <n v="2013"/>
    <n v="11"/>
    <n v="21"/>
    <s v="November"/>
    <n v="3.68"/>
    <n v="181403"/>
    <s v="Clark"/>
    <s v="Springfield"/>
    <s v="Midwest"/>
    <n v="7"/>
    <n v="2"/>
  </r>
  <r>
    <n v="815434"/>
    <s v="Moises Eagle"/>
    <x v="1"/>
    <s v="Contract"/>
    <x v="1"/>
    <s v="Human Resource "/>
    <d v="1973-02-18T00:00:00"/>
    <n v="44.47"/>
    <d v="1996-11-27T00:00:00"/>
    <s v="Q4"/>
    <n v="1996"/>
    <n v="11"/>
    <n v="27"/>
    <s v="November"/>
    <n v="20.68"/>
    <n v="179617"/>
    <s v="McLennan"/>
    <s v="Moody"/>
    <s v="South"/>
    <n v="8"/>
    <n v="6"/>
  </r>
  <r>
    <n v="737434"/>
    <s v="Tien Yamamoto"/>
    <x v="0"/>
    <s v="Contract"/>
    <x v="8"/>
    <s v="President Office "/>
    <d v="1970-07-27T00:00:00"/>
    <n v="47.04"/>
    <d v="1991-08-20T00:00:00"/>
    <s v="Q3"/>
    <n v="1991"/>
    <n v="8"/>
    <n v="20"/>
    <s v="August"/>
    <n v="25.96"/>
    <n v="160474"/>
    <s v="Natchitoches"/>
    <s v="Natchitoches"/>
    <s v="South"/>
    <n v="8"/>
    <n v="4"/>
  </r>
  <r>
    <n v="796467"/>
    <s v="Danica Adame"/>
    <x v="0"/>
    <s v="Permanent"/>
    <x v="8"/>
    <s v="President Office "/>
    <d v="1986-08-23T00:00:00"/>
    <n v="30.95"/>
    <d v="2009-07-28T00:00:00"/>
    <s v="Q3"/>
    <n v="2009"/>
    <n v="7"/>
    <n v="28"/>
    <s v="July"/>
    <n v="8.01"/>
    <n v="161408"/>
    <s v="Tensas"/>
    <s v="Newellton"/>
    <s v="South"/>
    <n v="8"/>
    <n v="5"/>
  </r>
  <r>
    <n v="644272"/>
    <s v="Carroll Walls"/>
    <x v="0"/>
    <s v="Contract"/>
    <x v="0"/>
    <s v="Engineering Team "/>
    <d v="1957-09-25T00:00:00"/>
    <n v="59.88"/>
    <d v="1999-08-30T00:00:00"/>
    <s v="Q3"/>
    <n v="1999"/>
    <n v="8"/>
    <n v="30"/>
    <s v="August"/>
    <n v="17.920000000000002"/>
    <n v="78089"/>
    <s v="Madison"/>
    <s v="Twin Bridges"/>
    <s v="West"/>
    <n v="7"/>
    <n v="6"/>
  </r>
  <r>
    <n v="748373"/>
    <s v="Vida Joseph"/>
    <x v="0"/>
    <s v="Contract"/>
    <x v="8"/>
    <s v="President Office "/>
    <d v="1986-07-25T00:00:00"/>
    <n v="31.03"/>
    <d v="2013-11-28T00:00:00"/>
    <s v="Q4"/>
    <n v="2013"/>
    <n v="11"/>
    <n v="28"/>
    <s v="November"/>
    <n v="3.67"/>
    <n v="199597"/>
    <s v="San Francisco"/>
    <s v="San Francisco"/>
    <s v="West"/>
    <n v="4"/>
    <n v="1"/>
  </r>
  <r>
    <n v="549078"/>
    <s v="Starr Browder"/>
    <x v="0"/>
    <s v="Contract"/>
    <x v="2"/>
    <s v="Commercial "/>
    <d v="1982-06-21T00:00:00"/>
    <n v="35.130000000000003"/>
    <d v="2003-11-22T00:00:00"/>
    <s v="Q4"/>
    <n v="2003"/>
    <n v="11"/>
    <n v="22"/>
    <s v="November"/>
    <n v="13.69"/>
    <n v="50417"/>
    <s v="Muscatine"/>
    <s v="Atalissa"/>
    <s v="Midwest"/>
    <n v="3"/>
    <n v="0"/>
  </r>
  <r>
    <n v="974599"/>
    <s v="Stephania Burnside"/>
    <x v="0"/>
    <s v="Permanent"/>
    <x v="7"/>
    <s v="Internal Audit "/>
    <d v="1970-06-22T00:00:00"/>
    <n v="47.13"/>
    <d v="2015-11-14T00:00:00"/>
    <s v="Q4"/>
    <n v="2015"/>
    <n v="11"/>
    <n v="14"/>
    <s v="November"/>
    <n v="1.7"/>
    <n v="41928"/>
    <s v="Grady"/>
    <s v="Cairo"/>
    <s v="South"/>
    <n v="5"/>
    <n v="2"/>
  </r>
  <r>
    <n v="604016"/>
    <s v="Boris Schafer"/>
    <x v="1"/>
    <s v="Contract"/>
    <x v="2"/>
    <s v="Government &amp; Regulatory Affairs "/>
    <d v="1988-11-07T00:00:00"/>
    <n v="28.74"/>
    <d v="2014-06-11T00:00:00"/>
    <s v="Q2"/>
    <n v="2014"/>
    <n v="6"/>
    <n v="11"/>
    <s v="June"/>
    <n v="3.13"/>
    <n v="65472"/>
    <s v="Nemaha"/>
    <s v="Nemaha"/>
    <s v="Midwest"/>
    <n v="9"/>
    <n v="2"/>
  </r>
  <r>
    <n v="497830"/>
    <s v="Darron Rincon"/>
    <x v="1"/>
    <s v="Permanent"/>
    <x v="4"/>
    <s v="Exploration "/>
    <d v="1985-08-14T00:00:00"/>
    <n v="31.98"/>
    <d v="2015-01-28T00:00:00"/>
    <s v="Q1"/>
    <n v="2015"/>
    <n v="1"/>
    <n v="28"/>
    <s v="January"/>
    <n v="2.5"/>
    <n v="110612"/>
    <s v="Farrandsville"/>
    <s v="Farrandsville"/>
    <s v="Northeast"/>
    <n v="6"/>
    <n v="4"/>
  </r>
  <r>
    <n v="859085"/>
    <s v="Aaron Laplante"/>
    <x v="1"/>
    <s v="Permanent"/>
    <x v="9"/>
    <s v="Corporate Office "/>
    <d v="1978-03-31T00:00:00"/>
    <n v="39.35"/>
    <d v="2016-06-24T00:00:00"/>
    <s v="Q2"/>
    <n v="2016"/>
    <n v="6"/>
    <n v="24"/>
    <s v="June"/>
    <n v="1.0900000000000001"/>
    <n v="97879"/>
    <s v="Fillmore"/>
    <s v="Spring Valley"/>
    <s v="Midwest"/>
    <n v="7"/>
    <n v="1"/>
  </r>
  <r>
    <n v="702784"/>
    <s v="Amee Grider"/>
    <x v="0"/>
    <s v="Contract"/>
    <x v="0"/>
    <s v="Projects Team "/>
    <d v="1971-03-09T00:00:00"/>
    <n v="46.42"/>
    <d v="1995-09-25T00:00:00"/>
    <s v="Q3"/>
    <n v="1995"/>
    <n v="9"/>
    <n v="25"/>
    <s v="September"/>
    <n v="21.85"/>
    <n v="118021"/>
    <s v="Allen"/>
    <s v="Mittie"/>
    <s v="South"/>
    <n v="8"/>
    <n v="7"/>
  </r>
  <r>
    <n v="555964"/>
    <s v="Amber Whipple"/>
    <x v="0"/>
    <s v="Contract"/>
    <x v="1"/>
    <s v="Communication "/>
    <d v="1992-11-09T00:00:00"/>
    <n v="24.73"/>
    <d v="2016-03-11T00:00:00"/>
    <s v="Q1"/>
    <n v="2016"/>
    <n v="3"/>
    <n v="11"/>
    <s v="March"/>
    <n v="1.38"/>
    <n v="181765"/>
    <s v="Polk"/>
    <s v="Copperhill"/>
    <s v="South"/>
    <n v="3"/>
    <n v="1"/>
  </r>
  <r>
    <n v="788034"/>
    <s v="Damaris Christenson"/>
    <x v="0"/>
    <s v="Permanent"/>
    <x v="5"/>
    <s v="Security "/>
    <d v="1961-02-06T00:00:00"/>
    <n v="56.51"/>
    <d v="2008-05-05T00:00:00"/>
    <s v="Q2"/>
    <n v="2008"/>
    <n v="5"/>
    <n v="5"/>
    <s v="May"/>
    <n v="9.24"/>
    <n v="48024"/>
    <s v="St. Louis (city)"/>
    <s v="Saint Louis"/>
    <s v="Midwest"/>
    <n v="7"/>
    <n v="7"/>
  </r>
  <r>
    <n v="661431"/>
    <s v="Racquel Sawyers"/>
    <x v="0"/>
    <s v="Contract"/>
    <x v="2"/>
    <s v="Government &amp; Regulatory Affairs "/>
    <d v="1992-02-06T00:00:00"/>
    <n v="25.49"/>
    <d v="2015-10-10T00:00:00"/>
    <s v="Q4"/>
    <n v="2015"/>
    <n v="10"/>
    <n v="10"/>
    <s v="October"/>
    <n v="1.8"/>
    <n v="106774"/>
    <s v="McHenry"/>
    <s v="Drake"/>
    <s v="Midwest"/>
    <n v="7"/>
    <n v="5"/>
  </r>
  <r>
    <n v="387975"/>
    <s v="Fausto Iverson"/>
    <x v="1"/>
    <s v="Permanent"/>
    <x v="0"/>
    <s v="Field Construction "/>
    <d v="1984-10-05T00:00:00"/>
    <n v="32.83"/>
    <d v="2013-02-03T00:00:00"/>
    <s v="Q1"/>
    <n v="2013"/>
    <n v="2"/>
    <n v="3"/>
    <s v="February"/>
    <n v="4.4800000000000004"/>
    <n v="187938"/>
    <s v="Sullivan"/>
    <s v="Washington"/>
    <s v="Northeast"/>
    <n v="7"/>
    <n v="3"/>
  </r>
  <r>
    <n v="890363"/>
    <s v="Leanora Sinclair"/>
    <x v="0"/>
    <s v="Contract"/>
    <x v="0"/>
    <s v="Engineering Team "/>
    <d v="1972-08-01T00:00:00"/>
    <n v="45.02"/>
    <d v="2015-09-22T00:00:00"/>
    <s v="Q3"/>
    <n v="2015"/>
    <n v="9"/>
    <n v="22"/>
    <s v="September"/>
    <n v="1.85"/>
    <n v="42209"/>
    <s v="Winnebago"/>
    <s v="Scarville"/>
    <s v="Midwest"/>
    <n v="6"/>
    <n v="5"/>
  </r>
  <r>
    <n v="948251"/>
    <s v="Cher Rankin"/>
    <x v="0"/>
    <s v="Contract"/>
    <x v="5"/>
    <s v="Administration "/>
    <d v="1977-07-06T00:00:00"/>
    <n v="40.090000000000003"/>
    <d v="1999-11-21T00:00:00"/>
    <s v="Q4"/>
    <n v="1999"/>
    <n v="11"/>
    <n v="21"/>
    <s v="November"/>
    <n v="17.7"/>
    <n v="136102"/>
    <s v="Carson City (city)"/>
    <s v="Carson City"/>
    <s v="West"/>
    <n v="8"/>
    <n v="6"/>
  </r>
  <r>
    <n v="468324"/>
    <s v="Rosalina Houck"/>
    <x v="0"/>
    <s v="Permanent"/>
    <x v="2"/>
    <s v="Government &amp; Regulatory Affairs "/>
    <d v="1980-11-19T00:00:00"/>
    <n v="36.71"/>
    <d v="2014-11-15T00:00:00"/>
    <s v="Q4"/>
    <n v="2014"/>
    <n v="11"/>
    <n v="15"/>
    <s v="November"/>
    <n v="2.7"/>
    <n v="74299"/>
    <s v="Pope"/>
    <s v="Hamletsburg"/>
    <s v="Midwest"/>
    <n v="4"/>
    <n v="3"/>
  </r>
  <r>
    <n v="326887"/>
    <s v="Autumn Mullis"/>
    <x v="0"/>
    <s v="Permanent"/>
    <x v="8"/>
    <s v="President Office "/>
    <d v="1973-09-11T00:00:00"/>
    <n v="43.91"/>
    <d v="2012-03-07T00:00:00"/>
    <s v="Q1"/>
    <n v="2012"/>
    <n v="3"/>
    <n v="7"/>
    <s v="March"/>
    <n v="5.39"/>
    <n v="110086"/>
    <s v="Mohave"/>
    <s v="Mohave Valley"/>
    <s v="West"/>
    <n v="3"/>
    <n v="2"/>
  </r>
  <r>
    <n v="550407"/>
    <s v="Lorenzo Houston"/>
    <x v="1"/>
    <s v="Permanent"/>
    <x v="5"/>
    <s v="Security "/>
    <d v="1980-03-12T00:00:00"/>
    <n v="37.4"/>
    <d v="2016-12-04T00:00:00"/>
    <s v="Q4"/>
    <n v="2016"/>
    <n v="12"/>
    <n v="4"/>
    <s v="December"/>
    <n v="0.65"/>
    <n v="41584"/>
    <s v="Greenville"/>
    <s v="Simpsonville"/>
    <s v="South"/>
    <n v="6"/>
    <n v="5"/>
  </r>
  <r>
    <n v="204446"/>
    <s v="Lanell Mccurdy"/>
    <x v="0"/>
    <s v="Permanent"/>
    <x v="1"/>
    <s v="Human Resource "/>
    <d v="1958-09-01T00:00:00"/>
    <n v="58.95"/>
    <d v="1984-10-11T00:00:00"/>
    <s v="Q4"/>
    <n v="1984"/>
    <n v="10"/>
    <n v="11"/>
    <s v="October"/>
    <n v="32.82"/>
    <n v="80517"/>
    <s v="Evan"/>
    <s v="Evan"/>
    <s v="Midwest"/>
    <n v="6"/>
    <n v="6"/>
  </r>
  <r>
    <n v="212979"/>
    <s v="Ferdinand Weis"/>
    <x v="1"/>
    <s v="Permanent"/>
    <x v="6"/>
    <s v="Operations"/>
    <d v="1960-07-13T00:00:00"/>
    <n v="57.08"/>
    <d v="2014-01-02T00:00:00"/>
    <s v="Q1"/>
    <n v="2014"/>
    <n v="1"/>
    <n v="2"/>
    <s v="January"/>
    <n v="3.57"/>
    <n v="133435"/>
    <s v="Grant"/>
    <s v="Stratford"/>
    <s v="West"/>
    <n v="3"/>
    <n v="2"/>
  </r>
  <r>
    <n v="775432"/>
    <s v="Alexandria Wooley"/>
    <x v="0"/>
    <s v="Permanent"/>
    <x v="3"/>
    <s v="Health &amp; Safety "/>
    <d v="1964-06-01T00:00:00"/>
    <n v="53.19"/>
    <d v="1986-07-21T00:00:00"/>
    <s v="Q3"/>
    <n v="1986"/>
    <n v="7"/>
    <n v="21"/>
    <s v="July"/>
    <n v="31.04"/>
    <n v="135531"/>
    <s v="Allegheny"/>
    <s v="Pittsburgh"/>
    <s v="Northeast"/>
    <n v="5"/>
    <n v="1"/>
  </r>
  <r>
    <n v="379468"/>
    <s v="Marshall Alfaro"/>
    <x v="1"/>
    <s v="Contract"/>
    <x v="6"/>
    <s v="Operations"/>
    <d v="1980-10-08T00:00:00"/>
    <n v="36.83"/>
    <d v="2016-06-21T00:00:00"/>
    <s v="Q2"/>
    <n v="2016"/>
    <n v="6"/>
    <n v="21"/>
    <s v="June"/>
    <n v="1.1000000000000001"/>
    <n v="196695"/>
    <s v="Ocean"/>
    <s v="Toms River"/>
    <s v="Northeast"/>
    <n v="3"/>
    <n v="1"/>
  </r>
  <r>
    <n v="970952"/>
    <s v="Gaynelle Pfeiffer"/>
    <x v="0"/>
    <s v="Permanent"/>
    <x v="2"/>
    <s v="Finance "/>
    <d v="1980-01-11T00:00:00"/>
    <n v="37.57"/>
    <d v="2011-04-04T00:00:00"/>
    <s v="Q2"/>
    <n v="2011"/>
    <n v="4"/>
    <n v="4"/>
    <s v="April"/>
    <n v="6.32"/>
    <n v="80851"/>
    <s v="Johnson"/>
    <s v="Centerview"/>
    <s v="Midwest"/>
    <n v="6"/>
    <n v="3"/>
  </r>
  <r>
    <n v="930171"/>
    <s v="Jennine Egan"/>
    <x v="0"/>
    <s v="Permanent"/>
    <x v="4"/>
    <s v="Exploration "/>
    <d v="1986-07-21T00:00:00"/>
    <n v="31.04"/>
    <d v="2007-12-28T00:00:00"/>
    <s v="Q4"/>
    <n v="2007"/>
    <n v="12"/>
    <n v="28"/>
    <s v="December"/>
    <n v="9.59"/>
    <n v="55440"/>
    <s v="Beaver"/>
    <s v="Monaca"/>
    <s v="Northeast"/>
    <n v="7"/>
    <n v="5"/>
  </r>
  <r>
    <n v="462614"/>
    <s v="Fernande Oliveira"/>
    <x v="0"/>
    <s v="Permanent"/>
    <x v="1"/>
    <s v="Communication "/>
    <d v="1988-11-04T00:00:00"/>
    <n v="28.75"/>
    <d v="2013-07-14T00:00:00"/>
    <s v="Q3"/>
    <n v="2013"/>
    <n v="7"/>
    <n v="14"/>
    <s v="July"/>
    <n v="4.04"/>
    <n v="160494"/>
    <s v="Caribou"/>
    <s v="Soda Springs"/>
    <s v="West"/>
    <n v="7"/>
    <n v="5"/>
  </r>
  <r>
    <n v="468312"/>
    <s v="Noemi Regan"/>
    <x v="0"/>
    <s v="Contract"/>
    <x v="3"/>
    <s v="Health &amp; Safety "/>
    <d v="1988-09-19T00:00:00"/>
    <n v="28.87"/>
    <d v="2011-06-18T00:00:00"/>
    <s v="Q2"/>
    <n v="2011"/>
    <n v="6"/>
    <n v="18"/>
    <s v="June"/>
    <n v="6.12"/>
    <n v="148878"/>
    <s v="Allegan"/>
    <s v="Pullman"/>
    <s v="Midwest"/>
    <n v="6"/>
    <n v="5"/>
  </r>
  <r>
    <n v="808804"/>
    <s v="Vinita Chaves"/>
    <x v="0"/>
    <s v="Contract"/>
    <x v="2"/>
    <s v="Finance "/>
    <d v="1976-05-15T00:00:00"/>
    <n v="41.23"/>
    <d v="1998-03-23T00:00:00"/>
    <s v="Q1"/>
    <n v="1998"/>
    <n v="3"/>
    <n v="23"/>
    <s v="March"/>
    <n v="19.36"/>
    <n v="183091"/>
    <s v="Marshall"/>
    <s v="Grant"/>
    <s v="South"/>
    <n v="7"/>
    <n v="2"/>
  </r>
  <r>
    <n v="436795"/>
    <s v="Chantel Newell"/>
    <x v="0"/>
    <s v="Contract"/>
    <x v="0"/>
    <s v="Projects Team "/>
    <d v="1978-08-28T00:00:00"/>
    <n v="38.94"/>
    <d v="2016-07-04T00:00:00"/>
    <s v="Q3"/>
    <n v="2016"/>
    <n v="7"/>
    <n v="4"/>
    <s v="July"/>
    <n v="1.07"/>
    <n v="72355"/>
    <s v="El Paso"/>
    <s v="Colorado Springs"/>
    <s v="West"/>
    <n v="9"/>
    <n v="6"/>
  </r>
  <r>
    <n v="659973"/>
    <s v="Franklin Zamora"/>
    <x v="1"/>
    <s v="Permanent"/>
    <x v="0"/>
    <s v="Engineering Team "/>
    <d v="1986-12-06T00:00:00"/>
    <n v="30.66"/>
    <d v="2009-12-24T00:00:00"/>
    <s v="Q4"/>
    <n v="2009"/>
    <n v="12"/>
    <n v="24"/>
    <s v="December"/>
    <n v="7.6"/>
    <n v="138850"/>
    <s v="Loudon"/>
    <s v="Lenoir City"/>
    <s v="South"/>
    <n v="3"/>
    <n v="3"/>
  </r>
  <r>
    <n v="391211"/>
    <s v="Anibal Loera"/>
    <x v="1"/>
    <s v="Contract"/>
    <x v="8"/>
    <s v="President Office "/>
    <d v="1970-05-01T00:00:00"/>
    <n v="47.27"/>
    <d v="2015-11-06T00:00:00"/>
    <s v="Q4"/>
    <n v="2015"/>
    <n v="11"/>
    <n v="6"/>
    <s v="November"/>
    <n v="1.73"/>
    <n v="166504"/>
    <s v="Livingston"/>
    <s v="Oak Grove"/>
    <s v="Midwest"/>
    <n v="7"/>
    <n v="4"/>
  </r>
  <r>
    <n v="606296"/>
    <s v="Katharina Knudsen"/>
    <x v="0"/>
    <s v="Contract"/>
    <x v="5"/>
    <s v="Security "/>
    <d v="1995-02-22T00:00:00"/>
    <n v="22.44"/>
    <d v="2016-07-01T00:00:00"/>
    <s v="Q3"/>
    <n v="2016"/>
    <n v="7"/>
    <n v="1"/>
    <s v="July"/>
    <n v="1.07"/>
    <n v="152128"/>
    <s v="Monroe"/>
    <s v="Rochester"/>
    <s v="Northeast"/>
    <n v="5"/>
    <n v="1"/>
  </r>
  <r>
    <n v="790198"/>
    <s v="Dewitt Blair"/>
    <x v="1"/>
    <s v="Contract"/>
    <x v="5"/>
    <s v="Administration "/>
    <d v="1974-01-31T00:00:00"/>
    <n v="43.52"/>
    <d v="2000-01-13T00:00:00"/>
    <s v="Q1"/>
    <n v="2000"/>
    <n v="1"/>
    <n v="13"/>
    <s v="January"/>
    <n v="17.55"/>
    <n v="139503"/>
    <s v="Clearfield"/>
    <s v="Lecontes Mills"/>
    <s v="Northeast"/>
    <n v="5"/>
    <n v="3"/>
  </r>
  <r>
    <n v="584358"/>
    <s v="Maren Dugan"/>
    <x v="0"/>
    <s v="Contract"/>
    <x v="4"/>
    <s v="Exploration "/>
    <d v="1982-01-26T00:00:00"/>
    <n v="35.53"/>
    <d v="2016-09-25T00:00:00"/>
    <s v="Q3"/>
    <n v="2016"/>
    <n v="9"/>
    <n v="25"/>
    <s v="September"/>
    <n v="0.84"/>
    <n v="54634"/>
    <s v="Fulton"/>
    <s v="Atlanta"/>
    <s v="South"/>
    <n v="5"/>
    <n v="4"/>
  </r>
  <r>
    <n v="553168"/>
    <s v="Mariella Burdick"/>
    <x v="0"/>
    <s v="Contract"/>
    <x v="5"/>
    <s v="Administration "/>
    <d v="1980-03-17T00:00:00"/>
    <n v="37.39"/>
    <d v="2007-02-01T00:00:00"/>
    <s v="Q1"/>
    <n v="2007"/>
    <n v="2"/>
    <n v="1"/>
    <s v="February"/>
    <n v="10.49"/>
    <n v="107472"/>
    <s v="Montgomery"/>
    <s v="Burtonsville"/>
    <s v="South"/>
    <n v="5"/>
    <n v="3"/>
  </r>
  <r>
    <n v="537308"/>
    <s v="Sherwood Vandiver"/>
    <x v="1"/>
    <s v="Contract"/>
    <x v="0"/>
    <s v="Field Construction "/>
    <d v="1982-02-01T00:00:00"/>
    <n v="35.51"/>
    <d v="2016-08-24T00:00:00"/>
    <s v="Q3"/>
    <n v="2016"/>
    <n v="8"/>
    <n v="24"/>
    <s v="August"/>
    <n v="0.93"/>
    <n v="184261"/>
    <s v="Jackson"/>
    <s v="Murphysboro"/>
    <s v="Midwest"/>
    <n v="5"/>
    <n v="3"/>
  </r>
  <r>
    <n v="857620"/>
    <s v="Sharonda Rash"/>
    <x v="0"/>
    <s v="Contract"/>
    <x v="6"/>
    <s v="Operations"/>
    <d v="1991-03-17T00:00:00"/>
    <n v="26.38"/>
    <d v="2017-06-03T00:00:00"/>
    <s v="Q2"/>
    <n v="2017"/>
    <n v="6"/>
    <n v="3"/>
    <s v="June"/>
    <n v="0.15"/>
    <n v="197987"/>
    <s v="Volusia"/>
    <s v="Daytona Beach"/>
    <s v="South"/>
    <n v="6"/>
    <n v="4"/>
  </r>
  <r>
    <n v="134045"/>
    <s v="Dick Cochran"/>
    <x v="1"/>
    <s v="Permanent"/>
    <x v="2"/>
    <s v="Commercial "/>
    <d v="1983-08-23T00:00:00"/>
    <n v="33.950000000000003"/>
    <d v="2010-05-02T00:00:00"/>
    <s v="Q2"/>
    <n v="2010"/>
    <n v="5"/>
    <n v="2"/>
    <s v="May"/>
    <n v="7.24"/>
    <n v="94535"/>
    <s v="Fulton"/>
    <s v="Lyons"/>
    <s v="Midwest"/>
    <n v="3"/>
    <n v="1"/>
  </r>
  <r>
    <n v="203803"/>
    <s v="Napoleon Danforth"/>
    <x v="1"/>
    <s v="Contract"/>
    <x v="0"/>
    <s v="Engineering Team "/>
    <d v="1985-11-13T00:00:00"/>
    <n v="31.73"/>
    <d v="2012-03-22T00:00:00"/>
    <s v="Q1"/>
    <n v="2012"/>
    <n v="3"/>
    <n v="22"/>
    <s v="March"/>
    <n v="5.35"/>
    <n v="181716"/>
    <s v="Union"/>
    <s v="Imbler"/>
    <s v="West"/>
    <n v="6"/>
    <n v="4"/>
  </r>
  <r>
    <n v="686315"/>
    <s v="Lenard Yoder"/>
    <x v="1"/>
    <s v="Permanent"/>
    <x v="4"/>
    <s v="Exploration "/>
    <d v="1995-08-11T00:00:00"/>
    <n v="21.98"/>
    <d v="2016-09-04T00:00:00"/>
    <s v="Q3"/>
    <n v="2016"/>
    <n v="9"/>
    <n v="4"/>
    <s v="September"/>
    <n v="0.9"/>
    <n v="59695"/>
    <s v="Riverside"/>
    <s v="Riverside"/>
    <s v="West"/>
    <n v="3"/>
    <n v="3"/>
  </r>
  <r>
    <n v="663421"/>
    <s v="Lashonda Hubert"/>
    <x v="0"/>
    <s v="Contract"/>
    <x v="7"/>
    <s v="Internal Audit "/>
    <d v="1971-01-15T00:00:00"/>
    <n v="46.56"/>
    <d v="1997-12-25T00:00:00"/>
    <s v="Q4"/>
    <n v="1997"/>
    <n v="12"/>
    <n v="25"/>
    <s v="December"/>
    <n v="19.600000000000001"/>
    <n v="157191"/>
    <s v="Gila"/>
    <s v="Tonto Basin"/>
    <s v="West"/>
    <n v="6"/>
    <n v="1"/>
  </r>
  <r>
    <n v="180399"/>
    <s v="Carole Kingsley"/>
    <x v="0"/>
    <s v="Permanent"/>
    <x v="1"/>
    <s v="Human Resource "/>
    <d v="1967-07-15T00:00:00"/>
    <n v="50.07"/>
    <d v="1990-06-07T00:00:00"/>
    <s v="Q2"/>
    <n v="1990"/>
    <n v="6"/>
    <n v="7"/>
    <s v="June"/>
    <n v="27.16"/>
    <n v="60398"/>
    <s v="Valencia"/>
    <s v="Belen"/>
    <s v="West"/>
    <n v="3"/>
    <n v="0"/>
  </r>
  <r>
    <n v="117910"/>
    <s v="Melynda Ferreira"/>
    <x v="0"/>
    <s v="Contract"/>
    <x v="3"/>
    <s v="Health &amp; Safety "/>
    <d v="1965-03-05T00:00:00"/>
    <n v="52.43"/>
    <d v="2003-10-13T00:00:00"/>
    <s v="Q4"/>
    <n v="2003"/>
    <n v="10"/>
    <n v="13"/>
    <s v="October"/>
    <n v="13.8"/>
    <n v="153696"/>
    <s v="Wayne"/>
    <s v="Detroit"/>
    <s v="Midwest"/>
    <n v="7"/>
    <n v="5"/>
  </r>
  <r>
    <n v="117823"/>
    <s v="Ricky Ferraro"/>
    <x v="1"/>
    <s v="Contract"/>
    <x v="2"/>
    <s v="Finance "/>
    <d v="1992-05-31T00:00:00"/>
    <n v="25.18"/>
    <d v="2015-08-22T00:00:00"/>
    <s v="Q3"/>
    <n v="2015"/>
    <n v="8"/>
    <n v="22"/>
    <s v="August"/>
    <n v="1.93"/>
    <n v="95042"/>
    <s v="Monroe"/>
    <s v="Rush"/>
    <s v="Northeast"/>
    <n v="8"/>
    <n v="5"/>
  </r>
  <r>
    <n v="625191"/>
    <s v="Gary Cambell"/>
    <x v="1"/>
    <s v="Contract"/>
    <x v="4"/>
    <s v="Exploration "/>
    <d v="1991-08-21T00:00:00"/>
    <n v="25.95"/>
    <d v="2015-02-02T00:00:00"/>
    <s v="Q1"/>
    <n v="2015"/>
    <n v="2"/>
    <n v="2"/>
    <s v="February"/>
    <n v="2.48"/>
    <n v="77282"/>
    <s v="Renville"/>
    <s v="Sacred Heart"/>
    <s v="Midwest"/>
    <n v="3"/>
    <n v="1"/>
  </r>
  <r>
    <n v="415097"/>
    <s v="Molly Withrow"/>
    <x v="0"/>
    <s v="Contract"/>
    <x v="0"/>
    <s v="Field Construction "/>
    <d v="1973-07-31T00:00:00"/>
    <n v="44.02"/>
    <d v="2000-05-07T00:00:00"/>
    <s v="Q2"/>
    <n v="2000"/>
    <n v="5"/>
    <n v="7"/>
    <s v="May"/>
    <n v="17.239999999999998"/>
    <n v="101726"/>
    <s v="Amador"/>
    <s v="Drytown"/>
    <s v="West"/>
    <n v="5"/>
    <n v="1"/>
  </r>
  <r>
    <n v="164900"/>
    <s v="Delma Gower"/>
    <x v="0"/>
    <s v="Contract"/>
    <x v="0"/>
    <s v="Engineering Team "/>
    <d v="1964-10-24T00:00:00"/>
    <n v="52.79"/>
    <d v="1999-12-29T00:00:00"/>
    <s v="Q4"/>
    <n v="1999"/>
    <n v="12"/>
    <n v="29"/>
    <s v="December"/>
    <n v="17.59"/>
    <n v="184908"/>
    <s v="St. Clair"/>
    <s v="Summerfield"/>
    <s v="Midwest"/>
    <n v="5"/>
    <n v="1"/>
  </r>
  <r>
    <n v="612485"/>
    <s v="Shawn Freitas"/>
    <x v="0"/>
    <s v="Permanent"/>
    <x v="2"/>
    <s v="Government &amp; Regulatory Affairs "/>
    <d v="1963-12-01T00:00:00"/>
    <n v="53.69"/>
    <d v="1999-08-28T00:00:00"/>
    <s v="Q3"/>
    <n v="1999"/>
    <n v="8"/>
    <n v="28"/>
    <s v="August"/>
    <n v="17.93"/>
    <n v="55819"/>
    <s v="Lincoln"/>
    <s v="North Platte"/>
    <s v="Midwest"/>
    <n v="3"/>
    <n v="2"/>
  </r>
  <r>
    <n v="123193"/>
    <s v="Sterling Goldberg"/>
    <x v="1"/>
    <s v="Contract"/>
    <x v="3"/>
    <s v="Health &amp; Safety "/>
    <d v="1975-09-29T00:00:00"/>
    <n v="41.86"/>
    <d v="2001-02-23T00:00:00"/>
    <s v="Q1"/>
    <n v="2001"/>
    <n v="2"/>
    <n v="23"/>
    <s v="February"/>
    <n v="16.440000000000001"/>
    <n v="71707"/>
    <s v="Clark"/>
    <s v="Springfield"/>
    <s v="Midwest"/>
    <n v="6"/>
    <n v="5"/>
  </r>
  <r>
    <n v="975130"/>
    <s v="Von Volz"/>
    <x v="1"/>
    <s v="Permanent"/>
    <x v="5"/>
    <s v="Security "/>
    <d v="1969-02-20T00:00:00"/>
    <n v="48.47"/>
    <d v="1990-05-22T00:00:00"/>
    <s v="Q2"/>
    <n v="1990"/>
    <n v="5"/>
    <n v="22"/>
    <s v="May"/>
    <n v="27.2"/>
    <n v="48176"/>
    <s v="Raleigh"/>
    <s v="Shady Spring"/>
    <s v="South"/>
    <n v="9"/>
    <n v="2"/>
  </r>
  <r>
    <n v="656027"/>
    <s v="Caron Hoang"/>
    <x v="0"/>
    <s v="Contract"/>
    <x v="4"/>
    <s v="Exploration "/>
    <d v="1963-11-13T00:00:00"/>
    <n v="53.74"/>
    <d v="1993-08-17T00:00:00"/>
    <s v="Q3"/>
    <n v="1993"/>
    <n v="8"/>
    <n v="17"/>
    <s v="August"/>
    <n v="23.96"/>
    <n v="116377"/>
    <s v="Cook"/>
    <s v="Grand Marais"/>
    <s v="Midwest"/>
    <n v="8"/>
    <n v="4"/>
  </r>
  <r>
    <n v="847656"/>
    <s v="Ivette Carlos"/>
    <x v="0"/>
    <s v="Contract"/>
    <x v="9"/>
    <s v="Corporate Office "/>
    <d v="1994-09-16T00:00:00"/>
    <n v="22.88"/>
    <d v="2017-03-26T00:00:00"/>
    <s v="Q1"/>
    <n v="2017"/>
    <n v="3"/>
    <n v="26"/>
    <s v="March"/>
    <n v="0.34"/>
    <n v="188952"/>
    <s v="Annville"/>
    <s v="Annville"/>
    <s v="South"/>
    <n v="6"/>
    <n v="1"/>
  </r>
  <r>
    <n v="736472"/>
    <s v="Isaiah Benson"/>
    <x v="1"/>
    <s v="Permanent"/>
    <x v="8"/>
    <s v="President Office "/>
    <d v="1983-02-22T00:00:00"/>
    <n v="34.450000000000003"/>
    <d v="2007-10-24T00:00:00"/>
    <s v="Q4"/>
    <n v="2007"/>
    <n v="10"/>
    <n v="24"/>
    <s v="October"/>
    <n v="9.77"/>
    <n v="89695"/>
    <s v="Tarrant"/>
    <s v="Hurst"/>
    <s v="South"/>
    <n v="5"/>
    <n v="3"/>
  </r>
  <r>
    <n v="734466"/>
    <s v="Reina France"/>
    <x v="0"/>
    <s v="Contract"/>
    <x v="7"/>
    <s v="Internal Audit "/>
    <d v="1985-07-09T00:00:00"/>
    <n v="32.07"/>
    <d v="2011-04-11T00:00:00"/>
    <s v="Q2"/>
    <n v="2011"/>
    <n v="4"/>
    <n v="11"/>
    <s v="April"/>
    <n v="6.3"/>
    <n v="62063"/>
    <s v="Clay"/>
    <s v="Sabin"/>
    <s v="Midwest"/>
    <n v="7"/>
    <n v="2"/>
  </r>
  <r>
    <n v="358270"/>
    <s v="Mozell Feldman"/>
    <x v="0"/>
    <s v="Permanent"/>
    <x v="1"/>
    <s v="Communication "/>
    <d v="1971-04-05T00:00:00"/>
    <n v="46.35"/>
    <d v="2013-06-23T00:00:00"/>
    <s v="Q2"/>
    <n v="2013"/>
    <n v="6"/>
    <n v="23"/>
    <s v="June"/>
    <n v="4.0999999999999996"/>
    <n v="71160"/>
    <s v="Jackson"/>
    <s v="Kansas City"/>
    <s v="Midwest"/>
    <n v="5"/>
    <n v="1"/>
  </r>
  <r>
    <n v="577948"/>
    <s v="Kimberlee Westfall"/>
    <x v="0"/>
    <s v="Permanent"/>
    <x v="7"/>
    <s v="Internal Audit "/>
    <d v="1970-03-31T00:00:00"/>
    <n v="47.36"/>
    <d v="2016-05-07T00:00:00"/>
    <s v="Q2"/>
    <n v="2016"/>
    <n v="5"/>
    <n v="7"/>
    <s v="May"/>
    <n v="1.22"/>
    <n v="55267"/>
    <s v="Lackawanna"/>
    <s v="Scranton"/>
    <s v="Northeast"/>
    <n v="5"/>
    <n v="3"/>
  </r>
  <r>
    <n v="812307"/>
    <s v="Diego Whitt"/>
    <x v="1"/>
    <s v="Contract"/>
    <x v="3"/>
    <s v="Health &amp; Safety "/>
    <d v="1996-04-07T00:00:00"/>
    <n v="21.32"/>
    <d v="2017-06-04T00:00:00"/>
    <s v="Q2"/>
    <n v="2017"/>
    <n v="6"/>
    <n v="4"/>
    <s v="June"/>
    <n v="0.15"/>
    <n v="58755"/>
    <s v="Linwood"/>
    <s v="Linwood"/>
    <s v="Northeast"/>
    <n v="4"/>
    <n v="3"/>
  </r>
  <r>
    <n v="262387"/>
    <s v="Charlott Ness"/>
    <x v="0"/>
    <s v="Permanent"/>
    <x v="3"/>
    <s v="Health &amp; Safety "/>
    <d v="1981-07-22T00:00:00"/>
    <n v="36.04"/>
    <d v="2005-04-20T00:00:00"/>
    <s v="Q2"/>
    <n v="2005"/>
    <n v="4"/>
    <n v="20"/>
    <s v="April"/>
    <n v="12.28"/>
    <n v="50858"/>
    <s v="Morris"/>
    <s v="Parsippany"/>
    <s v="Northeast"/>
    <n v="7"/>
    <n v="4"/>
  </r>
  <r>
    <n v="952675"/>
    <s v="Bernie Knowles"/>
    <x v="1"/>
    <s v="Contract"/>
    <x v="2"/>
    <s v="Finance "/>
    <d v="1967-04-19T00:00:00"/>
    <n v="50.31"/>
    <d v="1993-05-07T00:00:00"/>
    <s v="Q2"/>
    <n v="1993"/>
    <n v="5"/>
    <n v="7"/>
    <s v="May"/>
    <n v="24.24"/>
    <n v="136844"/>
    <s v="Redwood"/>
    <s v="Redwood Falls"/>
    <s v="Midwest"/>
    <n v="5"/>
    <n v="1"/>
  </r>
  <r>
    <n v="593562"/>
    <s v="Daniel Jung"/>
    <x v="1"/>
    <s v="Contract"/>
    <x v="9"/>
    <s v="Corporate Office "/>
    <d v="1986-01-31T00:00:00"/>
    <n v="31.51"/>
    <d v="2007-02-04T00:00:00"/>
    <s v="Q1"/>
    <n v="2007"/>
    <n v="2"/>
    <n v="4"/>
    <s v="February"/>
    <n v="10.48"/>
    <n v="122004"/>
    <s v="District of Columbia"/>
    <s v="Washington"/>
    <s v="South"/>
    <n v="5"/>
    <n v="2"/>
  </r>
  <r>
    <n v="924536"/>
    <s v="Arlie Otto"/>
    <x v="1"/>
    <s v="Permanent"/>
    <x v="5"/>
    <s v="Security "/>
    <d v="1978-09-01T00:00:00"/>
    <n v="38.93"/>
    <d v="2005-01-30T00:00:00"/>
    <s v="Q1"/>
    <n v="2005"/>
    <n v="1"/>
    <n v="30"/>
    <s v="January"/>
    <n v="12.5"/>
    <n v="67179"/>
    <s v="Nassau"/>
    <s v="New Hyde Park"/>
    <s v="Northeast"/>
    <n v="3"/>
    <n v="1"/>
  </r>
  <r>
    <n v="559599"/>
    <s v="Miquel Segal"/>
    <x v="1"/>
    <s v="Contract"/>
    <x v="0"/>
    <s v="Engineering Team "/>
    <d v="1980-01-12T00:00:00"/>
    <n v="37.57"/>
    <d v="2001-04-04T00:00:00"/>
    <s v="Q2"/>
    <n v="2001"/>
    <n v="4"/>
    <n v="4"/>
    <s v="April"/>
    <n v="16.329999999999998"/>
    <n v="79689"/>
    <s v="Lincoln"/>
    <s v="Edwall"/>
    <s v="West"/>
    <n v="7"/>
    <n v="1"/>
  </r>
  <r>
    <n v="159347"/>
    <s v="Clement Huddleston"/>
    <x v="1"/>
    <s v="Permanent"/>
    <x v="5"/>
    <s v="Security "/>
    <d v="1962-02-14T00:00:00"/>
    <n v="55.49"/>
    <d v="2017-04-16T00:00:00"/>
    <s v="Q2"/>
    <n v="2017"/>
    <n v="4"/>
    <n v="16"/>
    <s v="April"/>
    <n v="0.28000000000000003"/>
    <n v="88049"/>
    <s v="Bristow"/>
    <s v="Bristow"/>
    <s v="South"/>
    <n v="7"/>
    <n v="2"/>
  </r>
  <r>
    <n v="234180"/>
    <s v="Genny Baxter"/>
    <x v="0"/>
    <s v="Contract"/>
    <x v="2"/>
    <s v="Government &amp; Regulatory Affairs "/>
    <d v="1977-08-10T00:00:00"/>
    <n v="39.99"/>
    <d v="2006-12-01T00:00:00"/>
    <s v="Q4"/>
    <n v="2006"/>
    <n v="12"/>
    <n v="1"/>
    <s v="December"/>
    <n v="10.66"/>
    <n v="195304"/>
    <s v="Fresno"/>
    <s v="Huron"/>
    <s v="West"/>
    <n v="3"/>
    <n v="1"/>
  </r>
  <r>
    <n v="665226"/>
    <s v="Silva Neel"/>
    <x v="0"/>
    <s v="Permanent"/>
    <x v="7"/>
    <s v="Internal Audit "/>
    <d v="1972-06-19T00:00:00"/>
    <n v="45.14"/>
    <d v="2013-07-23T00:00:00"/>
    <s v="Q3"/>
    <n v="2013"/>
    <n v="7"/>
    <n v="23"/>
    <s v="July"/>
    <n v="4.0199999999999996"/>
    <n v="106539"/>
    <s v="Laramie"/>
    <s v="Burns"/>
    <s v="West"/>
    <n v="7"/>
    <n v="4"/>
  </r>
  <r>
    <n v="238785"/>
    <s v="Lonna Mccarter"/>
    <x v="0"/>
    <s v="Permanent"/>
    <x v="0"/>
    <s v="Engineering Team "/>
    <d v="1970-03-24T00:00:00"/>
    <n v="47.38"/>
    <d v="1997-10-03T00:00:00"/>
    <s v="Q4"/>
    <n v="1997"/>
    <n v="10"/>
    <n v="3"/>
    <s v="October"/>
    <n v="19.829999999999998"/>
    <n v="183838"/>
    <s v="Yamhill"/>
    <s v="Dundee"/>
    <s v="West"/>
    <n v="4"/>
    <n v="4"/>
  </r>
  <r>
    <n v="195789"/>
    <s v="Clayton Irvin"/>
    <x v="1"/>
    <s v="Contract"/>
    <x v="2"/>
    <s v="Commercial "/>
    <d v="1976-03-25T00:00:00"/>
    <n v="41.37"/>
    <d v="2001-08-18T00:00:00"/>
    <s v="Q3"/>
    <n v="2001"/>
    <n v="8"/>
    <n v="18"/>
    <s v="August"/>
    <n v="15.95"/>
    <n v="108925"/>
    <s v="Texas"/>
    <s v="Hartshorn"/>
    <s v="Midwest"/>
    <n v="5"/>
    <n v="3"/>
  </r>
  <r>
    <n v="458405"/>
    <s v="Nancy Seiler"/>
    <x v="0"/>
    <s v="Contract"/>
    <x v="0"/>
    <s v="Field Construction "/>
    <d v="1973-05-21T00:00:00"/>
    <n v="44.22"/>
    <d v="2007-06-06T00:00:00"/>
    <s v="Q2"/>
    <n v="2007"/>
    <n v="6"/>
    <n v="6"/>
    <s v="June"/>
    <n v="10.15"/>
    <n v="132715"/>
    <s v="Columbia"/>
    <s v="Copake"/>
    <s v="Northeast"/>
    <n v="3"/>
    <n v="3"/>
  </r>
  <r>
    <n v="991899"/>
    <s v="Larhonda Miner"/>
    <x v="0"/>
    <s v="Contract"/>
    <x v="5"/>
    <s v="Security "/>
    <d v="1961-12-02T00:00:00"/>
    <n v="55.69"/>
    <d v="2011-12-31T00:00:00"/>
    <s v="Q4"/>
    <n v="2011"/>
    <n v="12"/>
    <n v="31"/>
    <s v="December"/>
    <n v="5.58"/>
    <n v="174188"/>
    <s v="Winnebago"/>
    <s v="Loves Park"/>
    <s v="Midwest"/>
    <n v="6"/>
    <n v="1"/>
  </r>
  <r>
    <n v="927388"/>
    <s v="Fallon Landis"/>
    <x v="0"/>
    <s v="Contract"/>
    <x v="1"/>
    <s v="Human Resource "/>
    <d v="1966-05-25T00:00:00"/>
    <n v="51.21"/>
    <d v="1996-01-24T00:00:00"/>
    <s v="Q1"/>
    <n v="1996"/>
    <n v="1"/>
    <n v="24"/>
    <s v="January"/>
    <n v="21.52"/>
    <n v="61242"/>
    <s v="Hartley"/>
    <s v="Channing"/>
    <s v="South"/>
    <n v="5"/>
    <n v="3"/>
  </r>
  <r>
    <n v="457453"/>
    <s v="Seymour Torrence"/>
    <x v="1"/>
    <s v="Permanent"/>
    <x v="2"/>
    <s v="Commercial "/>
    <d v="1982-01-04T00:00:00"/>
    <n v="35.590000000000003"/>
    <d v="2009-11-25T00:00:00"/>
    <s v="Q4"/>
    <n v="2009"/>
    <n v="11"/>
    <n v="25"/>
    <s v="November"/>
    <n v="7.68"/>
    <n v="115653"/>
    <s v="Lincoln"/>
    <s v="Brookhaven"/>
    <s v="South"/>
    <n v="5"/>
    <n v="4"/>
  </r>
  <r>
    <n v="913211"/>
    <s v="Jamila Box"/>
    <x v="0"/>
    <s v="Permanent"/>
    <x v="9"/>
    <s v="Corporate Office "/>
    <d v="1958-09-30T00:00:00"/>
    <n v="58.87"/>
    <d v="1979-11-27T00:00:00"/>
    <s v="Q4"/>
    <n v="1979"/>
    <n v="11"/>
    <n v="27"/>
    <s v="November"/>
    <n v="37.69"/>
    <n v="115693"/>
    <s v="Saline"/>
    <s v="Carrier Mills"/>
    <s v="Midwest"/>
    <n v="4"/>
    <n v="2"/>
  </r>
  <r>
    <n v="574746"/>
    <s v="Cortez Easter"/>
    <x v="1"/>
    <s v="Contract"/>
    <x v="7"/>
    <s v="Internal Audit "/>
    <d v="1970-11-16T00:00:00"/>
    <n v="46.73"/>
    <d v="2017-03-02T00:00:00"/>
    <s v="Q1"/>
    <n v="2017"/>
    <n v="3"/>
    <n v="2"/>
    <s v="March"/>
    <n v="0.41"/>
    <n v="95760"/>
    <s v="Butte"/>
    <s v="Biggs"/>
    <s v="West"/>
    <n v="9"/>
    <n v="5"/>
  </r>
  <r>
    <n v="448162"/>
    <s v="Florance Richie"/>
    <x v="0"/>
    <s v="Contract"/>
    <x v="0"/>
    <s v="Projects Team "/>
    <d v="1988-04-12T00:00:00"/>
    <n v="29.31"/>
    <d v="2010-03-17T00:00:00"/>
    <s v="Q1"/>
    <n v="2010"/>
    <n v="3"/>
    <n v="17"/>
    <s v="March"/>
    <n v="7.37"/>
    <n v="85001"/>
    <s v="Rock Island"/>
    <s v="Moline"/>
    <s v="Midwest"/>
    <n v="7"/>
    <n v="5"/>
  </r>
  <r>
    <n v="198302"/>
    <s v="Kandice Thacker"/>
    <x v="0"/>
    <s v="Permanent"/>
    <x v="8"/>
    <s v="President Office "/>
    <d v="1962-03-13T00:00:00"/>
    <n v="55.41"/>
    <d v="2003-07-05T00:00:00"/>
    <s v="Q3"/>
    <n v="2003"/>
    <n v="7"/>
    <n v="5"/>
    <s v="July"/>
    <n v="14.07"/>
    <n v="78947"/>
    <s v="Belknap"/>
    <s v="Laconia"/>
    <s v="Northeast"/>
    <n v="3"/>
    <n v="2"/>
  </r>
  <r>
    <n v="781161"/>
    <s v="Sirena Dobbs"/>
    <x v="0"/>
    <s v="Contract"/>
    <x v="8"/>
    <s v="President Office "/>
    <d v="1973-03-20T00:00:00"/>
    <n v="44.39"/>
    <d v="1999-05-18T00:00:00"/>
    <s v="Q2"/>
    <n v="1999"/>
    <n v="5"/>
    <n v="18"/>
    <s v="May"/>
    <n v="18.21"/>
    <n v="162100"/>
    <s v="Brazos"/>
    <s v="Bryan"/>
    <s v="South"/>
    <n v="7"/>
    <n v="2"/>
  </r>
  <r>
    <n v="366078"/>
    <s v="Noah Grier"/>
    <x v="1"/>
    <s v="Permanent"/>
    <x v="7"/>
    <s v="Internal Audit "/>
    <d v="1965-04-30T00:00:00"/>
    <n v="52.28"/>
    <d v="1998-05-23T00:00:00"/>
    <s v="Q2"/>
    <n v="1998"/>
    <n v="5"/>
    <n v="23"/>
    <s v="May"/>
    <n v="19.190000000000001"/>
    <n v="187673"/>
    <s v="Minnehaha"/>
    <s v="Sioux Falls"/>
    <s v="Midwest"/>
    <n v="8"/>
    <n v="2"/>
  </r>
  <r>
    <n v="444172"/>
    <s v="Walker Robledo"/>
    <x v="1"/>
    <s v="Permanent"/>
    <x v="8"/>
    <s v="President Office "/>
    <d v="1963-08-27T00:00:00"/>
    <n v="53.96"/>
    <d v="2010-06-28T00:00:00"/>
    <s v="Q2"/>
    <n v="2010"/>
    <n v="6"/>
    <n v="28"/>
    <s v="June"/>
    <n v="7.09"/>
    <n v="115865"/>
    <s v="Union"/>
    <s v="Norphlet"/>
    <s v="South"/>
    <n v="8"/>
    <n v="3"/>
  </r>
  <r>
    <n v="544690"/>
    <s v="Maurita Solis"/>
    <x v="0"/>
    <s v="Permanent"/>
    <x v="3"/>
    <s v="Health &amp; Safety "/>
    <d v="1968-05-07T00:00:00"/>
    <n v="49.26"/>
    <d v="1992-03-03T00:00:00"/>
    <s v="Q1"/>
    <n v="1992"/>
    <n v="3"/>
    <n v="3"/>
    <s v="March"/>
    <n v="25.42"/>
    <n v="66551"/>
    <s v="Warren"/>
    <s v="Bowling Green"/>
    <s v="South"/>
    <n v="3"/>
    <n v="2"/>
  </r>
  <r>
    <n v="738741"/>
    <s v="Ivory Withrow"/>
    <x v="1"/>
    <s v="Permanent"/>
    <x v="1"/>
    <s v="Communication "/>
    <d v="1974-02-08T00:00:00"/>
    <n v="43.5"/>
    <d v="2017-07-21T00:00:00"/>
    <s v="Q3"/>
    <n v="2017"/>
    <n v="7"/>
    <n v="21"/>
    <s v="July"/>
    <n v="0.02"/>
    <n v="158703"/>
    <s v="Worcester"/>
    <s v="Worcester"/>
    <s v="Northeast"/>
    <n v="9"/>
    <n v="6"/>
  </r>
  <r>
    <n v="391993"/>
    <s v="Regenia Murphy"/>
    <x v="0"/>
    <s v="Permanent"/>
    <x v="5"/>
    <s v="Administration "/>
    <d v="1989-10-28T00:00:00"/>
    <n v="27.77"/>
    <d v="2011-08-06T00:00:00"/>
    <s v="Q3"/>
    <n v="2011"/>
    <n v="8"/>
    <n v="6"/>
    <s v="August"/>
    <n v="5.98"/>
    <n v="199623"/>
    <s v="Marinette"/>
    <s v="Marinette"/>
    <s v="Midwest"/>
    <n v="3"/>
    <n v="2"/>
  </r>
  <r>
    <n v="892686"/>
    <s v="Markita Duarte"/>
    <x v="0"/>
    <s v="Permanent"/>
    <x v="9"/>
    <s v="Corporate Office "/>
    <d v="1981-09-03T00:00:00"/>
    <n v="35.92"/>
    <d v="2016-09-01T00:00:00"/>
    <s v="Q3"/>
    <n v="2016"/>
    <n v="9"/>
    <n v="1"/>
    <s v="September"/>
    <n v="0.9"/>
    <n v="114742"/>
    <s v="Cedar"/>
    <s v="Wynot"/>
    <s v="Midwest"/>
    <n v="3"/>
    <n v="3"/>
  </r>
  <r>
    <n v="509259"/>
    <s v="Dallas Mcqueen"/>
    <x v="1"/>
    <s v="Permanent"/>
    <x v="0"/>
    <s v="Engineering Team "/>
    <d v="1984-06-02T00:00:00"/>
    <n v="33.18"/>
    <d v="2014-05-16T00:00:00"/>
    <s v="Q2"/>
    <n v="2014"/>
    <n v="5"/>
    <n v="16"/>
    <s v="May"/>
    <n v="3.2"/>
    <n v="165741"/>
    <s v="Delaware"/>
    <s v="Grove"/>
    <s v="South"/>
    <n v="5"/>
    <n v="2"/>
  </r>
  <r>
    <n v="692473"/>
    <s v="Hugo Joiner"/>
    <x v="1"/>
    <s v="Contract"/>
    <x v="6"/>
    <s v="Operations"/>
    <d v="1972-12-07T00:00:00"/>
    <n v="44.67"/>
    <d v="2016-06-02T00:00:00"/>
    <s v="Q2"/>
    <n v="2016"/>
    <n v="6"/>
    <n v="2"/>
    <s v="June"/>
    <n v="1.1499999999999999"/>
    <n v="93675"/>
    <s v="Honolulu"/>
    <s v="Honolulu"/>
    <s v="West"/>
    <n v="9"/>
    <n v="1"/>
  </r>
  <r>
    <n v="321815"/>
    <s v="Shelton Mcclintock"/>
    <x v="1"/>
    <s v="Permanent"/>
    <x v="0"/>
    <s v="Projects Team "/>
    <d v="1992-02-02T00:00:00"/>
    <n v="25.5"/>
    <d v="2016-03-20T00:00:00"/>
    <s v="Q1"/>
    <n v="2016"/>
    <n v="3"/>
    <n v="20"/>
    <s v="March"/>
    <n v="1.36"/>
    <n v="57088"/>
    <s v="Tioga"/>
    <s v="Willseyville"/>
    <s v="Northeast"/>
    <n v="6"/>
    <n v="5"/>
  </r>
  <r>
    <n v="174619"/>
    <s v="Norbert Treadwell"/>
    <x v="1"/>
    <s v="Permanent"/>
    <x v="2"/>
    <s v="Commercial "/>
    <d v="1961-08-06T00:00:00"/>
    <n v="56.01"/>
    <d v="1992-10-17T00:00:00"/>
    <s v="Q4"/>
    <n v="1992"/>
    <n v="10"/>
    <n v="17"/>
    <s v="October"/>
    <n v="24.79"/>
    <n v="155198"/>
    <s v="Smith"/>
    <s v="Chestnut Mound"/>
    <s v="South"/>
    <n v="4"/>
    <n v="2"/>
  </r>
  <r>
    <n v="338157"/>
    <s v="Fletcher Dejesus"/>
    <x v="1"/>
    <s v="Contract"/>
    <x v="3"/>
    <s v="Health &amp; Safety "/>
    <d v="1985-03-26T00:00:00"/>
    <n v="32.36"/>
    <d v="2016-11-15T00:00:00"/>
    <s v="Q4"/>
    <n v="2016"/>
    <n v="11"/>
    <n v="15"/>
    <s v="November"/>
    <n v="0.7"/>
    <n v="125821"/>
    <s v="Butler"/>
    <s v="Morgantown"/>
    <s v="South"/>
    <n v="7"/>
    <n v="2"/>
  </r>
  <r>
    <n v="403911"/>
    <s v="Vance Villanueva"/>
    <x v="1"/>
    <s v="Contract"/>
    <x v="3"/>
    <s v="Health &amp; Safety "/>
    <d v="1976-12-11T00:00:00"/>
    <n v="40.65"/>
    <d v="1998-04-27T00:00:00"/>
    <s v="Q2"/>
    <n v="1998"/>
    <n v="4"/>
    <n v="27"/>
    <s v="April"/>
    <n v="19.27"/>
    <n v="169097"/>
    <s v="Marshall"/>
    <s v="Lacon"/>
    <s v="Midwest"/>
    <n v="4"/>
    <n v="1"/>
  </r>
  <r>
    <n v="259764"/>
    <s v="Kathrin Rose"/>
    <x v="0"/>
    <s v="Contract"/>
    <x v="6"/>
    <s v="Operations"/>
    <d v="1959-06-06T00:00:00"/>
    <n v="58.18"/>
    <d v="2003-01-24T00:00:00"/>
    <s v="Q1"/>
    <n v="2003"/>
    <n v="1"/>
    <n v="24"/>
    <s v="January"/>
    <n v="14.52"/>
    <n v="163829"/>
    <s v="Concho"/>
    <s v="Lowake"/>
    <s v="South"/>
    <n v="6"/>
    <n v="4"/>
  </r>
  <r>
    <n v="699529"/>
    <s v="Spencer Danforth"/>
    <x v="1"/>
    <s v="Contract"/>
    <x v="9"/>
    <s v="Corporate Office "/>
    <d v="1984-01-20T00:00:00"/>
    <n v="33.54"/>
    <d v="2006-09-29T00:00:00"/>
    <s v="Q3"/>
    <n v="2006"/>
    <n v="9"/>
    <n v="29"/>
    <s v="September"/>
    <n v="10.84"/>
    <n v="155951"/>
    <s v="Benewah"/>
    <s v="Plummer"/>
    <s v="West"/>
    <n v="9"/>
    <n v="8"/>
  </r>
  <r>
    <n v="636040"/>
    <s v="Alfreda Emerson"/>
    <x v="0"/>
    <s v="Contract"/>
    <x v="2"/>
    <s v="Finance "/>
    <d v="1994-12-10T00:00:00"/>
    <n v="22.65"/>
    <d v="2016-06-30T00:00:00"/>
    <s v="Q2"/>
    <n v="2016"/>
    <n v="6"/>
    <n v="30"/>
    <s v="June"/>
    <n v="1.08"/>
    <n v="160631"/>
    <s v="Sussex"/>
    <s v="Newton"/>
    <s v="Northeast"/>
    <n v="5"/>
    <n v="4"/>
  </r>
  <r>
    <n v="336870"/>
    <s v="Lucille Culpepper"/>
    <x v="0"/>
    <s v="Contract"/>
    <x v="0"/>
    <s v="Projects Team "/>
    <d v="1969-08-24T00:00:00"/>
    <n v="47.96"/>
    <d v="2016-11-23T00:00:00"/>
    <s v="Q4"/>
    <n v="2016"/>
    <n v="11"/>
    <n v="23"/>
    <s v="November"/>
    <n v="0.68"/>
    <n v="153456"/>
    <s v="Pittsylvania"/>
    <s v="Hurt"/>
    <s v="South"/>
    <n v="9"/>
    <n v="4"/>
  </r>
  <r>
    <n v="869958"/>
    <s v="Ayesha Marquez"/>
    <x v="0"/>
    <s v="Permanent"/>
    <x v="2"/>
    <s v="Commercial "/>
    <d v="1977-03-12T00:00:00"/>
    <n v="40.409999999999997"/>
    <d v="2013-04-19T00:00:00"/>
    <s v="Q2"/>
    <n v="2013"/>
    <n v="4"/>
    <n v="19"/>
    <s v="April"/>
    <n v="4.28"/>
    <n v="144387"/>
    <s v="Hale"/>
    <s v="Moundville"/>
    <s v="South"/>
    <n v="7"/>
    <n v="4"/>
  </r>
  <r>
    <n v="530622"/>
    <s v="Dee Oden"/>
    <x v="0"/>
    <s v="Contract"/>
    <x v="9"/>
    <s v="Corporate Office "/>
    <d v="1959-10-09T00:00:00"/>
    <n v="57.84"/>
    <d v="2011-10-25T00:00:00"/>
    <s v="Q4"/>
    <n v="2011"/>
    <n v="10"/>
    <n v="25"/>
    <s v="October"/>
    <n v="5.76"/>
    <n v="133380"/>
    <s v="Geauga"/>
    <s v="Chagrin Falls"/>
    <s v="Midwest"/>
    <n v="4"/>
    <n v="2"/>
  </r>
  <r>
    <n v="824401"/>
    <s v="Faustino Hackney"/>
    <x v="1"/>
    <s v="Contract"/>
    <x v="0"/>
    <s v="Field Construction "/>
    <d v="1989-07-31T00:00:00"/>
    <n v="28.01"/>
    <d v="2012-09-11T00:00:00"/>
    <s v="Q3"/>
    <n v="2012"/>
    <n v="9"/>
    <n v="11"/>
    <s v="September"/>
    <n v="4.88"/>
    <n v="191040"/>
    <s v="Washington"/>
    <s v="Cottage Grove"/>
    <s v="Midwest"/>
    <n v="8"/>
    <n v="4"/>
  </r>
  <r>
    <n v="949086"/>
    <s v="Joey Burrell"/>
    <x v="1"/>
    <s v="Contract"/>
    <x v="2"/>
    <s v="Government &amp; Regulatory Affairs "/>
    <d v="1969-03-30T00:00:00"/>
    <n v="48.36"/>
    <d v="2015-03-26T00:00:00"/>
    <s v="Q1"/>
    <n v="2015"/>
    <n v="3"/>
    <n v="26"/>
    <s v="March"/>
    <n v="2.34"/>
    <n v="54142"/>
    <s v="Dumfries"/>
    <s v="Dumfries"/>
    <s v="South"/>
    <n v="3"/>
    <n v="2"/>
  </r>
  <r>
    <n v="168076"/>
    <s v="Romeo Goodwin"/>
    <x v="1"/>
    <s v="Contract"/>
    <x v="5"/>
    <s v="Administration "/>
    <d v="1975-06-14T00:00:00"/>
    <n v="42.15"/>
    <d v="1998-05-20T00:00:00"/>
    <s v="Q2"/>
    <n v="1998"/>
    <n v="5"/>
    <n v="20"/>
    <s v="May"/>
    <n v="19.2"/>
    <n v="186584"/>
    <s v="Broomfield"/>
    <s v="Broomfield"/>
    <s v="West"/>
    <n v="6"/>
    <n v="5"/>
  </r>
  <r>
    <n v="343083"/>
    <s v="Tressa Brinson"/>
    <x v="0"/>
    <s v="Permanent"/>
    <x v="4"/>
    <s v="Exploration "/>
    <d v="1960-11-08T00:00:00"/>
    <n v="56.76"/>
    <d v="1994-11-05T00:00:00"/>
    <s v="Q4"/>
    <n v="1994"/>
    <n v="11"/>
    <n v="5"/>
    <s v="November"/>
    <n v="22.74"/>
    <n v="174017"/>
    <s v="West Carroll"/>
    <s v="Forest"/>
    <s v="South"/>
    <n v="9"/>
    <n v="4"/>
  </r>
  <r>
    <n v="488800"/>
    <s v="Roberto Harter"/>
    <x v="1"/>
    <s v="Contract"/>
    <x v="6"/>
    <s v="Operations"/>
    <d v="1994-07-09T00:00:00"/>
    <n v="23.07"/>
    <d v="2016-04-01T00:00:00"/>
    <s v="Q2"/>
    <n v="2016"/>
    <n v="4"/>
    <n v="1"/>
    <s v="April"/>
    <n v="1.32"/>
    <n v="87448"/>
    <s v="New York"/>
    <s v="New York City"/>
    <s v="Northeast"/>
    <n v="5"/>
    <n v="3"/>
  </r>
  <r>
    <n v="428330"/>
    <s v="Brittni Cyr"/>
    <x v="0"/>
    <s v="Permanent"/>
    <x v="3"/>
    <s v="Health &amp; Safety "/>
    <d v="1970-03-16T00:00:00"/>
    <n v="47.4"/>
    <d v="2011-05-15T00:00:00"/>
    <s v="Q2"/>
    <n v="2011"/>
    <n v="5"/>
    <n v="15"/>
    <s v="May"/>
    <n v="6.21"/>
    <n v="189958"/>
    <s v="Wake"/>
    <s v="Willow Spring"/>
    <s v="South"/>
    <n v="8"/>
    <n v="6"/>
  </r>
  <r>
    <n v="313027"/>
    <s v="Gerald Beaudry"/>
    <x v="1"/>
    <s v="Contract"/>
    <x v="4"/>
    <s v="Exploration "/>
    <d v="1982-04-21T00:00:00"/>
    <n v="35.29"/>
    <d v="2015-11-28T00:00:00"/>
    <s v="Q4"/>
    <n v="2015"/>
    <n v="11"/>
    <n v="28"/>
    <s v="November"/>
    <n v="1.67"/>
    <n v="184022"/>
    <s v="Burney"/>
    <s v="Burney"/>
    <s v="Midwest"/>
    <n v="3"/>
    <n v="3"/>
  </r>
  <r>
    <n v="826852"/>
    <s v="Emilee Emery"/>
    <x v="0"/>
    <s v="Permanent"/>
    <x v="5"/>
    <s v="Administration "/>
    <d v="1967-06-18T00:00:00"/>
    <n v="50.15"/>
    <d v="2009-07-27T00:00:00"/>
    <s v="Q3"/>
    <n v="2009"/>
    <n v="7"/>
    <n v="27"/>
    <s v="July"/>
    <n v="8.01"/>
    <n v="127052"/>
    <s v="Dane"/>
    <s v="Madison"/>
    <s v="Midwest"/>
    <n v="8"/>
    <n v="4"/>
  </r>
  <r>
    <n v="948300"/>
    <s v="Larhonda Dozier"/>
    <x v="0"/>
    <s v="Permanent"/>
    <x v="5"/>
    <s v="Administration "/>
    <d v="1987-01-08T00:00:00"/>
    <n v="30.57"/>
    <d v="2015-04-25T00:00:00"/>
    <s v="Q2"/>
    <n v="2015"/>
    <n v="4"/>
    <n v="25"/>
    <s v="April"/>
    <n v="2.2599999999999998"/>
    <n v="112287"/>
    <s v="Spokane"/>
    <s v="Spokane"/>
    <s v="West"/>
    <n v="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2B2E97-73DB-4F3D-82E8-E11B9971D453}" name="PivotTable3" cacheId="62" applyNumberFormats="0" applyBorderFormats="0" applyFontFormats="0" applyPatternFormats="0" applyAlignmentFormats="0" applyWidthHeightFormats="1" dataCaption="Values" tag="c6232236-07b4-46de-8915-7d2b0731a7ae" updatedVersion="8" minRefreshableVersion="3" useAutoFormatting="1" subtotalHiddenItems="1" itemPrintTitles="1" createdVersion="8" indent="0" outline="1" outlineData="1" multipleFieldFilters="0" chartFormat="24">
  <location ref="G3:H20" firstHeaderRow="1" firstDataRow="1" firstDataCol="1"/>
  <pivotFields count="4">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7">
    <i>
      <x v="1"/>
    </i>
    <i>
      <x v="8"/>
    </i>
    <i>
      <x v="4"/>
    </i>
    <i>
      <x v="7"/>
    </i>
    <i>
      <x v="2"/>
    </i>
    <i>
      <x v="13"/>
    </i>
    <i>
      <x/>
    </i>
    <i>
      <x v="11"/>
    </i>
    <i>
      <x v="10"/>
    </i>
    <i>
      <x v="3"/>
    </i>
    <i>
      <x v="15"/>
    </i>
    <i>
      <x v="12"/>
    </i>
    <i>
      <x v="6"/>
    </i>
    <i>
      <x v="9"/>
    </i>
    <i>
      <x v="5"/>
    </i>
    <i>
      <x v="14"/>
    </i>
    <i t="grand">
      <x/>
    </i>
  </rowItems>
  <colItems count="1">
    <i/>
  </colItems>
  <dataFields count="1">
    <dataField name="Count of Emp ID" fld="0" subtotal="count" baseField="0" baseItem="0" numFmtId="1"/>
  </dataFields>
  <chartFormats count="4">
    <chartFormat chart="7" format="5"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2" count="1" selected="0">
            <x v="14"/>
          </reference>
        </references>
      </pivotArea>
    </chartFormat>
  </chartFormat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AF8AE6-E7C7-4ED7-8488-06FCDAA6E290}" name="PivotTable1" cacheId="63" applyNumberFormats="0" applyBorderFormats="0" applyFontFormats="0" applyPatternFormats="0" applyAlignmentFormats="0" applyWidthHeightFormats="1" dataCaption="Values" tag="28f26c98-6743-4eec-ba71-62535b5b2abc" updatedVersion="8" minRefreshableVersion="3" useAutoFormatting="1" itemPrintTitles="1" createdVersion="8" indent="0" outline="1" outlineData="1" multipleFieldFilters="0" chartFormat="8">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Emp ID" fld="1" subtotal="count" baseField="0" baseItem="0" numFmtId="1"/>
  </dataFields>
  <chartFormats count="5">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7" format="7">
      <pivotArea type="data" outline="0" fieldPosition="0">
        <references count="2">
          <reference field="4294967294" count="1" selected="0">
            <x v="0"/>
          </reference>
          <reference field="0" count="1" selected="0">
            <x v="1"/>
          </reference>
        </references>
      </pivotArea>
    </chartFormat>
    <chartFormat chart="7" format="8">
      <pivotArea type="data" outline="0" fieldPosition="0">
        <references count="2">
          <reference field="4294967294" count="1" selected="0">
            <x v="0"/>
          </reference>
          <reference field="0" count="1" selected="0">
            <x v="2"/>
          </reference>
        </references>
      </pivotArea>
    </chartFormat>
    <chartFormat chart="7" format="9">
      <pivotArea type="data" outline="0" fieldPosition="0">
        <references count="2">
          <reference field="4294967294" count="1" selected="0">
            <x v="0"/>
          </reference>
          <reference field="0" count="1" selected="0">
            <x v="3"/>
          </reference>
        </references>
      </pivotArea>
    </chartFormat>
  </chartFormat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2C5EAA-D975-4A0A-84FA-8209B6052CE5}" name="PivotTable6" cacheId="67" applyNumberFormats="0" applyBorderFormats="0" applyFontFormats="0" applyPatternFormats="0" applyAlignmentFormats="0" applyWidthHeightFormats="1" dataCaption="Values" tag="15f59990-2eef-4f8c-a446-a3229509ea46" updatedVersion="8" minRefreshableVersion="3" useAutoFormatting="1" subtotalHiddenItems="1" itemPrintTitles="1" createdVersion="8" indent="0" outline="1" outlineData="1" multipleFieldFilters="0" chartFormat="28">
  <location ref="R3:U5"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Items count="1">
    <i/>
  </rowItems>
  <colFields count="1">
    <field x="0"/>
  </colFields>
  <colItems count="3">
    <i>
      <x/>
    </i>
    <i>
      <x v="1"/>
    </i>
    <i t="grand">
      <x/>
    </i>
  </colItems>
  <dataFields count="1">
    <dataField name="Sum of Salary" fld="1" baseField="0" baseItem="0"/>
  </dataField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8881BC-6242-46AD-B7CA-7FEC7FD3433D}" name="PivotTable9" cacheId="7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Y6:Y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y" fld="0" subtotal="count" baseField="0" baseItem="9">
      <extLst>
        <ext xmlns:x15="http://schemas.microsoft.com/office/spreadsheetml/2010/11/main" uri="{FABC7310-3BB5-11E1-824E-6D434824019B}">
          <x15:dataField isCountDistinct="1"/>
        </ext>
      </extLst>
    </dataField>
  </dataField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caption="Average of Age in Yrs."/>
    <pivotHierarchy dragToData="1"/>
    <pivotHierarchy dragToData="1" caption="Distinct Count of Region"/>
    <pivotHierarchy dragToData="1"/>
    <pivotHierarchy dragToData="1" caption="Distinct Count of Coun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684108-4EFE-4432-A69F-7227A6893D5A}" name="PivotTable17" cacheId="77" applyNumberFormats="0" applyBorderFormats="0" applyFontFormats="0" applyPatternFormats="0" applyAlignmentFormats="0" applyWidthHeightFormats="1" dataCaption="Values" tag="aba956f4-ab4d-467a-b006-25cdf228784e" updatedVersion="8" minRefreshableVersion="3" useAutoFormatting="1" itemPrintTitles="1" createdVersion="8" indent="0" outline="1" outlineData="1" multipleFieldFilters="0" chartFormat="28">
  <location ref="AG3:AH7" firstHeaderRow="1" firstDataRow="1" firstDataCol="1"/>
  <pivotFields count="3">
    <pivotField allDrilled="1" subtotalTop="0" showAll="0" dataSourceSort="1" defaultSubtotal="0" defaultAttributeDrillState="1">
      <items count="10">
        <item s="1" x="0"/>
        <item s="1" x="1"/>
        <item s="1" x="2"/>
        <item s="1" x="3"/>
        <item s="1" x="4"/>
        <item s="1" x="5"/>
        <item s="1" x="6"/>
        <item s="1" x="7"/>
        <item s="1" x="8"/>
        <item s="1" x="9"/>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Salary" fld="1" baseField="0" baseItem="0"/>
  </dataFields>
  <chartFormats count="2">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alary"/>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61138A-7C66-45F1-B3B2-3E860F40E6F4}" name="PivotTable11" cacheId="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Y13:Y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Department" fld="0" subtotal="count" baseField="0" baseItem="0">
      <extLst>
        <ext xmlns:x15="http://schemas.microsoft.com/office/spreadsheetml/2010/11/main" uri="{FABC7310-3BB5-11E1-824E-6D434824019B}">
          <x15:dataField isCountDistinct="1"/>
        </ext>
      </extLst>
    </dataField>
  </dataField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caption="Average of Age in Yrs."/>
    <pivotHierarchy dragToData="1"/>
    <pivotHierarchy dragToData="1" caption="Distinct Count of Region"/>
    <pivotHierarchy dragToData="1"/>
    <pivotHierarchy dragToData="1" caption="Distinct Count of County"/>
    <pivotHierarchy dragToData="1"/>
    <pivotHierarchy dragToData="1" caption="Distinct Count of City"/>
    <pivotHierarchy dragToData="1"/>
    <pivotHierarchy dragToData="1" caption="Distinct Count of Departme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816A23-6A45-45AF-816A-87054E7D535D}" name="PivotTable14" cacheId="75" applyNumberFormats="0" applyBorderFormats="0" applyFontFormats="0" applyPatternFormats="0" applyAlignmentFormats="0" applyWidthHeightFormats="1" dataCaption="Values" tag="ba24ce71-7035-4b4c-b207-b821750ac1cb" updatedVersion="8" minRefreshableVersion="3" useAutoFormatting="1" itemPrintTitles="1" createdVersion="8" indent="0" outline="1" outlineData="1" multipleFieldFilters="0" chartFormat="15">
  <location ref="AA3:AB14" firstHeaderRow="1" firstDataRow="1" firstDataCol="1"/>
  <pivotFields count="3">
    <pivotField axis="axisRow" allDrilled="1" subtotalTop="0" showAll="0" dataSourceSort="1" defaultSubtotal="0" defaultAttributeDrillState="1">
      <items count="10">
        <item s="1" x="0"/>
        <item s="1" x="1"/>
        <item s="1" x="2"/>
        <item s="1" x="3"/>
        <item s="1" x="4"/>
        <item s="1" x="5"/>
        <item s="1" x="6"/>
        <item s="1" x="7"/>
        <item s="1" x="8"/>
        <item s="1"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Emp I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3F16B0-CC77-45D6-80A9-1A69F9D4F6D7}" name="PivotTable4" cacheId="65" applyNumberFormats="0" applyBorderFormats="0" applyFontFormats="0" applyPatternFormats="0" applyAlignmentFormats="0" applyWidthHeightFormats="1" dataCaption="Values" tag="35baeab0-c6c8-47e8-9b4b-6d9ea980b395" updatedVersion="8" minRefreshableVersion="3" useAutoFormatting="1" subtotalHiddenItems="1" itemPrintTitles="1" createdVersion="8" indent="0" outline="1" outlineData="1" multipleFieldFilters="0" chartFormat="28">
  <location ref="J3:K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Salary" fld="0" baseField="0" baseItem="0"/>
  </dataFields>
  <chartFormats count="3">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1" count="1" selected="0">
            <x v="0"/>
          </reference>
        </references>
      </pivotArea>
    </chartFormat>
    <chartFormat chart="27" format="4">
      <pivotArea type="data" outline="0" fieldPosition="0">
        <references count="2">
          <reference field="4294967294" count="1" selected="0">
            <x v="0"/>
          </reference>
          <reference field="1" count="1" selected="0">
            <x v="1"/>
          </reference>
        </references>
      </pivotArea>
    </chartFormat>
  </chartFormat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9371ED-F140-427B-A242-41E5D19E71CD}" name="PivotTable5" cacheId="66" applyNumberFormats="0" applyBorderFormats="0" applyFontFormats="0" applyPatternFormats="0" applyAlignmentFormats="0" applyWidthHeightFormats="1" dataCaption="Values" tag="cc9bb532-cd15-4aee-b4f5-f7196abe1e9c" updatedVersion="8" minRefreshableVersion="3" useAutoFormatting="1" subtotalHiddenItems="1" itemPrintTitles="1" createdVersion="8" indent="0" outline="1" outlineData="1" multipleFieldFilters="0" chartFormat="28">
  <location ref="M3:P5"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Items count="1">
    <i/>
  </rowItems>
  <colFields count="1">
    <field x="0"/>
  </colFields>
  <colItems count="3">
    <i>
      <x/>
    </i>
    <i>
      <x v="1"/>
    </i>
    <i t="grand">
      <x/>
    </i>
  </colItems>
  <dataFields count="1">
    <dataField name="Count of Emp ID" fld="1" subtotal="count" baseField="0" baseItem="0"/>
  </dataField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F8E5928-24EA-44D4-AB71-4ABFB5A13DA5}" name="PivotTable16" cacheId="76" applyNumberFormats="0" applyBorderFormats="0" applyFontFormats="0" applyPatternFormats="0" applyAlignmentFormats="0" applyWidthHeightFormats="1" dataCaption="Values" tag="238439db-458e-41a5-bcc2-ef66cd503840" updatedVersion="8" minRefreshableVersion="3" useAutoFormatting="1" itemPrintTitles="1" createdVersion="8" indent="0" outline="1" outlineData="1" multipleFieldFilters="0" chartFormat="23">
  <location ref="AD3:AE8" firstHeaderRow="1" firstDataRow="1" firstDataCol="1"/>
  <pivotFields count="3">
    <pivotField allDrilled="1" subtotalTop="0" showAll="0" dataSourceSort="1" defaultSubtotal="0" defaultAttributeDrillState="1">
      <items count="10">
        <item s="1" x="0"/>
        <item s="1" x="1"/>
        <item s="1" x="2"/>
        <item s="1" x="3"/>
        <item s="1" x="4"/>
        <item s="1" x="5"/>
        <item s="1" x="6"/>
        <item s="1" x="7"/>
        <item s="1" x="8"/>
        <item s="1" x="9"/>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Items count="1">
    <i/>
  </colItems>
  <dataFields count="1">
    <dataField name="Sum of Training Completed" fld="1" baseField="0" baseItem="0"/>
  </dataFields>
  <chartFormats count="5">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2" count="1" selected="0">
            <x v="0"/>
          </reference>
        </references>
      </pivotArea>
    </chartFormat>
    <chartFormat chart="22" format="8">
      <pivotArea type="data" outline="0" fieldPosition="0">
        <references count="2">
          <reference field="4294967294" count="1" selected="0">
            <x v="0"/>
          </reference>
          <reference field="2" count="1" selected="0">
            <x v="1"/>
          </reference>
        </references>
      </pivotArea>
    </chartFormat>
    <chartFormat chart="22" format="9">
      <pivotArea type="data" outline="0" fieldPosition="0">
        <references count="2">
          <reference field="4294967294" count="1" selected="0">
            <x v="0"/>
          </reference>
          <reference field="2" count="1" selected="0">
            <x v="2"/>
          </reference>
        </references>
      </pivotArea>
    </chartFormat>
    <chartFormat chart="22" format="10">
      <pivotArea type="data" outline="0" fieldPosition="0">
        <references count="2">
          <reference field="4294967294" count="1" selected="0">
            <x v="0"/>
          </reference>
          <reference field="2" count="1" selected="0">
            <x v="3"/>
          </reference>
        </references>
      </pivotArea>
    </chartFormat>
  </chartFormat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B64B6B2-90EE-4A4D-87EB-3B9EDFAE381E}" name="PivotTable2"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3:E20" firstHeaderRow="1" firstDataRow="1" firstDataCol="1"/>
  <pivotFields count="4">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7">
    <i>
      <x v="1"/>
    </i>
    <i>
      <x v="2"/>
    </i>
    <i>
      <x v="4"/>
    </i>
    <i>
      <x v="8"/>
    </i>
    <i>
      <x v="7"/>
    </i>
    <i>
      <x v="3"/>
    </i>
    <i>
      <x v="10"/>
    </i>
    <i>
      <x/>
    </i>
    <i>
      <x v="13"/>
    </i>
    <i>
      <x v="11"/>
    </i>
    <i>
      <x v="15"/>
    </i>
    <i>
      <x v="12"/>
    </i>
    <i>
      <x v="9"/>
    </i>
    <i>
      <x v="5"/>
    </i>
    <i>
      <x v="6"/>
    </i>
    <i>
      <x v="14"/>
    </i>
    <i t="grand">
      <x/>
    </i>
  </rowItems>
  <colItems count="1">
    <i/>
  </colItems>
  <dataFields count="1">
    <dataField name="Sum of Salary" fld="1" baseField="0" baseItem="0"/>
  </dataFields>
  <chartFormats count="1">
    <chartFormat chart="17"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ED3B6C-EE8F-409A-8C3F-F1365660645F}" name="PivotTable10" cacheId="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Y10:Y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caption="Average of Age in Yrs."/>
    <pivotHierarchy dragToData="1"/>
    <pivotHierarchy dragToData="1" caption="Distinct Count of Region"/>
    <pivotHierarchy dragToData="1"/>
    <pivotHierarchy dragToData="1" caption="Distinct Count of County"/>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3F52DD-85C4-4925-AD6D-6B8F0EABBDA1}" name="PivotTable7" cacheId="68" applyNumberFormats="0" applyBorderFormats="0" applyFontFormats="0" applyPatternFormats="0" applyAlignmentFormats="0" applyWidthHeightFormats="1" dataCaption="Values" tag="8cae22ba-99b5-4427-bcd6-43cc74bfdec4" updatedVersion="8" minRefreshableVersion="3" useAutoFormatting="1" subtotalHiddenItems="1" itemPrintTitles="1" createdVersion="8" indent="0" outline="1" outlineData="1" multipleFieldFilters="0" chartFormat="28">
  <location ref="W3:W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Age in Yrs." fld="0" subtotal="average" baseField="0" baseItem="0"/>
  </dataField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caption="Average of Age in Y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5B260B8-39F0-4183-AAAD-4EC3DA38FF2B}" name="PivotTable13" cacheId="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Y19:Y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Emp ID" fld="0" subtotal="count" baseField="0" baseItem="0">
      <extLst>
        <ext xmlns:x15="http://schemas.microsoft.com/office/spreadsheetml/2010/11/main" uri="{FABC7310-3BB5-11E1-824E-6D434824019B}">
          <x15:dataField isCountDistinct="1"/>
        </ext>
      </extLst>
    </dataField>
  </dataField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caption="Average of Age in Yrs."/>
    <pivotHierarchy dragToData="1"/>
    <pivotHierarchy dragToData="1" caption="Distinct Count of Region"/>
    <pivotHierarchy dragToData="1"/>
    <pivotHierarchy dragToData="1" caption="Distinct Count of County"/>
    <pivotHierarchy dragToData="1"/>
    <pivotHierarchy dragToData="1" caption="Distinct Count of City"/>
    <pivotHierarchy dragToData="1"/>
    <pivotHierarchy dragToData="1" caption="Distinct Count of Department"/>
    <pivotHierarchy dragToData="1"/>
    <pivotHierarchy dragToData="1" caption="Distinct Count of Division"/>
    <pivotHierarchy dragToData="1"/>
    <pivotHierarchy dragToData="1" caption="Distinct Count of Emp 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9BDEE5C-81A4-4FF4-BA43-C6AAC3F0724F}" name="PivotTable12" cacheId="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Y16:Y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Division" fld="0" subtotal="count" baseField="0" baseItem="0">
      <extLst>
        <ext xmlns:x15="http://schemas.microsoft.com/office/spreadsheetml/2010/11/main" uri="{FABC7310-3BB5-11E1-824E-6D434824019B}">
          <x15:dataField isCountDistinct="1"/>
        </ext>
      </extLst>
    </dataField>
  </dataField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caption="Average of Age in Yrs."/>
    <pivotHierarchy dragToData="1"/>
    <pivotHierarchy dragToData="1" caption="Distinct Count of Region"/>
    <pivotHierarchy dragToData="1"/>
    <pivotHierarchy dragToData="1" caption="Distinct Count of County"/>
    <pivotHierarchy dragToData="1"/>
    <pivotHierarchy dragToData="1" caption="Distinct Count of City"/>
    <pivotHierarchy dragToData="1"/>
    <pivotHierarchy dragToData="1" caption="Distinct Count of Department"/>
    <pivotHierarchy dragToData="1"/>
    <pivotHierarchy dragToData="1" caption="Distinct Count of Division"/>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68700AA-DC16-4E2F-A5C9-8808EE6081C6}" name="PivotTable8" cacheId="69" applyNumberFormats="0" applyBorderFormats="0" applyFontFormats="0" applyPatternFormats="0" applyAlignmentFormats="0" applyWidthHeightFormats="1" dataCaption="Values" tag="1ed414af-88b7-4c04-9038-813ab75908a8" updatedVersion="8" minRefreshableVersion="3" useAutoFormatting="1" subtotalHiddenItems="1" itemPrintTitles="1" createdVersion="8" indent="0" outline="1" outlineData="1" multipleFieldFilters="0" chartFormat="28">
  <location ref="Y3:Y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Region" fld="0" subtotal="count" baseField="0" baseItem="0">
      <extLst>
        <ext xmlns:x15="http://schemas.microsoft.com/office/spreadsheetml/2010/11/main" uri="{FABC7310-3BB5-11E1-824E-6D434824019B}">
          <x15:dataField isCountDistinct="1"/>
        </ext>
      </extLst>
    </dataField>
  </dataFields>
  <pivotHierarchies count="43">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 ID"/>
    <pivotHierarchy dragToData="1"/>
    <pivotHierarchy dragToData="1"/>
    <pivotHierarchy dragToData="1" caption="Average of Age in Yrs."/>
    <pivotHierarchy dragToData="1"/>
    <pivotHierarchy dragToData="1" caption="Distinct Count of Reg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Data-2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1875BAB-BA19-4D7B-B792-D908F283606B}" name="PivotTable3" cacheId="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6" firstHeaderRow="1" firstDataRow="1" firstDataCol="1"/>
  <pivotFields count="21">
    <pivotField showAll="0"/>
    <pivotField showAll="0"/>
    <pivotField axis="axisRow" showAll="0">
      <items count="3">
        <item x="0"/>
        <item x="1"/>
        <item t="default"/>
      </items>
    </pivotField>
    <pivotField showAll="0"/>
    <pivotField axis="axisRow" showAll="0">
      <items count="11">
        <item x="2"/>
        <item x="9"/>
        <item x="0"/>
        <item x="4"/>
        <item x="3"/>
        <item x="1"/>
        <item x="7"/>
        <item x="5"/>
        <item x="6"/>
        <item x="8"/>
        <item t="default"/>
      </items>
    </pivotField>
    <pivotField showAll="0"/>
    <pivotField numFmtId="14" showAll="0"/>
    <pivotField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2">
    <field x="2"/>
    <field x="4"/>
  </rowFields>
  <rowItems count="23">
    <i>
      <x/>
    </i>
    <i r="1">
      <x/>
    </i>
    <i r="1">
      <x v="1"/>
    </i>
    <i r="1">
      <x v="2"/>
    </i>
    <i r="1">
      <x v="3"/>
    </i>
    <i r="1">
      <x v="4"/>
    </i>
    <i r="1">
      <x v="5"/>
    </i>
    <i r="1">
      <x v="6"/>
    </i>
    <i r="1">
      <x v="7"/>
    </i>
    <i r="1">
      <x v="8"/>
    </i>
    <i r="1">
      <x v="9"/>
    </i>
    <i>
      <x v="1"/>
    </i>
    <i r="1">
      <x/>
    </i>
    <i r="1">
      <x v="1"/>
    </i>
    <i r="1">
      <x v="2"/>
    </i>
    <i r="1">
      <x v="3"/>
    </i>
    <i r="1">
      <x v="4"/>
    </i>
    <i r="1">
      <x v="5"/>
    </i>
    <i r="1">
      <x v="6"/>
    </i>
    <i r="1">
      <x v="7"/>
    </i>
    <i r="1">
      <x v="8"/>
    </i>
    <i r="1">
      <x v="9"/>
    </i>
    <i t="grand">
      <x/>
    </i>
  </rowItems>
  <colItems count="1">
    <i/>
  </colItems>
  <dataFields count="1">
    <dataField name="Sum of Year of Joining"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EE5846-2EE2-4E37-97B6-EDA88EA1A62D}" sourceName="[Table1].[Region]">
  <pivotTables>
    <pivotTable tabId="6" name="PivotTable3"/>
    <pivotTable tabId="6" name="PivotTable1"/>
    <pivotTable tabId="6" name="PivotTable2"/>
    <pivotTable tabId="6" name="PivotTable4"/>
    <pivotTable tabId="6" name="PivotTable5"/>
    <pivotTable tabId="6" name="PivotTable6"/>
    <pivotTable tabId="6" name="PivotTable7"/>
    <pivotTable tabId="6" name="PivotTable8"/>
    <pivotTable tabId="6" name="PivotTable9"/>
    <pivotTable tabId="6" name="PivotTable10"/>
    <pivotTable tabId="6" name="PivotTable11"/>
    <pivotTable tabId="6" name="PivotTable12"/>
    <pivotTable tabId="6" name="PivotTable13"/>
    <pivotTable tabId="6" name="PivotTable14"/>
    <pivotTable tabId="6" name="PivotTable16"/>
    <pivotTable tabId="6" name="PivotTable17"/>
  </pivotTables>
  <data>
    <olap pivotCacheId="1165418793">
      <levels count="2">
        <level uniqueName="[Table1].[Region].[(All)]" sourceCaption="(All)" count="0"/>
        <level uniqueName="[Table1].[Region].[Region]" sourceCaption="Region" count="4">
          <ranges>
            <range startItem="0">
              <i n="[Table1].[Region].&amp;[Midwest]" c="Midwest"/>
              <i n="[Table1].[Region].&amp;[Northeast]" c="Northeast"/>
              <i n="[Table1].[Region].&amp;[South]" c="South"/>
              <i n="[Table1].[Region].&amp;[West]" c="West"/>
            </range>
          </ranges>
        </level>
      </levels>
      <selections count="1">
        <selection n="[Table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F38440F4-2F44-4FAD-AC35-2843C7F6B32A}" sourceName="[Table1].[County]">
  <pivotTables>
    <pivotTable tabId="6" name="PivotTable3"/>
    <pivotTable tabId="6" name="PivotTable1"/>
    <pivotTable tabId="6" name="PivotTable2"/>
    <pivotTable tabId="6" name="PivotTable4"/>
    <pivotTable tabId="6" name="PivotTable5"/>
    <pivotTable tabId="6" name="PivotTable6"/>
    <pivotTable tabId="6" name="PivotTable7"/>
    <pivotTable tabId="6" name="PivotTable8"/>
    <pivotTable tabId="6" name="PivotTable9"/>
    <pivotTable tabId="6" name="PivotTable10"/>
    <pivotTable tabId="6" name="PivotTable11"/>
    <pivotTable tabId="6" name="PivotTable12"/>
    <pivotTable tabId="6" name="PivotTable13"/>
    <pivotTable tabId="6" name="PivotTable14"/>
    <pivotTable tabId="6" name="PivotTable16"/>
    <pivotTable tabId="6" name="PivotTable17"/>
  </pivotTables>
  <data>
    <olap pivotCacheId="1165418793">
      <levels count="2">
        <level uniqueName="[Table1].[County].[(All)]" sourceCaption="(All)" count="0"/>
        <level uniqueName="[Table1].[County].[County]" sourceCaption="County" count="1381">
          <ranges>
            <range startItem="0">
              <i n="[Table1].[County].&amp;[Abbeville]" c="Abbeville"/>
              <i n="[Table1].[County].&amp;[Acadia]" c="Acadia"/>
              <i n="[Table1].[County].&amp;[Accomack]" c="Accomack"/>
              <i n="[Table1].[County].&amp;[Ada]" c="Ada"/>
              <i n="[Table1].[County].&amp;[Adair]" c="Adair"/>
              <i n="[Table1].[County].&amp;[Adams]" c="Adams"/>
              <i n="[Table1].[County].&amp;[Addison]" c="Addison"/>
              <i n="[Table1].[County].&amp;[Aiken]" c="Aiken"/>
              <i n="[Table1].[County].&amp;[Aitkin]" c="Aitkin"/>
              <i n="[Table1].[County].&amp;[Alachua]" c="Alachua"/>
              <i n="[Table1].[County].&amp;[Alamance]" c="Alamance"/>
              <i n="[Table1].[County].&amp;[Alameda]" c="Alameda"/>
              <i n="[Table1].[County].&amp;[Albany]" c="Albany"/>
              <i n="[Table1].[County].&amp;[Albemarle]" c="Albemarle"/>
              <i n="[Table1].[County].&amp;[Aleutians West (CA)]" c="Aleutians West (CA)"/>
              <i n="[Table1].[County].&amp;[Alexander]" c="Alexander"/>
              <i n="[Table1].[County].&amp;[Alexandria (city)]" c="Alexandria (city)"/>
              <i n="[Table1].[County].&amp;[Alfalfa]" c="Alfalfa"/>
              <i n="[Table1].[County].&amp;[Alger]" c="Alger"/>
              <i n="[Table1].[County].&amp;[Allegan]" c="Allegan"/>
              <i n="[Table1].[County].&amp;[Allegany]" c="Allegany"/>
              <i n="[Table1].[County].&amp;[Allegheny]" c="Allegheny"/>
              <i n="[Table1].[County].&amp;[Allen]" c="Allen"/>
              <i n="[Table1].[County].&amp;[Alpena]" c="Alpena"/>
              <i n="[Table1].[County].&amp;[Alpine]" c="Alpine"/>
              <i n="[Table1].[County].&amp;[Amador]" c="Amador"/>
              <i n="[Table1].[County].&amp;[Amarillo]" c="Amarillo"/>
              <i n="[Table1].[County].&amp;[Amelia]" c="Amelia"/>
              <i n="[Table1].[County].&amp;[Anchorage Municipality]" c="Anchorage Municipality"/>
              <i n="[Table1].[County].&amp;[Anderson]" c="Anderson"/>
              <i n="[Table1].[County].&amp;[Androscoggin]" c="Androscoggin"/>
              <i n="[Table1].[County].&amp;[Anne Arundel]" c="Anne Arundel"/>
              <i n="[Table1].[County].&amp;[Anniston]" c="Anniston"/>
              <i n="[Table1].[County].&amp;[Annville]" c="Annville"/>
              <i n="[Table1].[County].&amp;[Anoka]" c="Anoka"/>
              <i n="[Table1].[County].&amp;[Anson]" c="Anson"/>
              <i n="[Table1].[County].&amp;[Antrim]" c="Antrim"/>
              <i n="[Table1].[County].&amp;[Appanoose]" c="Appanoose"/>
              <i n="[Table1].[County].&amp;[Appling]" c="Appling"/>
              <i n="[Table1].[County].&amp;[Arapahoe]" c="Arapahoe"/>
              <i n="[Table1].[County].&amp;[Archer]" c="Archer"/>
              <i n="[Table1].[County].&amp;[Arcola]" c="Arcola"/>
              <i n="[Table1].[County].&amp;[Arenac]" c="Arenac"/>
              <i n="[Table1].[County].&amp;[Arkansas]" c="Arkansas"/>
              <i n="[Table1].[County].&amp;[Arlington]" c="Arlington"/>
              <i n="[Table1].[County].&amp;[Armstrong]" c="Armstrong"/>
              <i n="[Table1].[County].&amp;[Aroostook]" c="Aroostook"/>
              <i n="[Table1].[County].&amp;[Ashe]" c="Ashe"/>
              <i n="[Table1].[County].&amp;[Ashland]" c="Ashland"/>
              <i n="[Table1].[County].&amp;[Ashley]" c="Ashley"/>
              <i n="[Table1].[County].&amp;[Ashtabula]" c="Ashtabula"/>
              <i n="[Table1].[County].&amp;[Asotin]" c="Asotin"/>
              <i n="[Table1].[County].&amp;[Atascosa]" c="Atascosa"/>
              <i n="[Table1].[County].&amp;[Athens]" c="Athens"/>
              <i n="[Table1].[County].&amp;[Atlantic]" c="Atlantic"/>
              <i n="[Table1].[County].&amp;[Atoka]" c="Atoka"/>
              <i n="[Table1].[County].&amp;[Audrain]" c="Audrain"/>
              <i n="[Table1].[County].&amp;[Auglaize]" c="Auglaize"/>
              <i n="[Table1].[County].&amp;[Augusta]" c="Augusta"/>
              <i n="[Table1].[County].&amp;[Austin]" c="Austin"/>
              <i n="[Table1].[County].&amp;[Autauga]" c="Autauga"/>
              <i n="[Table1].[County].&amp;[Avenel]" c="Avenel"/>
              <i n="[Table1].[County].&amp;[Baker]" c="Baker"/>
              <i n="[Table1].[County].&amp;[Baldwin]" c="Baldwin"/>
              <i n="[Table1].[County].&amp;[Ballard]" c="Ballard"/>
              <i n="[Table1].[County].&amp;[Baltimore]" c="Baltimore"/>
              <i n="[Table1].[County].&amp;[Baltimore (city)]" c="Baltimore (city)"/>
              <i n="[Table1].[County].&amp;[Banks]" c="Banks"/>
              <i n="[Table1].[County].&amp;[Bannock]" c="Bannock"/>
              <i n="[Table1].[County].&amp;[Baraga]" c="Baraga"/>
              <i n="[Table1].[County].&amp;[Barber]" c="Barber"/>
              <i n="[Table1].[County].&amp;[Barnstable]" c="Barnstable"/>
              <i n="[Table1].[County].&amp;[Barnwell]" c="Barnwell"/>
              <i n="[Table1].[County].&amp;[Barron]" c="Barron"/>
              <i n="[Table1].[County].&amp;[Barry]" c="Barry"/>
              <i n="[Table1].[County].&amp;[Barton]" c="Barton"/>
              <i n="[Table1].[County].&amp;[Bastrop]" c="Bastrop"/>
              <i n="[Table1].[County].&amp;[Bath]" c="Bath"/>
              <i n="[Table1].[County].&amp;[Bay]" c="Bay"/>
              <i n="[Table1].[County].&amp;[Beadle]" c="Beadle"/>
              <i n="[Table1].[County].&amp;[Bear Lake]" c="Bear Lake"/>
              <i n="[Table1].[County].&amp;[Beaufort]" c="Beaufort"/>
              <i n="[Table1].[County].&amp;[Beauregard]" c="Beauregard"/>
              <i n="[Table1].[County].&amp;[Beaver]" c="Beaver"/>
              <i n="[Table1].[County].&amp;[Beaverhead]" c="Beaverhead"/>
              <i n="[Table1].[County].&amp;[Beaverlett]" c="Beaverlett"/>
              <i n="[Table1].[County].&amp;[Becker]" c="Becker"/>
              <i n="[Table1].[County].&amp;[Bedford]" c="Bedford"/>
              <i n="[Table1].[County].&amp;[Bee]" c="Bee"/>
              <i n="[Table1].[County].&amp;[Belknap]" c="Belknap"/>
              <i n="[Table1].[County].&amp;[Bell]" c="Bell"/>
              <i n="[Table1].[County].&amp;[Belmont]" c="Belmont"/>
              <i n="[Table1].[County].&amp;[Benewah]" c="Benewah"/>
              <i n="[Table1].[County].&amp;[Bennington]" c="Bennington"/>
              <i n="[Table1].[County].&amp;[Benson]" c="Benson"/>
              <i n="[Table1].[County].&amp;[Benton]" c="Benton"/>
              <i n="[Table1].[County].&amp;[Bergen]" c="Bergen"/>
              <i n="[Table1].[County].&amp;[Berkeley]" c="Berkeley"/>
              <i n="[Table1].[County].&amp;[Berks]" c="Berks"/>
              <i n="[Table1].[County].&amp;[Berkshire]" c="Berkshire"/>
              <i n="[Table1].[County].&amp;[Bernalillo]" c="Bernalillo"/>
              <i n="[Table1].[County].&amp;[Berrien]" c="Berrien"/>
              <i n="[Table1].[County].&amp;[Bethel (CA)]" c="Bethel (CA)"/>
              <i n="[Table1].[County].&amp;[Bexar]" c="Bexar"/>
              <i n="[Table1].[County].&amp;[Bibb]" c="Bibb"/>
              <i n="[Table1].[County].&amp;[Big Horn]" c="Big Horn"/>
              <i n="[Table1].[County].&amp;[Big Stone]" c="Big Stone"/>
              <i n="[Table1].[County].&amp;[Bingham]" c="Bingham"/>
              <i n="[Table1].[County].&amp;[Birmingham]" c="Birmingham"/>
              <i n="[Table1].[County].&amp;[Black Hawk]" c="Black Hawk"/>
              <i n="[Table1].[County].&amp;[Blackford]" c="Blackford"/>
              <i n="[Table1].[County].&amp;[Blair]" c="Blair"/>
              <i n="[Table1].[County].&amp;[Blanco]" c="Blanco"/>
              <i n="[Table1].[County].&amp;[Bland]" c="Bland"/>
              <i n="[Table1].[County].&amp;[Bloom City]" c="Bloom City"/>
              <i n="[Table1].[County].&amp;[Blount]" c="Blount"/>
              <i n="[Table1].[County].&amp;[Blue Earth]" c="Blue Earth"/>
              <i n="[Table1].[County].&amp;[Bolivar]" c="Bolivar"/>
              <i n="[Table1].[County].&amp;[Bonita Springs]" c="Bonita Springs"/>
              <i n="[Table1].[County].&amp;[Bonner]" c="Bonner"/>
              <i n="[Table1].[County].&amp;[Bonneville]" c="Bonneville"/>
              <i n="[Table1].[County].&amp;[Boone]" c="Boone"/>
              <i n="[Table1].[County].&amp;[Bosque]" c="Bosque"/>
              <i n="[Table1].[County].&amp;[Bossier]" c="Bossier"/>
              <i n="[Table1].[County].&amp;[Botetourt]" c="Botetourt"/>
              <i n="[Table1].[County].&amp;[Bottineau]" c="Bottineau"/>
              <i n="[Table1].[County].&amp;[Boulder]" c="Boulder"/>
              <i n="[Table1].[County].&amp;[Bourbon]" c="Bourbon"/>
              <i n="[Table1].[County].&amp;[Boyd]" c="Boyd"/>
              <i n="[Table1].[County].&amp;[Boyle]" c="Boyle"/>
              <i n="[Table1].[County].&amp;[Boynton Beach]" c="Boynton Beach"/>
              <i n="[Table1].[County].&amp;[Bracken]" c="Bracken"/>
              <i n="[Table1].[County].&amp;[Bradford]" c="Bradford"/>
              <i n="[Table1].[County].&amp;[Bradley]" c="Bradley"/>
              <i n="[Table1].[County].&amp;[Branch]" c="Branch"/>
              <i n="[Table1].[County].&amp;[Braxton]" c="Braxton"/>
              <i n="[Table1].[County].&amp;[Brazoria]" c="Brazoria"/>
              <i n="[Table1].[County].&amp;[Brazos]" c="Brazos"/>
              <i n="[Table1].[County].&amp;[Breathitt]" c="Breathitt"/>
              <i n="[Table1].[County].&amp;[Breckinridge]" c="Breckinridge"/>
              <i n="[Table1].[County].&amp;[Bremer]" c="Bremer"/>
              <i n="[Table1].[County].&amp;[Brevard]" c="Brevard"/>
              <i n="[Table1].[County].&amp;[Brewster]" c="Brewster"/>
              <i n="[Table1].[County].&amp;[Brinkley]" c="Brinkley"/>
              <i n="[Table1].[County].&amp;[Bristol]" c="Bristol"/>
              <i n="[Table1].[County].&amp;[Bristow]" c="Bristow"/>
              <i n="[Table1].[County].&amp;[Broad Run]" c="Broad Run"/>
              <i n="[Table1].[County].&amp;[Broadwater]" c="Broadwater"/>
              <i n="[Table1].[County].&amp;[Brockton]" c="Brockton"/>
              <i n="[Table1].[County].&amp;[Bronx]" c="Bronx"/>
              <i n="[Table1].[County].&amp;[Brookings]" c="Brookings"/>
              <i n="[Table1].[County].&amp;[Brooks]" c="Brooks"/>
              <i n="[Table1].[County].&amp;[Broome]" c="Broome"/>
              <i n="[Table1].[County].&amp;[Broomfield]" c="Broomfield"/>
              <i n="[Table1].[County].&amp;[Broward]" c="Broward"/>
              <i n="[Table1].[County].&amp;[Brown]" c="Brown"/>
              <i n="[Table1].[County].&amp;[Bruin]" c="Bruin"/>
              <i n="[Table1].[County].&amp;[Brule]" c="Brule"/>
              <i n="[Table1].[County].&amp;[Brunswick]" c="Brunswick"/>
              <i n="[Table1].[County].&amp;[Buchanan]" c="Buchanan"/>
              <i n="[Table1].[County].&amp;[Bucks]" c="Bucks"/>
              <i n="[Table1].[County].&amp;[Buena Vista]" c="Buena Vista"/>
              <i n="[Table1].[County].&amp;[Buffalo]" c="Buffalo"/>
              <i n="[Table1].[County].&amp;[Bullock]" c="Bullock"/>
              <i n="[Table1].[County].&amp;[Buncombe]" c="Buncombe"/>
              <i n="[Table1].[County].&amp;[Bureau]" c="Bureau"/>
              <i n="[Table1].[County].&amp;[Burke]" c="Burke"/>
              <i n="[Table1].[County].&amp;[Burleigh]" c="Burleigh"/>
              <i n="[Table1].[County].&amp;[Burleson]" c="Burleson"/>
              <i n="[Table1].[County].&amp;[Burlington]" c="Burlington"/>
              <i n="[Table1].[County].&amp;[Burnet]" c="Burnet"/>
              <i n="[Table1].[County].&amp;[Burnett]" c="Burnett"/>
              <i n="[Table1].[County].&amp;[Burney]" c="Burney"/>
              <i n="[Table1].[County].&amp;[Burnwell]" c="Burnwell"/>
              <i n="[Table1].[County].&amp;[Burt]" c="Burt"/>
              <i n="[Table1].[County].&amp;[Butler]" c="Butler"/>
              <i n="[Table1].[County].&amp;[Butte]" c="Butte"/>
              <i n="[Table1].[County].&amp;[Cabarrus]" c="Cabarrus"/>
              <i n="[Table1].[County].&amp;[Cabell]" c="Cabell"/>
              <i n="[Table1].[County].&amp;[Cache]" c="Cache"/>
              <i n="[Table1].[County].&amp;[Caddo]" c="Caddo"/>
              <i n="[Table1].[County].&amp;[Calaveras]" c="Calaveras"/>
              <i n="[Table1].[County].&amp;[Calcasieu]" c="Calcasieu"/>
              <i n="[Table1].[County].&amp;[Caldwell]" c="Caldwell"/>
              <i n="[Table1].[County].&amp;[Caledonia]" c="Caledonia"/>
              <i n="[Table1].[County].&amp;[Calhoun]" c="Calhoun"/>
              <i n="[Table1].[County].&amp;[Callahan]" c="Callahan"/>
              <i n="[Table1].[County].&amp;[Calloway]" c="Calloway"/>
              <i n="[Table1].[County].&amp;[Calvert]" c="Calvert"/>
              <i n="[Table1].[County].&amp;[Cambria]" c="Cambria"/>
              <i n="[Table1].[County].&amp;[Camden]" c="Camden"/>
              <i n="[Table1].[County].&amp;[Cameron]" c="Cameron"/>
              <i n="[Table1].[County].&amp;[Camp]" c="Camp"/>
              <i n="[Table1].[County].&amp;[Cannon]" c="Cannon"/>
              <i n="[Table1].[County].&amp;[Cape Girardeau]" c="Cape Girardeau"/>
              <i n="[Table1].[County].&amp;[Cape May]" c="Cape May"/>
              <i n="[Table1].[County].&amp;[Carbon]" c="Carbon"/>
              <i n="[Table1].[County].&amp;[Caribou]" c="Caribou"/>
              <i n="[Table1].[County].&amp;[Carlisle]" c="Carlisle"/>
              <i n="[Table1].[County].&amp;[Carlton]" c="Carlton"/>
              <i n="[Table1].[County].&amp;[Caroline]" c="Caroline"/>
              <i n="[Table1].[County].&amp;[Carroll]" c="Carroll"/>
              <i n="[Table1].[County].&amp;[Carrsville]" c="Carrsville"/>
              <i n="[Table1].[County].&amp;[Carson]" c="Carson"/>
              <i n="[Table1].[County].&amp;[Carson City (city)]" c="Carson City (city)"/>
              <i n="[Table1].[County].&amp;[Carter]" c="Carter"/>
              <i n="[Table1].[County].&amp;[Carteret]" c="Carteret"/>
              <i n="[Table1].[County].&amp;[Carver]" c="Carver"/>
              <i n="[Table1].[County].&amp;[Casanova]" c="Casanova"/>
              <i n="[Table1].[County].&amp;[Cass]" c="Cass"/>
              <i n="[Table1].[County].&amp;[Cassia]" c="Cassia"/>
              <i n="[Table1].[County].&amp;[Castro]" c="Castro"/>
              <i n="[Table1].[County].&amp;[Caswell]" c="Caswell"/>
              <i n="[Table1].[County].&amp;[Catahoula]" c="Catahoula"/>
              <i n="[Table1].[County].&amp;[Catawba]" c="Catawba"/>
              <i n="[Table1].[County].&amp;[Cato]" c="Cato"/>
              <i n="[Table1].[County].&amp;[Cattaraugus]" c="Cattaraugus"/>
              <i n="[Table1].[County].&amp;[Cayuga]" c="Cayuga"/>
              <i n="[Table1].[County].&amp;[Cecil]" c="Cecil"/>
              <i n="[Table1].[County].&amp;[Cedar]" c="Cedar"/>
              <i n="[Table1].[County].&amp;[Cedar Springs]" c="Cedar Springs"/>
              <i n="[Table1].[County].&amp;[Centre]" c="Centre"/>
              <i n="[Table1].[County].&amp;[Chaffee]" c="Chaffee"/>
              <i n="[Table1].[County].&amp;[Chambers]" c="Chambers"/>
              <i n="[Table1].[County].&amp;[Champaign]" c="Champaign"/>
              <i n="[Table1].[County].&amp;[Chandler]" c="Chandler"/>
              <i n="[Table1].[County].&amp;[Chariton]" c="Chariton"/>
              <i n="[Table1].[County].&amp;[Charles]" c="Charles"/>
              <i n="[Table1].[County].&amp;[Charles Mix]" c="Charles Mix"/>
              <i n="[Table1].[County].&amp;[Charleston]" c="Charleston"/>
              <i n="[Table1].[County].&amp;[Charlotte]" c="Charlotte"/>
              <i n="[Table1].[County].&amp;[Chatham]" c="Chatham"/>
              <i n="[Table1].[County].&amp;[Chattooga]" c="Chattooga"/>
              <i n="[Table1].[County].&amp;[Chautauqua]" c="Chautauqua"/>
              <i n="[Table1].[County].&amp;[Chaves]" c="Chaves"/>
              <i n="[Table1].[County].&amp;[Cheboygan]" c="Cheboygan"/>
              <i n="[Table1].[County].&amp;[Chemung]" c="Chemung"/>
              <i n="[Table1].[County].&amp;[Chenango]" c="Chenango"/>
              <i n="[Table1].[County].&amp;[Cherokee]" c="Cherokee"/>
              <i n="[Table1].[County].&amp;[Cherry]" c="Cherry"/>
              <i n="[Table1].[County].&amp;[Cheshire]" c="Cheshire"/>
              <i n="[Table1].[County].&amp;[Chester]" c="Chester"/>
              <i n="[Table1].[County].&amp;[Chesterfield]" c="Chesterfield"/>
              <i n="[Table1].[County].&amp;[Cheyenne]" c="Cheyenne"/>
              <i n="[Table1].[County].&amp;[Chickasaw]" c="Chickasaw"/>
              <i n="[Table1].[County].&amp;[Childress]" c="Childress"/>
              <i n="[Table1].[County].&amp;[Chilton]" c="Chilton"/>
              <i n="[Table1].[County].&amp;[Chippewa]" c="Chippewa"/>
              <i n="[Table1].[County].&amp;[Chisago]" c="Chisago"/>
              <i n="[Table1].[County].&amp;[Chittenden]" c="Chittenden"/>
              <i n="[Table1].[County].&amp;[Choctaw]" c="Choctaw"/>
              <i n="[Table1].[County].&amp;[Chouteau]" c="Chouteau"/>
              <i n="[Table1].[County].&amp;[Christian]" c="Christian"/>
              <i n="[Table1].[County].&amp;[Cibola]" c="Cibola"/>
              <i n="[Table1].[County].&amp;[Cimarron]" c="Cimarron"/>
              <i n="[Table1].[County].&amp;[Citrus]" c="Citrus"/>
              <i n="[Table1].[County].&amp;[Clackamas]" c="Clackamas"/>
              <i n="[Table1].[County].&amp;[Claiborne]" c="Claiborne"/>
              <i n="[Table1].[County].&amp;[Clarendon]" c="Clarendon"/>
              <i n="[Table1].[County].&amp;[Clarion]" c="Clarion"/>
              <i n="[Table1].[County].&amp;[Clark]" c="Clark"/>
              <i n="[Table1].[County].&amp;[Clarke]" c="Clarke"/>
              <i n="[Table1].[County].&amp;[Clatsop]" c="Clatsop"/>
              <i n="[Table1].[County].&amp;[Clay]" c="Clay"/>
              <i n="[Table1].[County].&amp;[Clayton]" c="Clayton"/>
              <i n="[Table1].[County].&amp;[Clearfield]" c="Clearfield"/>
              <i n="[Table1].[County].&amp;[Clearview]" c="Clearview"/>
              <i n="[Table1].[County].&amp;[Clearwater]" c="Clearwater"/>
              <i n="[Table1].[County].&amp;[Cleburne]" c="Cleburne"/>
              <i n="[Table1].[County].&amp;[Clermont]" c="Clermont"/>
              <i n="[Table1].[County].&amp;[Cleveland]" c="Cleveland"/>
              <i n="[Table1].[County].&amp;[Clinch]" c="Clinch"/>
              <i n="[Table1].[County].&amp;[Clinton]" c="Clinton"/>
              <i n="[Table1].[County].&amp;[Cloud]" c="Cloud"/>
              <i n="[Table1].[County].&amp;[Coahoma]" c="Coahoma"/>
              <i n="[Table1].[County].&amp;[Coal]" c="Coal"/>
              <i n="[Table1].[County].&amp;[Cobb]" c="Cobb"/>
              <i n="[Table1].[County].&amp;[Cochise]" c="Cochise"/>
              <i n="[Table1].[County].&amp;[Cochran]" c="Cochran"/>
              <i n="[Table1].[County].&amp;[Coffee]" c="Coffee"/>
              <i n="[Table1].[County].&amp;[Coffey]" c="Coffey"/>
              <i n="[Table1].[County].&amp;[Cokedale]" c="Cokedale"/>
              <i n="[Table1].[County].&amp;[Colbert]" c="Colbert"/>
              <i n="[Table1].[County].&amp;[Cole]" c="Cole"/>
              <i n="[Table1].[County].&amp;[Coleman]" c="Coleman"/>
              <i n="[Table1].[County].&amp;[Colfax]" c="Colfax"/>
              <i n="[Table1].[County].&amp;[Colleton]" c="Colleton"/>
              <i n="[Table1].[County].&amp;[Collier]" c="Collier"/>
              <i n="[Table1].[County].&amp;[Collin]" c="Collin"/>
              <i n="[Table1].[County].&amp;[Colorado Springs]" c="Colorado Springs"/>
              <i n="[Table1].[County].&amp;[Columbia]" c="Columbia"/>
              <i n="[Table1].[County].&amp;[Columbiana]" c="Columbiana"/>
              <i n="[Table1].[County].&amp;[Columbus]" c="Columbus"/>
              <i n="[Table1].[County].&amp;[Colusa]" c="Colusa"/>
              <i n="[Table1].[County].&amp;[Comal]" c="Comal"/>
              <i n="[Table1].[County].&amp;[Comanche]" c="Comanche"/>
              <i n="[Table1].[County].&amp;[Concho]" c="Concho"/>
              <i n="[Table1].[County].&amp;[Concordia]" c="Concordia"/>
              <i n="[Table1].[County].&amp;[Conecuh]" c="Conecuh"/>
              <i n="[Table1].[County].&amp;[Conejos]" c="Conejos"/>
              <i n="[Table1].[County].&amp;[Contra Costa]" c="Contra Costa"/>
              <i n="[Table1].[County].&amp;[Conway]" c="Conway"/>
              <i n="[Table1].[County].&amp;[Cook]" c="Cook"/>
              <i n="[Table1].[County].&amp;[Cooke]" c="Cooke"/>
              <i n="[Table1].[County].&amp;[Cooper]" c="Cooper"/>
              <i n="[Table1].[County].&amp;[Coos]" c="Coos"/>
              <i n="[Table1].[County].&amp;[Copeland]" c="Copeland"/>
              <i n="[Table1].[County].&amp;[Copiah]" c="Copiah"/>
              <i n="[Table1].[County].&amp;[Corning]" c="Corning"/>
              <i n="[Table1].[County].&amp;[Corson]" c="Corson"/>
              <i n="[Table1].[County].&amp;[Coshocton]" c="Coshocton"/>
              <i n="[Table1].[County].&amp;[Costilla]" c="Costilla"/>
              <i n="[Table1].[County].&amp;[Cotesfield]" c="Cotesfield"/>
              <i n="[Table1].[County].&amp;[Cottle]" c="Cottle"/>
              <i n="[Table1].[County].&amp;[Cotton]" c="Cotton"/>
              <i n="[Table1].[County].&amp;[Cottonwood]" c="Cottonwood"/>
              <i n="[Table1].[County].&amp;[Cowley]" c="Cowley"/>
              <i n="[Table1].[County].&amp;[Cowlitz]" c="Cowlitz"/>
              <i n="[Table1].[County].&amp;[Craighead]" c="Craighead"/>
              <i n="[Table1].[County].&amp;[Craven]" c="Craven"/>
              <i n="[Table1].[County].&amp;[Crawford]" c="Crawford"/>
              <i n="[Table1].[County].&amp;[Crenshaw]" c="Crenshaw"/>
              <i n="[Table1].[County].&amp;[Crittenden]" c="Crittenden"/>
              <i n="[Table1].[County].&amp;[Crosby]" c="Crosby"/>
              <i n="[Table1].[County].&amp;[Cross]" c="Cross"/>
              <i n="[Table1].[County].&amp;[Crow Wing]" c="Crow Wing"/>
              <i n="[Table1].[County].&amp;[Crowley]" c="Crowley"/>
              <i n="[Table1].[County].&amp;[Cullman]" c="Cullman"/>
              <i n="[Table1].[County].&amp;[Culpeper]" c="Culpeper"/>
              <i n="[Table1].[County].&amp;[Cumberland]" c="Cumberland"/>
              <i n="[Table1].[County].&amp;[Cumming]" c="Cumming"/>
              <i n="[Table1].[County].&amp;[Currituck]" c="Currituck"/>
              <i n="[Table1].[County].&amp;[Curry]" c="Curry"/>
              <i n="[Table1].[County].&amp;[Custer]" c="Custer"/>
              <i n="[Table1].[County].&amp;[Cuyahoga]" c="Cuyahoga"/>
              <i n="[Table1].[County].&amp;[Dacula]" c="Dacula"/>
              <i n="[Table1].[County].&amp;[Dade]" c="Dade"/>
              <i n="[Table1].[County].&amp;[Dakota]" c="Dakota"/>
              <i n="[Table1].[County].&amp;[Dallas]" c="Dallas"/>
              <i n="[Table1].[County].&amp;[Dames Quarter]" c="Dames Quarter"/>
              <i n="[Table1].[County].&amp;[Dane]" c="Dane"/>
              <i n="[Table1].[County].&amp;[Danville (city)]" c="Danville (city)"/>
              <i n="[Table1].[County].&amp;[Dare]" c="Dare"/>
              <i n="[Table1].[County].&amp;[Dauphin]" c="Dauphin"/>
              <i n="[Table1].[County].&amp;[Davidson]" c="Davidson"/>
              <i n="[Table1].[County].&amp;[Daviess]" c="Daviess"/>
              <i n="[Table1].[County].&amp;[Davis]" c="Davis"/>
              <i n="[Table1].[County].&amp;[Dawson]" c="Dawson"/>
              <i n="[Table1].[County].&amp;[De Soto]" c="De Soto"/>
              <i n="[Table1].[County].&amp;[Deaf Smith]" c="Deaf Smith"/>
              <i n="[Table1].[County].&amp;[Dearborn]" c="Dearborn"/>
              <i n="[Table1].[County].&amp;[Decatur]" c="Decatur"/>
              <i n="[Table1].[County].&amp;[DeKalb]" c="DeKalb"/>
              <i n="[Table1].[County].&amp;[Delaware]" c="Delaware"/>
              <i n="[Table1].[County].&amp;[Delta]" c="Delta"/>
              <i n="[Table1].[County].&amp;[Denton]" c="Denton"/>
              <i n="[Table1].[County].&amp;[Denver]" c="Denver"/>
              <i n="[Table1].[County].&amp;[Des Moines]" c="Des Moines"/>
              <i n="[Table1].[County].&amp;[Deschutes]" c="Deschutes"/>
              <i n="[Table1].[County].&amp;[Detour]" c="Detour"/>
              <i n="[Table1].[County].&amp;[Dewey]" c="Dewey"/>
              <i n="[Table1].[County].&amp;[Dickey]" c="Dickey"/>
              <i n="[Table1].[County].&amp;[Dickinson]" c="Dickinson"/>
              <i n="[Table1].[County].&amp;[Dickson]" c="Dickson"/>
              <i n="[Table1].[County].&amp;[Dillon]" c="Dillon"/>
              <i n="[Table1].[County].&amp;[Dinwiddie]" c="Dinwiddie"/>
              <i n="[Table1].[County].&amp;[District of Columbia]" c="District of Columbia"/>
              <i n="[Table1].[County].&amp;[Dixie]" c="Dixie"/>
              <i n="[Table1].[County].&amp;[Dixon]" c="Dixon"/>
              <i n="[Table1].[County].&amp;[Doddridge]" c="Doddridge"/>
              <i n="[Table1].[County].&amp;[Dodge]" c="Dodge"/>
              <i n="[Table1].[County].&amp;[Doña Ana]" c="Doña Ana"/>
              <i n="[Table1].[County].&amp;[Doniphan]" c="Doniphan"/>
              <i n="[Table1].[County].&amp;[Donley]" c="Donley"/>
              <i n="[Table1].[County].&amp;[Dooly]" c="Dooly"/>
              <i n="[Table1].[County].&amp;[Dorchester]" c="Dorchester"/>
              <i n="[Table1].[County].&amp;[Dougherty]" c="Dougherty"/>
              <i n="[Table1].[County].&amp;[Douglas]" c="Douglas"/>
              <i n="[Table1].[County].&amp;[Drew]" c="Drew"/>
              <i n="[Table1].[County].&amp;[Dubois]" c="Dubois"/>
              <i n="[Table1].[County].&amp;[Dubuque]" c="Dubuque"/>
              <i n="[Table1].[County].&amp;[Duchesne]" c="Duchesne"/>
              <i n="[Table1].[County].&amp;[Dukes]" c="Dukes"/>
              <i n="[Table1].[County].&amp;[Dumfries]" c="Dumfries"/>
              <i n="[Table1].[County].&amp;[Dundy]" c="Dundy"/>
              <i n="[Table1].[County].&amp;[Dunn]" c="Dunn"/>
              <i n="[Table1].[County].&amp;[DuPage]" c="DuPage"/>
              <i n="[Table1].[County].&amp;[Duplin]" c="Duplin"/>
              <i n="[Table1].[County].&amp;[Dutchess]" c="Dutchess"/>
              <i n="[Table1].[County].&amp;[Duval]" c="Duval"/>
              <i n="[Table1].[County].&amp;[Dyer]" c="Dyer"/>
              <i n="[Table1].[County].&amp;[Eagle]" c="Eagle"/>
              <i n="[Table1].[County].&amp;[East Baton Rouge]" c="East Baton Rouge"/>
              <i n="[Table1].[County].&amp;[Eaton]" c="Eaton"/>
              <i n="[Table1].[County].&amp;[Eau Claire]" c="Eau Claire"/>
              <i n="[Table1].[County].&amp;[Ector]" c="Ector"/>
              <i n="[Table1].[County].&amp;[Eddy]" c="Eddy"/>
              <i n="[Table1].[County].&amp;[Edgecombe]" c="Edgecombe"/>
              <i n="[Table1].[County].&amp;[El Dorado]" c="El Dorado"/>
              <i n="[Table1].[County].&amp;[El Paso]" c="El Paso"/>
              <i n="[Table1].[County].&amp;[Elk]" c="Elk"/>
              <i n="[Table1].[County].&amp;[Elkhart]" c="Elkhart"/>
              <i n="[Table1].[County].&amp;[Ellis]" c="Ellis"/>
              <i n="[Table1].[County].&amp;[Ellsworth]" c="Ellsworth"/>
              <i n="[Table1].[County].&amp;[Elmore]" c="Elmore"/>
              <i n="[Table1].[County].&amp;[Emanuel]" c="Emanuel"/>
              <i n="[Table1].[County].&amp;[Emmet]" c="Emmet"/>
              <i n="[Table1].[County].&amp;[Emmons]" c="Emmons"/>
              <i n="[Table1].[County].&amp;[Erie]" c="Erie"/>
              <i n="[Table1].[County].&amp;[Escambia]" c="Escambia"/>
              <i n="[Table1].[County].&amp;[Essex]" c="Essex"/>
              <i n="[Table1].[County].&amp;[Etowah]" c="Etowah"/>
              <i n="[Table1].[County].&amp;[Evan]" c="Evan"/>
              <i n="[Table1].[County].&amp;[Fairfax]" c="Fairfax"/>
              <i n="[Table1].[County].&amp;[Fairfax (city)]" c="Fairfax (city)"/>
              <i n="[Table1].[County].&amp;[Fairfield]" c="Fairfield"/>
              <i n="[Table1].[County].&amp;[Falls]" c="Falls"/>
              <i n="[Table1].[County].&amp;[Fannin]" c="Fannin"/>
              <i n="[Table1].[County].&amp;[Faribault]" c="Faribault"/>
              <i n="[Table1].[County].&amp;[Farrandsville]" c="Farrandsville"/>
              <i n="[Table1].[County].&amp;[Faulkner]" c="Faulkner"/>
              <i n="[Table1].[County].&amp;[Fauquier]" c="Fauquier"/>
              <i n="[Table1].[County].&amp;[Fayette]" c="Fayette"/>
              <i n="[Table1].[County].&amp;[Fergus]" c="Fergus"/>
              <i n="[Table1].[County].&amp;[Ferry]" c="Ferry"/>
              <i n="[Table1].[County].&amp;[Fillmore]" c="Fillmore"/>
              <i n="[Table1].[County].&amp;[Fisher]" c="Fisher"/>
              <i n="[Table1].[County].&amp;[Flagler]" c="Flagler"/>
              <i n="[Table1].[County].&amp;[Fleming]" c="Fleming"/>
              <i n="[Table1].[County].&amp;[Florence]" c="Florence"/>
              <i n="[Table1].[County].&amp;[Floyd]" c="Floyd"/>
              <i n="[Table1].[County].&amp;[Fluvanna]" c="Fluvanna"/>
              <i n="[Table1].[County].&amp;[Fond du Lac]" c="Fond du Lac"/>
              <i n="[Table1].[County].&amp;[Ford]" c="Ford"/>
              <i n="[Table1].[County].&amp;[Forest]" c="Forest"/>
              <i n="[Table1].[County].&amp;[Forrest]" c="Forrest"/>
              <i n="[Table1].[County].&amp;[Forsyth]" c="Forsyth"/>
              <i n="[Table1].[County].&amp;[Fort Bend]" c="Fort Bend"/>
              <i n="[Table1].[County].&amp;[Foster]" c="Foster"/>
              <i n="[Table1].[County].&amp;[Franklin]" c="Franklin"/>
              <i n="[Table1].[County].&amp;[Frederick]" c="Frederick"/>
              <i n="[Table1].[County].&amp;[Fremont]" c="Fremont"/>
              <i n="[Table1].[County].&amp;[Fresno]" c="Fresno"/>
              <i n="[Table1].[County].&amp;[Ft Devens]" c="Ft Devens"/>
              <i n="[Table1].[County].&amp;[Fuget]" c="Fuget"/>
              <i n="[Table1].[County].&amp;[Fulton]" c="Fulton"/>
              <i n="[Table1].[County].&amp;[Furnas]" c="Furnas"/>
              <i n="[Table1].[County].&amp;[Gadsden]" c="Gadsden"/>
              <i n="[Table1].[County].&amp;[Gage]" c="Gage"/>
              <i n="[Table1].[County].&amp;[Gaines]" c="Gaines"/>
              <i n="[Table1].[County].&amp;[Gainesville]" c="Gainesville"/>
              <i n="[Table1].[County].&amp;[Gallatin]" c="Gallatin"/>
              <i n="[Table1].[County].&amp;[Gallia]" c="Gallia"/>
              <i n="[Table1].[County].&amp;[Galveston]" c="Galveston"/>
              <i n="[Table1].[County].&amp;[Garfield]" c="Garfield"/>
              <i n="[Table1].[County].&amp;[Garland]" c="Garland"/>
              <i n="[Table1].[County].&amp;[Garrard]" c="Garrard"/>
              <i n="[Table1].[County].&amp;[Garza]" c="Garza"/>
              <i n="[Table1].[County].&amp;[Gasconade]" c="Gasconade"/>
              <i n="[Table1].[County].&amp;[Gates]" c="Gates"/>
              <i n="[Table1].[County].&amp;[Geauga]" c="Geauga"/>
              <i n="[Table1].[County].&amp;[Gem]" c="Gem"/>
              <i n="[Table1].[County].&amp;[Genesee]" c="Genesee"/>
              <i n="[Table1].[County].&amp;[Geneva]" c="Geneva"/>
              <i n="[Table1].[County].&amp;[Gentry]" c="Gentry"/>
              <i n="[Table1].[County].&amp;[Georgetown]" c="Georgetown"/>
              <i n="[Table1].[County].&amp;[Gibson]" c="Gibson"/>
              <i n="[Table1].[County].&amp;[Gila]" c="Gila"/>
              <i n="[Table1].[County].&amp;[Giles]" c="Giles"/>
              <i n="[Table1].[County].&amp;[Gillespie]" c="Gillespie"/>
              <i n="[Table1].[County].&amp;[Gilmer]" c="Gilmer"/>
              <i n="[Table1].[County].&amp;[Glasscock]" c="Glasscock"/>
              <i n="[Table1].[County].&amp;[Glendon]" c="Glendon"/>
              <i n="[Table1].[County].&amp;[Gloucester]" c="Gloucester"/>
              <i n="[Table1].[County].&amp;[Glynn]" c="Glynn"/>
              <i n="[Table1].[County].&amp;[Gonzales]" c="Gonzales"/>
              <i n="[Table1].[County].&amp;[Goochland]" c="Goochland"/>
              <i n="[Table1].[County].&amp;[Goodhue]" c="Goodhue"/>
              <i n="[Table1].[County].&amp;[Gooding]" c="Gooding"/>
              <i n="[Table1].[County].&amp;[Gordon]" c="Gordon"/>
              <i n="[Table1].[County].&amp;[Gove]" c="Gove"/>
              <i n="[Table1].[County].&amp;[Grady]" c="Grady"/>
              <i n="[Table1].[County].&amp;[Grafton]" c="Grafton"/>
              <i n="[Table1].[County].&amp;[Graham]" c="Graham"/>
              <i n="[Table1].[County].&amp;[Grand Forks]" c="Grand Forks"/>
              <i n="[Table1].[County].&amp;[Grand Isle]" c="Grand Isle"/>
              <i n="[Table1].[County].&amp;[Grand Traverse]" c="Grand Traverse"/>
              <i n="[Table1].[County].&amp;[Grant]" c="Grant"/>
              <i n="[Table1].[County].&amp;[Granville]" c="Granville"/>
              <i n="[Table1].[County].&amp;[Gratiot]" c="Gratiot"/>
              <i n="[Table1].[County].&amp;[Gray]" c="Gray"/>
              <i n="[Table1].[County].&amp;[Grays Harbor]" c="Grays Harbor"/>
              <i n="[Table1].[County].&amp;[Grayson]" c="Grayson"/>
              <i n="[Table1].[County].&amp;[Green]" c="Green"/>
              <i n="[Table1].[County].&amp;[Greenbrier]" c="Greenbrier"/>
              <i n="[Table1].[County].&amp;[Greene]" c="Greene"/>
              <i n="[Table1].[County].&amp;[Greenville]" c="Greenville"/>
              <i n="[Table1].[County].&amp;[Greenwood]" c="Greenwood"/>
              <i n="[Table1].[County].&amp;[Grenada]" c="Grenada"/>
              <i n="[Table1].[County].&amp;[Grimes]" c="Grimes"/>
              <i n="[Table1].[County].&amp;[Groveport]" c="Groveport"/>
              <i n="[Table1].[County].&amp;[Grundy]" c="Grundy"/>
              <i n="[Table1].[County].&amp;[Guadalupe]" c="Guadalupe"/>
              <i n="[Table1].[County].&amp;[Guernsey]" c="Guernsey"/>
              <i n="[Table1].[County].&amp;[Guilford]" c="Guilford"/>
              <i n="[Table1].[County].&amp;[Gulf]" c="Gulf"/>
              <i n="[Table1].[County].&amp;[Gulfport]" c="Gulfport"/>
              <i n="[Table1].[County].&amp;[Gunnison]" c="Gunnison"/>
              <i n="[Table1].[County].&amp;[Guthrie]" c="Guthrie"/>
              <i n="[Table1].[County].&amp;[Gwinnett]" c="Gwinnett"/>
              <i n="[Table1].[County].&amp;[Habersham]" c="Habersham"/>
              <i n="[Table1].[County].&amp;[Hale]" c="Hale"/>
              <i n="[Table1].[County].&amp;[Halifax]" c="Halifax"/>
              <i n="[Table1].[County].&amp;[Hall]" c="Hall"/>
              <i n="[Table1].[County].&amp;[Hamilton]" c="Hamilton"/>
              <i n="[Table1].[County].&amp;[Hampden]" c="Hampden"/>
              <i n="[Table1].[County].&amp;[Hampshire]" c="Hampshire"/>
              <i n="[Table1].[County].&amp;[Hancock]" c="Hancock"/>
              <i n="[Table1].[County].&amp;[Hansford]" c="Hansford"/>
              <i n="[Table1].[County].&amp;[Hardeman]" c="Hardeman"/>
              <i n="[Table1].[County].&amp;[Hardin]" c="Hardin"/>
              <i n="[Table1].[County].&amp;[Harding]" c="Harding"/>
              <i n="[Table1].[County].&amp;[Hardy]" c="Hardy"/>
              <i n="[Table1].[County].&amp;[Harford]" c="Harford"/>
              <i n="[Table1].[County].&amp;[Harlan]" c="Harlan"/>
              <i n="[Table1].[County].&amp;[Harney]" c="Harney"/>
              <i n="[Table1].[County].&amp;[Harris]" c="Harris"/>
              <i n="[Table1].[County].&amp;[Harrison]" c="Harrison"/>
              <i n="[Table1].[County].&amp;[Hart]" c="Hart"/>
              <i n="[Table1].[County].&amp;[Hartford]" c="Hartford"/>
              <i n="[Table1].[County].&amp;[Hartley]" c="Hartley"/>
              <i n="[Table1].[County].&amp;[Harvey]" c="Harvey"/>
              <i n="[Table1].[County].&amp;[Haskell]" c="Haskell"/>
              <i n="[Table1].[County].&amp;[Hattiesburg]" c="Hattiesburg"/>
              <i n="[Table1].[County].&amp;[Hawaii]" c="Hawaii"/>
              <i n="[Table1].[County].&amp;[Hawkins]" c="Hawkins"/>
              <i n="[Table1].[County].&amp;[Hayes]" c="Hayes"/>
              <i n="[Table1].[County].&amp;[Hays]" c="Hays"/>
              <i n="[Table1].[County].&amp;[Haywood]" c="Haywood"/>
              <i n="[Table1].[County].&amp;[Helmer]" c="Helmer"/>
              <i n="[Table1].[County].&amp;[Hempstead]" c="Hempstead"/>
              <i n="[Table1].[County].&amp;[Henderson]" c="Henderson"/>
              <i n="[Table1].[County].&amp;[Hennepin]" c="Hennepin"/>
              <i n="[Table1].[County].&amp;[Henrico]" c="Henrico"/>
              <i n="[Table1].[County].&amp;[Henry]" c="Henry"/>
              <i n="[Table1].[County].&amp;[Herndon]" c="Herndon"/>
              <i n="[Table1].[County].&amp;[Hesperia]" c="Hesperia"/>
              <i n="[Table1].[County].&amp;[Hettinger]" c="Hettinger"/>
              <i n="[Table1].[County].&amp;[Hidalgo]" c="Hidalgo"/>
              <i n="[Table1].[County].&amp;[Highland]" c="Highland"/>
              <i n="[Table1].[County].&amp;[Highlands]" c="Highlands"/>
              <i n="[Table1].[County].&amp;[Hill]" c="Hill"/>
              <i n="[Table1].[County].&amp;[Hillsborough]" c="Hillsborough"/>
              <i n="[Table1].[County].&amp;[Hillsdale]" c="Hillsdale"/>
              <i n="[Table1].[County].&amp;[Hinds]" c="Hinds"/>
              <i n="[Table1].[County].&amp;[Hitchcock]" c="Hitchcock"/>
              <i n="[Table1].[County].&amp;[Hocking]" c="Hocking"/>
              <i n="[Table1].[County].&amp;[Hockley]" c="Hockley"/>
              <i n="[Table1].[County].&amp;[Hollybush]" c="Hollybush"/>
              <i n="[Table1].[County].&amp;[Holmes]" c="Holmes"/>
              <i n="[Table1].[County].&amp;[Holt]" c="Holt"/>
              <i n="[Table1].[County].&amp;[Honolulu]" c="Honolulu"/>
              <i n="[Table1].[County].&amp;[Hopkins]" c="Hopkins"/>
              <i n="[Table1].[County].&amp;[Horry]" c="Horry"/>
              <i n="[Table1].[County].&amp;[Houghton]" c="Houghton"/>
              <i n="[Table1].[County].&amp;[Houston]" c="Houston"/>
              <i n="[Table1].[County].&amp;[Howard]" c="Howard"/>
              <i n="[Table1].[County].&amp;[Howell]" c="Howell"/>
              <i n="[Table1].[County].&amp;[Hubbard]" c="Hubbard"/>
              <i n="[Table1].[County].&amp;[Hudson]" c="Hudson"/>
              <i n="[Table1].[County].&amp;[Hughes]" c="Hughes"/>
              <i n="[Table1].[County].&amp;[Humboldt]" c="Humboldt"/>
              <i n="[Table1].[County].&amp;[Humphreys]" c="Humphreys"/>
              <i n="[Table1].[County].&amp;[Hunt]" c="Hunt"/>
              <i n="[Table1].[County].&amp;[Hunterdon]" c="Hunterdon"/>
              <i n="[Table1].[County].&amp;[Huntingdon]" c="Huntingdon"/>
              <i n="[Table1].[County].&amp;[Huntington]" c="Huntington"/>
              <i n="[Table1].[County].&amp;[Huron]" c="Huron"/>
              <i n="[Table1].[County].&amp;[Hutchinson]" c="Hutchinson"/>
              <i n="[Table1].[County].&amp;[Hyde]" c="Hyde"/>
              <i n="[Table1].[County].&amp;[Iberia]" c="Iberia"/>
              <i n="[Table1].[County].&amp;[Iberville]" c="Iberville"/>
              <i n="[Table1].[County].&amp;[Idaho]" c="Idaho"/>
              <i n="[Table1].[County].&amp;[Independence]" c="Independence"/>
              <i n="[Table1].[County].&amp;[Indian River]" c="Indian River"/>
              <i n="[Table1].[County].&amp;[Indiana]" c="Indiana"/>
              <i n="[Table1].[County].&amp;[Indianapolis]" c="Indianapolis"/>
              <i n="[Table1].[County].&amp;[Ingham]" c="Ingham"/>
              <i n="[Table1].[County].&amp;[Inyo]" c="Inyo"/>
              <i n="[Table1].[County].&amp;[Iowa]" c="Iowa"/>
              <i n="[Table1].[County].&amp;[Iron]" c="Iron"/>
              <i n="[Table1].[County].&amp;[Iroquois]" c="Iroquois"/>
              <i n="[Table1].[County].&amp;[Irvine]" c="Irvine"/>
              <i n="[Table1].[County].&amp;[Irwin]" c="Irwin"/>
              <i n="[Table1].[County].&amp;[Isanti]" c="Isanti"/>
              <i n="[Table1].[County].&amp;[Island]" c="Island"/>
              <i n="[Table1].[County].&amp;[Issaquena]" c="Issaquena"/>
              <i n="[Table1].[County].&amp;[Itasca]" c="Itasca"/>
              <i n="[Table1].[County].&amp;[Jackson]" c="Jackson"/>
              <i n="[Table1].[County].&amp;[Jamaica]" c="Jamaica"/>
              <i n="[Table1].[County].&amp;[James City]" c="James City"/>
              <i n="[Table1].[County].&amp;[Jasper]" c="Jasper"/>
              <i n="[Table1].[County].&amp;[Jefferson]" c="Jefferson"/>
              <i n="[Table1].[County].&amp;[Jersey]" c="Jersey"/>
              <i n="[Table1].[County].&amp;[Jewell]" c="Jewell"/>
              <i n="[Table1].[County].&amp;[Jo Daviess]" c="Jo Daviess"/>
              <i n="[Table1].[County].&amp;[Johnson]" c="Johnson"/>
              <i n="[Table1].[County].&amp;[Johnston]" c="Johnston"/>
              <i n="[Table1].[County].&amp;[Jones]" c="Jones"/>
              <i n="[Table1].[County].&amp;[Josephine]" c="Josephine"/>
              <i n="[Table1].[County].&amp;[Juab]" c="Juab"/>
              <i n="[Table1].[County].&amp;[Judith Basin]" c="Judith Basin"/>
              <i n="[Table1].[County].&amp;[Juneau]" c="Juneau"/>
              <i n="[Table1].[County].&amp;[Juneau City and Boroug]" c="Juneau City and Boroug"/>
              <i n="[Table1].[County].&amp;[Juniata]" c="Juniata"/>
              <i n="[Table1].[County].&amp;[Kalamazoo]" c="Kalamazoo"/>
              <i n="[Table1].[County].&amp;[Kanabec]" c="Kanabec"/>
              <i n="[Table1].[County].&amp;[Kanawha]" c="Kanawha"/>
              <i n="[Table1].[County].&amp;[Kandiyohi]" c="Kandiyohi"/>
              <i n="[Table1].[County].&amp;[Kane]" c="Kane"/>
              <i n="[Table1].[County].&amp;[Kankakee]" c="Kankakee"/>
              <i n="[Table1].[County].&amp;[Karnes]" c="Karnes"/>
              <i n="[Table1].[County].&amp;[Kauai]" c="Kauai"/>
              <i n="[Table1].[County].&amp;[Kay]" c="Kay"/>
              <i n="[Table1].[County].&amp;[Keith]" c="Keith"/>
              <i n="[Table1].[County].&amp;[Kelly Lake]" c="Kelly Lake"/>
              <i n="[Table1].[County].&amp;[Kemper]" c="Kemper"/>
              <i n="[Table1].[County].&amp;[Kenai Peninsula]" c="Kenai Peninsula"/>
              <i n="[Table1].[County].&amp;[Kennebec]" c="Kennebec"/>
              <i n="[Table1].[County].&amp;[Kenner]" c="Kenner"/>
              <i n="[Table1].[County].&amp;[Kenosha]" c="Kenosha"/>
              <i n="[Table1].[County].&amp;[Kent]" c="Kent"/>
              <i n="[Table1].[County].&amp;[Kenton]" c="Kenton"/>
              <i n="[Table1].[County].&amp;[Keokuk]" c="Keokuk"/>
              <i n="[Table1].[County].&amp;[Kern]" c="Kern"/>
              <i n="[Table1].[County].&amp;[Kershaw]" c="Kershaw"/>
              <i n="[Table1].[County].&amp;[Kettle]" c="Kettle"/>
              <i n="[Table1].[County].&amp;[Kewaunee]" c="Kewaunee"/>
              <i n="[Table1].[County].&amp;[Kimball]" c="Kimball"/>
              <i n="[Table1].[County].&amp;[King]" c="King"/>
              <i n="[Table1].[County].&amp;[King and Queen]" c="King and Queen"/>
              <i n="[Table1].[County].&amp;[King George]" c="King George"/>
              <i n="[Table1].[County].&amp;[Kingman]" c="Kingman"/>
              <i n="[Table1].[County].&amp;[Kings]" c="Kings"/>
              <i n="[Table1].[County].&amp;[Kingsbury]" c="Kingsbury"/>
              <i n="[Table1].[County].&amp;[Kiowa]" c="Kiowa"/>
              <i n="[Table1].[County].&amp;[Kit Carson]" c="Kit Carson"/>
              <i n="[Table1].[County].&amp;[Kitsap]" c="Kitsap"/>
              <i n="[Table1].[County].&amp;[Kittitas]" c="Kittitas"/>
              <i n="[Table1].[County].&amp;[Klamath]" c="Klamath"/>
              <i n="[Table1].[County].&amp;[Klickitat]" c="Klickitat"/>
              <i n="[Table1].[County].&amp;[Knox]" c="Knox"/>
              <i n="[Table1].[County].&amp;[Koochiching]" c="Koochiching"/>
              <i n="[Table1].[County].&amp;[La Paz]" c="La Paz"/>
              <i n="[Table1].[County].&amp;[La Quinta]" c="La Quinta"/>
              <i n="[Table1].[County].&amp;[La Salle]" c="La Salle"/>
              <i n="[Table1].[County].&amp;[Lackawanna]" c="Lackawanna"/>
              <i n="[Table1].[County].&amp;[Laclede]" c="Laclede"/>
              <i n="[Table1].[County].&amp;[Lafayette]" c="Lafayette"/>
              <i n="[Table1].[County].&amp;[LaGrange]" c="LaGrange"/>
              <i n="[Table1].[County].&amp;[Lake]" c="Lake"/>
              <i n="[Table1].[County].&amp;[Lake and Peninsula]" c="Lake and Peninsula"/>
              <i n="[Table1].[County].&amp;[Lake Itasca]" c="Lake Itasca"/>
              <i n="[Table1].[County].&amp;[Lake of the Woods]" c="Lake of the Woods"/>
              <i n="[Table1].[County].&amp;[Lamar]" c="Lamar"/>
              <i n="[Table1].[County].&amp;[Lamb]" c="Lamb"/>
              <i n="[Table1].[County].&amp;[Lampasas]" c="Lampasas"/>
              <i n="[Table1].[County].&amp;[Lancaster]" c="Lancaster"/>
              <i n="[Table1].[County].&amp;[Lane]" c="Lane"/>
              <i n="[Table1].[County].&amp;[Langlade]" c="Langlade"/>
              <i n="[Table1].[County].&amp;[Lapeer]" c="Lapeer"/>
              <i n="[Table1].[County].&amp;[LaPorte]" c="LaPorte"/>
              <i n="[Table1].[County].&amp;[Laramie]" c="Laramie"/>
              <i n="[Table1].[County].&amp;[Larimer]" c="Larimer"/>
              <i n="[Table1].[County].&amp;[Larue]" c="Larue"/>
              <i n="[Table1].[County].&amp;[Las Animas]" c="Las Animas"/>
              <i n="[Table1].[County].&amp;[Las Vegas]" c="Las Vegas"/>
              <i n="[Table1].[County].&amp;[Lassen]" c="Lassen"/>
              <i n="[Table1].[County].&amp;[Lauderdale]" c="Lauderdale"/>
              <i n="[Table1].[County].&amp;[Laurel]" c="Laurel"/>
              <i n="[Table1].[County].&amp;[Laurens]" c="Laurens"/>
              <i n="[Table1].[County].&amp;[Lavaca]" c="Lavaca"/>
              <i n="[Table1].[County].&amp;[Lawrence]" c="Lawrence"/>
              <i n="[Table1].[County].&amp;[Lawrenceville]" c="Lawrenceville"/>
              <i n="[Table1].[County].&amp;[Le Flore]" c="Le Flore"/>
              <i n="[Table1].[County].&amp;[Lea]" c="Lea"/>
              <i n="[Table1].[County].&amp;[Leake]" c="Leake"/>
              <i n="[Table1].[County].&amp;[Leary]" c="Leary"/>
              <i n="[Table1].[County].&amp;[Lebanon]" c="Lebanon"/>
              <i n="[Table1].[County].&amp;[Lee]" c="Lee"/>
              <i n="[Table1].[County].&amp;[Leelanau]" c="Leelanau"/>
              <i n="[Table1].[County].&amp;[Leflore]" c="Leflore"/>
              <i n="[Table1].[County].&amp;[Lehigh]" c="Lehigh"/>
              <i n="[Table1].[County].&amp;[Lempster]" c="Lempster"/>
              <i n="[Table1].[County].&amp;[Lenawee]" c="Lenawee"/>
              <i n="[Table1].[County].&amp;[Leon]" c="Leon"/>
              <i n="[Table1].[County].&amp;[Leslie]" c="Leslie"/>
              <i n="[Table1].[County].&amp;[Letcher]" c="Letcher"/>
              <i n="[Table1].[County].&amp;[Levy]" c="Levy"/>
              <i n="[Table1].[County].&amp;[Lewis]" c="Lewis"/>
              <i n="[Table1].[County].&amp;[Lewis and Clark]" c="Lewis and Clark"/>
              <i n="[Table1].[County].&amp;[Lexington]" c="Lexington"/>
              <i n="[Table1].[County].&amp;[Lexington (city)]" c="Lexington (city)"/>
              <i n="[Table1].[County].&amp;[Liberty]" c="Liberty"/>
              <i n="[Table1].[County].&amp;[Lilburn]" c="Lilburn"/>
              <i n="[Table1].[County].&amp;[Limestone]" c="Limestone"/>
              <i n="[Table1].[County].&amp;[Lincoln]" c="Lincoln"/>
              <i n="[Table1].[County].&amp;[Linn]" c="Linn"/>
              <i n="[Table1].[County].&amp;[Linwood]" c="Linwood"/>
              <i n="[Table1].[County].&amp;[Lipscomb]" c="Lipscomb"/>
              <i n="[Table1].[County].&amp;[Litchfield]" c="Litchfield"/>
              <i n="[Table1].[County].&amp;[Livingston]" c="Livingston"/>
              <i n="[Table1].[County].&amp;[Logan]" c="Logan"/>
              <i n="[Table1].[County].&amp;[Long]" c="Long"/>
              <i n="[Table1].[County].&amp;[Lonoke]" c="Lonoke"/>
              <i n="[Table1].[County].&amp;[Los Angeles]" c="Los Angeles"/>
              <i n="[Table1].[County].&amp;[Loudon]" c="Loudon"/>
              <i n="[Table1].[County].&amp;[Loudoun]" c="Loudoun"/>
              <i n="[Table1].[County].&amp;[Love]" c="Love"/>
              <i n="[Table1].[County].&amp;[Lowndes]" c="Lowndes"/>
              <i n="[Table1].[County].&amp;[Lubbock]" c="Lubbock"/>
              <i n="[Table1].[County].&amp;[Lucas]" c="Lucas"/>
              <i n="[Table1].[County].&amp;[Luzerne]" c="Luzerne"/>
              <i n="[Table1].[County].&amp;[Lycoming]" c="Lycoming"/>
              <i n="[Table1].[County].&amp;[Lynn]" c="Lynn"/>
              <i n="[Table1].[County].&amp;[Lyon]" c="Lyon"/>
              <i n="[Table1].[County].&amp;[Mackinac]" c="Mackinac"/>
              <i n="[Table1].[County].&amp;[Macomb]" c="Macomb"/>
              <i n="[Table1].[County].&amp;[Macon]" c="Macon"/>
              <i n="[Table1].[County].&amp;[Macoupin]" c="Macoupin"/>
              <i n="[Table1].[County].&amp;[Madera]" c="Madera"/>
              <i n="[Table1].[County].&amp;[Madison]" c="Madison"/>
              <i n="[Table1].[County].&amp;[Mahaska]" c="Mahaska"/>
              <i n="[Table1].[County].&amp;[Mahnomen]" c="Mahnomen"/>
              <i n="[Table1].[County].&amp;[Mahoning]" c="Mahoning"/>
              <i n="[Table1].[County].&amp;[Malheur]" c="Malheur"/>
              <i n="[Table1].[County].&amp;[Manatee]" c="Manatee"/>
              <i n="[Table1].[County].&amp;[Manitowoc]" c="Manitowoc"/>
              <i n="[Table1].[County].&amp;[Marathon]" c="Marathon"/>
              <i n="[Table1].[County].&amp;[Maricopa]" c="Maricopa"/>
              <i n="[Table1].[County].&amp;[Maries]" c="Maries"/>
              <i n="[Table1].[County].&amp;[Marin]" c="Marin"/>
              <i n="[Table1].[County].&amp;[Marinette]" c="Marinette"/>
              <i n="[Table1].[County].&amp;[Marion]" c="Marion"/>
              <i n="[Table1].[County].&amp;[Mariposa]" c="Mariposa"/>
              <i n="[Table1].[County].&amp;[Marlboro]" c="Marlboro"/>
              <i n="[Table1].[County].&amp;[Marshall]" c="Marshall"/>
              <i n="[Table1].[County].&amp;[Martin]" c="Martin"/>
              <i n="[Table1].[County].&amp;[Martinsburg]" c="Martinsburg"/>
              <i n="[Table1].[County].&amp;[Mason]" c="Mason"/>
              <i n="[Table1].[County].&amp;[Matagorda]" c="Matagorda"/>
              <i n="[Table1].[County].&amp;[Mathews]" c="Mathews"/>
              <i n="[Table1].[County].&amp;[Maui]" c="Maui"/>
              <i n="[Table1].[County].&amp;[Maury]" c="Maury"/>
              <i n="[Table1].[County].&amp;[Maverick]" c="Maverick"/>
              <i n="[Table1].[County].&amp;[Mayes]" c="Mayes"/>
              <i n="[Table1].[County].&amp;[McClain]" c="McClain"/>
              <i n="[Table1].[County].&amp;[McCreary]" c="McCreary"/>
              <i n="[Table1].[County].&amp;[McCurtain]" c="McCurtain"/>
              <i n="[Table1].[County].&amp;[McDonald]" c="McDonald"/>
              <i n="[Table1].[County].&amp;[McDonough]" c="McDonough"/>
              <i n="[Table1].[County].&amp;[McDowell]" c="McDowell"/>
              <i n="[Table1].[County].&amp;[McDuffie]" c="McDuffie"/>
              <i n="[Table1].[County].&amp;[McHenry]" c="McHenry"/>
              <i n="[Table1].[County].&amp;[McIntosh]" c="McIntosh"/>
              <i n="[Table1].[County].&amp;[McKean]" c="McKean"/>
              <i n="[Table1].[County].&amp;[McKee]" c="McKee"/>
              <i n="[Table1].[County].&amp;[McKenzie]" c="McKenzie"/>
              <i n="[Table1].[County].&amp;[McKinley]" c="McKinley"/>
              <i n="[Table1].[County].&amp;[McLean]" c="McLean"/>
              <i n="[Table1].[County].&amp;[McLennan]" c="McLennan"/>
              <i n="[Table1].[County].&amp;[McNairy]" c="McNairy"/>
              <i n="[Table1].[County].&amp;[McPherson]" c="McPherson"/>
              <i n="[Table1].[County].&amp;[Meade]" c="Meade"/>
              <i n="[Table1].[County].&amp;[Mecklenburg]" c="Mecklenburg"/>
              <i n="[Table1].[County].&amp;[Medina]" c="Medina"/>
              <i n="[Table1].[County].&amp;[Meigs]" c="Meigs"/>
              <i n="[Table1].[County].&amp;[Memphis]" c="Memphis"/>
              <i n="[Table1].[County].&amp;[Menard]" c="Menard"/>
              <i n="[Table1].[County].&amp;[Mendocino]" c="Mendocino"/>
              <i n="[Table1].[County].&amp;[Menifee]" c="Menifee"/>
              <i n="[Table1].[County].&amp;[Menominee]" c="Menominee"/>
              <i n="[Table1].[County].&amp;[Merced]" c="Merced"/>
              <i n="[Table1].[County].&amp;[Mercer]" c="Mercer"/>
              <i n="[Table1].[County].&amp;[Meridian]" c="Meridian"/>
              <i n="[Table1].[County].&amp;[Meriwether]" c="Meriwether"/>
              <i n="[Table1].[County].&amp;[Merrick]" c="Merrick"/>
              <i n="[Table1].[County].&amp;[Merrimack]" c="Merrimack"/>
              <i n="[Table1].[County].&amp;[Mesa]" c="Mesa"/>
              <i n="[Table1].[County].&amp;[Metcalfe]" c="Metcalfe"/>
              <i n="[Table1].[County].&amp;[Miami]" c="Miami"/>
              <i n="[Table1].[County].&amp;[Miami-Dade]" c="Miami-Dade"/>
              <i n="[Table1].[County].&amp;[Mid Florida]" c="Mid Florida"/>
              <i n="[Table1].[County].&amp;[Middlesex]" c="Middlesex"/>
              <i n="[Table1].[County].&amp;[Midland]" c="Midland"/>
              <i n="[Table1].[County].&amp;[Migrate]" c="Migrate"/>
              <i n="[Table1].[County].&amp;[Milam]" c="Milam"/>
              <i n="[Table1].[County].&amp;[Miller]" c="Miller"/>
              <i n="[Table1].[County].&amp;[Milwaukee]" c="Milwaukee"/>
              <i n="[Table1].[County].&amp;[Mine Run]" c="Mine Run"/>
              <i n="[Table1].[County].&amp;[Mineral]" c="Mineral"/>
              <i n="[Table1].[County].&amp;[Mingo]" c="Mingo"/>
              <i n="[Table1].[County].&amp;[Minidoka]" c="Minidoka"/>
              <i n="[Table1].[County].&amp;[Minnehaha]" c="Minnehaha"/>
              <i n="[Table1].[County].&amp;[Missaukee]" c="Missaukee"/>
              <i n="[Table1].[County].&amp;[Mississippi]" c="Mississippi"/>
              <i n="[Table1].[County].&amp;[Mitchell]" c="Mitchell"/>
              <i n="[Table1].[County].&amp;[Mobile]" c="Mobile"/>
              <i n="[Table1].[County].&amp;[Modoc]" c="Modoc"/>
              <i n="[Table1].[County].&amp;[Mohave]" c="Mohave"/>
              <i n="[Table1].[County].&amp;[Monango]" c="Monango"/>
              <i n="[Table1].[County].&amp;[Moniteau]" c="Moniteau"/>
              <i n="[Table1].[County].&amp;[Monmouth]" c="Monmouth"/>
              <i n="[Table1].[County].&amp;[Mono]" c="Mono"/>
              <i n="[Table1].[County].&amp;[Monongalia]" c="Monongalia"/>
              <i n="[Table1].[County].&amp;[Monroe]" c="Monroe"/>
              <i n="[Table1].[County].&amp;[Montague]" c="Montague"/>
              <i n="[Table1].[County].&amp;[Montcoal]" c="Montcoal"/>
              <i n="[Table1].[County].&amp;[Monterey]" c="Monterey"/>
              <i n="[Table1].[County].&amp;[Montezuma]" c="Montezuma"/>
              <i n="[Table1].[County].&amp;[Montgomery]" c="Montgomery"/>
              <i n="[Table1].[County].&amp;[Montrose]" c="Montrose"/>
              <i n="[Table1].[County].&amp;[Moore]" c="Moore"/>
              <i n="[Table1].[County].&amp;[Morehouse]" c="Morehouse"/>
              <i n="[Table1].[County].&amp;[Morgan]" c="Morgan"/>
              <i n="[Table1].[County].&amp;[Morris]" c="Morris"/>
              <i n="[Table1].[County].&amp;[Morrison]" c="Morrison"/>
              <i n="[Table1].[County].&amp;[Morrow]" c="Morrow"/>
              <i n="[Table1].[County].&amp;[Morton]" c="Morton"/>
              <i n="[Table1].[County].&amp;[Mower]" c="Mower"/>
              <i n="[Table1].[County].&amp;[Muhlenberg]" c="Muhlenberg"/>
              <i n="[Table1].[County].&amp;[Multnomah]" c="Multnomah"/>
              <i n="[Table1].[County].&amp;[Murray]" c="Murray"/>
              <i n="[Table1].[County].&amp;[Muscatine]" c="Muscatine"/>
              <i n="[Table1].[County].&amp;[Muscogee]" c="Muscogee"/>
              <i n="[Table1].[County].&amp;[Muskingum]" c="Muskingum"/>
              <i n="[Table1].[County].&amp;[Muskogee]" c="Muskogee"/>
              <i n="[Table1].[County].&amp;[Musselshell]" c="Musselshell"/>
              <i n="[Table1].[County].&amp;[Napa]" c="Napa"/>
              <i n="[Table1].[County].&amp;[Naples]" c="Naples"/>
              <i n="[Table1].[County].&amp;[Nash]" c="Nash"/>
              <i n="[Table1].[County].&amp;[Nassau]" c="Nassau"/>
              <i n="[Table1].[County].&amp;[Natchitoches]" c="Natchitoches"/>
              <i n="[Table1].[County].&amp;[Natrona]" c="Natrona"/>
              <i n="[Table1].[County].&amp;[Navajo]" c="Navajo"/>
              <i n="[Table1].[County].&amp;[Neafus]" c="Neafus"/>
              <i n="[Table1].[County].&amp;[Nelson]" c="Nelson"/>
              <i n="[Table1].[County].&amp;[Nemaha]" c="Nemaha"/>
              <i n="[Table1].[County].&amp;[Neosho]" c="Neosho"/>
              <i n="[Table1].[County].&amp;[Nevada]" c="Nevada"/>
              <i n="[Table1].[County].&amp;[New Castle]" c="New Castle"/>
              <i n="[Table1].[County].&amp;[New Haven]" c="New Haven"/>
              <i n="[Table1].[County].&amp;[New London]" c="New London"/>
              <i n="[Table1].[County].&amp;[New Madrid]" c="New Madrid"/>
              <i n="[Table1].[County].&amp;[New York]" c="New York"/>
              <i n="[Table1].[County].&amp;[New York City]" c="New York City"/>
              <i n="[Table1].[County].&amp;[Newberry]" c="Newberry"/>
              <i n="[Table1].[County].&amp;[Newnan]" c="Newnan"/>
              <i n="[Table1].[County].&amp;[Newport]" c="Newport"/>
              <i n="[Table1].[County].&amp;[Newton]" c="Newton"/>
              <i n="[Table1].[County].&amp;[Niagara]" c="Niagara"/>
              <i n="[Table1].[County].&amp;[Nicholas]" c="Nicholas"/>
              <i n="[Table1].[County].&amp;[Noble]" c="Noble"/>
              <i n="[Table1].[County].&amp;[Nobles]" c="Nobles"/>
              <i n="[Table1].[County].&amp;[Nocatee]" c="Nocatee"/>
              <i n="[Table1].[County].&amp;[Nodaway]" c="Nodaway"/>
              <i n="[Table1].[County].&amp;[Nolan]" c="Nolan"/>
              <i n="[Table1].[County].&amp;[Norfolk]" c="Norfolk"/>
              <i n="[Table1].[County].&amp;[Norfolk (city)]" c="Norfolk (city)"/>
              <i n="[Table1].[County].&amp;[Norman]" c="Norman"/>
              <i n="[Table1].[County].&amp;[North Dighton]" c="North Dighton"/>
              <i n="[Table1].[County].&amp;[Northampton]" c="Northampton"/>
              <i n="[Table1].[County].&amp;[Northumberland]" c="Northumberland"/>
              <i n="[Table1].[County].&amp;[Northwest Arctic]" c="Northwest Arctic"/>
              <i n="[Table1].[County].&amp;[Norton]" c="Norton"/>
              <i n="[Table1].[County].&amp;[Nottoway]" c="Nottoway"/>
              <i n="[Table1].[County].&amp;[Nowata]" c="Nowata"/>
              <i n="[Table1].[County].&amp;[Nuckolls]" c="Nuckolls"/>
              <i n="[Table1].[County].&amp;[Nueces]" c="Nueces"/>
              <i n="[Table1].[County].&amp;[Nye]" c="Nye"/>
              <i n="[Table1].[County].&amp;[Oakland]" c="Oakland"/>
              <i n="[Table1].[County].&amp;[O'Brien]" c="O'Brien"/>
              <i n="[Table1].[County].&amp;[Ocean]" c="Ocean"/>
              <i n="[Table1].[County].&amp;[Oceana]" c="Oceana"/>
              <i n="[Table1].[County].&amp;[Oconee]" c="Oconee"/>
              <i n="[Table1].[County].&amp;[Oconto]" c="Oconto"/>
              <i n="[Table1].[County].&amp;[Offutt]" c="Offutt"/>
              <i n="[Table1].[County].&amp;[Ogle]" c="Ogle"/>
              <i n="[Table1].[County].&amp;[Okaloosa]" c="Okaloosa"/>
              <i n="[Table1].[County].&amp;[Okanogan]" c="Okanogan"/>
              <i n="[Table1].[County].&amp;[Okeechobee]" c="Okeechobee"/>
              <i n="[Table1].[County].&amp;[Okfuskee]" c="Okfuskee"/>
              <i n="[Table1].[County].&amp;[Oklahoma]" c="Oklahoma"/>
              <i n="[Table1].[County].&amp;[Okmulgee]" c="Okmulgee"/>
              <i n="[Table1].[County].&amp;[Oktibbeha]" c="Oktibbeha"/>
              <i n="[Table1].[County].&amp;[Oldham]" c="Oldham"/>
              <i n="[Table1].[County].&amp;[Olmsted]" c="Olmsted"/>
              <i n="[Table1].[County].&amp;[Oneida]" c="Oneida"/>
              <i n="[Table1].[County].&amp;[Onondaga]" c="Onondaga"/>
              <i n="[Table1].[County].&amp;[Onslow]" c="Onslow"/>
              <i n="[Table1].[County].&amp;[Ontario]" c="Ontario"/>
              <i n="[Table1].[County].&amp;[Orange]" c="Orange"/>
              <i n="[Table1].[County].&amp;[Orangeburg]" c="Orangeburg"/>
              <i n="[Table1].[County].&amp;[Oregon]" c="Oregon"/>
              <i n="[Table1].[County].&amp;[Orleans]" c="Orleans"/>
              <i n="[Table1].[County].&amp;[Osage]" c="Osage"/>
              <i n="[Table1].[County].&amp;[Osborne]" c="Osborne"/>
              <i n="[Table1].[County].&amp;[Osceola]" c="Osceola"/>
              <i n="[Table1].[County].&amp;[Oscoda]" c="Oscoda"/>
              <i n="[Table1].[County].&amp;[Oswego]" c="Oswego"/>
              <i n="[Table1].[County].&amp;[Otero]" c="Otero"/>
              <i n="[Table1].[County].&amp;[Otoe]" c="Otoe"/>
              <i n="[Table1].[County].&amp;[Otsego]" c="Otsego"/>
              <i n="[Table1].[County].&amp;[Ottawa]" c="Ottawa"/>
              <i n="[Table1].[County].&amp;[Ouachita]" c="Ouachita"/>
              <i n="[Table1].[County].&amp;[Ouray]" c="Ouray"/>
              <i n="[Table1].[County].&amp;[Outagamie]" c="Outagamie"/>
              <i n="[Table1].[County].&amp;[Ovid]" c="Ovid"/>
              <i n="[Table1].[County].&amp;[Owasco]" c="Owasco"/>
              <i n="[Table1].[County].&amp;[Owen]" c="Owen"/>
              <i n="[Table1].[County].&amp;[Owsley]" c="Owsley"/>
              <i n="[Table1].[County].&amp;[Owyhee]" c="Owyhee"/>
              <i n="[Table1].[County].&amp;[Oxford]" c="Oxford"/>
              <i n="[Table1].[County].&amp;[Ozark]" c="Ozark"/>
              <i n="[Table1].[County].&amp;[Pacific]" c="Pacific"/>
              <i n="[Table1].[County].&amp;[Page]" c="Page"/>
              <i n="[Table1].[County].&amp;[Palm Beach]" c="Palm Beach"/>
              <i n="[Table1].[County].&amp;[Palo Pinto]" c="Palo Pinto"/>
              <i n="[Table1].[County].&amp;[Pamlico]" c="Pamlico"/>
              <i n="[Table1].[County].&amp;[Park]" c="Park"/>
              <i n="[Table1].[County].&amp;[Parker]" c="Parker"/>
              <i n="[Table1].[County].&amp;[Pasco]" c="Pasco"/>
              <i n="[Table1].[County].&amp;[Passaic]" c="Passaic"/>
              <i n="[Table1].[County].&amp;[Patrick]" c="Patrick"/>
              <i n="[Table1].[County].&amp;[Pawnee]" c="Pawnee"/>
              <i n="[Table1].[County].&amp;[Payne]" c="Payne"/>
              <i n="[Table1].[County].&amp;[Pecos]" c="Pecos"/>
              <i n="[Table1].[County].&amp;[Pembina]" c="Pembina"/>
              <i n="[Table1].[County].&amp;[Pemiscot]" c="Pemiscot"/>
              <i n="[Table1].[County].&amp;[Pender]" c="Pender"/>
              <i n="[Table1].[County].&amp;[Pendleton]" c="Pendleton"/>
              <i n="[Table1].[County].&amp;[Pennington]" c="Pennington"/>
              <i n="[Table1].[County].&amp;[Pennsville]" c="Pennsville"/>
              <i n="[Table1].[County].&amp;[Penobscot]" c="Penobscot"/>
              <i n="[Table1].[County].&amp;[Peoria]" c="Peoria"/>
              <i n="[Table1].[County].&amp;[Perkins]" c="Perkins"/>
              <i n="[Table1].[County].&amp;[Perry]" c="Perry"/>
              <i n="[Table1].[County].&amp;[Person]" c="Person"/>
              <i n="[Table1].[County].&amp;[Petersburg (city)]" c="Petersburg (city)"/>
              <i n="[Table1].[County].&amp;[Petroleum]" c="Petroleum"/>
              <i n="[Table1].[County].&amp;[Pettis]" c="Pettis"/>
              <i n="[Table1].[County].&amp;[Phelps]" c="Phelps"/>
              <i n="[Table1].[County].&amp;[Philadelphia]" c="Philadelphia"/>
              <i n="[Table1].[County].&amp;[Phillips]" c="Phillips"/>
              <i n="[Table1].[County].&amp;[Piatt]" c="Piatt"/>
              <i n="[Table1].[County].&amp;[Pickaway]" c="Pickaway"/>
              <i n="[Table1].[County].&amp;[Pickens]" c="Pickens"/>
              <i n="[Table1].[County].&amp;[Pierce]" c="Pierce"/>
              <i n="[Table1].[County].&amp;[Pike]" c="Pike"/>
              <i n="[Table1].[County].&amp;[Pima]" c="Pima"/>
              <i n="[Table1].[County].&amp;[Pinal]" c="Pinal"/>
              <i n="[Table1].[County].&amp;[Pine]" c="Pine"/>
              <i n="[Table1].[County].&amp;[Pinellas]" c="Pinellas"/>
              <i n="[Table1].[County].&amp;[Pipestone]" c="Pipestone"/>
              <i n="[Table1].[County].&amp;[Piscataquis]" c="Piscataquis"/>
              <i n="[Table1].[County].&amp;[Pitt]" c="Pitt"/>
              <i n="[Table1].[County].&amp;[Pittsburg]" c="Pittsburg"/>
              <i n="[Table1].[County].&amp;[Pittsylvania]" c="Pittsylvania"/>
              <i n="[Table1].[County].&amp;[Placentia]" c="Placentia"/>
              <i n="[Table1].[County].&amp;[Placer]" c="Placer"/>
              <i n="[Table1].[County].&amp;[Plaquemines]" c="Plaquemines"/>
              <i n="[Table1].[County].&amp;[Platte]" c="Platte"/>
              <i n="[Table1].[County].&amp;[Plumas]" c="Plumas"/>
              <i n="[Table1].[County].&amp;[Plymouth]" c="Plymouth"/>
              <i n="[Table1].[County].&amp;[Pocahontas]" c="Pocahontas"/>
              <i n="[Table1].[County].&amp;[Pointe Coupee]" c="Pointe Coupee"/>
              <i n="[Table1].[County].&amp;[Polk]" c="Polk"/>
              <i n="[Table1].[County].&amp;[Pontotoc]" c="Pontotoc"/>
              <i n="[Table1].[County].&amp;[Pope]" c="Pope"/>
              <i n="[Table1].[County].&amp;[Portage]" c="Portage"/>
              <i n="[Table1].[County].&amp;[Porter]" c="Porter"/>
              <i n="[Table1].[County].&amp;[Portsmouth (city)]" c="Portsmouth (city)"/>
              <i n="[Table1].[County].&amp;[Posey]" c="Posey"/>
              <i n="[Table1].[County].&amp;[Pottawatomie]" c="Pottawatomie"/>
              <i n="[Table1].[County].&amp;[Pottawattamie]" c="Pottawattamie"/>
              <i n="[Table1].[County].&amp;[Potter]" c="Potter"/>
              <i n="[Table1].[County].&amp;[Powder River]" c="Powder River"/>
              <i n="[Table1].[County].&amp;[Powell]" c="Powell"/>
              <i n="[Table1].[County].&amp;[Power]" c="Power"/>
              <i n="[Table1].[County].&amp;[Poweshiek]" c="Poweshiek"/>
              <i n="[Table1].[County].&amp;[Prairie]" c="Prairie"/>
              <i n="[Table1].[County].&amp;[Pratt]" c="Pratt"/>
              <i n="[Table1].[County].&amp;[Preble]" c="Preble"/>
              <i n="[Table1].[County].&amp;[Presque Isle]" c="Presque Isle"/>
              <i n="[Table1].[County].&amp;[Preston]" c="Preston"/>
              <i n="[Table1].[County].&amp;[Prince George]" c="Prince George"/>
              <i n="[Table1].[County].&amp;[Prince George's]" c="Prince George's"/>
              <i n="[Table1].[County].&amp;[Prince of Wales-Outer]" c="Prince of Wales-Outer"/>
              <i n="[Table1].[County].&amp;[Prince William]" c="Prince William"/>
              <i n="[Table1].[County].&amp;[Providence]" c="Providence"/>
            </range>
          </ranges>
        </level>
      </levels>
      <selections count="1">
        <selection n="[Table1].[Coun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86F0EF46-34CC-4732-B72E-70A703413F85}" sourceName="[Table1].[Department]">
  <pivotTables>
    <pivotTable tabId="6" name="PivotTable3"/>
    <pivotTable tabId="6" name="PivotTable1"/>
    <pivotTable tabId="6" name="PivotTable2"/>
    <pivotTable tabId="6" name="PivotTable4"/>
    <pivotTable tabId="6" name="PivotTable5"/>
    <pivotTable tabId="6" name="PivotTable6"/>
    <pivotTable tabId="6" name="PivotTable7"/>
    <pivotTable tabId="6" name="PivotTable8"/>
    <pivotTable tabId="6" name="PivotTable9"/>
    <pivotTable tabId="6" name="PivotTable10"/>
    <pivotTable tabId="6" name="PivotTable11"/>
    <pivotTable tabId="6" name="PivotTable12"/>
    <pivotTable tabId="6" name="PivotTable13"/>
    <pivotTable tabId="6" name="PivotTable14"/>
    <pivotTable tabId="6" name="PivotTable16"/>
    <pivotTable tabId="6" name="PivotTable17"/>
  </pivotTables>
  <data>
    <olap pivotCacheId="1165418793">
      <levels count="2">
        <level uniqueName="[Table1].[Department].[(All)]" sourceCaption="(All)" count="0"/>
        <level uniqueName="[Table1].[Department].[Department]" sourceCaption="Department" count="16">
          <ranges>
            <range startItem="0">
              <i n="[Table1].[Department].&amp;[Administration]" c="Administration"/>
              <i n="[Table1].[Department].&amp;[Commercial]" c="Commercial"/>
              <i n="[Table1].[Department].&amp;[Communication]" c="Communication"/>
              <i n="[Table1].[Department].&amp;[Corporate Office]" c="Corporate Office"/>
              <i n="[Table1].[Department].&amp;[Engineering Team]" c="Engineering Team"/>
              <i n="[Table1].[Department].&amp;[Exploration]" c="Exploration"/>
              <i n="[Table1].[Department].&amp;[Field Construction]" c="Field Construction"/>
              <i n="[Table1].[Department].&amp;[Finance]" c="Finance"/>
              <i n="[Table1].[Department].&amp;[Government &amp; Regulatory Affairs]" c="Government &amp; Regulatory Affairs"/>
              <i n="[Table1].[Department].&amp;[Health &amp; Safety]" c="Health &amp; Safety"/>
              <i n="[Table1].[Department].&amp;[Human Resource]" c="Human Resource"/>
              <i n="[Table1].[Department].&amp;[Internal Audit]" c="Internal Audit"/>
              <i n="[Table1].[Department].&amp;[Operations]" c="Operations"/>
              <i n="[Table1].[Department].&amp;[President Office]" c="President Office"/>
              <i n="[Table1].[Department].&amp;[Projects Team]" c="Projects Team"/>
              <i n="[Table1].[Department].&amp;[Security]" c="Security"/>
            </range>
          </ranges>
        </level>
      </levels>
      <selections count="1">
        <selection n="[Table1].[Depart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C0FACBA-F36F-449B-8453-C34277C2F2DE}" sourceName="[Table1].[Type]">
  <pivotTables>
    <pivotTable tabId="6" name="PivotTable3"/>
    <pivotTable tabId="6" name="PivotTable1"/>
    <pivotTable tabId="6" name="PivotTable2"/>
    <pivotTable tabId="6" name="PivotTable4"/>
    <pivotTable tabId="6" name="PivotTable5"/>
    <pivotTable tabId="6" name="PivotTable6"/>
    <pivotTable tabId="6" name="PivotTable7"/>
    <pivotTable tabId="6" name="PivotTable8"/>
    <pivotTable tabId="6" name="PivotTable9"/>
    <pivotTable tabId="6" name="PivotTable10"/>
    <pivotTable tabId="6" name="PivotTable11"/>
    <pivotTable tabId="6" name="PivotTable12"/>
    <pivotTable tabId="6" name="PivotTable13"/>
    <pivotTable tabId="6" name="PivotTable14"/>
    <pivotTable tabId="6" name="PivotTable16"/>
    <pivotTable tabId="6" name="PivotTable17"/>
  </pivotTables>
  <data>
    <olap pivotCacheId="1165418793">
      <levels count="2">
        <level uniqueName="[Table1].[Type].[(All)]" sourceCaption="(All)" count="0"/>
        <level uniqueName="[Table1].[Type].[Type]" sourceCaption="Type" count="2">
          <ranges>
            <range startItem="0">
              <i n="[Table1].[Type].&amp;[Contract]" c="Contract"/>
              <i n="[Table1].[Type].&amp;[Permanent]" c="Permanent"/>
            </range>
          </ranges>
        </level>
      </levels>
      <selections count="1">
        <selection n="[Table1].[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983A1FF-303B-46EF-9915-D3D4992C027B}" cache="Slicer_Region" caption="Region" level="1" rowHeight="234950"/>
  <slicer name="County" xr10:uid="{DE608BF2-6289-436C-8AEC-116FEE1D8745}" cache="Slicer_County" caption="County" startItem="319" level="1" rowHeight="234950"/>
  <slicer name="Department" xr10:uid="{6842547A-D7B1-45C3-AA11-A0553A42E608}" cache="Slicer_Department" caption="Department" level="1" rowHeight="234950"/>
  <slicer name="Type" xr10:uid="{7AEEB3EB-7AB3-4032-A01D-20F6E4BBC94A}" cache="Slicer_Type" caption="Type" columnCount="2"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21A298-C716-4B01-916F-8EEF6C7FBE5D}" name="Table1" displayName="Table1" ref="A1:U5001" totalsRowShown="0" headerRowCellStyle="Normal 2" dataCellStyle="Normal 2">
  <tableColumns count="21">
    <tableColumn id="1" xr3:uid="{B17CB797-FF1C-43C1-8D0E-304AD798995C}" name="Emp ID" dataCellStyle="Normal 2"/>
    <tableColumn id="2" xr3:uid="{694E72FB-EA55-4FD5-B632-B99C176EDA29}" name="Name" dataCellStyle="Normal 2"/>
    <tableColumn id="3" xr3:uid="{C5B14A8D-FD0D-4690-B267-16057D75ED1C}" name="Gender" dataCellStyle="Normal 2"/>
    <tableColumn id="4" xr3:uid="{ADBE4318-296F-4349-B2E8-0F8EFAC0D57B}" name="Type" dataCellStyle="Normal 2"/>
    <tableColumn id="5" xr3:uid="{96E72172-E8C7-437D-AD40-9A2214DA6A70}" name="Division" dataCellStyle="Normal 2"/>
    <tableColumn id="6" xr3:uid="{58A7533F-FFBC-4322-AF30-16C277EB393B}" name="Department" dataCellStyle="Normal 2"/>
    <tableColumn id="7" xr3:uid="{2A7F9E38-7D54-4724-98A0-A6CB611FAC8F}" name="Date of Birth" dataDxfId="1" dataCellStyle="Normal 2"/>
    <tableColumn id="8" xr3:uid="{3EDCFC8A-FF8C-4F26-9201-FD8AEBD6148F}" name="Age in Yrs." dataCellStyle="Normal 2"/>
    <tableColumn id="9" xr3:uid="{BD84B0D8-8AAD-44FD-9450-D3E6AF801CBA}" name="Date of Joining" dataDxfId="0" dataCellStyle="Normal 2"/>
    <tableColumn id="10" xr3:uid="{1B38F88D-53BC-4210-A624-785492BE9CD9}" name="Quarter of Joining" dataCellStyle="Normal 2"/>
    <tableColumn id="11" xr3:uid="{63F06BFC-50C5-4F06-B615-F50D8EFAB8D4}" name="Year of Joining" dataCellStyle="Normal 2"/>
    <tableColumn id="12" xr3:uid="{95CF30A1-DC20-469E-9C13-0FADDC762D2E}" name="Month of Joining" dataCellStyle="Normal 2"/>
    <tableColumn id="13" xr3:uid="{406A1985-2F1A-4AB4-9A3F-E6281B095B79}" name="Day of Joining" dataCellStyle="Normal 2"/>
    <tableColumn id="14" xr3:uid="{804CBE4A-0B75-439B-AEA8-8E986F548165}" name="Month Name of Joining" dataCellStyle="Normal 2"/>
    <tableColumn id="15" xr3:uid="{00476930-D238-40EA-A493-F6D6AE1E909B}" name="Age in Company (Years)" dataCellStyle="Normal 2"/>
    <tableColumn id="16" xr3:uid="{0F86CE13-CF9C-44BE-AB4A-FF17D5CF363C}" name="Salary" dataCellStyle="Normal 2"/>
    <tableColumn id="17" xr3:uid="{1164F013-AC87-4981-8F3A-E804DE0FBA02}" name="County" dataCellStyle="Normal 2"/>
    <tableColumn id="18" xr3:uid="{7EB72745-E81E-4A6E-84CE-4BD3440DA5B8}" name="City" dataCellStyle="Normal 2"/>
    <tableColumn id="19" xr3:uid="{55D65BD8-7744-4A30-852B-D26BABA501BC}" name="Region" dataCellStyle="Normal 2"/>
    <tableColumn id="20" xr3:uid="{6DE6A130-EE58-4A3C-8E97-63F248BDBBAC}" name="TNA" dataCellStyle="Normal 2"/>
    <tableColumn id="21" xr3:uid="{9711E736-F049-4AD3-84A0-C75160BB3E6A}" name="Training Completed"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9F559-A818-49FC-BB66-67B4C8E7D90F}">
  <dimension ref="A1:W49"/>
  <sheetViews>
    <sheetView showGridLines="0" showRowColHeaders="0" tabSelected="1" zoomScale="94" zoomScaleNormal="90" workbookViewId="0">
      <selection activeCell="V8" sqref="V8:W8"/>
    </sheetView>
  </sheetViews>
  <sheetFormatPr defaultRowHeight="14.4" x14ac:dyDescent="0.3"/>
  <cols>
    <col min="8" max="10" width="12.6640625" bestFit="1" customWidth="1"/>
    <col min="13" max="15" width="20.5546875" bestFit="1" customWidth="1"/>
  </cols>
  <sheetData>
    <row r="1" spans="1:23" x14ac:dyDescent="0.3">
      <c r="A1" s="3"/>
      <c r="B1" s="3"/>
      <c r="C1" s="3"/>
      <c r="D1" s="3"/>
      <c r="E1" s="3"/>
      <c r="F1" s="3"/>
      <c r="G1" s="8"/>
      <c r="H1" s="3"/>
      <c r="I1" s="3"/>
      <c r="J1" s="3"/>
      <c r="K1" s="3"/>
      <c r="L1" s="3"/>
      <c r="M1" s="3"/>
      <c r="N1" s="3"/>
      <c r="O1" s="3"/>
      <c r="P1" s="3"/>
      <c r="Q1" s="3"/>
      <c r="R1" s="3"/>
      <c r="S1" s="3"/>
      <c r="T1" s="3"/>
      <c r="U1" s="3"/>
      <c r="V1" s="3"/>
      <c r="W1" s="3"/>
    </row>
    <row r="2" spans="1:23" x14ac:dyDescent="0.3">
      <c r="A2" s="3"/>
      <c r="B2" s="3"/>
      <c r="C2" s="3"/>
      <c r="D2" s="3"/>
      <c r="E2" s="3"/>
      <c r="F2" s="3"/>
      <c r="G2" s="8"/>
      <c r="H2" s="3"/>
      <c r="I2" s="3"/>
      <c r="J2" s="3"/>
      <c r="K2" s="3"/>
      <c r="L2" s="3"/>
      <c r="M2" s="3"/>
      <c r="N2" s="3"/>
      <c r="O2" s="3"/>
      <c r="P2" s="3"/>
      <c r="Q2" s="3"/>
      <c r="R2" s="3"/>
      <c r="S2" s="3"/>
      <c r="T2" s="3"/>
      <c r="U2" s="3"/>
      <c r="V2" s="3"/>
      <c r="W2" s="3"/>
    </row>
    <row r="3" spans="1:23" x14ac:dyDescent="0.3">
      <c r="A3" s="3"/>
      <c r="B3" s="3"/>
      <c r="C3" s="3"/>
      <c r="D3" s="3"/>
      <c r="E3" s="3"/>
      <c r="F3" s="3"/>
      <c r="G3" s="8"/>
      <c r="H3" s="3"/>
      <c r="I3" s="3"/>
      <c r="J3" s="3"/>
      <c r="K3" s="3"/>
      <c r="L3" s="3"/>
      <c r="M3" s="3"/>
      <c r="N3" s="3"/>
      <c r="O3" s="3"/>
      <c r="P3" s="3"/>
      <c r="Q3" s="3"/>
      <c r="R3" s="3"/>
      <c r="S3" s="3"/>
      <c r="T3" s="3"/>
      <c r="U3" s="3"/>
      <c r="V3" s="3"/>
      <c r="W3" s="3"/>
    </row>
    <row r="4" spans="1:23" ht="18" x14ac:dyDescent="0.35">
      <c r="A4" s="3"/>
      <c r="B4" s="3"/>
      <c r="C4" s="3"/>
      <c r="D4" s="16"/>
      <c r="E4" s="3"/>
      <c r="F4" s="3"/>
      <c r="G4" s="8"/>
      <c r="H4" s="15">
        <f>Sheet2!N5</f>
        <v>2478</v>
      </c>
      <c r="I4" s="15">
        <f>Sheet2!O5</f>
        <v>2522</v>
      </c>
      <c r="J4" s="15">
        <f>H4+I4</f>
        <v>5000</v>
      </c>
      <c r="K4" s="3"/>
      <c r="L4" s="11" t="s">
        <v>9384</v>
      </c>
      <c r="M4" s="15">
        <f>Sheet2!S5</f>
        <v>296995181</v>
      </c>
      <c r="N4" s="15">
        <f>Sheet2!T5</f>
        <v>302937893</v>
      </c>
      <c r="O4" s="15">
        <f>M4+N4</f>
        <v>599933074</v>
      </c>
      <c r="P4" s="3"/>
      <c r="Q4" s="20" t="s">
        <v>9391</v>
      </c>
      <c r="R4" s="20"/>
      <c r="S4" s="17">
        <f>Sheet2!W4</f>
        <v>40.497562000000002</v>
      </c>
      <c r="T4" s="3"/>
      <c r="U4" s="3"/>
      <c r="V4" s="3"/>
      <c r="W4" s="3"/>
    </row>
    <row r="5" spans="1:23" ht="15" thickBot="1" x14ac:dyDescent="0.35">
      <c r="A5" s="7"/>
      <c r="B5" s="7"/>
      <c r="C5" s="7"/>
      <c r="D5" s="7"/>
      <c r="E5" s="7"/>
      <c r="F5" s="7"/>
      <c r="G5" s="9"/>
      <c r="H5" s="12">
        <f>H4/J4</f>
        <v>0.49559999999999998</v>
      </c>
      <c r="I5" s="12">
        <f>1-H5</f>
        <v>0.50439999999999996</v>
      </c>
      <c r="J5" s="13" t="s">
        <v>9383</v>
      </c>
      <c r="K5" s="7"/>
      <c r="L5" s="14" t="s">
        <v>19</v>
      </c>
      <c r="M5" s="12">
        <f>M4/O4</f>
        <v>0.49504718754678961</v>
      </c>
      <c r="N5" s="12">
        <f>1-M5</f>
        <v>0.50495281245321033</v>
      </c>
      <c r="O5" s="7"/>
      <c r="P5" s="7"/>
      <c r="Q5" s="7"/>
      <c r="R5" s="7"/>
      <c r="S5" s="7"/>
      <c r="T5" s="7"/>
      <c r="U5" s="7"/>
      <c r="V5" s="7"/>
      <c r="W5" s="7"/>
    </row>
    <row r="6" spans="1:23" ht="5.4" customHeight="1" thickTop="1" x14ac:dyDescent="0.3">
      <c r="A6" s="10"/>
      <c r="B6" s="10"/>
      <c r="C6" s="10"/>
      <c r="D6" s="10"/>
      <c r="E6" s="10"/>
      <c r="F6" s="10"/>
      <c r="G6" s="10"/>
      <c r="H6" s="10"/>
      <c r="I6" s="10"/>
      <c r="J6" s="10"/>
      <c r="K6" s="10"/>
      <c r="L6" s="10"/>
      <c r="M6" s="10"/>
      <c r="N6" s="10"/>
      <c r="O6" s="10"/>
      <c r="P6" s="10"/>
      <c r="Q6" s="10"/>
      <c r="R6" s="10"/>
      <c r="S6" s="10"/>
      <c r="T6" s="10"/>
      <c r="U6" s="10"/>
      <c r="V6" s="10"/>
      <c r="W6" s="10"/>
    </row>
    <row r="7" spans="1:23" x14ac:dyDescent="0.3">
      <c r="A7" s="3"/>
      <c r="B7" s="3"/>
      <c r="C7" s="3"/>
      <c r="D7" s="3"/>
      <c r="E7" s="3"/>
      <c r="F7" s="3"/>
      <c r="G7" s="3"/>
      <c r="H7" s="3"/>
      <c r="I7" s="3"/>
      <c r="J7" s="3"/>
      <c r="K7" s="3"/>
      <c r="L7" s="3"/>
      <c r="M7" s="3"/>
      <c r="N7" s="3"/>
      <c r="O7" s="3"/>
      <c r="P7" s="3"/>
      <c r="Q7" s="3"/>
      <c r="R7" s="3"/>
      <c r="S7" s="3"/>
      <c r="T7" s="3"/>
      <c r="U7" s="3"/>
      <c r="V7" s="3"/>
      <c r="W7" s="3"/>
    </row>
    <row r="8" spans="1:23" x14ac:dyDescent="0.3">
      <c r="A8" s="3"/>
      <c r="B8" s="3"/>
      <c r="C8" s="3"/>
      <c r="D8" s="3"/>
      <c r="E8" s="3"/>
      <c r="F8" s="3"/>
      <c r="G8" s="3"/>
      <c r="H8" s="3"/>
      <c r="I8" s="3"/>
      <c r="J8" s="3"/>
      <c r="K8" s="3"/>
      <c r="L8" s="3"/>
      <c r="M8" s="3"/>
      <c r="N8" s="3"/>
      <c r="O8" s="3"/>
      <c r="P8" s="3"/>
      <c r="Q8" s="3"/>
      <c r="R8" s="3"/>
      <c r="S8" s="3"/>
      <c r="T8" s="3"/>
      <c r="U8" s="3"/>
      <c r="V8" s="20" t="s">
        <v>9385</v>
      </c>
      <c r="W8" s="20"/>
    </row>
    <row r="9" spans="1:23" x14ac:dyDescent="0.3">
      <c r="A9" s="3"/>
      <c r="B9" s="3"/>
      <c r="C9" s="3"/>
      <c r="D9" s="3"/>
      <c r="E9" s="3"/>
      <c r="F9" s="3"/>
      <c r="G9" s="3"/>
      <c r="H9" s="3"/>
      <c r="I9" s="3"/>
      <c r="J9" s="3"/>
      <c r="K9" s="3"/>
      <c r="L9" s="3"/>
      <c r="M9" s="3"/>
      <c r="N9" s="3"/>
      <c r="O9" s="3"/>
      <c r="P9" s="3"/>
      <c r="Q9" s="3"/>
      <c r="R9" s="3"/>
      <c r="S9" s="3"/>
      <c r="T9" s="3"/>
      <c r="U9" s="3"/>
      <c r="V9" s="3"/>
      <c r="W9" s="3"/>
    </row>
    <row r="10" spans="1:23" x14ac:dyDescent="0.3">
      <c r="A10" s="3"/>
      <c r="B10" s="3"/>
      <c r="C10" s="3"/>
      <c r="D10" s="3"/>
      <c r="E10" s="3"/>
      <c r="F10" s="3"/>
      <c r="G10" s="3"/>
      <c r="H10" s="3"/>
      <c r="I10" s="3"/>
      <c r="J10" s="3"/>
      <c r="K10" s="3"/>
      <c r="L10" s="3"/>
      <c r="M10" s="3"/>
      <c r="N10" s="3"/>
      <c r="O10" s="3"/>
      <c r="P10" s="3"/>
      <c r="Q10" s="3"/>
      <c r="R10" s="3"/>
      <c r="S10" s="3"/>
      <c r="T10" s="3"/>
      <c r="U10" s="3"/>
      <c r="V10" s="3"/>
      <c r="W10" s="3"/>
    </row>
    <row r="11" spans="1:23" x14ac:dyDescent="0.3">
      <c r="A11" s="3"/>
      <c r="B11" s="3"/>
      <c r="C11" s="3"/>
      <c r="D11" s="3"/>
      <c r="E11" s="3"/>
      <c r="F11" s="3"/>
      <c r="G11" s="3"/>
      <c r="H11" s="3"/>
      <c r="I11" s="3"/>
      <c r="J11" s="3"/>
      <c r="K11" s="3"/>
      <c r="L11" s="3"/>
      <c r="M11" s="3"/>
      <c r="N11" s="3"/>
      <c r="O11" s="3"/>
      <c r="P11" s="3"/>
      <c r="Q11" s="3"/>
      <c r="R11" s="3"/>
      <c r="S11" s="3"/>
      <c r="T11" s="3"/>
      <c r="U11" s="3"/>
      <c r="V11" s="20" t="s">
        <v>9386</v>
      </c>
      <c r="W11" s="20"/>
    </row>
    <row r="12" spans="1:23" x14ac:dyDescent="0.3">
      <c r="A12" s="3"/>
      <c r="B12" s="3"/>
      <c r="C12" s="3"/>
      <c r="D12" s="3"/>
      <c r="E12" s="3"/>
      <c r="F12" s="3"/>
      <c r="G12" s="3"/>
      <c r="H12" s="3"/>
      <c r="I12" s="3"/>
      <c r="J12" s="3"/>
      <c r="K12" s="3"/>
      <c r="L12" s="3"/>
      <c r="M12" s="3"/>
      <c r="N12" s="3"/>
      <c r="O12" s="3"/>
      <c r="P12" s="3"/>
      <c r="Q12" s="3"/>
      <c r="R12" s="3"/>
      <c r="S12" s="3"/>
      <c r="T12" s="3"/>
      <c r="U12" s="3"/>
      <c r="V12" s="3"/>
      <c r="W12" s="3"/>
    </row>
    <row r="13" spans="1:23" x14ac:dyDescent="0.3">
      <c r="A13" s="3"/>
      <c r="B13" s="3"/>
      <c r="C13" s="3"/>
      <c r="D13" s="3"/>
      <c r="E13" s="3"/>
      <c r="F13" s="3"/>
      <c r="G13" s="3"/>
      <c r="H13" s="3"/>
      <c r="I13" s="3"/>
      <c r="J13" s="3"/>
      <c r="K13" s="3"/>
      <c r="L13" s="3"/>
      <c r="M13" s="3"/>
      <c r="N13" s="3"/>
      <c r="O13" s="3"/>
      <c r="P13" s="3"/>
      <c r="Q13" s="3"/>
      <c r="R13" s="3"/>
      <c r="S13" s="3"/>
      <c r="T13" s="3"/>
      <c r="U13" s="3"/>
      <c r="V13" s="3"/>
      <c r="W13" s="3"/>
    </row>
    <row r="14" spans="1:23" x14ac:dyDescent="0.3">
      <c r="A14" s="3"/>
      <c r="B14" s="3"/>
      <c r="C14" s="3"/>
      <c r="D14" s="3"/>
      <c r="E14" s="3"/>
      <c r="F14" s="3"/>
      <c r="G14" s="3"/>
      <c r="H14" s="3"/>
      <c r="I14" s="3"/>
      <c r="J14" s="3"/>
      <c r="K14" s="3"/>
      <c r="L14" s="3"/>
      <c r="M14" s="3"/>
      <c r="N14" s="3"/>
      <c r="O14" s="3"/>
      <c r="P14" s="3"/>
      <c r="Q14" s="3"/>
      <c r="R14" s="3"/>
      <c r="S14" s="3"/>
      <c r="T14" s="3"/>
      <c r="U14" s="3"/>
      <c r="V14" s="20" t="s">
        <v>9387</v>
      </c>
      <c r="W14" s="20"/>
    </row>
    <row r="15" spans="1:23" x14ac:dyDescent="0.3">
      <c r="A15" s="3"/>
      <c r="B15" s="3"/>
      <c r="C15" s="3"/>
      <c r="D15" s="3"/>
      <c r="E15" s="3"/>
      <c r="F15" s="3"/>
      <c r="G15" s="3"/>
      <c r="H15" s="3"/>
      <c r="I15" s="3"/>
      <c r="J15" s="3"/>
      <c r="K15" s="3"/>
      <c r="L15" s="3"/>
      <c r="M15" s="3"/>
      <c r="N15" s="3"/>
      <c r="O15" s="3"/>
      <c r="P15" s="3"/>
      <c r="Q15" s="3"/>
      <c r="R15" s="3"/>
      <c r="S15" s="3"/>
      <c r="T15" s="3"/>
      <c r="U15" s="3"/>
      <c r="V15" s="3"/>
      <c r="W15" s="3"/>
    </row>
    <row r="16" spans="1:23" x14ac:dyDescent="0.3">
      <c r="A16" s="3"/>
      <c r="B16" s="3"/>
      <c r="C16" s="3"/>
      <c r="D16" s="3"/>
      <c r="E16" s="3"/>
      <c r="F16" s="3"/>
      <c r="G16" s="3"/>
      <c r="H16" s="3"/>
      <c r="I16" s="3"/>
      <c r="J16" s="3"/>
      <c r="K16" s="3"/>
      <c r="L16" s="3"/>
      <c r="M16" s="3"/>
      <c r="N16" s="3"/>
      <c r="O16" s="3"/>
      <c r="P16" s="3"/>
      <c r="Q16" s="3"/>
      <c r="R16" s="3"/>
      <c r="S16" s="3"/>
      <c r="T16" s="3"/>
      <c r="U16" s="3"/>
      <c r="V16" s="3"/>
      <c r="W16" s="3"/>
    </row>
    <row r="17" spans="1:23" x14ac:dyDescent="0.3">
      <c r="A17" s="3"/>
      <c r="B17" s="3"/>
      <c r="C17" s="3"/>
      <c r="D17" s="3"/>
      <c r="E17" s="3"/>
      <c r="F17" s="3"/>
      <c r="G17" s="3"/>
      <c r="H17" s="3"/>
      <c r="I17" s="3"/>
      <c r="J17" s="3"/>
      <c r="K17" s="3"/>
      <c r="L17" s="3"/>
      <c r="M17" s="3"/>
      <c r="N17" s="3"/>
      <c r="O17" s="3"/>
      <c r="P17" s="3"/>
      <c r="Q17" s="3"/>
      <c r="R17" s="3"/>
      <c r="S17" s="3"/>
      <c r="T17" s="3"/>
      <c r="U17" s="3"/>
      <c r="V17" s="20" t="s">
        <v>9388</v>
      </c>
      <c r="W17" s="20"/>
    </row>
    <row r="18" spans="1:23" x14ac:dyDescent="0.3">
      <c r="A18" s="3"/>
      <c r="B18" s="3"/>
      <c r="C18" s="3"/>
      <c r="D18" s="3"/>
      <c r="E18" s="3"/>
      <c r="F18" s="3"/>
      <c r="G18" s="3"/>
      <c r="H18" s="3"/>
      <c r="I18" s="3"/>
      <c r="J18" s="3"/>
      <c r="K18" s="3"/>
      <c r="L18" s="3"/>
      <c r="M18" s="3"/>
      <c r="N18" s="3"/>
      <c r="O18" s="3"/>
      <c r="P18" s="3"/>
      <c r="Q18" s="3"/>
      <c r="R18" s="3"/>
      <c r="S18" s="3"/>
      <c r="T18" s="3"/>
      <c r="U18" s="3"/>
      <c r="V18" s="3"/>
      <c r="W18" s="3"/>
    </row>
    <row r="19" spans="1:23" x14ac:dyDescent="0.3">
      <c r="A19" s="3"/>
      <c r="B19" s="3"/>
      <c r="C19" s="3"/>
      <c r="D19" s="3"/>
      <c r="E19" s="3"/>
      <c r="F19" s="3"/>
      <c r="G19" s="3"/>
      <c r="H19" s="3"/>
      <c r="I19" s="3"/>
      <c r="J19" s="3"/>
      <c r="K19" s="3"/>
      <c r="L19" s="3"/>
      <c r="M19" s="3"/>
      <c r="N19" s="3"/>
      <c r="O19" s="3"/>
      <c r="P19" s="3"/>
      <c r="Q19" s="3"/>
      <c r="R19" s="3"/>
      <c r="S19" s="3"/>
      <c r="T19" s="3"/>
      <c r="U19" s="3"/>
      <c r="V19" s="3"/>
      <c r="W19" s="3"/>
    </row>
    <row r="20" spans="1:23" x14ac:dyDescent="0.3">
      <c r="A20" s="3"/>
      <c r="B20" s="3"/>
      <c r="C20" s="3"/>
      <c r="D20" s="3"/>
      <c r="E20" s="3"/>
      <c r="F20" s="3"/>
      <c r="G20" s="3"/>
      <c r="H20" s="3"/>
      <c r="I20" s="3"/>
      <c r="J20" s="3"/>
      <c r="K20" s="3"/>
      <c r="L20" s="3"/>
      <c r="M20" s="3"/>
      <c r="N20" s="3"/>
      <c r="O20" s="3"/>
      <c r="P20" s="3"/>
      <c r="Q20" s="3"/>
      <c r="R20" s="3"/>
      <c r="S20" s="3"/>
      <c r="T20" s="3"/>
      <c r="U20" s="3"/>
      <c r="V20" s="20" t="s">
        <v>9389</v>
      </c>
      <c r="W20" s="20"/>
    </row>
    <row r="21" spans="1:23" x14ac:dyDescent="0.3">
      <c r="A21" s="3"/>
      <c r="B21" s="3"/>
      <c r="C21" s="3"/>
      <c r="D21" s="3"/>
      <c r="E21" s="3"/>
      <c r="F21" s="3"/>
      <c r="G21" s="3"/>
      <c r="H21" s="3"/>
      <c r="I21" s="3"/>
      <c r="J21" s="3"/>
      <c r="K21" s="3"/>
      <c r="L21" s="3"/>
      <c r="M21" s="3"/>
      <c r="N21" s="3"/>
      <c r="O21" s="3"/>
      <c r="P21" s="3"/>
      <c r="Q21" s="3"/>
      <c r="R21" s="3"/>
      <c r="S21" s="3"/>
      <c r="T21" s="3"/>
      <c r="U21" s="3"/>
      <c r="V21" s="3"/>
      <c r="W21" s="3"/>
    </row>
    <row r="22" spans="1:23" x14ac:dyDescent="0.3">
      <c r="A22" s="3"/>
      <c r="B22" s="3"/>
      <c r="C22" s="3"/>
      <c r="D22" s="3"/>
      <c r="E22" s="3"/>
      <c r="F22" s="3"/>
      <c r="G22" s="3"/>
      <c r="H22" s="3"/>
      <c r="I22" s="3"/>
      <c r="J22" s="3"/>
      <c r="K22" s="3"/>
      <c r="L22" s="3"/>
      <c r="M22" s="3"/>
      <c r="N22" s="3"/>
      <c r="O22" s="3"/>
      <c r="P22" s="3"/>
      <c r="Q22" s="3"/>
      <c r="R22" s="3"/>
      <c r="S22" s="3"/>
      <c r="T22" s="3"/>
      <c r="U22" s="3"/>
      <c r="V22" s="3"/>
      <c r="W22" s="3"/>
    </row>
    <row r="23" spans="1:23" x14ac:dyDescent="0.3">
      <c r="A23" s="3"/>
      <c r="B23" s="3"/>
      <c r="C23" s="3"/>
      <c r="D23" s="3"/>
      <c r="E23" s="3"/>
      <c r="F23" s="3"/>
      <c r="G23" s="3"/>
      <c r="H23" s="3"/>
      <c r="I23" s="3"/>
      <c r="J23" s="3"/>
      <c r="K23" s="3"/>
      <c r="L23" s="3"/>
      <c r="M23" s="3"/>
      <c r="N23" s="3"/>
      <c r="O23" s="3"/>
      <c r="P23" s="3"/>
      <c r="Q23" s="3"/>
      <c r="R23" s="3"/>
      <c r="S23" s="3"/>
      <c r="T23" s="3"/>
      <c r="U23" s="3"/>
      <c r="V23" s="20" t="s">
        <v>9390</v>
      </c>
      <c r="W23" s="20"/>
    </row>
    <row r="24" spans="1:23" x14ac:dyDescent="0.3">
      <c r="A24" s="3"/>
      <c r="B24" s="3"/>
      <c r="C24" s="3"/>
      <c r="D24" s="3"/>
      <c r="E24" s="3"/>
      <c r="F24" s="3"/>
      <c r="G24" s="3"/>
      <c r="H24" s="3"/>
      <c r="I24" s="3"/>
      <c r="J24" s="3"/>
      <c r="K24" s="3"/>
      <c r="L24" s="3"/>
      <c r="M24" s="3"/>
      <c r="N24" s="3"/>
      <c r="O24" s="3"/>
      <c r="P24" s="3"/>
      <c r="Q24" s="3"/>
      <c r="R24" s="3"/>
      <c r="S24" s="3"/>
      <c r="T24" s="3"/>
      <c r="U24" s="3"/>
      <c r="V24" s="3"/>
      <c r="W24" s="3"/>
    </row>
    <row r="25" spans="1:23" x14ac:dyDescent="0.3">
      <c r="A25" s="3"/>
      <c r="B25" s="3"/>
      <c r="C25" s="3"/>
      <c r="D25" s="3"/>
      <c r="E25" s="3"/>
      <c r="F25" s="3"/>
      <c r="G25" s="3"/>
      <c r="H25" s="3"/>
      <c r="I25" s="3"/>
      <c r="J25" s="3"/>
      <c r="K25" s="3"/>
      <c r="L25" s="3"/>
      <c r="M25" s="3"/>
      <c r="N25" s="3"/>
      <c r="O25" s="3"/>
      <c r="P25" s="3"/>
      <c r="Q25" s="3"/>
      <c r="R25" s="3"/>
      <c r="S25" s="3"/>
      <c r="T25" s="3"/>
      <c r="U25" s="3"/>
      <c r="V25" s="3"/>
      <c r="W25" s="3"/>
    </row>
    <row r="26" spans="1:23" x14ac:dyDescent="0.3">
      <c r="A26" s="3"/>
      <c r="B26" s="3"/>
      <c r="C26" s="3"/>
      <c r="D26" s="3"/>
      <c r="E26" s="3"/>
      <c r="F26" s="3"/>
      <c r="G26" s="3"/>
      <c r="H26" s="3"/>
      <c r="I26" s="3"/>
      <c r="J26" s="3"/>
      <c r="K26" s="3"/>
      <c r="L26" s="3"/>
      <c r="M26" s="3"/>
      <c r="N26" s="3"/>
      <c r="O26" s="3"/>
      <c r="P26" s="3"/>
      <c r="Q26" s="3"/>
      <c r="R26" s="3"/>
      <c r="S26" s="3"/>
      <c r="T26" s="3"/>
      <c r="U26" s="3"/>
      <c r="V26" s="3"/>
      <c r="W26" s="3"/>
    </row>
    <row r="27" spans="1:23" x14ac:dyDescent="0.3">
      <c r="A27" s="3"/>
      <c r="B27" s="3"/>
      <c r="C27" s="3"/>
      <c r="D27" s="3"/>
      <c r="E27" s="3"/>
      <c r="F27" s="3"/>
      <c r="G27" s="3"/>
      <c r="H27" s="3"/>
      <c r="I27" s="3"/>
      <c r="J27" s="3"/>
      <c r="K27" s="3"/>
      <c r="L27" s="3"/>
      <c r="M27" s="3"/>
      <c r="N27" s="3"/>
      <c r="O27" s="3"/>
      <c r="P27" s="3"/>
      <c r="Q27" s="3"/>
      <c r="R27" s="3"/>
      <c r="S27" s="3"/>
      <c r="T27" s="3"/>
      <c r="U27" s="3"/>
      <c r="V27" s="3"/>
      <c r="W27" s="3"/>
    </row>
    <row r="28" spans="1:23" x14ac:dyDescent="0.3">
      <c r="A28" s="3"/>
      <c r="B28" s="3"/>
      <c r="C28" s="3"/>
      <c r="D28" s="3"/>
      <c r="E28" s="3"/>
      <c r="F28" s="3"/>
      <c r="G28" s="3"/>
      <c r="H28" s="3"/>
      <c r="I28" s="3"/>
      <c r="J28" s="3"/>
      <c r="K28" s="3"/>
      <c r="L28" s="3"/>
      <c r="M28" s="3"/>
      <c r="N28" s="3"/>
      <c r="O28" s="3"/>
      <c r="P28" s="3"/>
      <c r="Q28" s="3"/>
      <c r="R28" s="3"/>
      <c r="S28" s="3"/>
      <c r="T28" s="3"/>
      <c r="U28" s="3"/>
      <c r="V28" s="3"/>
      <c r="W28" s="3"/>
    </row>
    <row r="29" spans="1:23" x14ac:dyDescent="0.3">
      <c r="A29" s="3"/>
      <c r="B29" s="3"/>
      <c r="C29" s="3"/>
      <c r="D29" s="3"/>
      <c r="E29" s="3"/>
      <c r="F29" s="3"/>
      <c r="G29" s="3"/>
      <c r="H29" s="3"/>
      <c r="I29" s="3"/>
      <c r="J29" s="3"/>
      <c r="K29" s="3"/>
      <c r="L29" s="3"/>
      <c r="M29" s="3"/>
      <c r="N29" s="3"/>
      <c r="O29" s="3"/>
      <c r="P29" s="3"/>
      <c r="Q29" s="3"/>
      <c r="R29" s="3"/>
      <c r="S29" s="3"/>
      <c r="T29" s="3"/>
      <c r="U29" s="3"/>
      <c r="V29" s="20"/>
      <c r="W29" s="20"/>
    </row>
    <row r="30" spans="1:23" x14ac:dyDescent="0.3">
      <c r="A30" s="3"/>
      <c r="B30" s="3"/>
      <c r="C30" s="3"/>
      <c r="D30" s="3"/>
      <c r="E30" s="3"/>
      <c r="F30" s="3"/>
      <c r="G30" s="3"/>
      <c r="H30" s="3"/>
      <c r="I30" s="3"/>
      <c r="J30" s="3"/>
      <c r="K30" s="3"/>
      <c r="L30" s="3"/>
      <c r="M30" s="3"/>
      <c r="N30" s="3"/>
      <c r="O30" s="3"/>
      <c r="P30" s="3"/>
      <c r="Q30" s="3"/>
      <c r="R30" s="3"/>
      <c r="S30" s="3"/>
      <c r="T30" s="3"/>
      <c r="U30" s="3"/>
      <c r="V30" s="3"/>
      <c r="W30" s="3"/>
    </row>
    <row r="31" spans="1:23" x14ac:dyDescent="0.3">
      <c r="A31" s="3"/>
      <c r="B31" s="3"/>
      <c r="C31" s="3"/>
      <c r="D31" s="3"/>
      <c r="E31" s="3"/>
      <c r="F31" s="3"/>
      <c r="G31" s="3"/>
      <c r="H31" s="3"/>
      <c r="I31" s="3"/>
      <c r="J31" s="3"/>
      <c r="K31" s="3"/>
      <c r="L31" s="3"/>
      <c r="M31" s="3"/>
      <c r="N31" s="3"/>
      <c r="O31" s="3"/>
      <c r="P31" s="3"/>
      <c r="Q31" s="3"/>
      <c r="R31" s="3"/>
      <c r="S31" s="3"/>
      <c r="T31" s="3"/>
      <c r="U31" s="3"/>
      <c r="V31" s="3"/>
      <c r="W31" s="3"/>
    </row>
    <row r="32" spans="1:23" x14ac:dyDescent="0.3">
      <c r="A32" s="3"/>
      <c r="B32" s="3"/>
      <c r="C32" s="3"/>
      <c r="D32" s="3"/>
      <c r="E32" s="3"/>
      <c r="F32" s="3"/>
      <c r="G32" s="3"/>
      <c r="H32" s="3"/>
      <c r="I32" s="3"/>
      <c r="J32" s="3"/>
      <c r="K32" s="3"/>
      <c r="L32" s="3"/>
      <c r="M32" s="3"/>
      <c r="N32" s="3"/>
      <c r="O32" s="3" t="s">
        <v>9399</v>
      </c>
      <c r="P32" s="3"/>
      <c r="Q32" s="3"/>
      <c r="R32" s="3"/>
      <c r="S32" s="3"/>
      <c r="T32" s="3"/>
      <c r="U32" s="3"/>
      <c r="V32" s="3"/>
      <c r="W32" s="3"/>
    </row>
    <row r="33" spans="1:23" x14ac:dyDescent="0.3">
      <c r="A33" s="3"/>
      <c r="B33" s="3"/>
      <c r="C33" s="3"/>
      <c r="D33" s="3"/>
      <c r="E33" s="3"/>
      <c r="F33" s="3"/>
      <c r="G33" s="3"/>
      <c r="H33" s="3"/>
      <c r="I33" s="3"/>
      <c r="J33" s="3"/>
      <c r="K33" s="3"/>
      <c r="L33" s="3"/>
      <c r="M33" s="3"/>
      <c r="N33" s="3"/>
      <c r="O33" s="3"/>
      <c r="P33" s="3"/>
      <c r="Q33" s="3"/>
      <c r="R33" s="3"/>
      <c r="S33" s="3"/>
      <c r="T33" s="3"/>
      <c r="U33" s="3"/>
      <c r="V33" s="3"/>
      <c r="W33" s="3"/>
    </row>
    <row r="34" spans="1:23" x14ac:dyDescent="0.3">
      <c r="A34" s="3"/>
      <c r="B34" s="3"/>
      <c r="C34" s="3"/>
      <c r="D34" s="3"/>
      <c r="E34" s="3"/>
      <c r="F34" s="3"/>
      <c r="G34" s="3"/>
      <c r="H34" s="3"/>
      <c r="I34" s="3"/>
      <c r="J34" s="3"/>
      <c r="K34" s="3"/>
      <c r="L34" s="3"/>
      <c r="M34" s="3"/>
      <c r="N34" s="3"/>
      <c r="O34" s="3"/>
      <c r="P34" s="3"/>
      <c r="Q34" s="3"/>
      <c r="R34" s="3"/>
      <c r="S34" s="3"/>
      <c r="T34" s="3"/>
      <c r="U34" s="3"/>
      <c r="V34" s="3"/>
      <c r="W34" s="3"/>
    </row>
    <row r="35" spans="1:23" x14ac:dyDescent="0.3">
      <c r="A35" s="3"/>
      <c r="B35" s="3"/>
      <c r="C35" s="3"/>
      <c r="D35" s="3"/>
      <c r="E35" s="3"/>
      <c r="F35" s="3"/>
      <c r="G35" s="3"/>
      <c r="H35" s="3"/>
      <c r="I35" s="3"/>
      <c r="J35" s="3"/>
      <c r="K35" s="3"/>
      <c r="L35" s="3"/>
      <c r="M35" s="3"/>
      <c r="N35" s="3"/>
      <c r="O35" s="3"/>
      <c r="P35" s="3"/>
      <c r="Q35" s="3"/>
      <c r="R35" s="3"/>
      <c r="S35" s="3"/>
      <c r="T35" s="3"/>
      <c r="U35" s="3"/>
      <c r="V35" s="3"/>
      <c r="W35" s="3"/>
    </row>
    <row r="36" spans="1:23" x14ac:dyDescent="0.3">
      <c r="A36" s="3"/>
      <c r="B36" s="3"/>
      <c r="C36" s="3"/>
      <c r="D36" s="3"/>
      <c r="E36" s="3"/>
      <c r="F36" s="3"/>
      <c r="G36" s="3"/>
      <c r="H36" s="3"/>
      <c r="I36" s="3"/>
      <c r="J36" s="3"/>
      <c r="K36" s="3"/>
      <c r="L36" s="3"/>
      <c r="M36" s="3"/>
      <c r="N36" s="3"/>
      <c r="O36" s="3"/>
      <c r="P36" s="3"/>
      <c r="Q36" s="3"/>
      <c r="R36" s="3"/>
      <c r="S36" s="3"/>
      <c r="T36" s="3"/>
      <c r="U36" s="3"/>
      <c r="V36" s="3"/>
      <c r="W36" s="3"/>
    </row>
    <row r="37" spans="1:23" x14ac:dyDescent="0.3">
      <c r="A37" s="3"/>
      <c r="B37" s="3"/>
      <c r="C37" s="3"/>
      <c r="D37" s="3"/>
      <c r="E37" s="3"/>
      <c r="F37" s="3"/>
      <c r="G37" s="3"/>
      <c r="H37" s="3"/>
      <c r="I37" s="3"/>
      <c r="J37" s="3"/>
      <c r="K37" s="3"/>
      <c r="L37" s="3"/>
      <c r="M37" s="3"/>
      <c r="N37" s="3"/>
      <c r="O37" s="3"/>
      <c r="P37" s="3"/>
      <c r="Q37" s="3"/>
      <c r="R37" s="3"/>
      <c r="S37" s="3"/>
      <c r="T37" s="3"/>
      <c r="U37" s="3"/>
      <c r="V37" s="3"/>
      <c r="W37" s="3"/>
    </row>
    <row r="38" spans="1:23" x14ac:dyDescent="0.3">
      <c r="A38" s="3"/>
      <c r="B38" s="3"/>
      <c r="C38" s="3"/>
      <c r="D38" s="3"/>
      <c r="E38" s="3"/>
      <c r="F38" s="3"/>
      <c r="G38" s="3"/>
      <c r="H38" s="3"/>
      <c r="I38" s="3"/>
      <c r="J38" s="3"/>
      <c r="K38" s="3"/>
      <c r="L38" s="3"/>
      <c r="M38" s="3"/>
      <c r="N38" s="3"/>
      <c r="O38" s="3"/>
      <c r="P38" s="3"/>
      <c r="Q38" s="3"/>
      <c r="R38" s="3"/>
      <c r="S38" s="3"/>
      <c r="T38" s="3"/>
      <c r="U38" s="3"/>
      <c r="V38" s="3"/>
      <c r="W38" s="3"/>
    </row>
    <row r="39" spans="1:23" x14ac:dyDescent="0.3">
      <c r="A39" s="3"/>
      <c r="B39" s="3"/>
      <c r="C39" s="3"/>
      <c r="D39" s="3"/>
      <c r="E39" s="3"/>
      <c r="F39" s="3"/>
      <c r="G39" s="3"/>
      <c r="H39" s="3"/>
      <c r="I39" s="3"/>
      <c r="J39" s="3"/>
      <c r="K39" s="3"/>
      <c r="L39" s="3"/>
      <c r="M39" s="3"/>
      <c r="N39" s="3"/>
      <c r="O39" s="3"/>
      <c r="P39" s="3"/>
      <c r="Q39" s="3"/>
      <c r="R39" s="3"/>
      <c r="S39" s="3"/>
      <c r="T39" s="3"/>
      <c r="U39" s="3"/>
      <c r="V39" s="3"/>
      <c r="W39" s="3"/>
    </row>
    <row r="40" spans="1:23" x14ac:dyDescent="0.3">
      <c r="A40" s="3"/>
      <c r="B40" s="3"/>
      <c r="C40" s="3"/>
      <c r="D40" s="3"/>
      <c r="E40" s="3"/>
      <c r="F40" s="3"/>
      <c r="G40" s="3"/>
      <c r="H40" s="3"/>
      <c r="I40" s="3"/>
      <c r="J40" s="3"/>
      <c r="K40" s="3"/>
      <c r="L40" s="3"/>
      <c r="M40" s="3"/>
      <c r="N40" s="3"/>
      <c r="O40" s="3"/>
      <c r="P40" s="3"/>
      <c r="Q40" s="3"/>
      <c r="R40" s="3"/>
      <c r="S40" s="3"/>
      <c r="T40" s="3"/>
      <c r="U40" s="3"/>
      <c r="V40" s="3"/>
      <c r="W40" s="3"/>
    </row>
    <row r="41" spans="1:23" x14ac:dyDescent="0.3">
      <c r="A41" s="3"/>
      <c r="B41" s="3"/>
      <c r="C41" s="3"/>
      <c r="D41" s="3"/>
      <c r="E41" s="3"/>
      <c r="F41" s="3"/>
      <c r="G41" s="3"/>
      <c r="H41" s="3"/>
      <c r="I41" s="3"/>
      <c r="J41" s="3"/>
      <c r="K41" s="3"/>
      <c r="L41" s="3"/>
      <c r="M41" s="3"/>
      <c r="N41" s="3"/>
      <c r="O41" s="3"/>
      <c r="P41" s="3"/>
      <c r="Q41" s="3"/>
      <c r="R41" s="3"/>
      <c r="S41" s="3"/>
      <c r="T41" s="3"/>
      <c r="U41" s="3"/>
      <c r="V41" s="3"/>
      <c r="W41" s="3"/>
    </row>
    <row r="42" spans="1:23" x14ac:dyDescent="0.3">
      <c r="A42" s="3"/>
      <c r="B42" s="3"/>
      <c r="C42" s="3"/>
      <c r="D42" s="3"/>
      <c r="E42" s="3"/>
      <c r="F42" s="3"/>
      <c r="G42" s="3"/>
      <c r="H42" s="3"/>
      <c r="I42" s="3"/>
      <c r="J42" s="3"/>
      <c r="K42" s="3"/>
      <c r="L42" s="3"/>
      <c r="M42" s="3"/>
      <c r="N42" s="3"/>
      <c r="O42" s="3"/>
      <c r="P42" s="3"/>
      <c r="Q42" s="3"/>
      <c r="R42" s="3"/>
      <c r="S42" s="3"/>
      <c r="T42" s="3"/>
      <c r="U42" s="3"/>
      <c r="V42" s="3"/>
      <c r="W42" s="3"/>
    </row>
    <row r="43" spans="1:23" x14ac:dyDescent="0.3">
      <c r="A43" s="3"/>
      <c r="B43" s="3"/>
      <c r="C43" s="3"/>
      <c r="D43" s="3"/>
      <c r="E43" s="3"/>
      <c r="F43" s="3"/>
      <c r="G43" s="3"/>
      <c r="H43" s="3"/>
      <c r="I43" s="3"/>
      <c r="J43" s="3"/>
      <c r="K43" s="3"/>
      <c r="L43" s="3"/>
      <c r="M43" s="3"/>
      <c r="N43" s="3"/>
      <c r="O43" s="3"/>
      <c r="P43" s="3"/>
      <c r="Q43" s="3"/>
      <c r="R43" s="3"/>
      <c r="S43" s="3"/>
      <c r="T43" s="3"/>
      <c r="U43" s="3"/>
      <c r="V43" s="3"/>
      <c r="W43" s="3"/>
    </row>
    <row r="44" spans="1:23" x14ac:dyDescent="0.3">
      <c r="A44" s="3"/>
      <c r="B44" s="3"/>
      <c r="C44" s="3"/>
      <c r="D44" s="3"/>
      <c r="E44" s="3"/>
      <c r="F44" s="3"/>
      <c r="G44" s="3"/>
      <c r="H44" s="3"/>
      <c r="I44" s="3"/>
      <c r="J44" s="3"/>
      <c r="K44" s="3"/>
      <c r="L44" s="3"/>
      <c r="M44" s="3"/>
      <c r="N44" s="3"/>
      <c r="O44" s="3"/>
      <c r="P44" s="3"/>
      <c r="Q44" s="3"/>
      <c r="R44" s="3"/>
      <c r="S44" s="3"/>
      <c r="T44" s="3"/>
      <c r="U44" s="3"/>
      <c r="V44" s="3"/>
      <c r="W44" s="3"/>
    </row>
    <row r="45" spans="1:23" x14ac:dyDescent="0.3">
      <c r="A45" s="3"/>
      <c r="B45" s="3"/>
      <c r="C45" s="3"/>
      <c r="D45" s="3"/>
      <c r="E45" s="3"/>
      <c r="F45" s="3"/>
      <c r="G45" s="3"/>
      <c r="H45" s="3"/>
      <c r="I45" s="3"/>
      <c r="J45" s="3"/>
      <c r="K45" s="3"/>
      <c r="L45" s="3"/>
      <c r="M45" s="3"/>
      <c r="N45" s="3"/>
      <c r="O45" s="3"/>
      <c r="P45" s="3"/>
      <c r="Q45" s="3"/>
      <c r="R45" s="3"/>
      <c r="S45" s="3"/>
      <c r="T45" s="3"/>
      <c r="U45" s="3"/>
      <c r="V45" s="3"/>
      <c r="W45" s="3"/>
    </row>
    <row r="46" spans="1:23" x14ac:dyDescent="0.3">
      <c r="A46" s="3"/>
      <c r="B46" s="3"/>
      <c r="C46" s="3"/>
      <c r="D46" s="3"/>
      <c r="E46" s="3"/>
      <c r="F46" s="3"/>
      <c r="G46" s="3"/>
      <c r="H46" s="3"/>
      <c r="I46" s="3"/>
      <c r="J46" s="3"/>
      <c r="K46" s="3"/>
      <c r="L46" s="3"/>
      <c r="M46" s="3"/>
      <c r="N46" s="3"/>
      <c r="O46" s="3"/>
      <c r="P46" s="3"/>
      <c r="Q46" s="3"/>
      <c r="R46" s="3"/>
      <c r="S46" s="3"/>
      <c r="T46" s="3"/>
      <c r="U46" s="3"/>
      <c r="V46" s="3"/>
      <c r="W46" s="3"/>
    </row>
    <row r="47" spans="1:23" x14ac:dyDescent="0.3">
      <c r="A47" s="3"/>
      <c r="B47" s="3"/>
      <c r="C47" s="3"/>
      <c r="D47" s="3"/>
      <c r="E47" s="3"/>
      <c r="F47" s="3"/>
      <c r="G47" s="3"/>
      <c r="H47" s="3"/>
      <c r="I47" s="3"/>
      <c r="J47" s="3"/>
      <c r="K47" s="3"/>
      <c r="L47" s="3"/>
      <c r="M47" s="3"/>
      <c r="N47" s="3"/>
      <c r="O47" s="3"/>
      <c r="P47" s="3"/>
      <c r="Q47" s="3"/>
      <c r="R47" s="3"/>
      <c r="S47" s="3"/>
      <c r="T47" s="3"/>
      <c r="U47" s="3"/>
      <c r="V47" s="3"/>
      <c r="W47" s="3"/>
    </row>
    <row r="48" spans="1:23" x14ac:dyDescent="0.3">
      <c r="A48" s="3"/>
      <c r="B48" s="3"/>
      <c r="C48" s="3"/>
      <c r="D48" s="3"/>
      <c r="E48" s="3"/>
      <c r="F48" s="3"/>
      <c r="G48" s="3"/>
      <c r="H48" s="3"/>
      <c r="I48" s="3"/>
      <c r="J48" s="3"/>
      <c r="K48" s="3"/>
      <c r="L48" s="3"/>
      <c r="M48" s="3"/>
      <c r="N48" s="3"/>
      <c r="O48" s="3"/>
      <c r="P48" s="3"/>
      <c r="Q48" s="3"/>
      <c r="R48" s="3"/>
      <c r="S48" s="3"/>
      <c r="T48" s="3"/>
      <c r="U48" s="3"/>
      <c r="V48" s="3"/>
      <c r="W48" s="3"/>
    </row>
    <row r="49" spans="1:23" x14ac:dyDescent="0.3">
      <c r="A49" s="3"/>
      <c r="B49" s="3"/>
      <c r="C49" s="3"/>
      <c r="D49" s="3"/>
      <c r="E49" s="3"/>
      <c r="F49" s="3"/>
      <c r="G49" s="3"/>
      <c r="H49" s="3"/>
      <c r="I49" s="3"/>
      <c r="J49" s="3"/>
      <c r="K49" s="3"/>
      <c r="L49" s="3"/>
      <c r="M49" s="3"/>
      <c r="N49" s="3"/>
      <c r="O49" s="3"/>
      <c r="P49" s="3"/>
      <c r="Q49" s="3"/>
      <c r="R49" s="3"/>
      <c r="S49" s="3"/>
      <c r="T49" s="3"/>
      <c r="U49" s="3"/>
      <c r="V49" s="3"/>
      <c r="W49" s="3"/>
    </row>
  </sheetData>
  <mergeCells count="8">
    <mergeCell ref="V29:W29"/>
    <mergeCell ref="V20:W20"/>
    <mergeCell ref="V23:W23"/>
    <mergeCell ref="Q4:R4"/>
    <mergeCell ref="V8:W8"/>
    <mergeCell ref="V11:W11"/>
    <mergeCell ref="V14:W14"/>
    <mergeCell ref="V17:W17"/>
  </mergeCells>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646CA-02D2-4F81-BDC1-A39247FF0E79}">
  <dimension ref="A3:AH20"/>
  <sheetViews>
    <sheetView topLeftCell="Z1" workbookViewId="0">
      <selection activeCell="AF2" sqref="AF2"/>
    </sheetView>
  </sheetViews>
  <sheetFormatPr defaultRowHeight="14.4" x14ac:dyDescent="0.3"/>
  <cols>
    <col min="1" max="1" width="12.5546875" bestFit="1" customWidth="1"/>
    <col min="2" max="2" width="14.88671875" bestFit="1" customWidth="1"/>
    <col min="4" max="4" width="28.33203125" bestFit="1" customWidth="1"/>
    <col min="5" max="5" width="12.5546875" bestFit="1" customWidth="1"/>
    <col min="7" max="7" width="28.33203125" bestFit="1" customWidth="1"/>
    <col min="8" max="8" width="14.88671875" bestFit="1" customWidth="1"/>
    <col min="10" max="11" width="12.5546875" bestFit="1" customWidth="1"/>
    <col min="13" max="13" width="14.88671875" bestFit="1" customWidth="1"/>
    <col min="14" max="14" width="15.5546875" bestFit="1" customWidth="1"/>
    <col min="15" max="15" width="5" bestFit="1" customWidth="1"/>
    <col min="16" max="16" width="10.77734375" bestFit="1" customWidth="1"/>
    <col min="18" max="18" width="12.5546875" bestFit="1" customWidth="1"/>
    <col min="19" max="19" width="15.5546875" bestFit="1" customWidth="1"/>
    <col min="20" max="20" width="10" bestFit="1" customWidth="1"/>
    <col min="21" max="21" width="10.77734375" bestFit="1" customWidth="1"/>
    <col min="23" max="23" width="19.44140625" bestFit="1" customWidth="1"/>
    <col min="24" max="24" width="16.21875" bestFit="1" customWidth="1"/>
    <col min="25" max="25" width="21.77734375" bestFit="1" customWidth="1"/>
    <col min="26" max="26" width="13.5546875" bestFit="1" customWidth="1"/>
    <col min="27" max="27" width="12.5546875" bestFit="1" customWidth="1"/>
    <col min="28" max="28" width="14.88671875" bestFit="1" customWidth="1"/>
    <col min="30" max="30" width="12.5546875" bestFit="1" customWidth="1"/>
    <col min="31" max="32" width="24.21875" bestFit="1" customWidth="1"/>
    <col min="33" max="35" width="12.5546875" bestFit="1" customWidth="1"/>
  </cols>
  <sheetData>
    <row r="3" spans="1:34" x14ac:dyDescent="0.3">
      <c r="A3" s="4" t="s">
        <v>9363</v>
      </c>
      <c r="B3" t="s">
        <v>9365</v>
      </c>
      <c r="D3" s="4" t="s">
        <v>9363</v>
      </c>
      <c r="E3" t="s">
        <v>9381</v>
      </c>
      <c r="G3" s="4" t="s">
        <v>9363</v>
      </c>
      <c r="H3" t="s">
        <v>9365</v>
      </c>
      <c r="J3" s="4" t="s">
        <v>9363</v>
      </c>
      <c r="K3" t="s">
        <v>9381</v>
      </c>
      <c r="N3" s="4" t="s">
        <v>9382</v>
      </c>
      <c r="S3" s="4" t="s">
        <v>9382</v>
      </c>
      <c r="W3" t="s">
        <v>9392</v>
      </c>
      <c r="Y3" t="s">
        <v>9393</v>
      </c>
      <c r="AA3" s="4" t="s">
        <v>9363</v>
      </c>
      <c r="AB3" t="s">
        <v>9365</v>
      </c>
      <c r="AD3" s="4" t="s">
        <v>9363</v>
      </c>
      <c r="AE3" t="s">
        <v>9400</v>
      </c>
      <c r="AG3" s="4" t="s">
        <v>9363</v>
      </c>
      <c r="AH3" t="s">
        <v>9381</v>
      </c>
    </row>
    <row r="4" spans="1:34" x14ac:dyDescent="0.3">
      <c r="A4" s="5" t="s">
        <v>54</v>
      </c>
      <c r="B4" s="6">
        <v>1397</v>
      </c>
      <c r="D4" s="5" t="s">
        <v>9367</v>
      </c>
      <c r="E4">
        <v>32219917</v>
      </c>
      <c r="G4" s="5" t="s">
        <v>9367</v>
      </c>
      <c r="H4" s="6">
        <v>267</v>
      </c>
      <c r="J4" s="5" t="s">
        <v>26</v>
      </c>
      <c r="K4">
        <v>308529898</v>
      </c>
      <c r="N4" t="s">
        <v>25</v>
      </c>
      <c r="O4" t="s">
        <v>47</v>
      </c>
      <c r="P4" t="s">
        <v>9364</v>
      </c>
      <c r="S4" t="s">
        <v>25</v>
      </c>
      <c r="T4" t="s">
        <v>47</v>
      </c>
      <c r="U4" t="s">
        <v>9364</v>
      </c>
      <c r="W4">
        <v>40.497562000000002</v>
      </c>
      <c r="Y4">
        <v>4</v>
      </c>
      <c r="AA4" s="5">
        <v>2008</v>
      </c>
      <c r="AB4">
        <v>194</v>
      </c>
      <c r="AD4" s="5" t="s">
        <v>54</v>
      </c>
      <c r="AE4">
        <v>4642</v>
      </c>
      <c r="AG4" s="5" t="s">
        <v>9401</v>
      </c>
      <c r="AH4">
        <v>401944644</v>
      </c>
    </row>
    <row r="5" spans="1:34" x14ac:dyDescent="0.3">
      <c r="A5" s="5" t="s">
        <v>33</v>
      </c>
      <c r="B5" s="6">
        <v>841</v>
      </c>
      <c r="D5" s="5" t="s">
        <v>9368</v>
      </c>
      <c r="E5">
        <v>34716780</v>
      </c>
      <c r="G5" s="5" t="s">
        <v>9374</v>
      </c>
      <c r="H5" s="6">
        <v>292</v>
      </c>
      <c r="J5" s="5" t="s">
        <v>35</v>
      </c>
      <c r="K5">
        <v>291403176</v>
      </c>
      <c r="M5" t="s">
        <v>9365</v>
      </c>
      <c r="N5">
        <v>2478</v>
      </c>
      <c r="O5">
        <v>2522</v>
      </c>
      <c r="P5">
        <v>5000</v>
      </c>
      <c r="R5" t="s">
        <v>9381</v>
      </c>
      <c r="S5">
        <v>296995181</v>
      </c>
      <c r="T5">
        <v>302937893</v>
      </c>
      <c r="U5">
        <v>599933074</v>
      </c>
      <c r="AA5" s="5">
        <v>2009</v>
      </c>
      <c r="AB5">
        <v>193</v>
      </c>
      <c r="AD5" s="5" t="s">
        <v>33</v>
      </c>
      <c r="AE5">
        <v>2842</v>
      </c>
      <c r="AG5" s="5" t="s">
        <v>9402</v>
      </c>
      <c r="AH5">
        <v>77013498</v>
      </c>
    </row>
    <row r="6" spans="1:34" x14ac:dyDescent="0.3">
      <c r="A6" s="5" t="s">
        <v>2</v>
      </c>
      <c r="B6" s="6">
        <v>1870</v>
      </c>
      <c r="D6" s="5" t="s">
        <v>9370</v>
      </c>
      <c r="E6">
        <v>34855831</v>
      </c>
      <c r="G6" s="5" t="s">
        <v>9370</v>
      </c>
      <c r="H6" s="6">
        <v>292</v>
      </c>
      <c r="J6" s="5" t="s">
        <v>9364</v>
      </c>
      <c r="K6">
        <v>599933074</v>
      </c>
      <c r="Y6" t="s">
        <v>9394</v>
      </c>
      <c r="AA6" s="5">
        <v>2010</v>
      </c>
      <c r="AB6">
        <v>207</v>
      </c>
      <c r="AD6" s="5" t="s">
        <v>2</v>
      </c>
      <c r="AE6">
        <v>6264</v>
      </c>
      <c r="AG6" s="5" t="s">
        <v>9403</v>
      </c>
      <c r="AH6">
        <v>120974932</v>
      </c>
    </row>
    <row r="7" spans="1:34" x14ac:dyDescent="0.3">
      <c r="A7" s="5" t="s">
        <v>102</v>
      </c>
      <c r="B7" s="6">
        <v>892</v>
      </c>
      <c r="D7" s="5" t="s">
        <v>9374</v>
      </c>
      <c r="E7">
        <v>35897132</v>
      </c>
      <c r="G7" s="5" t="s">
        <v>9373</v>
      </c>
      <c r="H7" s="6">
        <v>293</v>
      </c>
      <c r="Y7">
        <v>1381</v>
      </c>
      <c r="AA7" s="5">
        <v>2011</v>
      </c>
      <c r="AB7">
        <v>234</v>
      </c>
      <c r="AD7" s="5" t="s">
        <v>102</v>
      </c>
      <c r="AE7">
        <v>2933</v>
      </c>
      <c r="AG7" s="5" t="s">
        <v>9364</v>
      </c>
      <c r="AH7">
        <v>599933074</v>
      </c>
    </row>
    <row r="8" spans="1:34" x14ac:dyDescent="0.3">
      <c r="A8" s="5" t="s">
        <v>9364</v>
      </c>
      <c r="B8" s="6">
        <v>5000</v>
      </c>
      <c r="D8" s="5" t="s">
        <v>9373</v>
      </c>
      <c r="E8">
        <v>36711567</v>
      </c>
      <c r="G8" s="5" t="s">
        <v>9368</v>
      </c>
      <c r="H8" s="6">
        <v>303</v>
      </c>
      <c r="AA8" s="5">
        <v>2012</v>
      </c>
      <c r="AB8">
        <v>296</v>
      </c>
      <c r="AD8" s="5" t="s">
        <v>9364</v>
      </c>
      <c r="AE8">
        <v>16681</v>
      </c>
    </row>
    <row r="9" spans="1:34" x14ac:dyDescent="0.3">
      <c r="D9" s="5" t="s">
        <v>9369</v>
      </c>
      <c r="E9">
        <v>36887998</v>
      </c>
      <c r="G9" s="5" t="s">
        <v>9378</v>
      </c>
      <c r="H9" s="6">
        <v>304</v>
      </c>
      <c r="AA9" s="5">
        <v>2013</v>
      </c>
      <c r="AB9">
        <v>262</v>
      </c>
    </row>
    <row r="10" spans="1:34" x14ac:dyDescent="0.3">
      <c r="D10" s="5" t="s">
        <v>9376</v>
      </c>
      <c r="E10">
        <v>36945049</v>
      </c>
      <c r="G10" s="5" t="s">
        <v>9366</v>
      </c>
      <c r="H10" s="6">
        <v>307</v>
      </c>
      <c r="Y10" t="s">
        <v>9395</v>
      </c>
      <c r="AA10" s="5">
        <v>2014</v>
      </c>
      <c r="AB10">
        <v>315</v>
      </c>
    </row>
    <row r="11" spans="1:34" x14ac:dyDescent="0.3">
      <c r="D11" s="5" t="s">
        <v>9366</v>
      </c>
      <c r="E11">
        <v>37086789</v>
      </c>
      <c r="G11" s="5" t="s">
        <v>9377</v>
      </c>
      <c r="H11" s="6">
        <v>308</v>
      </c>
      <c r="Y11">
        <v>3400</v>
      </c>
      <c r="AA11" s="5">
        <v>2015</v>
      </c>
      <c r="AB11">
        <v>402</v>
      </c>
    </row>
    <row r="12" spans="1:34" x14ac:dyDescent="0.3">
      <c r="D12" s="5" t="s">
        <v>9378</v>
      </c>
      <c r="E12">
        <v>37571527</v>
      </c>
      <c r="G12" s="5" t="s">
        <v>9376</v>
      </c>
      <c r="H12" s="6">
        <v>309</v>
      </c>
      <c r="AA12" s="5">
        <v>2016</v>
      </c>
      <c r="AB12">
        <v>494</v>
      </c>
    </row>
    <row r="13" spans="1:34" x14ac:dyDescent="0.3">
      <c r="D13" s="5" t="s">
        <v>9377</v>
      </c>
      <c r="E13">
        <v>37934159</v>
      </c>
      <c r="G13" s="5" t="s">
        <v>9369</v>
      </c>
      <c r="H13" s="6">
        <v>316</v>
      </c>
      <c r="Y13" t="s">
        <v>9396</v>
      </c>
      <c r="AA13" s="5">
        <v>2017</v>
      </c>
      <c r="AB13">
        <v>390</v>
      </c>
    </row>
    <row r="14" spans="1:34" x14ac:dyDescent="0.3">
      <c r="D14" s="5" t="s">
        <v>9380</v>
      </c>
      <c r="E14">
        <v>38101447</v>
      </c>
      <c r="G14" s="5" t="s">
        <v>9380</v>
      </c>
      <c r="H14" s="6">
        <v>324</v>
      </c>
      <c r="Y14">
        <v>16</v>
      </c>
      <c r="AA14" s="5" t="s">
        <v>9364</v>
      </c>
      <c r="AB14">
        <v>2987</v>
      </c>
    </row>
    <row r="15" spans="1:34" x14ac:dyDescent="0.3">
      <c r="D15" s="5" t="s">
        <v>87</v>
      </c>
      <c r="E15">
        <v>38273948</v>
      </c>
      <c r="G15" s="5" t="s">
        <v>87</v>
      </c>
      <c r="H15" s="6">
        <v>326</v>
      </c>
    </row>
    <row r="16" spans="1:34" x14ac:dyDescent="0.3">
      <c r="D16" s="5" t="s">
        <v>9375</v>
      </c>
      <c r="E16">
        <v>40288337</v>
      </c>
      <c r="G16" s="5" t="s">
        <v>9372</v>
      </c>
      <c r="H16" s="6">
        <v>333</v>
      </c>
      <c r="Y16" t="s">
        <v>9397</v>
      </c>
    </row>
    <row r="17" spans="4:25" x14ac:dyDescent="0.3">
      <c r="D17" s="5" t="s">
        <v>9371</v>
      </c>
      <c r="E17">
        <v>40402034</v>
      </c>
      <c r="G17" s="5" t="s">
        <v>9375</v>
      </c>
      <c r="H17" s="6">
        <v>334</v>
      </c>
      <c r="Y17">
        <v>10</v>
      </c>
    </row>
    <row r="18" spans="4:25" x14ac:dyDescent="0.3">
      <c r="D18" s="5" t="s">
        <v>9372</v>
      </c>
      <c r="E18">
        <v>40498040</v>
      </c>
      <c r="G18" s="5" t="s">
        <v>9371</v>
      </c>
      <c r="H18" s="6">
        <v>342</v>
      </c>
    </row>
    <row r="19" spans="4:25" x14ac:dyDescent="0.3">
      <c r="D19" s="5" t="s">
        <v>9379</v>
      </c>
      <c r="E19">
        <v>41542519</v>
      </c>
      <c r="G19" s="5" t="s">
        <v>9379</v>
      </c>
      <c r="H19" s="6">
        <v>350</v>
      </c>
      <c r="Y19" t="s">
        <v>9398</v>
      </c>
    </row>
    <row r="20" spans="4:25" x14ac:dyDescent="0.3">
      <c r="D20" s="5" t="s">
        <v>9364</v>
      </c>
      <c r="E20">
        <v>599933074</v>
      </c>
      <c r="G20" s="5" t="s">
        <v>9364</v>
      </c>
      <c r="H20" s="6">
        <v>5000</v>
      </c>
      <c r="Y20">
        <v>4983</v>
      </c>
    </row>
  </sheetData>
  <pageMargins left="0.7" right="0.7" top="0.75" bottom="0.75" header="0.3" footer="0.3"/>
  <pageSetup paperSize="9" orientation="portrait" verticalDpi="0"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E7E01-5B81-401F-9C9C-D71A79E40781}">
  <dimension ref="A3:B26"/>
  <sheetViews>
    <sheetView workbookViewId="0">
      <selection activeCell="C5" sqref="A5:C14"/>
    </sheetView>
  </sheetViews>
  <sheetFormatPr defaultRowHeight="14.4" x14ac:dyDescent="0.3"/>
  <cols>
    <col min="1" max="1" width="23.88671875" bestFit="1" customWidth="1"/>
    <col min="2" max="2" width="19.33203125" bestFit="1" customWidth="1"/>
  </cols>
  <sheetData>
    <row r="3" spans="1:2" x14ac:dyDescent="0.3">
      <c r="A3" s="4" t="s">
        <v>9363</v>
      </c>
      <c r="B3" t="s">
        <v>9404</v>
      </c>
    </row>
    <row r="4" spans="1:2" x14ac:dyDescent="0.3">
      <c r="A4" s="5" t="s">
        <v>25</v>
      </c>
      <c r="B4" s="19">
        <v>4973995</v>
      </c>
    </row>
    <row r="5" spans="1:2" x14ac:dyDescent="0.3">
      <c r="A5" s="18" t="s">
        <v>48</v>
      </c>
      <c r="B5" s="19">
        <v>842668</v>
      </c>
    </row>
    <row r="6" spans="1:2" x14ac:dyDescent="0.3">
      <c r="A6" s="18" t="s">
        <v>156</v>
      </c>
      <c r="B6" s="19">
        <v>295111</v>
      </c>
    </row>
    <row r="7" spans="1:2" x14ac:dyDescent="0.3">
      <c r="A7" s="18" t="s">
        <v>27</v>
      </c>
      <c r="B7" s="19">
        <v>963676</v>
      </c>
    </row>
    <row r="8" spans="1:2" x14ac:dyDescent="0.3">
      <c r="A8" s="18" t="s">
        <v>74</v>
      </c>
      <c r="B8" s="19">
        <v>309297</v>
      </c>
    </row>
    <row r="9" spans="1:2" x14ac:dyDescent="0.3">
      <c r="A9" s="18" t="s">
        <v>67</v>
      </c>
      <c r="B9" s="19">
        <v>311170</v>
      </c>
    </row>
    <row r="10" spans="1:2" x14ac:dyDescent="0.3">
      <c r="A10" s="18" t="s">
        <v>36</v>
      </c>
      <c r="B10" s="19">
        <v>646079</v>
      </c>
    </row>
    <row r="11" spans="1:2" x14ac:dyDescent="0.3">
      <c r="A11" s="18" t="s">
        <v>106</v>
      </c>
      <c r="B11" s="19">
        <v>315287</v>
      </c>
    </row>
    <row r="12" spans="1:2" x14ac:dyDescent="0.3">
      <c r="A12" s="18" t="s">
        <v>79</v>
      </c>
      <c r="B12" s="19">
        <v>642206</v>
      </c>
    </row>
    <row r="13" spans="1:2" x14ac:dyDescent="0.3">
      <c r="A13" s="18" t="s">
        <v>87</v>
      </c>
      <c r="B13" s="19">
        <v>333382</v>
      </c>
    </row>
    <row r="14" spans="1:2" x14ac:dyDescent="0.3">
      <c r="A14" s="18" t="s">
        <v>141</v>
      </c>
      <c r="B14" s="19">
        <v>315119</v>
      </c>
    </row>
    <row r="15" spans="1:2" x14ac:dyDescent="0.3">
      <c r="A15" s="5" t="s">
        <v>47</v>
      </c>
      <c r="B15" s="19">
        <v>5062642</v>
      </c>
    </row>
    <row r="16" spans="1:2" x14ac:dyDescent="0.3">
      <c r="A16" s="18" t="s">
        <v>48</v>
      </c>
      <c r="B16" s="19">
        <v>867046</v>
      </c>
    </row>
    <row r="17" spans="1:2" x14ac:dyDescent="0.3">
      <c r="A17" s="18" t="s">
        <v>156</v>
      </c>
      <c r="B17" s="19">
        <v>339127</v>
      </c>
    </row>
    <row r="18" spans="1:2" x14ac:dyDescent="0.3">
      <c r="A18" s="18" t="s">
        <v>27</v>
      </c>
      <c r="B18" s="19">
        <v>993916</v>
      </c>
    </row>
    <row r="19" spans="1:2" x14ac:dyDescent="0.3">
      <c r="A19" s="18" t="s">
        <v>74</v>
      </c>
      <c r="B19" s="19">
        <v>377380</v>
      </c>
    </row>
    <row r="20" spans="1:2" x14ac:dyDescent="0.3">
      <c r="A20" s="18" t="s">
        <v>67</v>
      </c>
      <c r="B20" s="19">
        <v>359314</v>
      </c>
    </row>
    <row r="21" spans="1:2" x14ac:dyDescent="0.3">
      <c r="A21" s="18" t="s">
        <v>36</v>
      </c>
      <c r="B21" s="19">
        <v>582170</v>
      </c>
    </row>
    <row r="22" spans="1:2" x14ac:dyDescent="0.3">
      <c r="A22" s="18" t="s">
        <v>106</v>
      </c>
      <c r="B22" s="19">
        <v>303128</v>
      </c>
    </row>
    <row r="23" spans="1:2" x14ac:dyDescent="0.3">
      <c r="A23" s="18" t="s">
        <v>79</v>
      </c>
      <c r="B23" s="19">
        <v>624268</v>
      </c>
    </row>
    <row r="24" spans="1:2" x14ac:dyDescent="0.3">
      <c r="A24" s="18" t="s">
        <v>87</v>
      </c>
      <c r="B24" s="19">
        <v>321216</v>
      </c>
    </row>
    <row r="25" spans="1:2" x14ac:dyDescent="0.3">
      <c r="A25" s="18" t="s">
        <v>141</v>
      </c>
      <c r="B25" s="19">
        <v>295077</v>
      </c>
    </row>
    <row r="26" spans="1:2" x14ac:dyDescent="0.3">
      <c r="A26" s="5" t="s">
        <v>9364</v>
      </c>
      <c r="B26" s="19">
        <v>10036637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9C9CB-2AA1-49BB-A7D7-A161F531CDDC}">
  <dimension ref="A1:U5001"/>
  <sheetViews>
    <sheetView topLeftCell="O1" workbookViewId="0">
      <selection activeCell="A2" sqref="A2:C10"/>
    </sheetView>
  </sheetViews>
  <sheetFormatPr defaultColWidth="9.109375" defaultRowHeight="15.6" x14ac:dyDescent="0.3"/>
  <cols>
    <col min="1" max="1" width="10" style="1" customWidth="1"/>
    <col min="2" max="2" width="23.88671875" style="1" bestFit="1" customWidth="1"/>
    <col min="3" max="3" width="10" style="1" customWidth="1"/>
    <col min="4" max="4" width="10.109375" style="1" bestFit="1" customWidth="1"/>
    <col min="5" max="5" width="22" style="1" bestFit="1" customWidth="1"/>
    <col min="6" max="6" width="31.33203125" style="1" bestFit="1" customWidth="1"/>
    <col min="7" max="7" width="15.21875" style="1" customWidth="1"/>
    <col min="8" max="8" width="13.21875" style="1" customWidth="1"/>
    <col min="9" max="9" width="17.109375" style="1" customWidth="1"/>
    <col min="10" max="10" width="20.21875" style="1" customWidth="1"/>
    <col min="11" max="11" width="17.109375" style="1" customWidth="1"/>
    <col min="12" max="12" width="18.6640625" style="1" customWidth="1"/>
    <col min="13" max="13" width="16.33203125" style="1" customWidth="1"/>
    <col min="14" max="14" width="24.6640625" style="1" customWidth="1"/>
    <col min="15" max="15" width="25.77734375" style="1" customWidth="1"/>
    <col min="16" max="16" width="8.88671875" style="1" customWidth="1"/>
    <col min="17" max="17" width="24.88671875" style="1" bestFit="1" customWidth="1"/>
    <col min="18" max="18" width="24.6640625" style="1" bestFit="1" customWidth="1"/>
    <col min="19" max="19" width="9.5546875" style="1" bestFit="1" customWidth="1"/>
    <col min="20" max="20" width="7.44140625" style="1" customWidth="1"/>
    <col min="21" max="21" width="21.44140625" style="1" customWidth="1"/>
    <col min="22" max="16384" width="9.109375" style="1"/>
  </cols>
  <sheetData>
    <row r="1" spans="1:21" x14ac:dyDescent="0.3">
      <c r="A1" s="1" t="s">
        <v>4</v>
      </c>
      <c r="B1" s="1" t="s">
        <v>5</v>
      </c>
      <c r="C1" s="1" t="s">
        <v>6</v>
      </c>
      <c r="D1" s="1" t="s">
        <v>7</v>
      </c>
      <c r="E1" s="1" t="s">
        <v>8</v>
      </c>
      <c r="F1" s="1" t="s">
        <v>9</v>
      </c>
      <c r="G1" s="1" t="s">
        <v>10</v>
      </c>
      <c r="H1" s="1" t="s">
        <v>11</v>
      </c>
      <c r="I1" s="1" t="s">
        <v>12</v>
      </c>
      <c r="J1" s="1" t="s">
        <v>13</v>
      </c>
      <c r="K1" s="1" t="s">
        <v>14</v>
      </c>
      <c r="L1" s="1" t="s">
        <v>15</v>
      </c>
      <c r="M1" s="1" t="s">
        <v>16</v>
      </c>
      <c r="N1" s="1" t="s">
        <v>17</v>
      </c>
      <c r="O1" s="1" t="s">
        <v>18</v>
      </c>
      <c r="P1" s="1" t="s">
        <v>19</v>
      </c>
      <c r="Q1" s="1" t="s">
        <v>20</v>
      </c>
      <c r="R1" s="1" t="s">
        <v>21</v>
      </c>
      <c r="S1" s="1" t="s">
        <v>0</v>
      </c>
      <c r="T1" s="1" t="s">
        <v>22</v>
      </c>
      <c r="U1" s="1" t="s">
        <v>23</v>
      </c>
    </row>
    <row r="2" spans="1:21" x14ac:dyDescent="0.3">
      <c r="A2" s="1">
        <v>526540</v>
      </c>
      <c r="B2" s="1" t="s">
        <v>24</v>
      </c>
      <c r="C2" s="1" t="s">
        <v>25</v>
      </c>
      <c r="D2" s="1" t="s">
        <v>26</v>
      </c>
      <c r="E2" s="1" t="s">
        <v>27</v>
      </c>
      <c r="F2" s="1" t="s">
        <v>28</v>
      </c>
      <c r="G2" s="2">
        <v>23512</v>
      </c>
      <c r="H2" s="1">
        <v>53.24</v>
      </c>
      <c r="I2" s="2">
        <v>36974</v>
      </c>
      <c r="J2" s="1" t="s">
        <v>29</v>
      </c>
      <c r="K2" s="1">
        <v>2001</v>
      </c>
      <c r="L2" s="1">
        <v>3</v>
      </c>
      <c r="M2" s="1">
        <v>24</v>
      </c>
      <c r="N2" s="1" t="s">
        <v>30</v>
      </c>
      <c r="O2" s="1">
        <v>16.36</v>
      </c>
      <c r="P2" s="1">
        <v>193710</v>
      </c>
      <c r="Q2" s="1" t="s">
        <v>31</v>
      </c>
      <c r="R2" s="1" t="s">
        <v>32</v>
      </c>
      <c r="S2" s="1" t="s">
        <v>33</v>
      </c>
      <c r="T2" s="1">
        <v>8</v>
      </c>
      <c r="U2" s="1">
        <v>3</v>
      </c>
    </row>
    <row r="3" spans="1:21" x14ac:dyDescent="0.3">
      <c r="A3" s="1">
        <v>859327</v>
      </c>
      <c r="B3" s="1" t="s">
        <v>34</v>
      </c>
      <c r="C3" s="1" t="s">
        <v>25</v>
      </c>
      <c r="D3" s="1" t="s">
        <v>35</v>
      </c>
      <c r="E3" s="1" t="s">
        <v>36</v>
      </c>
      <c r="F3" s="1" t="s">
        <v>37</v>
      </c>
      <c r="G3" s="2">
        <v>22659</v>
      </c>
      <c r="H3" s="1">
        <v>55.58</v>
      </c>
      <c r="I3" s="2">
        <v>42348</v>
      </c>
      <c r="J3" s="1" t="s">
        <v>38</v>
      </c>
      <c r="K3" s="1">
        <v>2015</v>
      </c>
      <c r="L3" s="1">
        <v>12</v>
      </c>
      <c r="M3" s="1">
        <v>10</v>
      </c>
      <c r="N3" s="1" t="s">
        <v>39</v>
      </c>
      <c r="O3" s="1">
        <v>1.63</v>
      </c>
      <c r="P3" s="1">
        <v>144133</v>
      </c>
      <c r="Q3" s="1" t="s">
        <v>40</v>
      </c>
      <c r="R3" s="1" t="s">
        <v>41</v>
      </c>
      <c r="S3" s="1" t="s">
        <v>2</v>
      </c>
      <c r="T3" s="1">
        <v>9</v>
      </c>
      <c r="U3" s="1">
        <v>3</v>
      </c>
    </row>
    <row r="4" spans="1:21" x14ac:dyDescent="0.3">
      <c r="A4" s="1">
        <v>887387</v>
      </c>
      <c r="B4" s="1" t="s">
        <v>42</v>
      </c>
      <c r="C4" s="1" t="s">
        <v>25</v>
      </c>
      <c r="D4" s="1" t="s">
        <v>26</v>
      </c>
      <c r="E4" s="1" t="s">
        <v>36</v>
      </c>
      <c r="F4" s="1" t="s">
        <v>37</v>
      </c>
      <c r="G4" s="2">
        <v>21286</v>
      </c>
      <c r="H4" s="1">
        <v>59.34</v>
      </c>
      <c r="I4" s="2">
        <v>29171</v>
      </c>
      <c r="J4" s="1" t="s">
        <v>38</v>
      </c>
      <c r="K4" s="1">
        <v>1979</v>
      </c>
      <c r="L4" s="1">
        <v>11</v>
      </c>
      <c r="M4" s="1">
        <v>12</v>
      </c>
      <c r="N4" s="1" t="s">
        <v>43</v>
      </c>
      <c r="O4" s="1">
        <v>37.729999999999997</v>
      </c>
      <c r="P4" s="1">
        <v>132617</v>
      </c>
      <c r="Q4" s="1" t="s">
        <v>44</v>
      </c>
      <c r="R4" s="1" t="s">
        <v>45</v>
      </c>
      <c r="S4" s="1" t="s">
        <v>2</v>
      </c>
      <c r="T4" s="1">
        <v>9</v>
      </c>
      <c r="U4" s="1">
        <v>2</v>
      </c>
    </row>
    <row r="5" spans="1:21" x14ac:dyDescent="0.3">
      <c r="A5" s="1">
        <v>779497</v>
      </c>
      <c r="B5" s="1" t="s">
        <v>46</v>
      </c>
      <c r="C5" s="1" t="s">
        <v>47</v>
      </c>
      <c r="D5" s="1" t="s">
        <v>26</v>
      </c>
      <c r="E5" s="1" t="s">
        <v>48</v>
      </c>
      <c r="F5" s="1" t="s">
        <v>49</v>
      </c>
      <c r="G5" s="2">
        <v>30045</v>
      </c>
      <c r="H5" s="1">
        <v>35.340000000000003</v>
      </c>
      <c r="I5" s="2">
        <v>39709</v>
      </c>
      <c r="J5" s="1" t="s">
        <v>50</v>
      </c>
      <c r="K5" s="1">
        <v>2008</v>
      </c>
      <c r="L5" s="1">
        <v>9</v>
      </c>
      <c r="M5" s="1">
        <v>18</v>
      </c>
      <c r="N5" s="1" t="s">
        <v>51</v>
      </c>
      <c r="O5" s="1">
        <v>8.86</v>
      </c>
      <c r="P5" s="1">
        <v>77898</v>
      </c>
      <c r="Q5" s="1" t="s">
        <v>52</v>
      </c>
      <c r="R5" s="1" t="s">
        <v>53</v>
      </c>
      <c r="S5" s="1" t="s">
        <v>54</v>
      </c>
      <c r="T5" s="1">
        <v>9</v>
      </c>
      <c r="U5" s="1">
        <v>7</v>
      </c>
    </row>
    <row r="6" spans="1:21" x14ac:dyDescent="0.3">
      <c r="A6" s="1">
        <v>896517</v>
      </c>
      <c r="B6" s="1" t="s">
        <v>55</v>
      </c>
      <c r="C6" s="1" t="s">
        <v>25</v>
      </c>
      <c r="D6" s="1" t="s">
        <v>26</v>
      </c>
      <c r="E6" s="1" t="s">
        <v>48</v>
      </c>
      <c r="F6" s="1" t="s">
        <v>56</v>
      </c>
      <c r="G6" s="2">
        <v>21367</v>
      </c>
      <c r="H6" s="1">
        <v>59.12</v>
      </c>
      <c r="I6" s="2">
        <v>34164</v>
      </c>
      <c r="J6" s="1" t="s">
        <v>50</v>
      </c>
      <c r="K6" s="1">
        <v>1993</v>
      </c>
      <c r="L6" s="1">
        <v>7</v>
      </c>
      <c r="M6" s="1">
        <v>14</v>
      </c>
      <c r="N6" s="1" t="s">
        <v>57</v>
      </c>
      <c r="O6" s="1">
        <v>24.05</v>
      </c>
      <c r="P6" s="1">
        <v>139856</v>
      </c>
      <c r="Q6" s="1" t="s">
        <v>58</v>
      </c>
      <c r="R6" s="1" t="s">
        <v>59</v>
      </c>
      <c r="S6" s="1" t="s">
        <v>54</v>
      </c>
      <c r="T6" s="1">
        <v>8</v>
      </c>
      <c r="U6" s="1">
        <v>3</v>
      </c>
    </row>
    <row r="7" spans="1:21" x14ac:dyDescent="0.3">
      <c r="A7" s="1">
        <v>220965</v>
      </c>
      <c r="B7" s="1" t="s">
        <v>60</v>
      </c>
      <c r="C7" s="1" t="s">
        <v>25</v>
      </c>
      <c r="D7" s="1" t="s">
        <v>26</v>
      </c>
      <c r="E7" s="1" t="s">
        <v>27</v>
      </c>
      <c r="F7" s="1" t="s">
        <v>61</v>
      </c>
      <c r="G7" s="2">
        <v>31175</v>
      </c>
      <c r="H7" s="1">
        <v>32.24</v>
      </c>
      <c r="I7" s="2">
        <v>42850</v>
      </c>
      <c r="J7" s="1" t="s">
        <v>62</v>
      </c>
      <c r="K7" s="1">
        <v>2017</v>
      </c>
      <c r="L7" s="1">
        <v>4</v>
      </c>
      <c r="M7" s="1">
        <v>25</v>
      </c>
      <c r="N7" s="1" t="s">
        <v>63</v>
      </c>
      <c r="O7" s="1">
        <v>0.26</v>
      </c>
      <c r="P7" s="1">
        <v>90576</v>
      </c>
      <c r="Q7" s="1" t="s">
        <v>64</v>
      </c>
      <c r="R7" s="1" t="s">
        <v>65</v>
      </c>
      <c r="S7" s="1" t="s">
        <v>2</v>
      </c>
      <c r="T7" s="1">
        <v>9</v>
      </c>
      <c r="U7" s="1">
        <v>6</v>
      </c>
    </row>
    <row r="8" spans="1:21" x14ac:dyDescent="0.3">
      <c r="A8" s="1">
        <v>721091</v>
      </c>
      <c r="B8" s="1" t="s">
        <v>66</v>
      </c>
      <c r="C8" s="1" t="s">
        <v>47</v>
      </c>
      <c r="D8" s="1" t="s">
        <v>26</v>
      </c>
      <c r="E8" s="1" t="s">
        <v>67</v>
      </c>
      <c r="F8" s="1" t="s">
        <v>67</v>
      </c>
      <c r="G8" s="2">
        <v>35105</v>
      </c>
      <c r="H8" s="1">
        <v>21.48</v>
      </c>
      <c r="I8" s="2">
        <v>42852</v>
      </c>
      <c r="J8" s="1" t="s">
        <v>62</v>
      </c>
      <c r="K8" s="1">
        <v>2017</v>
      </c>
      <c r="L8" s="1">
        <v>4</v>
      </c>
      <c r="M8" s="1">
        <v>27</v>
      </c>
      <c r="N8" s="1" t="s">
        <v>63</v>
      </c>
      <c r="O8" s="1">
        <v>0.25</v>
      </c>
      <c r="P8" s="1">
        <v>178641</v>
      </c>
      <c r="Q8" s="1" t="s">
        <v>68</v>
      </c>
      <c r="R8" s="1" t="s">
        <v>69</v>
      </c>
      <c r="S8" s="1" t="s">
        <v>54</v>
      </c>
      <c r="T8" s="1">
        <v>6</v>
      </c>
      <c r="U8" s="1">
        <v>4</v>
      </c>
    </row>
    <row r="9" spans="1:21" x14ac:dyDescent="0.3">
      <c r="A9" s="1">
        <v>633636</v>
      </c>
      <c r="B9" s="1" t="s">
        <v>70</v>
      </c>
      <c r="C9" s="1" t="s">
        <v>47</v>
      </c>
      <c r="D9" s="1" t="s">
        <v>26</v>
      </c>
      <c r="E9" s="1" t="s">
        <v>27</v>
      </c>
      <c r="F9" s="1" t="s">
        <v>61</v>
      </c>
      <c r="G9" s="2">
        <v>30316</v>
      </c>
      <c r="H9" s="1">
        <v>34.6</v>
      </c>
      <c r="I9" s="2">
        <v>41215</v>
      </c>
      <c r="J9" s="1" t="s">
        <v>38</v>
      </c>
      <c r="K9" s="1">
        <v>2012</v>
      </c>
      <c r="L9" s="1">
        <v>11</v>
      </c>
      <c r="M9" s="1">
        <v>2</v>
      </c>
      <c r="N9" s="1" t="s">
        <v>43</v>
      </c>
      <c r="O9" s="1">
        <v>4.74</v>
      </c>
      <c r="P9" s="1">
        <v>163773</v>
      </c>
      <c r="Q9" s="1" t="s">
        <v>71</v>
      </c>
      <c r="R9" s="1" t="s">
        <v>72</v>
      </c>
      <c r="S9" s="1" t="s">
        <v>33</v>
      </c>
      <c r="T9" s="1">
        <v>5</v>
      </c>
      <c r="U9" s="1">
        <v>3</v>
      </c>
    </row>
    <row r="10" spans="1:21" x14ac:dyDescent="0.3">
      <c r="A10" s="1">
        <v>823898</v>
      </c>
      <c r="B10" s="1" t="s">
        <v>73</v>
      </c>
      <c r="C10" s="1" t="s">
        <v>47</v>
      </c>
      <c r="D10" s="1" t="s">
        <v>35</v>
      </c>
      <c r="E10" s="1" t="s">
        <v>74</v>
      </c>
      <c r="F10" s="1" t="s">
        <v>74</v>
      </c>
      <c r="G10" s="2">
        <v>31488</v>
      </c>
      <c r="H10" s="1">
        <v>31.39</v>
      </c>
      <c r="I10" s="2">
        <v>39820</v>
      </c>
      <c r="J10" s="1" t="s">
        <v>29</v>
      </c>
      <c r="K10" s="1">
        <v>2009</v>
      </c>
      <c r="L10" s="1">
        <v>1</v>
      </c>
      <c r="M10" s="1">
        <v>7</v>
      </c>
      <c r="N10" s="1" t="s">
        <v>75</v>
      </c>
      <c r="O10" s="1">
        <v>8.56</v>
      </c>
      <c r="P10" s="1">
        <v>50397</v>
      </c>
      <c r="Q10" s="1" t="s">
        <v>76</v>
      </c>
      <c r="R10" s="1" t="s">
        <v>77</v>
      </c>
      <c r="S10" s="1" t="s">
        <v>54</v>
      </c>
      <c r="T10" s="1">
        <v>8</v>
      </c>
      <c r="U10" s="1">
        <v>8</v>
      </c>
    </row>
    <row r="11" spans="1:21" x14ac:dyDescent="0.3">
      <c r="A11" s="1">
        <v>413865</v>
      </c>
      <c r="B11" s="1" t="s">
        <v>78</v>
      </c>
      <c r="C11" s="1" t="s">
        <v>47</v>
      </c>
      <c r="D11" s="1" t="s">
        <v>35</v>
      </c>
      <c r="E11" s="1" t="s">
        <v>79</v>
      </c>
      <c r="F11" s="1" t="s">
        <v>80</v>
      </c>
      <c r="G11" s="2">
        <v>34859</v>
      </c>
      <c r="H11" s="1">
        <v>22.15</v>
      </c>
      <c r="I11" s="2">
        <v>42801</v>
      </c>
      <c r="J11" s="1" t="s">
        <v>29</v>
      </c>
      <c r="K11" s="1">
        <v>2017</v>
      </c>
      <c r="L11" s="1">
        <v>3</v>
      </c>
      <c r="M11" s="1">
        <v>7</v>
      </c>
      <c r="N11" s="1" t="s">
        <v>30</v>
      </c>
      <c r="O11" s="1">
        <v>0.39</v>
      </c>
      <c r="P11" s="1">
        <v>54458</v>
      </c>
      <c r="Q11" s="1" t="s">
        <v>81</v>
      </c>
      <c r="R11" s="1" t="s">
        <v>82</v>
      </c>
      <c r="S11" s="1" t="s">
        <v>54</v>
      </c>
      <c r="T11" s="1">
        <v>3</v>
      </c>
      <c r="U11" s="1">
        <v>3</v>
      </c>
    </row>
    <row r="12" spans="1:21" x14ac:dyDescent="0.3">
      <c r="A12" s="1">
        <v>439483</v>
      </c>
      <c r="B12" s="1" t="s">
        <v>83</v>
      </c>
      <c r="C12" s="1" t="s">
        <v>47</v>
      </c>
      <c r="D12" s="1" t="s">
        <v>35</v>
      </c>
      <c r="E12" s="1" t="s">
        <v>27</v>
      </c>
      <c r="F12" s="1" t="s">
        <v>61</v>
      </c>
      <c r="G12" s="2">
        <v>21892</v>
      </c>
      <c r="H12" s="1">
        <v>57.68</v>
      </c>
      <c r="I12" s="2">
        <v>34816</v>
      </c>
      <c r="J12" s="1" t="s">
        <v>62</v>
      </c>
      <c r="K12" s="1">
        <v>1995</v>
      </c>
      <c r="L12" s="1">
        <v>4</v>
      </c>
      <c r="M12" s="1">
        <v>27</v>
      </c>
      <c r="N12" s="1" t="s">
        <v>63</v>
      </c>
      <c r="O12" s="1">
        <v>22.27</v>
      </c>
      <c r="P12" s="1">
        <v>120471</v>
      </c>
      <c r="Q12" s="1" t="s">
        <v>84</v>
      </c>
      <c r="R12" s="1" t="s">
        <v>85</v>
      </c>
      <c r="S12" s="1" t="s">
        <v>54</v>
      </c>
      <c r="T12" s="1">
        <v>6</v>
      </c>
      <c r="U12" s="1">
        <v>5</v>
      </c>
    </row>
    <row r="13" spans="1:21" x14ac:dyDescent="0.3">
      <c r="A13" s="1">
        <v>809408</v>
      </c>
      <c r="B13" s="1" t="s">
        <v>86</v>
      </c>
      <c r="C13" s="1" t="s">
        <v>47</v>
      </c>
      <c r="D13" s="1" t="s">
        <v>35</v>
      </c>
      <c r="E13" s="1" t="s">
        <v>87</v>
      </c>
      <c r="F13" s="1" t="s">
        <v>87</v>
      </c>
      <c r="G13" s="2">
        <v>35085</v>
      </c>
      <c r="H13" s="1">
        <v>21.53</v>
      </c>
      <c r="I13" s="2">
        <v>42918</v>
      </c>
      <c r="J13" s="1" t="s">
        <v>50</v>
      </c>
      <c r="K13" s="1">
        <v>2017</v>
      </c>
      <c r="L13" s="1">
        <v>7</v>
      </c>
      <c r="M13" s="1">
        <v>2</v>
      </c>
      <c r="N13" s="1" t="s">
        <v>57</v>
      </c>
      <c r="O13" s="1">
        <v>7.0000000000000007E-2</v>
      </c>
      <c r="P13" s="1">
        <v>77853</v>
      </c>
      <c r="Q13" s="1" t="s">
        <v>88</v>
      </c>
      <c r="R13" s="1" t="s">
        <v>89</v>
      </c>
      <c r="S13" s="1" t="s">
        <v>33</v>
      </c>
      <c r="T13" s="1">
        <v>8</v>
      </c>
      <c r="U13" s="1">
        <v>7</v>
      </c>
    </row>
    <row r="14" spans="1:21" x14ac:dyDescent="0.3">
      <c r="A14" s="1">
        <v>748190</v>
      </c>
      <c r="B14" s="1" t="s">
        <v>90</v>
      </c>
      <c r="C14" s="1" t="s">
        <v>47</v>
      </c>
      <c r="D14" s="1" t="s">
        <v>35</v>
      </c>
      <c r="E14" s="1" t="s">
        <v>74</v>
      </c>
      <c r="F14" s="1" t="s">
        <v>74</v>
      </c>
      <c r="G14" s="2">
        <v>34502</v>
      </c>
      <c r="H14" s="1">
        <v>23.13</v>
      </c>
      <c r="I14" s="2">
        <v>42553</v>
      </c>
      <c r="J14" s="1" t="s">
        <v>50</v>
      </c>
      <c r="K14" s="1">
        <v>2016</v>
      </c>
      <c r="L14" s="1">
        <v>7</v>
      </c>
      <c r="M14" s="1">
        <v>2</v>
      </c>
      <c r="N14" s="1" t="s">
        <v>57</v>
      </c>
      <c r="O14" s="1">
        <v>1.07</v>
      </c>
      <c r="P14" s="1">
        <v>169446</v>
      </c>
      <c r="Q14" s="1" t="s">
        <v>91</v>
      </c>
      <c r="R14" s="1" t="s">
        <v>92</v>
      </c>
      <c r="S14" s="1" t="s">
        <v>54</v>
      </c>
      <c r="T14" s="1">
        <v>8</v>
      </c>
      <c r="U14" s="1">
        <v>6</v>
      </c>
    </row>
    <row r="15" spans="1:21" x14ac:dyDescent="0.3">
      <c r="A15" s="1">
        <v>397283</v>
      </c>
      <c r="B15" s="1" t="s">
        <v>93</v>
      </c>
      <c r="C15" s="1" t="s">
        <v>47</v>
      </c>
      <c r="D15" s="1" t="s">
        <v>26</v>
      </c>
      <c r="E15" s="1" t="s">
        <v>48</v>
      </c>
      <c r="F15" s="1" t="s">
        <v>56</v>
      </c>
      <c r="G15" s="2">
        <v>30185</v>
      </c>
      <c r="H15" s="1">
        <v>34.96</v>
      </c>
      <c r="I15" s="2">
        <v>39099</v>
      </c>
      <c r="J15" s="1" t="s">
        <v>29</v>
      </c>
      <c r="K15" s="1">
        <v>2007</v>
      </c>
      <c r="L15" s="1">
        <v>1</v>
      </c>
      <c r="M15" s="1">
        <v>17</v>
      </c>
      <c r="N15" s="1" t="s">
        <v>75</v>
      </c>
      <c r="O15" s="1">
        <v>10.53</v>
      </c>
      <c r="P15" s="1">
        <v>153446</v>
      </c>
      <c r="Q15" s="1" t="s">
        <v>94</v>
      </c>
      <c r="R15" s="1" t="s">
        <v>95</v>
      </c>
      <c r="S15" s="1" t="s">
        <v>33</v>
      </c>
      <c r="T15" s="1">
        <v>6</v>
      </c>
      <c r="U15" s="1">
        <v>3</v>
      </c>
    </row>
    <row r="16" spans="1:21" x14ac:dyDescent="0.3">
      <c r="A16" s="1">
        <v>553684</v>
      </c>
      <c r="B16" s="1" t="s">
        <v>96</v>
      </c>
      <c r="C16" s="1" t="s">
        <v>25</v>
      </c>
      <c r="D16" s="1" t="s">
        <v>35</v>
      </c>
      <c r="E16" s="1" t="s">
        <v>74</v>
      </c>
      <c r="F16" s="1" t="s">
        <v>74</v>
      </c>
      <c r="G16" s="2">
        <v>21108</v>
      </c>
      <c r="H16" s="1">
        <v>59.82</v>
      </c>
      <c r="I16" s="2">
        <v>42364</v>
      </c>
      <c r="J16" s="1" t="s">
        <v>38</v>
      </c>
      <c r="K16" s="1">
        <v>2015</v>
      </c>
      <c r="L16" s="1">
        <v>12</v>
      </c>
      <c r="M16" s="1">
        <v>26</v>
      </c>
      <c r="N16" s="1" t="s">
        <v>39</v>
      </c>
      <c r="O16" s="1">
        <v>1.59</v>
      </c>
      <c r="P16" s="1">
        <v>95109</v>
      </c>
      <c r="Q16" s="1" t="s">
        <v>97</v>
      </c>
      <c r="R16" s="1" t="s">
        <v>98</v>
      </c>
      <c r="S16" s="1" t="s">
        <v>54</v>
      </c>
      <c r="T16" s="1">
        <v>3</v>
      </c>
      <c r="U16" s="1">
        <v>1</v>
      </c>
    </row>
    <row r="17" spans="1:21" x14ac:dyDescent="0.3">
      <c r="A17" s="1">
        <v>495667</v>
      </c>
      <c r="B17" s="1" t="s">
        <v>99</v>
      </c>
      <c r="C17" s="1" t="s">
        <v>47</v>
      </c>
      <c r="D17" s="1" t="s">
        <v>35</v>
      </c>
      <c r="E17" s="1" t="s">
        <v>36</v>
      </c>
      <c r="F17" s="1" t="s">
        <v>36</v>
      </c>
      <c r="G17" s="2">
        <v>29374</v>
      </c>
      <c r="H17" s="1">
        <v>37.18</v>
      </c>
      <c r="I17" s="2">
        <v>41026</v>
      </c>
      <c r="J17" s="1" t="s">
        <v>62</v>
      </c>
      <c r="K17" s="1">
        <v>2012</v>
      </c>
      <c r="L17" s="1">
        <v>4</v>
      </c>
      <c r="M17" s="1">
        <v>27</v>
      </c>
      <c r="N17" s="1" t="s">
        <v>63</v>
      </c>
      <c r="O17" s="1">
        <v>5.25</v>
      </c>
      <c r="P17" s="1">
        <v>179134</v>
      </c>
      <c r="Q17" s="1" t="s">
        <v>100</v>
      </c>
      <c r="R17" s="1" t="s">
        <v>101</v>
      </c>
      <c r="S17" s="1" t="s">
        <v>102</v>
      </c>
      <c r="T17" s="1">
        <v>8</v>
      </c>
      <c r="U17" s="1">
        <v>2</v>
      </c>
    </row>
    <row r="18" spans="1:21" x14ac:dyDescent="0.3">
      <c r="A18" s="1">
        <v>936158</v>
      </c>
      <c r="B18" s="1" t="s">
        <v>103</v>
      </c>
      <c r="C18" s="1" t="s">
        <v>25</v>
      </c>
      <c r="D18" s="1" t="s">
        <v>26</v>
      </c>
      <c r="E18" s="1" t="s">
        <v>27</v>
      </c>
      <c r="F18" s="1" t="s">
        <v>61</v>
      </c>
      <c r="G18" s="2">
        <v>23714</v>
      </c>
      <c r="H18" s="1">
        <v>52.68</v>
      </c>
      <c r="I18" s="2">
        <v>34168</v>
      </c>
      <c r="J18" s="1" t="s">
        <v>50</v>
      </c>
      <c r="K18" s="1">
        <v>1993</v>
      </c>
      <c r="L18" s="1">
        <v>7</v>
      </c>
      <c r="M18" s="1">
        <v>18</v>
      </c>
      <c r="N18" s="1" t="s">
        <v>57</v>
      </c>
      <c r="O18" s="1">
        <v>24.04</v>
      </c>
      <c r="P18" s="1">
        <v>150019</v>
      </c>
      <c r="Q18" s="1" t="s">
        <v>71</v>
      </c>
      <c r="R18" s="1" t="s">
        <v>104</v>
      </c>
      <c r="S18" s="1" t="s">
        <v>33</v>
      </c>
      <c r="T18" s="1">
        <v>8</v>
      </c>
      <c r="U18" s="1">
        <v>5</v>
      </c>
    </row>
    <row r="19" spans="1:21" x14ac:dyDescent="0.3">
      <c r="A19" s="1">
        <v>537591</v>
      </c>
      <c r="B19" s="1" t="s">
        <v>105</v>
      </c>
      <c r="C19" s="1" t="s">
        <v>47</v>
      </c>
      <c r="D19" s="1" t="s">
        <v>26</v>
      </c>
      <c r="E19" s="1" t="s">
        <v>106</v>
      </c>
      <c r="F19" s="1" t="s">
        <v>106</v>
      </c>
      <c r="G19" s="2">
        <v>28089</v>
      </c>
      <c r="H19" s="1">
        <v>40.700000000000003</v>
      </c>
      <c r="I19" s="2">
        <v>42424</v>
      </c>
      <c r="J19" s="1" t="s">
        <v>29</v>
      </c>
      <c r="K19" s="1">
        <v>2016</v>
      </c>
      <c r="L19" s="1">
        <v>2</v>
      </c>
      <c r="M19" s="1">
        <v>24</v>
      </c>
      <c r="N19" s="1" t="s">
        <v>107</v>
      </c>
      <c r="O19" s="1">
        <v>1.42</v>
      </c>
      <c r="P19" s="1">
        <v>198487</v>
      </c>
      <c r="Q19" s="1" t="s">
        <v>108</v>
      </c>
      <c r="R19" s="1" t="s">
        <v>109</v>
      </c>
      <c r="S19" s="1" t="s">
        <v>2</v>
      </c>
      <c r="T19" s="1">
        <v>7</v>
      </c>
      <c r="U19" s="1">
        <v>1</v>
      </c>
    </row>
    <row r="20" spans="1:21" x14ac:dyDescent="0.3">
      <c r="A20" s="1">
        <v>909018</v>
      </c>
      <c r="B20" s="1" t="s">
        <v>110</v>
      </c>
      <c r="C20" s="1" t="s">
        <v>47</v>
      </c>
      <c r="D20" s="1" t="s">
        <v>26</v>
      </c>
      <c r="E20" s="1" t="s">
        <v>27</v>
      </c>
      <c r="F20" s="1" t="s">
        <v>28</v>
      </c>
      <c r="G20" s="2">
        <v>31508</v>
      </c>
      <c r="H20" s="1">
        <v>31.33</v>
      </c>
      <c r="I20" s="2">
        <v>42695</v>
      </c>
      <c r="J20" s="1" t="s">
        <v>38</v>
      </c>
      <c r="K20" s="1">
        <v>2016</v>
      </c>
      <c r="L20" s="1">
        <v>11</v>
      </c>
      <c r="M20" s="1">
        <v>21</v>
      </c>
      <c r="N20" s="1" t="s">
        <v>43</v>
      </c>
      <c r="O20" s="1">
        <v>0.68</v>
      </c>
      <c r="P20" s="1">
        <v>199714</v>
      </c>
      <c r="Q20" s="1" t="s">
        <v>111</v>
      </c>
      <c r="R20" s="1" t="s">
        <v>112</v>
      </c>
      <c r="S20" s="1" t="s">
        <v>2</v>
      </c>
      <c r="T20" s="1">
        <v>9</v>
      </c>
      <c r="U20" s="1">
        <v>6</v>
      </c>
    </row>
    <row r="21" spans="1:21" x14ac:dyDescent="0.3">
      <c r="A21" s="1">
        <v>878666</v>
      </c>
      <c r="B21" s="1" t="s">
        <v>113</v>
      </c>
      <c r="C21" s="1" t="s">
        <v>25</v>
      </c>
      <c r="D21" s="1" t="s">
        <v>35</v>
      </c>
      <c r="E21" s="1" t="s">
        <v>87</v>
      </c>
      <c r="F21" s="1" t="s">
        <v>87</v>
      </c>
      <c r="G21" s="2">
        <v>30457</v>
      </c>
      <c r="H21" s="1">
        <v>34.21</v>
      </c>
      <c r="I21" s="2">
        <v>42682</v>
      </c>
      <c r="J21" s="1" t="s">
        <v>38</v>
      </c>
      <c r="K21" s="1">
        <v>2016</v>
      </c>
      <c r="L21" s="1">
        <v>11</v>
      </c>
      <c r="M21" s="1">
        <v>8</v>
      </c>
      <c r="N21" s="1" t="s">
        <v>43</v>
      </c>
      <c r="O21" s="1">
        <v>0.72</v>
      </c>
      <c r="P21" s="1">
        <v>146140</v>
      </c>
      <c r="Q21" s="1" t="s">
        <v>114</v>
      </c>
      <c r="R21" s="1" t="s">
        <v>114</v>
      </c>
      <c r="S21" s="1" t="s">
        <v>54</v>
      </c>
      <c r="T21" s="1">
        <v>6</v>
      </c>
      <c r="U21" s="1">
        <v>5</v>
      </c>
    </row>
    <row r="22" spans="1:21" x14ac:dyDescent="0.3">
      <c r="A22" s="1">
        <v>995710</v>
      </c>
      <c r="B22" s="1" t="s">
        <v>115</v>
      </c>
      <c r="C22" s="1" t="s">
        <v>47</v>
      </c>
      <c r="D22" s="1" t="s">
        <v>26</v>
      </c>
      <c r="E22" s="1" t="s">
        <v>106</v>
      </c>
      <c r="F22" s="1" t="s">
        <v>106</v>
      </c>
      <c r="G22" s="2">
        <v>26464</v>
      </c>
      <c r="H22" s="1">
        <v>45.15</v>
      </c>
      <c r="I22" s="2">
        <v>35438</v>
      </c>
      <c r="J22" s="1" t="s">
        <v>29</v>
      </c>
      <c r="K22" s="1">
        <v>1997</v>
      </c>
      <c r="L22" s="1">
        <v>1</v>
      </c>
      <c r="M22" s="1">
        <v>8</v>
      </c>
      <c r="N22" s="1" t="s">
        <v>75</v>
      </c>
      <c r="O22" s="1">
        <v>20.56</v>
      </c>
      <c r="P22" s="1">
        <v>86539</v>
      </c>
      <c r="Q22" s="1" t="s">
        <v>116</v>
      </c>
      <c r="R22" s="1" t="s">
        <v>117</v>
      </c>
      <c r="S22" s="1" t="s">
        <v>54</v>
      </c>
      <c r="T22" s="1">
        <v>8</v>
      </c>
      <c r="U22" s="1">
        <v>2</v>
      </c>
    </row>
    <row r="23" spans="1:21" x14ac:dyDescent="0.3">
      <c r="A23" s="1">
        <v>511059</v>
      </c>
      <c r="B23" s="1" t="s">
        <v>118</v>
      </c>
      <c r="C23" s="1" t="s">
        <v>47</v>
      </c>
      <c r="D23" s="1" t="s">
        <v>35</v>
      </c>
      <c r="E23" s="1" t="s">
        <v>36</v>
      </c>
      <c r="F23" s="1" t="s">
        <v>37</v>
      </c>
      <c r="G23" s="2">
        <v>32609</v>
      </c>
      <c r="H23" s="1">
        <v>28.32</v>
      </c>
      <c r="I23" s="2">
        <v>41225</v>
      </c>
      <c r="J23" s="1" t="s">
        <v>38</v>
      </c>
      <c r="K23" s="1">
        <v>2012</v>
      </c>
      <c r="L23" s="1">
        <v>11</v>
      </c>
      <c r="M23" s="1">
        <v>12</v>
      </c>
      <c r="N23" s="1" t="s">
        <v>43</v>
      </c>
      <c r="O23" s="1">
        <v>4.71</v>
      </c>
      <c r="P23" s="1">
        <v>116308</v>
      </c>
      <c r="Q23" s="1" t="s">
        <v>119</v>
      </c>
      <c r="R23" s="1" t="s">
        <v>120</v>
      </c>
      <c r="S23" s="1" t="s">
        <v>54</v>
      </c>
      <c r="T23" s="1">
        <v>8</v>
      </c>
      <c r="U23" s="1">
        <v>1</v>
      </c>
    </row>
    <row r="24" spans="1:21" x14ac:dyDescent="0.3">
      <c r="A24" s="1">
        <v>754455</v>
      </c>
      <c r="B24" s="1" t="s">
        <v>121</v>
      </c>
      <c r="C24" s="1" t="s">
        <v>25</v>
      </c>
      <c r="D24" s="1" t="s">
        <v>26</v>
      </c>
      <c r="E24" s="1" t="s">
        <v>74</v>
      </c>
      <c r="F24" s="1" t="s">
        <v>74</v>
      </c>
      <c r="G24" s="2">
        <v>32497</v>
      </c>
      <c r="H24" s="1">
        <v>28.62</v>
      </c>
      <c r="I24" s="2">
        <v>40600</v>
      </c>
      <c r="J24" s="1" t="s">
        <v>29</v>
      </c>
      <c r="K24" s="1">
        <v>2011</v>
      </c>
      <c r="L24" s="1">
        <v>2</v>
      </c>
      <c r="M24" s="1">
        <v>26</v>
      </c>
      <c r="N24" s="1" t="s">
        <v>107</v>
      </c>
      <c r="O24" s="1">
        <v>6.42</v>
      </c>
      <c r="P24" s="1">
        <v>184099</v>
      </c>
      <c r="Q24" s="1" t="s">
        <v>122</v>
      </c>
      <c r="R24" s="1" t="s">
        <v>123</v>
      </c>
      <c r="S24" s="1" t="s">
        <v>54</v>
      </c>
      <c r="T24" s="1">
        <v>7</v>
      </c>
      <c r="U24" s="1">
        <v>4</v>
      </c>
    </row>
    <row r="25" spans="1:21" x14ac:dyDescent="0.3">
      <c r="A25" s="1">
        <v>489275</v>
      </c>
      <c r="B25" s="1" t="s">
        <v>124</v>
      </c>
      <c r="C25" s="1" t="s">
        <v>25</v>
      </c>
      <c r="D25" s="1" t="s">
        <v>35</v>
      </c>
      <c r="E25" s="1" t="s">
        <v>74</v>
      </c>
      <c r="F25" s="1" t="s">
        <v>74</v>
      </c>
      <c r="G25" s="2">
        <v>23798</v>
      </c>
      <c r="H25" s="1">
        <v>52.45</v>
      </c>
      <c r="I25" s="2">
        <v>34195</v>
      </c>
      <c r="J25" s="1" t="s">
        <v>50</v>
      </c>
      <c r="K25" s="1">
        <v>1993</v>
      </c>
      <c r="L25" s="1">
        <v>8</v>
      </c>
      <c r="M25" s="1">
        <v>14</v>
      </c>
      <c r="N25" s="1" t="s">
        <v>125</v>
      </c>
      <c r="O25" s="1">
        <v>23.97</v>
      </c>
      <c r="P25" s="1">
        <v>59428</v>
      </c>
      <c r="Q25" s="1" t="s">
        <v>126</v>
      </c>
      <c r="R25" s="1" t="s">
        <v>127</v>
      </c>
      <c r="S25" s="1" t="s">
        <v>102</v>
      </c>
      <c r="T25" s="1">
        <v>7</v>
      </c>
      <c r="U25" s="1">
        <v>5</v>
      </c>
    </row>
    <row r="26" spans="1:21" x14ac:dyDescent="0.3">
      <c r="A26" s="1">
        <v>500905</v>
      </c>
      <c r="B26" s="1" t="s">
        <v>128</v>
      </c>
      <c r="C26" s="1" t="s">
        <v>47</v>
      </c>
      <c r="D26" s="1" t="s">
        <v>35</v>
      </c>
      <c r="E26" s="1" t="s">
        <v>36</v>
      </c>
      <c r="F26" s="1" t="s">
        <v>37</v>
      </c>
      <c r="G26" s="2">
        <v>25825</v>
      </c>
      <c r="H26" s="1">
        <v>46.9</v>
      </c>
      <c r="I26" s="2">
        <v>36189</v>
      </c>
      <c r="J26" s="1" t="s">
        <v>29</v>
      </c>
      <c r="K26" s="1">
        <v>1999</v>
      </c>
      <c r="L26" s="1">
        <v>1</v>
      </c>
      <c r="M26" s="1">
        <v>29</v>
      </c>
      <c r="N26" s="1" t="s">
        <v>75</v>
      </c>
      <c r="O26" s="1">
        <v>18.510000000000002</v>
      </c>
      <c r="P26" s="1">
        <v>147337</v>
      </c>
      <c r="Q26" s="1" t="s">
        <v>129</v>
      </c>
      <c r="R26" s="1" t="s">
        <v>130</v>
      </c>
      <c r="S26" s="1" t="s">
        <v>2</v>
      </c>
      <c r="T26" s="1">
        <v>8</v>
      </c>
      <c r="U26" s="1">
        <v>3</v>
      </c>
    </row>
    <row r="27" spans="1:21" x14ac:dyDescent="0.3">
      <c r="A27" s="1">
        <v>984409</v>
      </c>
      <c r="B27" s="1" t="s">
        <v>131</v>
      </c>
      <c r="C27" s="1" t="s">
        <v>25</v>
      </c>
      <c r="D27" s="1" t="s">
        <v>26</v>
      </c>
      <c r="E27" s="1" t="s">
        <v>48</v>
      </c>
      <c r="F27" s="1" t="s">
        <v>49</v>
      </c>
      <c r="G27" s="2">
        <v>33770</v>
      </c>
      <c r="H27" s="1">
        <v>25.13</v>
      </c>
      <c r="I27" s="2">
        <v>41636</v>
      </c>
      <c r="J27" s="1" t="s">
        <v>38</v>
      </c>
      <c r="K27" s="1">
        <v>2013</v>
      </c>
      <c r="L27" s="1">
        <v>12</v>
      </c>
      <c r="M27" s="1">
        <v>28</v>
      </c>
      <c r="N27" s="1" t="s">
        <v>39</v>
      </c>
      <c r="O27" s="1">
        <v>3.58</v>
      </c>
      <c r="P27" s="1">
        <v>91921</v>
      </c>
      <c r="Q27" s="1" t="s">
        <v>132</v>
      </c>
      <c r="R27" s="1" t="s">
        <v>133</v>
      </c>
      <c r="S27" s="1" t="s">
        <v>54</v>
      </c>
      <c r="T27" s="1">
        <v>9</v>
      </c>
      <c r="U27" s="1">
        <v>2</v>
      </c>
    </row>
    <row r="28" spans="1:21" x14ac:dyDescent="0.3">
      <c r="A28" s="1">
        <v>812053</v>
      </c>
      <c r="B28" s="1" t="s">
        <v>134</v>
      </c>
      <c r="C28" s="1" t="s">
        <v>25</v>
      </c>
      <c r="D28" s="1" t="s">
        <v>35</v>
      </c>
      <c r="E28" s="1" t="s">
        <v>106</v>
      </c>
      <c r="F28" s="1" t="s">
        <v>106</v>
      </c>
      <c r="G28" s="2">
        <v>33951</v>
      </c>
      <c r="H28" s="1">
        <v>24.64</v>
      </c>
      <c r="I28" s="2">
        <v>41680</v>
      </c>
      <c r="J28" s="1" t="s">
        <v>29</v>
      </c>
      <c r="K28" s="1">
        <v>2014</v>
      </c>
      <c r="L28" s="1">
        <v>2</v>
      </c>
      <c r="M28" s="1">
        <v>10</v>
      </c>
      <c r="N28" s="1" t="s">
        <v>107</v>
      </c>
      <c r="O28" s="1">
        <v>3.46</v>
      </c>
      <c r="P28" s="1">
        <v>143236</v>
      </c>
      <c r="Q28" s="1" t="s">
        <v>135</v>
      </c>
      <c r="R28" s="1" t="s">
        <v>136</v>
      </c>
      <c r="S28" s="1" t="s">
        <v>54</v>
      </c>
      <c r="T28" s="1">
        <v>8</v>
      </c>
      <c r="U28" s="1">
        <v>1</v>
      </c>
    </row>
    <row r="29" spans="1:21" x14ac:dyDescent="0.3">
      <c r="A29" s="1">
        <v>550206</v>
      </c>
      <c r="B29" s="1" t="s">
        <v>137</v>
      </c>
      <c r="C29" s="1" t="s">
        <v>47</v>
      </c>
      <c r="D29" s="1" t="s">
        <v>26</v>
      </c>
      <c r="E29" s="1" t="s">
        <v>27</v>
      </c>
      <c r="F29" s="1" t="s">
        <v>138</v>
      </c>
      <c r="G29" s="2">
        <v>27116</v>
      </c>
      <c r="H29" s="1">
        <v>43.36</v>
      </c>
      <c r="I29" s="2">
        <v>37382</v>
      </c>
      <c r="J29" s="1" t="s">
        <v>62</v>
      </c>
      <c r="K29" s="1">
        <v>2002</v>
      </c>
      <c r="L29" s="1">
        <v>5</v>
      </c>
      <c r="M29" s="1">
        <v>6</v>
      </c>
      <c r="N29" s="1" t="s">
        <v>139</v>
      </c>
      <c r="O29" s="1">
        <v>15.24</v>
      </c>
      <c r="P29" s="1">
        <v>84087</v>
      </c>
      <c r="Q29" s="1" t="s">
        <v>123</v>
      </c>
      <c r="R29" s="1" t="s">
        <v>123</v>
      </c>
      <c r="S29" s="1" t="s">
        <v>2</v>
      </c>
      <c r="T29" s="1">
        <v>9</v>
      </c>
      <c r="U29" s="1">
        <v>3</v>
      </c>
    </row>
    <row r="30" spans="1:21" x14ac:dyDescent="0.3">
      <c r="A30" s="1">
        <v>728053</v>
      </c>
      <c r="B30" s="1" t="s">
        <v>140</v>
      </c>
      <c r="C30" s="1" t="s">
        <v>47</v>
      </c>
      <c r="D30" s="1" t="s">
        <v>35</v>
      </c>
      <c r="E30" s="1" t="s">
        <v>141</v>
      </c>
      <c r="F30" s="1" t="s">
        <v>141</v>
      </c>
      <c r="G30" s="2">
        <v>24669</v>
      </c>
      <c r="H30" s="1">
        <v>50.07</v>
      </c>
      <c r="I30" s="2">
        <v>38141</v>
      </c>
      <c r="J30" s="1" t="s">
        <v>62</v>
      </c>
      <c r="K30" s="1">
        <v>2004</v>
      </c>
      <c r="L30" s="1">
        <v>6</v>
      </c>
      <c r="M30" s="1">
        <v>3</v>
      </c>
      <c r="N30" s="1" t="s">
        <v>142</v>
      </c>
      <c r="O30" s="1">
        <v>13.16</v>
      </c>
      <c r="P30" s="1">
        <v>87149</v>
      </c>
      <c r="Q30" s="1" t="s">
        <v>143</v>
      </c>
      <c r="R30" s="1" t="s">
        <v>144</v>
      </c>
      <c r="S30" s="1" t="s">
        <v>54</v>
      </c>
      <c r="T30" s="1">
        <v>5</v>
      </c>
      <c r="U30" s="1">
        <v>1</v>
      </c>
    </row>
    <row r="31" spans="1:21" x14ac:dyDescent="0.3">
      <c r="A31" s="1">
        <v>184257</v>
      </c>
      <c r="B31" s="1" t="s">
        <v>145</v>
      </c>
      <c r="C31" s="1" t="s">
        <v>25</v>
      </c>
      <c r="D31" s="1" t="s">
        <v>35</v>
      </c>
      <c r="E31" s="1" t="s">
        <v>27</v>
      </c>
      <c r="F31" s="1" t="s">
        <v>61</v>
      </c>
      <c r="G31" s="2">
        <v>28938</v>
      </c>
      <c r="H31" s="1">
        <v>38.369999999999997</v>
      </c>
      <c r="I31" s="2">
        <v>38598</v>
      </c>
      <c r="J31" s="1" t="s">
        <v>50</v>
      </c>
      <c r="K31" s="1">
        <v>2005</v>
      </c>
      <c r="L31" s="1">
        <v>9</v>
      </c>
      <c r="M31" s="1">
        <v>3</v>
      </c>
      <c r="N31" s="1" t="s">
        <v>51</v>
      </c>
      <c r="O31" s="1">
        <v>11.91</v>
      </c>
      <c r="P31" s="1">
        <v>111117</v>
      </c>
      <c r="Q31" s="1" t="s">
        <v>146</v>
      </c>
      <c r="R31" s="1" t="s">
        <v>147</v>
      </c>
      <c r="S31" s="1" t="s">
        <v>2</v>
      </c>
      <c r="T31" s="1">
        <v>9</v>
      </c>
      <c r="U31" s="1">
        <v>3</v>
      </c>
    </row>
    <row r="32" spans="1:21" x14ac:dyDescent="0.3">
      <c r="A32" s="1">
        <v>235295</v>
      </c>
      <c r="B32" s="1" t="s">
        <v>148</v>
      </c>
      <c r="C32" s="1" t="s">
        <v>25</v>
      </c>
      <c r="D32" s="1" t="s">
        <v>26</v>
      </c>
      <c r="E32" s="1" t="s">
        <v>106</v>
      </c>
      <c r="F32" s="1" t="s">
        <v>106</v>
      </c>
      <c r="G32" s="2">
        <v>26397</v>
      </c>
      <c r="H32" s="1">
        <v>45.33</v>
      </c>
      <c r="I32" s="2">
        <v>34986</v>
      </c>
      <c r="J32" s="1" t="s">
        <v>38</v>
      </c>
      <c r="K32" s="1">
        <v>1995</v>
      </c>
      <c r="L32" s="1">
        <v>10</v>
      </c>
      <c r="M32" s="1">
        <v>14</v>
      </c>
      <c r="N32" s="1" t="s">
        <v>149</v>
      </c>
      <c r="O32" s="1">
        <v>21.8</v>
      </c>
      <c r="P32" s="1">
        <v>129752</v>
      </c>
      <c r="Q32" s="1" t="s">
        <v>150</v>
      </c>
      <c r="R32" s="1" t="s">
        <v>151</v>
      </c>
      <c r="S32" s="1" t="s">
        <v>54</v>
      </c>
      <c r="T32" s="1">
        <v>7</v>
      </c>
      <c r="U32" s="1">
        <v>3</v>
      </c>
    </row>
    <row r="33" spans="1:21" x14ac:dyDescent="0.3">
      <c r="A33" s="1">
        <v>767674</v>
      </c>
      <c r="B33" s="1" t="s">
        <v>152</v>
      </c>
      <c r="C33" s="1" t="s">
        <v>25</v>
      </c>
      <c r="D33" s="1" t="s">
        <v>26</v>
      </c>
      <c r="E33" s="1" t="s">
        <v>36</v>
      </c>
      <c r="F33" s="1" t="s">
        <v>37</v>
      </c>
      <c r="G33" s="2">
        <v>26320</v>
      </c>
      <c r="H33" s="1">
        <v>45.55</v>
      </c>
      <c r="I33" s="2">
        <v>39868</v>
      </c>
      <c r="J33" s="1" t="s">
        <v>29</v>
      </c>
      <c r="K33" s="1">
        <v>2009</v>
      </c>
      <c r="L33" s="1">
        <v>2</v>
      </c>
      <c r="M33" s="1">
        <v>24</v>
      </c>
      <c r="N33" s="1" t="s">
        <v>107</v>
      </c>
      <c r="O33" s="1">
        <v>8.43</v>
      </c>
      <c r="P33" s="1">
        <v>192236</v>
      </c>
      <c r="Q33" s="1" t="s">
        <v>153</v>
      </c>
      <c r="R33" s="1" t="s">
        <v>154</v>
      </c>
      <c r="S33" s="1" t="s">
        <v>2</v>
      </c>
      <c r="T33" s="1">
        <v>3</v>
      </c>
      <c r="U33" s="1">
        <v>0</v>
      </c>
    </row>
    <row r="34" spans="1:21" x14ac:dyDescent="0.3">
      <c r="A34" s="1">
        <v>391837</v>
      </c>
      <c r="B34" s="1" t="s">
        <v>155</v>
      </c>
      <c r="C34" s="1" t="s">
        <v>47</v>
      </c>
      <c r="D34" s="1" t="s">
        <v>26</v>
      </c>
      <c r="E34" s="1" t="s">
        <v>156</v>
      </c>
      <c r="F34" s="1" t="s">
        <v>156</v>
      </c>
      <c r="G34" s="2">
        <v>24308</v>
      </c>
      <c r="H34" s="1">
        <v>51.06</v>
      </c>
      <c r="I34" s="2">
        <v>33694</v>
      </c>
      <c r="J34" s="1" t="s">
        <v>29</v>
      </c>
      <c r="K34" s="1">
        <v>1992</v>
      </c>
      <c r="L34" s="1">
        <v>3</v>
      </c>
      <c r="M34" s="1">
        <v>31</v>
      </c>
      <c r="N34" s="1" t="s">
        <v>30</v>
      </c>
      <c r="O34" s="1">
        <v>25.34</v>
      </c>
      <c r="P34" s="1">
        <v>79619</v>
      </c>
      <c r="Q34" s="1" t="s">
        <v>157</v>
      </c>
      <c r="R34" s="1" t="s">
        <v>158</v>
      </c>
      <c r="S34" s="1" t="s">
        <v>54</v>
      </c>
      <c r="T34" s="1">
        <v>5</v>
      </c>
      <c r="U34" s="1">
        <v>4</v>
      </c>
    </row>
    <row r="35" spans="1:21" x14ac:dyDescent="0.3">
      <c r="A35" s="1">
        <v>466560</v>
      </c>
      <c r="B35" s="1" t="s">
        <v>159</v>
      </c>
      <c r="C35" s="1" t="s">
        <v>25</v>
      </c>
      <c r="D35" s="1" t="s">
        <v>26</v>
      </c>
      <c r="E35" s="1" t="s">
        <v>74</v>
      </c>
      <c r="F35" s="1" t="s">
        <v>74</v>
      </c>
      <c r="G35" s="2">
        <v>29936</v>
      </c>
      <c r="H35" s="1">
        <v>35.64</v>
      </c>
      <c r="I35" s="2">
        <v>42450</v>
      </c>
      <c r="J35" s="1" t="s">
        <v>29</v>
      </c>
      <c r="K35" s="1">
        <v>2016</v>
      </c>
      <c r="L35" s="1">
        <v>3</v>
      </c>
      <c r="M35" s="1">
        <v>21</v>
      </c>
      <c r="N35" s="1" t="s">
        <v>30</v>
      </c>
      <c r="O35" s="1">
        <v>1.35</v>
      </c>
      <c r="P35" s="1">
        <v>182967</v>
      </c>
      <c r="Q35" s="1" t="s">
        <v>160</v>
      </c>
      <c r="R35" s="1" t="s">
        <v>161</v>
      </c>
      <c r="S35" s="1" t="s">
        <v>102</v>
      </c>
      <c r="T35" s="1">
        <v>5</v>
      </c>
      <c r="U35" s="1">
        <v>1</v>
      </c>
    </row>
    <row r="36" spans="1:21" x14ac:dyDescent="0.3">
      <c r="A36" s="1">
        <v>900756</v>
      </c>
      <c r="B36" s="1" t="s">
        <v>162</v>
      </c>
      <c r="C36" s="1" t="s">
        <v>47</v>
      </c>
      <c r="D36" s="1" t="s">
        <v>35</v>
      </c>
      <c r="E36" s="1" t="s">
        <v>79</v>
      </c>
      <c r="F36" s="1" t="s">
        <v>80</v>
      </c>
      <c r="G36" s="2">
        <v>30834</v>
      </c>
      <c r="H36" s="1">
        <v>33.18</v>
      </c>
      <c r="I36" s="2">
        <v>40268</v>
      </c>
      <c r="J36" s="1" t="s">
        <v>29</v>
      </c>
      <c r="K36" s="1">
        <v>2010</v>
      </c>
      <c r="L36" s="1">
        <v>3</v>
      </c>
      <c r="M36" s="1">
        <v>31</v>
      </c>
      <c r="N36" s="1" t="s">
        <v>30</v>
      </c>
      <c r="O36" s="1">
        <v>7.33</v>
      </c>
      <c r="P36" s="1">
        <v>126429</v>
      </c>
      <c r="Q36" s="1" t="s">
        <v>163</v>
      </c>
      <c r="R36" s="1" t="s">
        <v>164</v>
      </c>
      <c r="S36" s="1" t="s">
        <v>2</v>
      </c>
      <c r="T36" s="1">
        <v>6</v>
      </c>
      <c r="U36" s="1">
        <v>5</v>
      </c>
    </row>
    <row r="37" spans="1:21" x14ac:dyDescent="0.3">
      <c r="A37" s="1">
        <v>678628</v>
      </c>
      <c r="B37" s="1" t="s">
        <v>165</v>
      </c>
      <c r="C37" s="1" t="s">
        <v>47</v>
      </c>
      <c r="D37" s="1" t="s">
        <v>26</v>
      </c>
      <c r="E37" s="1" t="s">
        <v>156</v>
      </c>
      <c r="F37" s="1" t="s">
        <v>156</v>
      </c>
      <c r="G37" s="2">
        <v>25339</v>
      </c>
      <c r="H37" s="1">
        <v>48.23</v>
      </c>
      <c r="I37" s="2">
        <v>42193</v>
      </c>
      <c r="J37" s="1" t="s">
        <v>50</v>
      </c>
      <c r="K37" s="1">
        <v>2015</v>
      </c>
      <c r="L37" s="1">
        <v>7</v>
      </c>
      <c r="M37" s="1">
        <v>8</v>
      </c>
      <c r="N37" s="1" t="s">
        <v>57</v>
      </c>
      <c r="O37" s="1">
        <v>2.06</v>
      </c>
      <c r="P37" s="1">
        <v>85523</v>
      </c>
      <c r="Q37" s="1" t="s">
        <v>44</v>
      </c>
      <c r="R37" s="1" t="s">
        <v>166</v>
      </c>
      <c r="S37" s="1" t="s">
        <v>54</v>
      </c>
      <c r="T37" s="1">
        <v>5</v>
      </c>
      <c r="U37" s="1">
        <v>1</v>
      </c>
    </row>
    <row r="38" spans="1:21" x14ac:dyDescent="0.3">
      <c r="A38" s="1">
        <v>492527</v>
      </c>
      <c r="B38" s="1" t="s">
        <v>167</v>
      </c>
      <c r="C38" s="1" t="s">
        <v>47</v>
      </c>
      <c r="D38" s="1" t="s">
        <v>26</v>
      </c>
      <c r="E38" s="1" t="s">
        <v>27</v>
      </c>
      <c r="F38" s="1" t="s">
        <v>28</v>
      </c>
      <c r="G38" s="2">
        <v>31619</v>
      </c>
      <c r="H38" s="1">
        <v>31.03</v>
      </c>
      <c r="I38" s="2">
        <v>39890</v>
      </c>
      <c r="J38" s="1" t="s">
        <v>29</v>
      </c>
      <c r="K38" s="1">
        <v>2009</v>
      </c>
      <c r="L38" s="1">
        <v>3</v>
      </c>
      <c r="M38" s="1">
        <v>18</v>
      </c>
      <c r="N38" s="1" t="s">
        <v>30</v>
      </c>
      <c r="O38" s="1">
        <v>8.3699999999999992</v>
      </c>
      <c r="P38" s="1">
        <v>149794</v>
      </c>
      <c r="Q38" s="1" t="s">
        <v>168</v>
      </c>
      <c r="R38" s="1" t="s">
        <v>169</v>
      </c>
      <c r="S38" s="1" t="s">
        <v>54</v>
      </c>
      <c r="T38" s="1">
        <v>3</v>
      </c>
      <c r="U38" s="1">
        <v>3</v>
      </c>
    </row>
    <row r="39" spans="1:21" x14ac:dyDescent="0.3">
      <c r="A39" s="1">
        <v>886060</v>
      </c>
      <c r="B39" s="1" t="s">
        <v>170</v>
      </c>
      <c r="C39" s="1" t="s">
        <v>25</v>
      </c>
      <c r="D39" s="1" t="s">
        <v>26</v>
      </c>
      <c r="E39" s="1" t="s">
        <v>36</v>
      </c>
      <c r="F39" s="1" t="s">
        <v>36</v>
      </c>
      <c r="G39" s="2">
        <v>27457</v>
      </c>
      <c r="H39" s="1">
        <v>42.43</v>
      </c>
      <c r="I39" s="2">
        <v>38046</v>
      </c>
      <c r="J39" s="1" t="s">
        <v>29</v>
      </c>
      <c r="K39" s="1">
        <v>2004</v>
      </c>
      <c r="L39" s="1">
        <v>2</v>
      </c>
      <c r="M39" s="1">
        <v>29</v>
      </c>
      <c r="N39" s="1" t="s">
        <v>107</v>
      </c>
      <c r="O39" s="1">
        <v>13.42</v>
      </c>
      <c r="P39" s="1">
        <v>122324</v>
      </c>
      <c r="Q39" s="1" t="s">
        <v>171</v>
      </c>
      <c r="R39" s="1" t="s">
        <v>172</v>
      </c>
      <c r="S39" s="1" t="s">
        <v>2</v>
      </c>
      <c r="T39" s="1">
        <v>4</v>
      </c>
      <c r="U39" s="1">
        <v>3</v>
      </c>
    </row>
    <row r="40" spans="1:21" x14ac:dyDescent="0.3">
      <c r="A40" s="1">
        <v>366431</v>
      </c>
      <c r="B40" s="1" t="s">
        <v>173</v>
      </c>
      <c r="C40" s="1" t="s">
        <v>25</v>
      </c>
      <c r="D40" s="1" t="s">
        <v>35</v>
      </c>
      <c r="E40" s="1" t="s">
        <v>79</v>
      </c>
      <c r="F40" s="1" t="s">
        <v>174</v>
      </c>
      <c r="G40" s="2">
        <v>34674</v>
      </c>
      <c r="H40" s="1">
        <v>22.66</v>
      </c>
      <c r="I40" s="2">
        <v>42389</v>
      </c>
      <c r="J40" s="1" t="s">
        <v>29</v>
      </c>
      <c r="K40" s="1">
        <v>2016</v>
      </c>
      <c r="L40" s="1">
        <v>1</v>
      </c>
      <c r="M40" s="1">
        <v>20</v>
      </c>
      <c r="N40" s="1" t="s">
        <v>75</v>
      </c>
      <c r="O40" s="1">
        <v>1.52</v>
      </c>
      <c r="P40" s="1">
        <v>58708</v>
      </c>
      <c r="Q40" s="1" t="s">
        <v>175</v>
      </c>
      <c r="R40" s="1" t="s">
        <v>176</v>
      </c>
      <c r="S40" s="1" t="s">
        <v>2</v>
      </c>
      <c r="T40" s="1">
        <v>8</v>
      </c>
      <c r="U40" s="1">
        <v>4</v>
      </c>
    </row>
    <row r="41" spans="1:21" x14ac:dyDescent="0.3">
      <c r="A41" s="1">
        <v>331297</v>
      </c>
      <c r="B41" s="1" t="s">
        <v>177</v>
      </c>
      <c r="C41" s="1" t="s">
        <v>25</v>
      </c>
      <c r="D41" s="1" t="s">
        <v>26</v>
      </c>
      <c r="E41" s="1" t="s">
        <v>27</v>
      </c>
      <c r="F41" s="1" t="s">
        <v>138</v>
      </c>
      <c r="G41" s="2">
        <v>24763</v>
      </c>
      <c r="H41" s="1">
        <v>49.81</v>
      </c>
      <c r="I41" s="2">
        <v>37659</v>
      </c>
      <c r="J41" s="1" t="s">
        <v>29</v>
      </c>
      <c r="K41" s="1">
        <v>2003</v>
      </c>
      <c r="L41" s="1">
        <v>2</v>
      </c>
      <c r="M41" s="1">
        <v>7</v>
      </c>
      <c r="N41" s="1" t="s">
        <v>107</v>
      </c>
      <c r="O41" s="1">
        <v>14.48</v>
      </c>
      <c r="P41" s="1">
        <v>117633</v>
      </c>
      <c r="Q41" s="1" t="s">
        <v>178</v>
      </c>
      <c r="R41" s="1" t="s">
        <v>179</v>
      </c>
      <c r="S41" s="1" t="s">
        <v>54</v>
      </c>
      <c r="T41" s="1">
        <v>9</v>
      </c>
      <c r="U41" s="1">
        <v>8</v>
      </c>
    </row>
    <row r="42" spans="1:21" x14ac:dyDescent="0.3">
      <c r="A42" s="1">
        <v>496541</v>
      </c>
      <c r="B42" s="1" t="s">
        <v>180</v>
      </c>
      <c r="C42" s="1" t="s">
        <v>47</v>
      </c>
      <c r="D42" s="1" t="s">
        <v>35</v>
      </c>
      <c r="E42" s="1" t="s">
        <v>87</v>
      </c>
      <c r="F42" s="1" t="s">
        <v>87</v>
      </c>
      <c r="G42" s="2">
        <v>23446</v>
      </c>
      <c r="H42" s="1">
        <v>53.42</v>
      </c>
      <c r="I42" s="2">
        <v>42387</v>
      </c>
      <c r="J42" s="1" t="s">
        <v>29</v>
      </c>
      <c r="K42" s="1">
        <v>2016</v>
      </c>
      <c r="L42" s="1">
        <v>1</v>
      </c>
      <c r="M42" s="1">
        <v>18</v>
      </c>
      <c r="N42" s="1" t="s">
        <v>75</v>
      </c>
      <c r="O42" s="1">
        <v>1.53</v>
      </c>
      <c r="P42" s="1">
        <v>126630</v>
      </c>
      <c r="Q42" s="1" t="s">
        <v>181</v>
      </c>
      <c r="R42" s="1" t="s">
        <v>182</v>
      </c>
      <c r="S42" s="1" t="s">
        <v>33</v>
      </c>
      <c r="T42" s="1">
        <v>8</v>
      </c>
      <c r="U42" s="1">
        <v>6</v>
      </c>
    </row>
    <row r="43" spans="1:21" x14ac:dyDescent="0.3">
      <c r="A43" s="1">
        <v>654617</v>
      </c>
      <c r="B43" s="1" t="s">
        <v>183</v>
      </c>
      <c r="C43" s="1" t="s">
        <v>47</v>
      </c>
      <c r="D43" s="1" t="s">
        <v>35</v>
      </c>
      <c r="E43" s="1" t="s">
        <v>48</v>
      </c>
      <c r="F43" s="1" t="s">
        <v>184</v>
      </c>
      <c r="G43" s="2">
        <v>26652</v>
      </c>
      <c r="H43" s="1">
        <v>44.64</v>
      </c>
      <c r="I43" s="2">
        <v>35421</v>
      </c>
      <c r="J43" s="1" t="s">
        <v>38</v>
      </c>
      <c r="K43" s="1">
        <v>1996</v>
      </c>
      <c r="L43" s="1">
        <v>12</v>
      </c>
      <c r="M43" s="1">
        <v>22</v>
      </c>
      <c r="N43" s="1" t="s">
        <v>39</v>
      </c>
      <c r="O43" s="1">
        <v>20.61</v>
      </c>
      <c r="P43" s="1">
        <v>172325</v>
      </c>
      <c r="Q43" s="1" t="s">
        <v>185</v>
      </c>
      <c r="R43" s="1" t="s">
        <v>185</v>
      </c>
      <c r="S43" s="1" t="s">
        <v>54</v>
      </c>
      <c r="T43" s="1">
        <v>5</v>
      </c>
      <c r="U43" s="1">
        <v>4</v>
      </c>
    </row>
    <row r="44" spans="1:21" x14ac:dyDescent="0.3">
      <c r="A44" s="1">
        <v>163409</v>
      </c>
      <c r="B44" s="1" t="s">
        <v>186</v>
      </c>
      <c r="C44" s="1" t="s">
        <v>47</v>
      </c>
      <c r="D44" s="1" t="s">
        <v>26</v>
      </c>
      <c r="E44" s="1" t="s">
        <v>27</v>
      </c>
      <c r="F44" s="1" t="s">
        <v>61</v>
      </c>
      <c r="G44" s="2">
        <v>27329</v>
      </c>
      <c r="H44" s="1">
        <v>42.78</v>
      </c>
      <c r="I44" s="2">
        <v>42083</v>
      </c>
      <c r="J44" s="1" t="s">
        <v>29</v>
      </c>
      <c r="K44" s="1">
        <v>2015</v>
      </c>
      <c r="L44" s="1">
        <v>3</v>
      </c>
      <c r="M44" s="1">
        <v>20</v>
      </c>
      <c r="N44" s="1" t="s">
        <v>30</v>
      </c>
      <c r="O44" s="1">
        <v>2.36</v>
      </c>
      <c r="P44" s="1">
        <v>167184</v>
      </c>
      <c r="Q44" s="1" t="s">
        <v>187</v>
      </c>
      <c r="R44" s="1" t="s">
        <v>188</v>
      </c>
      <c r="S44" s="1" t="s">
        <v>54</v>
      </c>
      <c r="T44" s="1">
        <v>5</v>
      </c>
      <c r="U44" s="1">
        <v>1</v>
      </c>
    </row>
    <row r="45" spans="1:21" x14ac:dyDescent="0.3">
      <c r="A45" s="1">
        <v>299088</v>
      </c>
      <c r="B45" s="1" t="s">
        <v>189</v>
      </c>
      <c r="C45" s="1" t="s">
        <v>47</v>
      </c>
      <c r="D45" s="1" t="s">
        <v>26</v>
      </c>
      <c r="E45" s="1" t="s">
        <v>48</v>
      </c>
      <c r="F45" s="1" t="s">
        <v>184</v>
      </c>
      <c r="G45" s="2">
        <v>28965</v>
      </c>
      <c r="H45" s="1">
        <v>38.299999999999997</v>
      </c>
      <c r="I45" s="2">
        <v>42656</v>
      </c>
      <c r="J45" s="1" t="s">
        <v>38</v>
      </c>
      <c r="K45" s="1">
        <v>2016</v>
      </c>
      <c r="L45" s="1">
        <v>10</v>
      </c>
      <c r="M45" s="1">
        <v>13</v>
      </c>
      <c r="N45" s="1" t="s">
        <v>149</v>
      </c>
      <c r="O45" s="1">
        <v>0.79</v>
      </c>
      <c r="P45" s="1">
        <v>176777</v>
      </c>
      <c r="Q45" s="1" t="s">
        <v>112</v>
      </c>
      <c r="R45" s="1" t="s">
        <v>190</v>
      </c>
      <c r="S45" s="1" t="s">
        <v>33</v>
      </c>
      <c r="T45" s="1">
        <v>5</v>
      </c>
      <c r="U45" s="1">
        <v>5</v>
      </c>
    </row>
    <row r="46" spans="1:21" x14ac:dyDescent="0.3">
      <c r="A46" s="1">
        <v>961442</v>
      </c>
      <c r="B46" s="1" t="s">
        <v>191</v>
      </c>
      <c r="C46" s="1" t="s">
        <v>47</v>
      </c>
      <c r="D46" s="1" t="s">
        <v>35</v>
      </c>
      <c r="E46" s="1" t="s">
        <v>79</v>
      </c>
      <c r="F46" s="1" t="s">
        <v>80</v>
      </c>
      <c r="G46" s="2">
        <v>24904</v>
      </c>
      <c r="H46" s="1">
        <v>49.42</v>
      </c>
      <c r="I46" s="2">
        <v>40103</v>
      </c>
      <c r="J46" s="1" t="s">
        <v>38</v>
      </c>
      <c r="K46" s="1">
        <v>2009</v>
      </c>
      <c r="L46" s="1">
        <v>10</v>
      </c>
      <c r="M46" s="1">
        <v>17</v>
      </c>
      <c r="N46" s="1" t="s">
        <v>149</v>
      </c>
      <c r="O46" s="1">
        <v>7.78</v>
      </c>
      <c r="P46" s="1">
        <v>115488</v>
      </c>
      <c r="Q46" s="1" t="s">
        <v>68</v>
      </c>
      <c r="R46" s="1" t="s">
        <v>192</v>
      </c>
      <c r="S46" s="1" t="s">
        <v>54</v>
      </c>
      <c r="T46" s="1">
        <v>8</v>
      </c>
      <c r="U46" s="1">
        <v>3</v>
      </c>
    </row>
    <row r="47" spans="1:21" x14ac:dyDescent="0.3">
      <c r="A47" s="1">
        <v>155097</v>
      </c>
      <c r="B47" s="1" t="s">
        <v>193</v>
      </c>
      <c r="C47" s="1" t="s">
        <v>47</v>
      </c>
      <c r="D47" s="1" t="s">
        <v>35</v>
      </c>
      <c r="E47" s="1" t="s">
        <v>156</v>
      </c>
      <c r="F47" s="1" t="s">
        <v>156</v>
      </c>
      <c r="G47" s="2">
        <v>25776</v>
      </c>
      <c r="H47" s="1">
        <v>47.04</v>
      </c>
      <c r="I47" s="2">
        <v>33799</v>
      </c>
      <c r="J47" s="1" t="s">
        <v>50</v>
      </c>
      <c r="K47" s="1">
        <v>1992</v>
      </c>
      <c r="L47" s="1">
        <v>7</v>
      </c>
      <c r="M47" s="1">
        <v>14</v>
      </c>
      <c r="N47" s="1" t="s">
        <v>57</v>
      </c>
      <c r="O47" s="1">
        <v>25.05</v>
      </c>
      <c r="P47" s="1">
        <v>66883</v>
      </c>
      <c r="Q47" s="1" t="s">
        <v>194</v>
      </c>
      <c r="R47" s="1" t="s">
        <v>195</v>
      </c>
      <c r="S47" s="1" t="s">
        <v>2</v>
      </c>
      <c r="T47" s="1">
        <v>3</v>
      </c>
      <c r="U47" s="1">
        <v>3</v>
      </c>
    </row>
    <row r="48" spans="1:21" x14ac:dyDescent="0.3">
      <c r="A48" s="1">
        <v>976422</v>
      </c>
      <c r="B48" s="1" t="s">
        <v>196</v>
      </c>
      <c r="C48" s="1" t="s">
        <v>47</v>
      </c>
      <c r="D48" s="1" t="s">
        <v>35</v>
      </c>
      <c r="E48" s="1" t="s">
        <v>141</v>
      </c>
      <c r="F48" s="1" t="s">
        <v>141</v>
      </c>
      <c r="G48" s="2">
        <v>21569</v>
      </c>
      <c r="H48" s="1">
        <v>58.56</v>
      </c>
      <c r="I48" s="2">
        <v>37889</v>
      </c>
      <c r="J48" s="1" t="s">
        <v>50</v>
      </c>
      <c r="K48" s="1">
        <v>2003</v>
      </c>
      <c r="L48" s="1">
        <v>9</v>
      </c>
      <c r="M48" s="1">
        <v>25</v>
      </c>
      <c r="N48" s="1" t="s">
        <v>51</v>
      </c>
      <c r="O48" s="1">
        <v>13.85</v>
      </c>
      <c r="P48" s="1">
        <v>140108</v>
      </c>
      <c r="Q48" s="1" t="s">
        <v>197</v>
      </c>
      <c r="R48" s="1" t="s">
        <v>197</v>
      </c>
      <c r="S48" s="1" t="s">
        <v>102</v>
      </c>
      <c r="T48" s="1">
        <v>9</v>
      </c>
      <c r="U48" s="1">
        <v>7</v>
      </c>
    </row>
    <row r="49" spans="1:21" x14ac:dyDescent="0.3">
      <c r="A49" s="1">
        <v>138911</v>
      </c>
      <c r="B49" s="1" t="s">
        <v>198</v>
      </c>
      <c r="C49" s="1" t="s">
        <v>47</v>
      </c>
      <c r="D49" s="1" t="s">
        <v>26</v>
      </c>
      <c r="E49" s="1" t="s">
        <v>79</v>
      </c>
      <c r="F49" s="1" t="s">
        <v>80</v>
      </c>
      <c r="G49" s="2">
        <v>24743</v>
      </c>
      <c r="H49" s="1">
        <v>49.87</v>
      </c>
      <c r="I49" s="2">
        <v>38486</v>
      </c>
      <c r="J49" s="1" t="s">
        <v>62</v>
      </c>
      <c r="K49" s="1">
        <v>2005</v>
      </c>
      <c r="L49" s="1">
        <v>5</v>
      </c>
      <c r="M49" s="1">
        <v>14</v>
      </c>
      <c r="N49" s="1" t="s">
        <v>139</v>
      </c>
      <c r="O49" s="1">
        <v>12.21</v>
      </c>
      <c r="P49" s="1">
        <v>48198</v>
      </c>
      <c r="Q49" s="1" t="s">
        <v>199</v>
      </c>
      <c r="R49" s="1" t="s">
        <v>200</v>
      </c>
      <c r="S49" s="1" t="s">
        <v>33</v>
      </c>
      <c r="T49" s="1">
        <v>9</v>
      </c>
      <c r="U49" s="1">
        <v>7</v>
      </c>
    </row>
    <row r="50" spans="1:21" x14ac:dyDescent="0.3">
      <c r="A50" s="1">
        <v>160938</v>
      </c>
      <c r="B50" s="1" t="s">
        <v>201</v>
      </c>
      <c r="C50" s="1" t="s">
        <v>47</v>
      </c>
      <c r="D50" s="1" t="s">
        <v>35</v>
      </c>
      <c r="E50" s="1" t="s">
        <v>156</v>
      </c>
      <c r="F50" s="1" t="s">
        <v>156</v>
      </c>
      <c r="G50" s="2">
        <v>31079</v>
      </c>
      <c r="H50" s="1">
        <v>32.51</v>
      </c>
      <c r="I50" s="2">
        <v>38832</v>
      </c>
      <c r="J50" s="1" t="s">
        <v>62</v>
      </c>
      <c r="K50" s="1">
        <v>2006</v>
      </c>
      <c r="L50" s="1">
        <v>4</v>
      </c>
      <c r="M50" s="1">
        <v>25</v>
      </c>
      <c r="N50" s="1" t="s">
        <v>63</v>
      </c>
      <c r="O50" s="1">
        <v>11.27</v>
      </c>
      <c r="P50" s="1">
        <v>50635</v>
      </c>
      <c r="Q50" s="1" t="s">
        <v>202</v>
      </c>
      <c r="R50" s="1" t="s">
        <v>203</v>
      </c>
      <c r="S50" s="1" t="s">
        <v>54</v>
      </c>
      <c r="T50" s="1">
        <v>4</v>
      </c>
      <c r="U50" s="1">
        <v>0</v>
      </c>
    </row>
    <row r="51" spans="1:21" x14ac:dyDescent="0.3">
      <c r="A51" s="1">
        <v>399707</v>
      </c>
      <c r="B51" s="1" t="s">
        <v>204</v>
      </c>
      <c r="C51" s="1" t="s">
        <v>47</v>
      </c>
      <c r="D51" s="1" t="s">
        <v>35</v>
      </c>
      <c r="E51" s="1" t="s">
        <v>48</v>
      </c>
      <c r="F51" s="1" t="s">
        <v>56</v>
      </c>
      <c r="G51" s="2">
        <v>23306</v>
      </c>
      <c r="H51" s="1">
        <v>53.8</v>
      </c>
      <c r="I51" s="2">
        <v>42033</v>
      </c>
      <c r="J51" s="1" t="s">
        <v>29</v>
      </c>
      <c r="K51" s="1">
        <v>2015</v>
      </c>
      <c r="L51" s="1">
        <v>1</v>
      </c>
      <c r="M51" s="1">
        <v>29</v>
      </c>
      <c r="N51" s="1" t="s">
        <v>75</v>
      </c>
      <c r="O51" s="1">
        <v>2.5</v>
      </c>
      <c r="P51" s="1">
        <v>53198</v>
      </c>
      <c r="Q51" s="1" t="s">
        <v>205</v>
      </c>
      <c r="R51" s="1" t="s">
        <v>206</v>
      </c>
      <c r="S51" s="1" t="s">
        <v>54</v>
      </c>
      <c r="T51" s="1">
        <v>5</v>
      </c>
      <c r="U51" s="1">
        <v>1</v>
      </c>
    </row>
    <row r="52" spans="1:21" x14ac:dyDescent="0.3">
      <c r="A52" s="1">
        <v>713294</v>
      </c>
      <c r="B52" s="1" t="s">
        <v>207</v>
      </c>
      <c r="C52" s="1" t="s">
        <v>47</v>
      </c>
      <c r="D52" s="1" t="s">
        <v>35</v>
      </c>
      <c r="E52" s="1" t="s">
        <v>36</v>
      </c>
      <c r="F52" s="1" t="s">
        <v>37</v>
      </c>
      <c r="G52" s="2">
        <v>32166</v>
      </c>
      <c r="H52" s="1">
        <v>29.53</v>
      </c>
      <c r="I52" s="2">
        <v>41978</v>
      </c>
      <c r="J52" s="1" t="s">
        <v>38</v>
      </c>
      <c r="K52" s="1">
        <v>2014</v>
      </c>
      <c r="L52" s="1">
        <v>12</v>
      </c>
      <c r="M52" s="1">
        <v>5</v>
      </c>
      <c r="N52" s="1" t="s">
        <v>39</v>
      </c>
      <c r="O52" s="1">
        <v>2.65</v>
      </c>
      <c r="P52" s="1">
        <v>45889</v>
      </c>
      <c r="Q52" s="1" t="s">
        <v>208</v>
      </c>
      <c r="R52" s="1" t="s">
        <v>209</v>
      </c>
      <c r="S52" s="1" t="s">
        <v>102</v>
      </c>
      <c r="T52" s="1">
        <v>9</v>
      </c>
      <c r="U52" s="1">
        <v>3</v>
      </c>
    </row>
    <row r="53" spans="1:21" x14ac:dyDescent="0.3">
      <c r="A53" s="1">
        <v>627298</v>
      </c>
      <c r="B53" s="1" t="s">
        <v>210</v>
      </c>
      <c r="C53" s="1" t="s">
        <v>47</v>
      </c>
      <c r="D53" s="1" t="s">
        <v>35</v>
      </c>
      <c r="E53" s="1" t="s">
        <v>48</v>
      </c>
      <c r="F53" s="1" t="s">
        <v>56</v>
      </c>
      <c r="G53" s="2">
        <v>31152</v>
      </c>
      <c r="H53" s="1">
        <v>32.31</v>
      </c>
      <c r="I53" s="2">
        <v>42325</v>
      </c>
      <c r="J53" s="1" t="s">
        <v>38</v>
      </c>
      <c r="K53" s="1">
        <v>2015</v>
      </c>
      <c r="L53" s="1">
        <v>11</v>
      </c>
      <c r="M53" s="1">
        <v>17</v>
      </c>
      <c r="N53" s="1" t="s">
        <v>43</v>
      </c>
      <c r="O53" s="1">
        <v>1.7</v>
      </c>
      <c r="P53" s="1">
        <v>136675</v>
      </c>
      <c r="Q53" s="1" t="s">
        <v>3</v>
      </c>
      <c r="R53" s="1" t="s">
        <v>211</v>
      </c>
      <c r="S53" s="1" t="s">
        <v>33</v>
      </c>
      <c r="T53" s="1">
        <v>4</v>
      </c>
      <c r="U53" s="1">
        <v>4</v>
      </c>
    </row>
    <row r="54" spans="1:21" x14ac:dyDescent="0.3">
      <c r="A54" s="1">
        <v>709884</v>
      </c>
      <c r="B54" s="1" t="s">
        <v>212</v>
      </c>
      <c r="C54" s="1" t="s">
        <v>25</v>
      </c>
      <c r="D54" s="1" t="s">
        <v>35</v>
      </c>
      <c r="E54" s="1" t="s">
        <v>27</v>
      </c>
      <c r="F54" s="1" t="s">
        <v>28</v>
      </c>
      <c r="G54" s="2">
        <v>28381</v>
      </c>
      <c r="H54" s="1">
        <v>39.9</v>
      </c>
      <c r="I54" s="2">
        <v>37436</v>
      </c>
      <c r="J54" s="1" t="s">
        <v>62</v>
      </c>
      <c r="K54" s="1">
        <v>2002</v>
      </c>
      <c r="L54" s="1">
        <v>6</v>
      </c>
      <c r="M54" s="1">
        <v>29</v>
      </c>
      <c r="N54" s="1" t="s">
        <v>142</v>
      </c>
      <c r="O54" s="1">
        <v>15.09</v>
      </c>
      <c r="P54" s="1">
        <v>87746</v>
      </c>
      <c r="Q54" s="1" t="s">
        <v>213</v>
      </c>
      <c r="R54" s="1" t="s">
        <v>214</v>
      </c>
      <c r="S54" s="1" t="s">
        <v>54</v>
      </c>
      <c r="T54" s="1">
        <v>3</v>
      </c>
      <c r="U54" s="1">
        <v>1</v>
      </c>
    </row>
    <row r="55" spans="1:21" x14ac:dyDescent="0.3">
      <c r="A55" s="1">
        <v>932773</v>
      </c>
      <c r="B55" s="1" t="s">
        <v>215</v>
      </c>
      <c r="C55" s="1" t="s">
        <v>47</v>
      </c>
      <c r="D55" s="1" t="s">
        <v>26</v>
      </c>
      <c r="E55" s="1" t="s">
        <v>48</v>
      </c>
      <c r="F55" s="1" t="s">
        <v>56</v>
      </c>
      <c r="G55" s="2">
        <v>25061</v>
      </c>
      <c r="H55" s="1">
        <v>48.99</v>
      </c>
      <c r="I55" s="2">
        <v>33342</v>
      </c>
      <c r="J55" s="1" t="s">
        <v>62</v>
      </c>
      <c r="K55" s="1">
        <v>1991</v>
      </c>
      <c r="L55" s="1">
        <v>4</v>
      </c>
      <c r="M55" s="1">
        <v>14</v>
      </c>
      <c r="N55" s="1" t="s">
        <v>63</v>
      </c>
      <c r="O55" s="1">
        <v>26.31</v>
      </c>
      <c r="P55" s="1">
        <v>194249</v>
      </c>
      <c r="Q55" s="1" t="s">
        <v>216</v>
      </c>
      <c r="R55" s="1" t="s">
        <v>217</v>
      </c>
      <c r="S55" s="1" t="s">
        <v>33</v>
      </c>
      <c r="T55" s="1">
        <v>7</v>
      </c>
      <c r="U55" s="1">
        <v>3</v>
      </c>
    </row>
    <row r="56" spans="1:21" x14ac:dyDescent="0.3">
      <c r="A56" s="1">
        <v>796605</v>
      </c>
      <c r="B56" s="1" t="s">
        <v>218</v>
      </c>
      <c r="C56" s="1" t="s">
        <v>25</v>
      </c>
      <c r="D56" s="1" t="s">
        <v>35</v>
      </c>
      <c r="E56" s="1" t="s">
        <v>27</v>
      </c>
      <c r="F56" s="1" t="s">
        <v>138</v>
      </c>
      <c r="G56" s="2">
        <v>26066</v>
      </c>
      <c r="H56" s="1">
        <v>46.24</v>
      </c>
      <c r="I56" s="2">
        <v>38635</v>
      </c>
      <c r="J56" s="1" t="s">
        <v>38</v>
      </c>
      <c r="K56" s="1">
        <v>2005</v>
      </c>
      <c r="L56" s="1">
        <v>10</v>
      </c>
      <c r="M56" s="1">
        <v>10</v>
      </c>
      <c r="N56" s="1" t="s">
        <v>149</v>
      </c>
      <c r="O56" s="1">
        <v>11.81</v>
      </c>
      <c r="P56" s="1">
        <v>185593</v>
      </c>
      <c r="Q56" s="1" t="s">
        <v>219</v>
      </c>
      <c r="R56" s="1" t="s">
        <v>220</v>
      </c>
      <c r="S56" s="1" t="s">
        <v>2</v>
      </c>
      <c r="T56" s="1">
        <v>5</v>
      </c>
      <c r="U56" s="1">
        <v>1</v>
      </c>
    </row>
    <row r="57" spans="1:21" x14ac:dyDescent="0.3">
      <c r="A57" s="1">
        <v>885395</v>
      </c>
      <c r="B57" s="1" t="s">
        <v>221</v>
      </c>
      <c r="C57" s="1" t="s">
        <v>25</v>
      </c>
      <c r="D57" s="1" t="s">
        <v>35</v>
      </c>
      <c r="E57" s="1" t="s">
        <v>141</v>
      </c>
      <c r="F57" s="1" t="s">
        <v>141</v>
      </c>
      <c r="G57" s="2">
        <v>21200</v>
      </c>
      <c r="H57" s="1">
        <v>59.57</v>
      </c>
      <c r="I57" s="2">
        <v>42399</v>
      </c>
      <c r="J57" s="1" t="s">
        <v>29</v>
      </c>
      <c r="K57" s="1">
        <v>2016</v>
      </c>
      <c r="L57" s="1">
        <v>1</v>
      </c>
      <c r="M57" s="1">
        <v>30</v>
      </c>
      <c r="N57" s="1" t="s">
        <v>75</v>
      </c>
      <c r="O57" s="1">
        <v>1.49</v>
      </c>
      <c r="P57" s="1">
        <v>149011</v>
      </c>
      <c r="Q57" s="1" t="s">
        <v>222</v>
      </c>
      <c r="R57" s="1" t="s">
        <v>222</v>
      </c>
      <c r="S57" s="1" t="s">
        <v>102</v>
      </c>
      <c r="T57" s="1">
        <v>4</v>
      </c>
      <c r="U57" s="1">
        <v>1</v>
      </c>
    </row>
    <row r="58" spans="1:21" x14ac:dyDescent="0.3">
      <c r="A58" s="1">
        <v>411503</v>
      </c>
      <c r="B58" s="1" t="s">
        <v>223</v>
      </c>
      <c r="C58" s="1" t="s">
        <v>47</v>
      </c>
      <c r="D58" s="1" t="s">
        <v>26</v>
      </c>
      <c r="E58" s="1" t="s">
        <v>27</v>
      </c>
      <c r="F58" s="1" t="s">
        <v>28</v>
      </c>
      <c r="G58" s="2">
        <v>30135</v>
      </c>
      <c r="H58" s="1">
        <v>35.090000000000003</v>
      </c>
      <c r="I58" s="2">
        <v>42735</v>
      </c>
      <c r="J58" s="1" t="s">
        <v>38</v>
      </c>
      <c r="K58" s="1">
        <v>2016</v>
      </c>
      <c r="L58" s="1">
        <v>12</v>
      </c>
      <c r="M58" s="1">
        <v>31</v>
      </c>
      <c r="N58" s="1" t="s">
        <v>39</v>
      </c>
      <c r="O58" s="1">
        <v>0.56999999999999995</v>
      </c>
      <c r="P58" s="1">
        <v>76401</v>
      </c>
      <c r="Q58" s="1" t="s">
        <v>146</v>
      </c>
      <c r="R58" s="1" t="s">
        <v>224</v>
      </c>
      <c r="S58" s="1" t="s">
        <v>2</v>
      </c>
      <c r="T58" s="1">
        <v>8</v>
      </c>
      <c r="U58" s="1">
        <v>2</v>
      </c>
    </row>
    <row r="59" spans="1:21" x14ac:dyDescent="0.3">
      <c r="A59" s="1">
        <v>622405</v>
      </c>
      <c r="B59" s="1" t="s">
        <v>225</v>
      </c>
      <c r="C59" s="1" t="s">
        <v>47</v>
      </c>
      <c r="D59" s="1" t="s">
        <v>26</v>
      </c>
      <c r="E59" s="1" t="s">
        <v>48</v>
      </c>
      <c r="F59" s="1" t="s">
        <v>184</v>
      </c>
      <c r="G59" s="2">
        <v>22846</v>
      </c>
      <c r="H59" s="1">
        <v>55.06</v>
      </c>
      <c r="I59" s="2">
        <v>38894</v>
      </c>
      <c r="J59" s="1" t="s">
        <v>62</v>
      </c>
      <c r="K59" s="1">
        <v>2006</v>
      </c>
      <c r="L59" s="1">
        <v>6</v>
      </c>
      <c r="M59" s="1">
        <v>26</v>
      </c>
      <c r="N59" s="1" t="s">
        <v>142</v>
      </c>
      <c r="O59" s="1">
        <v>11.1</v>
      </c>
      <c r="P59" s="1">
        <v>191292</v>
      </c>
      <c r="Q59" s="1" t="s">
        <v>123</v>
      </c>
      <c r="R59" s="1" t="s">
        <v>123</v>
      </c>
      <c r="S59" s="1" t="s">
        <v>2</v>
      </c>
      <c r="T59" s="1">
        <v>9</v>
      </c>
      <c r="U59" s="1">
        <v>8</v>
      </c>
    </row>
    <row r="60" spans="1:21" x14ac:dyDescent="0.3">
      <c r="A60" s="1">
        <v>233136</v>
      </c>
      <c r="B60" s="1" t="s">
        <v>226</v>
      </c>
      <c r="C60" s="1" t="s">
        <v>47</v>
      </c>
      <c r="D60" s="1" t="s">
        <v>35</v>
      </c>
      <c r="E60" s="1" t="s">
        <v>79</v>
      </c>
      <c r="F60" s="1" t="s">
        <v>80</v>
      </c>
      <c r="G60" s="2">
        <v>29163</v>
      </c>
      <c r="H60" s="1">
        <v>37.76</v>
      </c>
      <c r="I60" s="2">
        <v>38066</v>
      </c>
      <c r="J60" s="1" t="s">
        <v>29</v>
      </c>
      <c r="K60" s="1">
        <v>2004</v>
      </c>
      <c r="L60" s="1">
        <v>3</v>
      </c>
      <c r="M60" s="1">
        <v>20</v>
      </c>
      <c r="N60" s="1" t="s">
        <v>30</v>
      </c>
      <c r="O60" s="1">
        <v>13.36</v>
      </c>
      <c r="P60" s="1">
        <v>185438</v>
      </c>
      <c r="Q60" s="1" t="s">
        <v>227</v>
      </c>
      <c r="R60" s="1" t="s">
        <v>228</v>
      </c>
      <c r="S60" s="1" t="s">
        <v>102</v>
      </c>
      <c r="T60" s="1">
        <v>4</v>
      </c>
      <c r="U60" s="1">
        <v>2</v>
      </c>
    </row>
    <row r="61" spans="1:21" x14ac:dyDescent="0.3">
      <c r="A61" s="1">
        <v>170637</v>
      </c>
      <c r="B61" s="1" t="s">
        <v>229</v>
      </c>
      <c r="C61" s="1" t="s">
        <v>25</v>
      </c>
      <c r="D61" s="1" t="s">
        <v>35</v>
      </c>
      <c r="E61" s="1" t="s">
        <v>79</v>
      </c>
      <c r="F61" s="1" t="s">
        <v>174</v>
      </c>
      <c r="G61" s="2">
        <v>28620</v>
      </c>
      <c r="H61" s="1">
        <v>39.24</v>
      </c>
      <c r="I61" s="2">
        <v>38298</v>
      </c>
      <c r="J61" s="1" t="s">
        <v>38</v>
      </c>
      <c r="K61" s="1">
        <v>2004</v>
      </c>
      <c r="L61" s="1">
        <v>11</v>
      </c>
      <c r="M61" s="1">
        <v>7</v>
      </c>
      <c r="N61" s="1" t="s">
        <v>43</v>
      </c>
      <c r="O61" s="1">
        <v>12.73</v>
      </c>
      <c r="P61" s="1">
        <v>56546</v>
      </c>
      <c r="Q61" s="1" t="s">
        <v>230</v>
      </c>
      <c r="R61" s="1" t="s">
        <v>230</v>
      </c>
      <c r="S61" s="1" t="s">
        <v>2</v>
      </c>
      <c r="T61" s="1">
        <v>6</v>
      </c>
      <c r="U61" s="1">
        <v>1</v>
      </c>
    </row>
    <row r="62" spans="1:21" x14ac:dyDescent="0.3">
      <c r="A62" s="1">
        <v>215719</v>
      </c>
      <c r="B62" s="1" t="s">
        <v>231</v>
      </c>
      <c r="C62" s="1" t="s">
        <v>47</v>
      </c>
      <c r="D62" s="1" t="s">
        <v>35</v>
      </c>
      <c r="E62" s="1" t="s">
        <v>67</v>
      </c>
      <c r="F62" s="1" t="s">
        <v>67</v>
      </c>
      <c r="G62" s="2">
        <v>26756</v>
      </c>
      <c r="H62" s="1">
        <v>44.35</v>
      </c>
      <c r="I62" s="2">
        <v>41363</v>
      </c>
      <c r="J62" s="1" t="s">
        <v>29</v>
      </c>
      <c r="K62" s="1">
        <v>2013</v>
      </c>
      <c r="L62" s="1">
        <v>3</v>
      </c>
      <c r="M62" s="1">
        <v>30</v>
      </c>
      <c r="N62" s="1" t="s">
        <v>30</v>
      </c>
      <c r="O62" s="1">
        <v>4.33</v>
      </c>
      <c r="P62" s="1">
        <v>192586</v>
      </c>
      <c r="Q62" s="1" t="s">
        <v>232</v>
      </c>
      <c r="R62" s="1" t="s">
        <v>233</v>
      </c>
      <c r="S62" s="1" t="s">
        <v>2</v>
      </c>
      <c r="T62" s="1">
        <v>6</v>
      </c>
      <c r="U62" s="1">
        <v>5</v>
      </c>
    </row>
    <row r="63" spans="1:21" x14ac:dyDescent="0.3">
      <c r="A63" s="1">
        <v>452163</v>
      </c>
      <c r="B63" s="1" t="s">
        <v>234</v>
      </c>
      <c r="C63" s="1" t="s">
        <v>47</v>
      </c>
      <c r="D63" s="1" t="s">
        <v>35</v>
      </c>
      <c r="E63" s="1" t="s">
        <v>156</v>
      </c>
      <c r="F63" s="1" t="s">
        <v>156</v>
      </c>
      <c r="G63" s="2">
        <v>30041</v>
      </c>
      <c r="H63" s="1">
        <v>35.35</v>
      </c>
      <c r="I63" s="2">
        <v>40040</v>
      </c>
      <c r="J63" s="1" t="s">
        <v>50</v>
      </c>
      <c r="K63" s="1">
        <v>2009</v>
      </c>
      <c r="L63" s="1">
        <v>8</v>
      </c>
      <c r="M63" s="1">
        <v>15</v>
      </c>
      <c r="N63" s="1" t="s">
        <v>125</v>
      </c>
      <c r="O63" s="1">
        <v>7.96</v>
      </c>
      <c r="P63" s="1">
        <v>46371</v>
      </c>
      <c r="Q63" s="1" t="s">
        <v>235</v>
      </c>
      <c r="R63" s="1" t="s">
        <v>236</v>
      </c>
      <c r="S63" s="1" t="s">
        <v>54</v>
      </c>
      <c r="T63" s="1">
        <v>7</v>
      </c>
      <c r="U63" s="1">
        <v>5</v>
      </c>
    </row>
    <row r="64" spans="1:21" x14ac:dyDescent="0.3">
      <c r="A64" s="1">
        <v>572204</v>
      </c>
      <c r="B64" s="1" t="s">
        <v>237</v>
      </c>
      <c r="C64" s="1" t="s">
        <v>47</v>
      </c>
      <c r="D64" s="1" t="s">
        <v>35</v>
      </c>
      <c r="E64" s="1" t="s">
        <v>74</v>
      </c>
      <c r="F64" s="1" t="s">
        <v>74</v>
      </c>
      <c r="G64" s="2">
        <v>33762</v>
      </c>
      <c r="H64" s="1">
        <v>25.16</v>
      </c>
      <c r="I64" s="2">
        <v>42674</v>
      </c>
      <c r="J64" s="1" t="s">
        <v>38</v>
      </c>
      <c r="K64" s="1">
        <v>2016</v>
      </c>
      <c r="L64" s="1">
        <v>10</v>
      </c>
      <c r="M64" s="1">
        <v>31</v>
      </c>
      <c r="N64" s="1" t="s">
        <v>149</v>
      </c>
      <c r="O64" s="1">
        <v>0.74</v>
      </c>
      <c r="P64" s="1">
        <v>49301</v>
      </c>
      <c r="Q64" s="1" t="s">
        <v>238</v>
      </c>
      <c r="R64" s="1" t="s">
        <v>239</v>
      </c>
      <c r="S64" s="1" t="s">
        <v>33</v>
      </c>
      <c r="T64" s="1">
        <v>9</v>
      </c>
      <c r="U64" s="1">
        <v>4</v>
      </c>
    </row>
    <row r="65" spans="1:21" x14ac:dyDescent="0.3">
      <c r="A65" s="1">
        <v>779517</v>
      </c>
      <c r="B65" s="1" t="s">
        <v>240</v>
      </c>
      <c r="C65" s="1" t="s">
        <v>25</v>
      </c>
      <c r="D65" s="1" t="s">
        <v>35</v>
      </c>
      <c r="E65" s="1" t="s">
        <v>87</v>
      </c>
      <c r="F65" s="1" t="s">
        <v>87</v>
      </c>
      <c r="G65" s="2">
        <v>26867</v>
      </c>
      <c r="H65" s="1">
        <v>44.05</v>
      </c>
      <c r="I65" s="2">
        <v>42668</v>
      </c>
      <c r="J65" s="1" t="s">
        <v>38</v>
      </c>
      <c r="K65" s="1">
        <v>2016</v>
      </c>
      <c r="L65" s="1">
        <v>10</v>
      </c>
      <c r="M65" s="1">
        <v>25</v>
      </c>
      <c r="N65" s="1" t="s">
        <v>149</v>
      </c>
      <c r="O65" s="1">
        <v>0.76</v>
      </c>
      <c r="P65" s="1">
        <v>137648</v>
      </c>
      <c r="Q65" s="1" t="s">
        <v>241</v>
      </c>
      <c r="R65" s="1" t="s">
        <v>242</v>
      </c>
      <c r="S65" s="1" t="s">
        <v>2</v>
      </c>
      <c r="T65" s="1">
        <v>6</v>
      </c>
      <c r="U65" s="1">
        <v>5</v>
      </c>
    </row>
    <row r="66" spans="1:21" x14ac:dyDescent="0.3">
      <c r="A66" s="1">
        <v>844157</v>
      </c>
      <c r="B66" s="1" t="s">
        <v>243</v>
      </c>
      <c r="C66" s="1" t="s">
        <v>47</v>
      </c>
      <c r="D66" s="1" t="s">
        <v>26</v>
      </c>
      <c r="E66" s="1" t="s">
        <v>67</v>
      </c>
      <c r="F66" s="1" t="s">
        <v>67</v>
      </c>
      <c r="G66" s="2">
        <v>21337</v>
      </c>
      <c r="H66" s="1">
        <v>59.2</v>
      </c>
      <c r="I66" s="2">
        <v>37578</v>
      </c>
      <c r="J66" s="1" t="s">
        <v>38</v>
      </c>
      <c r="K66" s="1">
        <v>2002</v>
      </c>
      <c r="L66" s="1">
        <v>11</v>
      </c>
      <c r="M66" s="1">
        <v>18</v>
      </c>
      <c r="N66" s="1" t="s">
        <v>43</v>
      </c>
      <c r="O66" s="1">
        <v>14.7</v>
      </c>
      <c r="P66" s="1">
        <v>171193</v>
      </c>
      <c r="Q66" s="1" t="s">
        <v>244</v>
      </c>
      <c r="R66" s="1" t="s">
        <v>245</v>
      </c>
      <c r="S66" s="1" t="s">
        <v>54</v>
      </c>
      <c r="T66" s="1">
        <v>7</v>
      </c>
      <c r="U66" s="1">
        <v>4</v>
      </c>
    </row>
    <row r="67" spans="1:21" x14ac:dyDescent="0.3">
      <c r="A67" s="1">
        <v>312726</v>
      </c>
      <c r="B67" s="1" t="s">
        <v>246</v>
      </c>
      <c r="C67" s="1" t="s">
        <v>25</v>
      </c>
      <c r="D67" s="1" t="s">
        <v>35</v>
      </c>
      <c r="E67" s="1" t="s">
        <v>48</v>
      </c>
      <c r="F67" s="1" t="s">
        <v>56</v>
      </c>
      <c r="G67" s="2">
        <v>31777</v>
      </c>
      <c r="H67" s="1">
        <v>30.59</v>
      </c>
      <c r="I67" s="2">
        <v>39469</v>
      </c>
      <c r="J67" s="1" t="s">
        <v>29</v>
      </c>
      <c r="K67" s="1">
        <v>2008</v>
      </c>
      <c r="L67" s="1">
        <v>1</v>
      </c>
      <c r="M67" s="1">
        <v>22</v>
      </c>
      <c r="N67" s="1" t="s">
        <v>75</v>
      </c>
      <c r="O67" s="1">
        <v>9.52</v>
      </c>
      <c r="P67" s="1">
        <v>124808</v>
      </c>
      <c r="Q67" s="1" t="s">
        <v>150</v>
      </c>
      <c r="R67" s="1" t="s">
        <v>247</v>
      </c>
      <c r="S67" s="1" t="s">
        <v>54</v>
      </c>
      <c r="T67" s="1">
        <v>5</v>
      </c>
      <c r="U67" s="1">
        <v>2</v>
      </c>
    </row>
    <row r="68" spans="1:21" x14ac:dyDescent="0.3">
      <c r="A68" s="1">
        <v>419549</v>
      </c>
      <c r="B68" s="1" t="s">
        <v>248</v>
      </c>
      <c r="C68" s="1" t="s">
        <v>47</v>
      </c>
      <c r="D68" s="1" t="s">
        <v>35</v>
      </c>
      <c r="E68" s="1" t="s">
        <v>48</v>
      </c>
      <c r="F68" s="1" t="s">
        <v>184</v>
      </c>
      <c r="G68" s="2">
        <v>34169</v>
      </c>
      <c r="H68" s="1">
        <v>24.04</v>
      </c>
      <c r="I68" s="2">
        <v>41933</v>
      </c>
      <c r="J68" s="1" t="s">
        <v>38</v>
      </c>
      <c r="K68" s="1">
        <v>2014</v>
      </c>
      <c r="L68" s="1">
        <v>10</v>
      </c>
      <c r="M68" s="1">
        <v>21</v>
      </c>
      <c r="N68" s="1" t="s">
        <v>149</v>
      </c>
      <c r="O68" s="1">
        <v>2.77</v>
      </c>
      <c r="P68" s="1">
        <v>131219</v>
      </c>
      <c r="Q68" s="1" t="s">
        <v>249</v>
      </c>
      <c r="R68" s="1" t="s">
        <v>250</v>
      </c>
      <c r="S68" s="1" t="s">
        <v>33</v>
      </c>
      <c r="T68" s="1">
        <v>8</v>
      </c>
      <c r="U68" s="1">
        <v>6</v>
      </c>
    </row>
    <row r="69" spans="1:21" x14ac:dyDescent="0.3">
      <c r="A69" s="1">
        <v>505927</v>
      </c>
      <c r="B69" s="1" t="s">
        <v>251</v>
      </c>
      <c r="C69" s="1" t="s">
        <v>47</v>
      </c>
      <c r="D69" s="1" t="s">
        <v>26</v>
      </c>
      <c r="E69" s="1" t="s">
        <v>141</v>
      </c>
      <c r="F69" s="1" t="s">
        <v>141</v>
      </c>
      <c r="G69" s="2">
        <v>21648</v>
      </c>
      <c r="H69" s="1">
        <v>58.35</v>
      </c>
      <c r="I69" s="2">
        <v>32762</v>
      </c>
      <c r="J69" s="1" t="s">
        <v>50</v>
      </c>
      <c r="K69" s="1">
        <v>1989</v>
      </c>
      <c r="L69" s="1">
        <v>9</v>
      </c>
      <c r="M69" s="1">
        <v>11</v>
      </c>
      <c r="N69" s="1" t="s">
        <v>51</v>
      </c>
      <c r="O69" s="1">
        <v>27.9</v>
      </c>
      <c r="P69" s="1">
        <v>100218</v>
      </c>
      <c r="Q69" s="1" t="s">
        <v>252</v>
      </c>
      <c r="R69" s="1" t="s">
        <v>253</v>
      </c>
      <c r="S69" s="1" t="s">
        <v>2</v>
      </c>
      <c r="T69" s="1">
        <v>9</v>
      </c>
      <c r="U69" s="1">
        <v>9</v>
      </c>
    </row>
    <row r="70" spans="1:21" x14ac:dyDescent="0.3">
      <c r="A70" s="1">
        <v>526254</v>
      </c>
      <c r="B70" s="1" t="s">
        <v>254</v>
      </c>
      <c r="C70" s="1" t="s">
        <v>25</v>
      </c>
      <c r="D70" s="1" t="s">
        <v>26</v>
      </c>
      <c r="E70" s="1" t="s">
        <v>48</v>
      </c>
      <c r="F70" s="1" t="s">
        <v>49</v>
      </c>
      <c r="G70" s="2">
        <v>22532</v>
      </c>
      <c r="H70" s="1">
        <v>55.92</v>
      </c>
      <c r="I70" s="2">
        <v>30675</v>
      </c>
      <c r="J70" s="1" t="s">
        <v>38</v>
      </c>
      <c r="K70" s="1">
        <v>1983</v>
      </c>
      <c r="L70" s="1">
        <v>12</v>
      </c>
      <c r="M70" s="1">
        <v>25</v>
      </c>
      <c r="N70" s="1" t="s">
        <v>39</v>
      </c>
      <c r="O70" s="1">
        <v>33.61</v>
      </c>
      <c r="P70" s="1">
        <v>178521</v>
      </c>
      <c r="Q70" s="1" t="s">
        <v>108</v>
      </c>
      <c r="R70" s="1" t="s">
        <v>255</v>
      </c>
      <c r="S70" s="1" t="s">
        <v>2</v>
      </c>
      <c r="T70" s="1">
        <v>3</v>
      </c>
      <c r="U70" s="1">
        <v>1</v>
      </c>
    </row>
    <row r="71" spans="1:21" x14ac:dyDescent="0.3">
      <c r="A71" s="1">
        <v>460226</v>
      </c>
      <c r="B71" s="1" t="s">
        <v>256</v>
      </c>
      <c r="C71" s="1" t="s">
        <v>47</v>
      </c>
      <c r="D71" s="1" t="s">
        <v>35</v>
      </c>
      <c r="E71" s="1" t="s">
        <v>27</v>
      </c>
      <c r="F71" s="1" t="s">
        <v>28</v>
      </c>
      <c r="G71" s="2">
        <v>34764</v>
      </c>
      <c r="H71" s="1">
        <v>22.41</v>
      </c>
      <c r="I71" s="2">
        <v>42659</v>
      </c>
      <c r="J71" s="1" t="s">
        <v>38</v>
      </c>
      <c r="K71" s="1">
        <v>2016</v>
      </c>
      <c r="L71" s="1">
        <v>10</v>
      </c>
      <c r="M71" s="1">
        <v>16</v>
      </c>
      <c r="N71" s="1" t="s">
        <v>149</v>
      </c>
      <c r="O71" s="1">
        <v>0.78</v>
      </c>
      <c r="P71" s="1">
        <v>137705</v>
      </c>
      <c r="Q71" s="1" t="s">
        <v>257</v>
      </c>
      <c r="R71" s="1" t="s">
        <v>258</v>
      </c>
      <c r="S71" s="1" t="s">
        <v>2</v>
      </c>
      <c r="T71" s="1">
        <v>5</v>
      </c>
      <c r="U71" s="1">
        <v>3</v>
      </c>
    </row>
    <row r="72" spans="1:21" x14ac:dyDescent="0.3">
      <c r="A72" s="1">
        <v>840113</v>
      </c>
      <c r="B72" s="1" t="s">
        <v>259</v>
      </c>
      <c r="C72" s="1" t="s">
        <v>47</v>
      </c>
      <c r="D72" s="1" t="s">
        <v>26</v>
      </c>
      <c r="E72" s="1" t="s">
        <v>27</v>
      </c>
      <c r="F72" s="1" t="s">
        <v>138</v>
      </c>
      <c r="G72" s="2">
        <v>33811</v>
      </c>
      <c r="H72" s="1">
        <v>25.02</v>
      </c>
      <c r="I72" s="2">
        <v>42629</v>
      </c>
      <c r="J72" s="1" t="s">
        <v>50</v>
      </c>
      <c r="K72" s="1">
        <v>2016</v>
      </c>
      <c r="L72" s="1">
        <v>9</v>
      </c>
      <c r="M72" s="1">
        <v>16</v>
      </c>
      <c r="N72" s="1" t="s">
        <v>51</v>
      </c>
      <c r="O72" s="1">
        <v>0.86</v>
      </c>
      <c r="P72" s="1">
        <v>187877</v>
      </c>
      <c r="Q72" s="1" t="s">
        <v>260</v>
      </c>
      <c r="R72" s="1" t="s">
        <v>261</v>
      </c>
      <c r="S72" s="1" t="s">
        <v>33</v>
      </c>
      <c r="T72" s="1">
        <v>3</v>
      </c>
      <c r="U72" s="1">
        <v>2</v>
      </c>
    </row>
    <row r="73" spans="1:21" x14ac:dyDescent="0.3">
      <c r="A73" s="1">
        <v>432820</v>
      </c>
      <c r="B73" s="1" t="s">
        <v>262</v>
      </c>
      <c r="C73" s="1" t="s">
        <v>47</v>
      </c>
      <c r="D73" s="1" t="s">
        <v>26</v>
      </c>
      <c r="E73" s="1" t="s">
        <v>48</v>
      </c>
      <c r="F73" s="1" t="s">
        <v>56</v>
      </c>
      <c r="G73" s="2">
        <v>29568</v>
      </c>
      <c r="H73" s="1">
        <v>36.65</v>
      </c>
      <c r="I73" s="2">
        <v>38150</v>
      </c>
      <c r="J73" s="1" t="s">
        <v>62</v>
      </c>
      <c r="K73" s="1">
        <v>2004</v>
      </c>
      <c r="L73" s="1">
        <v>6</v>
      </c>
      <c r="M73" s="1">
        <v>12</v>
      </c>
      <c r="N73" s="1" t="s">
        <v>142</v>
      </c>
      <c r="O73" s="1">
        <v>13.13</v>
      </c>
      <c r="P73" s="1">
        <v>164189</v>
      </c>
      <c r="Q73" s="1" t="s">
        <v>263</v>
      </c>
      <c r="R73" s="1" t="s">
        <v>264</v>
      </c>
      <c r="S73" s="1" t="s">
        <v>2</v>
      </c>
      <c r="T73" s="1">
        <v>4</v>
      </c>
      <c r="U73" s="1">
        <v>4</v>
      </c>
    </row>
    <row r="74" spans="1:21" x14ac:dyDescent="0.3">
      <c r="A74" s="1">
        <v>957596</v>
      </c>
      <c r="B74" s="1" t="s">
        <v>265</v>
      </c>
      <c r="C74" s="1" t="s">
        <v>47</v>
      </c>
      <c r="D74" s="1" t="s">
        <v>35</v>
      </c>
      <c r="E74" s="1" t="s">
        <v>79</v>
      </c>
      <c r="F74" s="1" t="s">
        <v>80</v>
      </c>
      <c r="G74" s="2">
        <v>23203</v>
      </c>
      <c r="H74" s="1">
        <v>54.08</v>
      </c>
      <c r="I74" s="2">
        <v>31907</v>
      </c>
      <c r="J74" s="1" t="s">
        <v>62</v>
      </c>
      <c r="K74" s="1">
        <v>1987</v>
      </c>
      <c r="L74" s="1">
        <v>5</v>
      </c>
      <c r="M74" s="1">
        <v>10</v>
      </c>
      <c r="N74" s="1" t="s">
        <v>139</v>
      </c>
      <c r="O74" s="1">
        <v>30.24</v>
      </c>
      <c r="P74" s="1">
        <v>124776</v>
      </c>
      <c r="Q74" s="1" t="s">
        <v>266</v>
      </c>
      <c r="R74" s="1" t="s">
        <v>267</v>
      </c>
      <c r="S74" s="1" t="s">
        <v>102</v>
      </c>
      <c r="T74" s="1">
        <v>8</v>
      </c>
      <c r="U74" s="1">
        <v>3</v>
      </c>
    </row>
    <row r="75" spans="1:21" x14ac:dyDescent="0.3">
      <c r="A75" s="1">
        <v>530134</v>
      </c>
      <c r="B75" s="1" t="s">
        <v>268</v>
      </c>
      <c r="C75" s="1" t="s">
        <v>47</v>
      </c>
      <c r="D75" s="1" t="s">
        <v>35</v>
      </c>
      <c r="E75" s="1" t="s">
        <v>106</v>
      </c>
      <c r="F75" s="1" t="s">
        <v>106</v>
      </c>
      <c r="G75" s="2">
        <v>31694</v>
      </c>
      <c r="H75" s="1">
        <v>30.82</v>
      </c>
      <c r="I75" s="2">
        <v>42241</v>
      </c>
      <c r="J75" s="1" t="s">
        <v>50</v>
      </c>
      <c r="K75" s="1">
        <v>2015</v>
      </c>
      <c r="L75" s="1">
        <v>8</v>
      </c>
      <c r="M75" s="1">
        <v>25</v>
      </c>
      <c r="N75" s="1" t="s">
        <v>125</v>
      </c>
      <c r="O75" s="1">
        <v>1.93</v>
      </c>
      <c r="P75" s="1">
        <v>84449</v>
      </c>
      <c r="Q75" s="1" t="s">
        <v>269</v>
      </c>
      <c r="R75" s="1" t="s">
        <v>270</v>
      </c>
      <c r="S75" s="1" t="s">
        <v>2</v>
      </c>
      <c r="T75" s="1">
        <v>7</v>
      </c>
      <c r="U75" s="1">
        <v>1</v>
      </c>
    </row>
    <row r="76" spans="1:21" x14ac:dyDescent="0.3">
      <c r="A76" s="1">
        <v>316372</v>
      </c>
      <c r="B76" s="1" t="s">
        <v>271</v>
      </c>
      <c r="C76" s="1" t="s">
        <v>47</v>
      </c>
      <c r="D76" s="1" t="s">
        <v>26</v>
      </c>
      <c r="E76" s="1" t="s">
        <v>48</v>
      </c>
      <c r="F76" s="1" t="s">
        <v>184</v>
      </c>
      <c r="G76" s="2">
        <v>23883</v>
      </c>
      <c r="H76" s="1">
        <v>52.22</v>
      </c>
      <c r="I76" s="2">
        <v>34539</v>
      </c>
      <c r="J76" s="1" t="s">
        <v>50</v>
      </c>
      <c r="K76" s="1">
        <v>1994</v>
      </c>
      <c r="L76" s="1">
        <v>7</v>
      </c>
      <c r="M76" s="1">
        <v>24</v>
      </c>
      <c r="N76" s="1" t="s">
        <v>57</v>
      </c>
      <c r="O76" s="1">
        <v>23.03</v>
      </c>
      <c r="P76" s="1">
        <v>71123</v>
      </c>
      <c r="Q76" s="1" t="s">
        <v>252</v>
      </c>
      <c r="R76" s="1" t="s">
        <v>272</v>
      </c>
      <c r="S76" s="1" t="s">
        <v>54</v>
      </c>
      <c r="T76" s="1">
        <v>7</v>
      </c>
      <c r="U76" s="1">
        <v>1</v>
      </c>
    </row>
    <row r="77" spans="1:21" x14ac:dyDescent="0.3">
      <c r="A77" s="1">
        <v>501658</v>
      </c>
      <c r="B77" s="1" t="s">
        <v>273</v>
      </c>
      <c r="C77" s="1" t="s">
        <v>25</v>
      </c>
      <c r="D77" s="1" t="s">
        <v>26</v>
      </c>
      <c r="E77" s="1" t="s">
        <v>48</v>
      </c>
      <c r="F77" s="1" t="s">
        <v>49</v>
      </c>
      <c r="G77" s="2">
        <v>28307</v>
      </c>
      <c r="H77" s="1">
        <v>40.1</v>
      </c>
      <c r="I77" s="2">
        <v>42203</v>
      </c>
      <c r="J77" s="1" t="s">
        <v>50</v>
      </c>
      <c r="K77" s="1">
        <v>2015</v>
      </c>
      <c r="L77" s="1">
        <v>7</v>
      </c>
      <c r="M77" s="1">
        <v>18</v>
      </c>
      <c r="N77" s="1" t="s">
        <v>57</v>
      </c>
      <c r="O77" s="1">
        <v>2.0299999999999998</v>
      </c>
      <c r="P77" s="1">
        <v>104020</v>
      </c>
      <c r="Q77" s="1" t="s">
        <v>274</v>
      </c>
      <c r="R77" s="1" t="s">
        <v>275</v>
      </c>
      <c r="S77" s="1" t="s">
        <v>54</v>
      </c>
      <c r="T77" s="1">
        <v>3</v>
      </c>
      <c r="U77" s="1">
        <v>1</v>
      </c>
    </row>
    <row r="78" spans="1:21" x14ac:dyDescent="0.3">
      <c r="A78" s="1">
        <v>147133</v>
      </c>
      <c r="B78" s="1" t="s">
        <v>276</v>
      </c>
      <c r="C78" s="1" t="s">
        <v>47</v>
      </c>
      <c r="D78" s="1" t="s">
        <v>35</v>
      </c>
      <c r="E78" s="1" t="s">
        <v>79</v>
      </c>
      <c r="F78" s="1" t="s">
        <v>174</v>
      </c>
      <c r="G78" s="2">
        <v>21771</v>
      </c>
      <c r="H78" s="1">
        <v>58.01</v>
      </c>
      <c r="I78" s="2">
        <v>37452</v>
      </c>
      <c r="J78" s="1" t="s">
        <v>50</v>
      </c>
      <c r="K78" s="1">
        <v>2002</v>
      </c>
      <c r="L78" s="1">
        <v>7</v>
      </c>
      <c r="M78" s="1">
        <v>15</v>
      </c>
      <c r="N78" s="1" t="s">
        <v>57</v>
      </c>
      <c r="O78" s="1">
        <v>15.05</v>
      </c>
      <c r="P78" s="1">
        <v>136568</v>
      </c>
      <c r="Q78" s="1" t="s">
        <v>277</v>
      </c>
      <c r="R78" s="1" t="s">
        <v>278</v>
      </c>
      <c r="S78" s="1" t="s">
        <v>2</v>
      </c>
      <c r="T78" s="1">
        <v>6</v>
      </c>
      <c r="U78" s="1">
        <v>3</v>
      </c>
    </row>
    <row r="79" spans="1:21" x14ac:dyDescent="0.3">
      <c r="A79" s="1">
        <v>551149</v>
      </c>
      <c r="B79" s="1" t="s">
        <v>279</v>
      </c>
      <c r="C79" s="1" t="s">
        <v>47</v>
      </c>
      <c r="D79" s="1" t="s">
        <v>35</v>
      </c>
      <c r="E79" s="1" t="s">
        <v>79</v>
      </c>
      <c r="F79" s="1" t="s">
        <v>174</v>
      </c>
      <c r="G79" s="2">
        <v>22603</v>
      </c>
      <c r="H79" s="1">
        <v>55.73</v>
      </c>
      <c r="I79" s="2">
        <v>37488</v>
      </c>
      <c r="J79" s="1" t="s">
        <v>50</v>
      </c>
      <c r="K79" s="1">
        <v>2002</v>
      </c>
      <c r="L79" s="1">
        <v>8</v>
      </c>
      <c r="M79" s="1">
        <v>20</v>
      </c>
      <c r="N79" s="1" t="s">
        <v>125</v>
      </c>
      <c r="O79" s="1">
        <v>14.95</v>
      </c>
      <c r="P79" s="1">
        <v>115204</v>
      </c>
      <c r="Q79" s="1" t="s">
        <v>222</v>
      </c>
      <c r="R79" s="1" t="s">
        <v>222</v>
      </c>
      <c r="S79" s="1" t="s">
        <v>102</v>
      </c>
      <c r="T79" s="1">
        <v>3</v>
      </c>
      <c r="U79" s="1">
        <v>1</v>
      </c>
    </row>
    <row r="80" spans="1:21" x14ac:dyDescent="0.3">
      <c r="A80" s="1">
        <v>595558</v>
      </c>
      <c r="B80" s="1" t="s">
        <v>280</v>
      </c>
      <c r="C80" s="1" t="s">
        <v>25</v>
      </c>
      <c r="D80" s="1" t="s">
        <v>26</v>
      </c>
      <c r="E80" s="1" t="s">
        <v>48</v>
      </c>
      <c r="F80" s="1" t="s">
        <v>184</v>
      </c>
      <c r="G80" s="2">
        <v>33167</v>
      </c>
      <c r="H80" s="1">
        <v>26.79</v>
      </c>
      <c r="I80" s="2">
        <v>42853</v>
      </c>
      <c r="J80" s="1" t="s">
        <v>62</v>
      </c>
      <c r="K80" s="1">
        <v>2017</v>
      </c>
      <c r="L80" s="1">
        <v>4</v>
      </c>
      <c r="M80" s="1">
        <v>28</v>
      </c>
      <c r="N80" s="1" t="s">
        <v>63</v>
      </c>
      <c r="O80" s="1">
        <v>0.25</v>
      </c>
      <c r="P80" s="1">
        <v>140459</v>
      </c>
      <c r="Q80" s="1" t="s">
        <v>281</v>
      </c>
      <c r="R80" s="1" t="s">
        <v>282</v>
      </c>
      <c r="S80" s="1" t="s">
        <v>2</v>
      </c>
      <c r="T80" s="1">
        <v>4</v>
      </c>
      <c r="U80" s="1">
        <v>2</v>
      </c>
    </row>
    <row r="81" spans="1:21" x14ac:dyDescent="0.3">
      <c r="A81" s="1">
        <v>637407</v>
      </c>
      <c r="B81" s="1" t="s">
        <v>283</v>
      </c>
      <c r="C81" s="1" t="s">
        <v>47</v>
      </c>
      <c r="D81" s="1" t="s">
        <v>26</v>
      </c>
      <c r="E81" s="1" t="s">
        <v>27</v>
      </c>
      <c r="F81" s="1" t="s">
        <v>28</v>
      </c>
      <c r="G81" s="2">
        <v>34918</v>
      </c>
      <c r="H81" s="1">
        <v>21.99</v>
      </c>
      <c r="I81" s="2">
        <v>42712</v>
      </c>
      <c r="J81" s="1" t="s">
        <v>38</v>
      </c>
      <c r="K81" s="1">
        <v>2016</v>
      </c>
      <c r="L81" s="1">
        <v>12</v>
      </c>
      <c r="M81" s="1">
        <v>8</v>
      </c>
      <c r="N81" s="1" t="s">
        <v>39</v>
      </c>
      <c r="O81" s="1">
        <v>0.64</v>
      </c>
      <c r="P81" s="1">
        <v>91209</v>
      </c>
      <c r="Q81" s="1" t="s">
        <v>284</v>
      </c>
      <c r="R81" s="1" t="s">
        <v>285</v>
      </c>
      <c r="S81" s="1" t="s">
        <v>2</v>
      </c>
      <c r="T81" s="1">
        <v>8</v>
      </c>
      <c r="U81" s="1">
        <v>1</v>
      </c>
    </row>
    <row r="82" spans="1:21" x14ac:dyDescent="0.3">
      <c r="A82" s="1">
        <v>597741</v>
      </c>
      <c r="B82" s="1" t="s">
        <v>286</v>
      </c>
      <c r="C82" s="1" t="s">
        <v>25</v>
      </c>
      <c r="D82" s="1" t="s">
        <v>35</v>
      </c>
      <c r="E82" s="1" t="s">
        <v>141</v>
      </c>
      <c r="F82" s="1" t="s">
        <v>141</v>
      </c>
      <c r="G82" s="2">
        <v>29338</v>
      </c>
      <c r="H82" s="1">
        <v>37.28</v>
      </c>
      <c r="I82" s="2">
        <v>41281</v>
      </c>
      <c r="J82" s="1" t="s">
        <v>29</v>
      </c>
      <c r="K82" s="1">
        <v>2013</v>
      </c>
      <c r="L82" s="1">
        <v>1</v>
      </c>
      <c r="M82" s="1">
        <v>7</v>
      </c>
      <c r="N82" s="1" t="s">
        <v>75</v>
      </c>
      <c r="O82" s="1">
        <v>4.5599999999999996</v>
      </c>
      <c r="P82" s="1">
        <v>109416</v>
      </c>
      <c r="Q82" s="1" t="s">
        <v>287</v>
      </c>
      <c r="R82" s="1" t="s">
        <v>288</v>
      </c>
      <c r="S82" s="1" t="s">
        <v>33</v>
      </c>
      <c r="T82" s="1">
        <v>6</v>
      </c>
      <c r="U82" s="1">
        <v>1</v>
      </c>
    </row>
    <row r="83" spans="1:21" x14ac:dyDescent="0.3">
      <c r="A83" s="1">
        <v>403534</v>
      </c>
      <c r="B83" s="1" t="s">
        <v>289</v>
      </c>
      <c r="C83" s="1" t="s">
        <v>47</v>
      </c>
      <c r="D83" s="1" t="s">
        <v>26</v>
      </c>
      <c r="E83" s="1" t="s">
        <v>74</v>
      </c>
      <c r="F83" s="1" t="s">
        <v>74</v>
      </c>
      <c r="G83" s="2">
        <v>21984</v>
      </c>
      <c r="H83" s="1">
        <v>57.42</v>
      </c>
      <c r="I83" s="2">
        <v>32184</v>
      </c>
      <c r="J83" s="1" t="s">
        <v>29</v>
      </c>
      <c r="K83" s="1">
        <v>1988</v>
      </c>
      <c r="L83" s="1">
        <v>2</v>
      </c>
      <c r="M83" s="1">
        <v>11</v>
      </c>
      <c r="N83" s="1" t="s">
        <v>107</v>
      </c>
      <c r="O83" s="1">
        <v>29.48</v>
      </c>
      <c r="P83" s="1">
        <v>113419</v>
      </c>
      <c r="Q83" s="1" t="s">
        <v>290</v>
      </c>
      <c r="R83" s="1" t="s">
        <v>291</v>
      </c>
      <c r="S83" s="1" t="s">
        <v>33</v>
      </c>
      <c r="T83" s="1">
        <v>5</v>
      </c>
      <c r="U83" s="1">
        <v>1</v>
      </c>
    </row>
    <row r="84" spans="1:21" x14ac:dyDescent="0.3">
      <c r="A84" s="1">
        <v>314661</v>
      </c>
      <c r="B84" s="1" t="s">
        <v>292</v>
      </c>
      <c r="C84" s="1" t="s">
        <v>25</v>
      </c>
      <c r="D84" s="1" t="s">
        <v>26</v>
      </c>
      <c r="E84" s="1" t="s">
        <v>106</v>
      </c>
      <c r="F84" s="1" t="s">
        <v>106</v>
      </c>
      <c r="G84" s="2">
        <v>21271</v>
      </c>
      <c r="H84" s="1">
        <v>59.38</v>
      </c>
      <c r="I84" s="2">
        <v>41265</v>
      </c>
      <c r="J84" s="1" t="s">
        <v>38</v>
      </c>
      <c r="K84" s="1">
        <v>2012</v>
      </c>
      <c r="L84" s="1">
        <v>12</v>
      </c>
      <c r="M84" s="1">
        <v>22</v>
      </c>
      <c r="N84" s="1" t="s">
        <v>39</v>
      </c>
      <c r="O84" s="1">
        <v>4.5999999999999996</v>
      </c>
      <c r="P84" s="1">
        <v>115542</v>
      </c>
      <c r="Q84" s="1" t="s">
        <v>293</v>
      </c>
      <c r="R84" s="1" t="s">
        <v>294</v>
      </c>
      <c r="S84" s="1" t="s">
        <v>54</v>
      </c>
      <c r="T84" s="1">
        <v>9</v>
      </c>
      <c r="U84" s="1">
        <v>9</v>
      </c>
    </row>
    <row r="85" spans="1:21" x14ac:dyDescent="0.3">
      <c r="A85" s="1">
        <v>317987</v>
      </c>
      <c r="B85" s="1" t="s">
        <v>295</v>
      </c>
      <c r="C85" s="1" t="s">
        <v>25</v>
      </c>
      <c r="D85" s="1" t="s">
        <v>35</v>
      </c>
      <c r="E85" s="1" t="s">
        <v>27</v>
      </c>
      <c r="F85" s="1" t="s">
        <v>61</v>
      </c>
      <c r="G85" s="2">
        <v>27523</v>
      </c>
      <c r="H85" s="1">
        <v>42.25</v>
      </c>
      <c r="I85" s="2">
        <v>40348</v>
      </c>
      <c r="J85" s="1" t="s">
        <v>62</v>
      </c>
      <c r="K85" s="1">
        <v>2010</v>
      </c>
      <c r="L85" s="1">
        <v>6</v>
      </c>
      <c r="M85" s="1">
        <v>19</v>
      </c>
      <c r="N85" s="1" t="s">
        <v>142</v>
      </c>
      <c r="O85" s="1">
        <v>7.11</v>
      </c>
      <c r="P85" s="1">
        <v>136780</v>
      </c>
      <c r="Q85" s="1" t="s">
        <v>296</v>
      </c>
      <c r="R85" s="1" t="s">
        <v>297</v>
      </c>
      <c r="S85" s="1" t="s">
        <v>54</v>
      </c>
      <c r="T85" s="1">
        <v>4</v>
      </c>
      <c r="U85" s="1">
        <v>2</v>
      </c>
    </row>
    <row r="86" spans="1:21" x14ac:dyDescent="0.3">
      <c r="A86" s="1">
        <v>820109</v>
      </c>
      <c r="B86" s="1" t="s">
        <v>298</v>
      </c>
      <c r="C86" s="1" t="s">
        <v>25</v>
      </c>
      <c r="D86" s="1" t="s">
        <v>35</v>
      </c>
      <c r="E86" s="1" t="s">
        <v>106</v>
      </c>
      <c r="F86" s="1" t="s">
        <v>106</v>
      </c>
      <c r="G86" s="2">
        <v>34093</v>
      </c>
      <c r="H86" s="1">
        <v>24.25</v>
      </c>
      <c r="I86" s="2">
        <v>42297</v>
      </c>
      <c r="J86" s="1" t="s">
        <v>38</v>
      </c>
      <c r="K86" s="1">
        <v>2015</v>
      </c>
      <c r="L86" s="1">
        <v>10</v>
      </c>
      <c r="M86" s="1">
        <v>20</v>
      </c>
      <c r="N86" s="1" t="s">
        <v>149</v>
      </c>
      <c r="O86" s="1">
        <v>1.77</v>
      </c>
      <c r="P86" s="1">
        <v>100243</v>
      </c>
      <c r="Q86" s="1" t="s">
        <v>112</v>
      </c>
      <c r="R86" s="1" t="s">
        <v>112</v>
      </c>
      <c r="S86" s="1" t="s">
        <v>33</v>
      </c>
      <c r="T86" s="1">
        <v>4</v>
      </c>
      <c r="U86" s="1">
        <v>3</v>
      </c>
    </row>
    <row r="87" spans="1:21" x14ac:dyDescent="0.3">
      <c r="A87" s="1">
        <v>388558</v>
      </c>
      <c r="B87" s="1" t="s">
        <v>299</v>
      </c>
      <c r="C87" s="1" t="s">
        <v>47</v>
      </c>
      <c r="D87" s="1" t="s">
        <v>35</v>
      </c>
      <c r="E87" s="1" t="s">
        <v>67</v>
      </c>
      <c r="F87" s="1" t="s">
        <v>67</v>
      </c>
      <c r="G87" s="2">
        <v>23199</v>
      </c>
      <c r="H87" s="1">
        <v>54.1</v>
      </c>
      <c r="I87" s="2">
        <v>37702</v>
      </c>
      <c r="J87" s="1" t="s">
        <v>29</v>
      </c>
      <c r="K87" s="1">
        <v>2003</v>
      </c>
      <c r="L87" s="1">
        <v>3</v>
      </c>
      <c r="M87" s="1">
        <v>22</v>
      </c>
      <c r="N87" s="1" t="s">
        <v>30</v>
      </c>
      <c r="O87" s="1">
        <v>14.36</v>
      </c>
      <c r="P87" s="1">
        <v>118321</v>
      </c>
      <c r="Q87" s="1" t="s">
        <v>300</v>
      </c>
      <c r="R87" s="1" t="s">
        <v>301</v>
      </c>
      <c r="S87" s="1" t="s">
        <v>102</v>
      </c>
      <c r="T87" s="1">
        <v>9</v>
      </c>
      <c r="U87" s="1">
        <v>3</v>
      </c>
    </row>
    <row r="88" spans="1:21" x14ac:dyDescent="0.3">
      <c r="A88" s="1">
        <v>403207</v>
      </c>
      <c r="B88" s="1" t="s">
        <v>302</v>
      </c>
      <c r="C88" s="1" t="s">
        <v>25</v>
      </c>
      <c r="D88" s="1" t="s">
        <v>35</v>
      </c>
      <c r="E88" s="1" t="s">
        <v>87</v>
      </c>
      <c r="F88" s="1" t="s">
        <v>87</v>
      </c>
      <c r="G88" s="2">
        <v>28102</v>
      </c>
      <c r="H88" s="1">
        <v>40.659999999999997</v>
      </c>
      <c r="I88" s="2">
        <v>36647</v>
      </c>
      <c r="J88" s="1" t="s">
        <v>62</v>
      </c>
      <c r="K88" s="1">
        <v>2000</v>
      </c>
      <c r="L88" s="1">
        <v>5</v>
      </c>
      <c r="M88" s="1">
        <v>1</v>
      </c>
      <c r="N88" s="1" t="s">
        <v>139</v>
      </c>
      <c r="O88" s="1">
        <v>17.25</v>
      </c>
      <c r="P88" s="1">
        <v>48687</v>
      </c>
      <c r="Q88" s="1" t="s">
        <v>303</v>
      </c>
      <c r="R88" s="1" t="s">
        <v>304</v>
      </c>
      <c r="S88" s="1" t="s">
        <v>2</v>
      </c>
      <c r="T88" s="1">
        <v>6</v>
      </c>
      <c r="U88" s="1">
        <v>3</v>
      </c>
    </row>
    <row r="89" spans="1:21" x14ac:dyDescent="0.3">
      <c r="A89" s="1">
        <v>143711</v>
      </c>
      <c r="B89" s="1" t="s">
        <v>305</v>
      </c>
      <c r="C89" s="1" t="s">
        <v>25</v>
      </c>
      <c r="D89" s="1" t="s">
        <v>26</v>
      </c>
      <c r="E89" s="1" t="s">
        <v>79</v>
      </c>
      <c r="F89" s="1" t="s">
        <v>174</v>
      </c>
      <c r="G89" s="2">
        <v>23620</v>
      </c>
      <c r="H89" s="1">
        <v>52.94</v>
      </c>
      <c r="I89" s="2">
        <v>38595</v>
      </c>
      <c r="J89" s="1" t="s">
        <v>50</v>
      </c>
      <c r="K89" s="1">
        <v>2005</v>
      </c>
      <c r="L89" s="1">
        <v>8</v>
      </c>
      <c r="M89" s="1">
        <v>31</v>
      </c>
      <c r="N89" s="1" t="s">
        <v>125</v>
      </c>
      <c r="O89" s="1">
        <v>11.92</v>
      </c>
      <c r="P89" s="1">
        <v>53789</v>
      </c>
      <c r="Q89" s="1" t="s">
        <v>306</v>
      </c>
      <c r="R89" s="1" t="s">
        <v>307</v>
      </c>
      <c r="S89" s="1" t="s">
        <v>54</v>
      </c>
      <c r="T89" s="1">
        <v>7</v>
      </c>
      <c r="U89" s="1">
        <v>5</v>
      </c>
    </row>
    <row r="90" spans="1:21" x14ac:dyDescent="0.3">
      <c r="A90" s="1">
        <v>402180</v>
      </c>
      <c r="B90" s="1" t="s">
        <v>308</v>
      </c>
      <c r="C90" s="1" t="s">
        <v>47</v>
      </c>
      <c r="D90" s="1" t="s">
        <v>26</v>
      </c>
      <c r="E90" s="1" t="s">
        <v>67</v>
      </c>
      <c r="F90" s="1" t="s">
        <v>67</v>
      </c>
      <c r="G90" s="2">
        <v>22670</v>
      </c>
      <c r="H90" s="1">
        <v>55.55</v>
      </c>
      <c r="I90" s="2">
        <v>31779</v>
      </c>
      <c r="J90" s="1" t="s">
        <v>29</v>
      </c>
      <c r="K90" s="1">
        <v>1987</v>
      </c>
      <c r="L90" s="1">
        <v>1</v>
      </c>
      <c r="M90" s="1">
        <v>2</v>
      </c>
      <c r="N90" s="1" t="s">
        <v>75</v>
      </c>
      <c r="O90" s="1">
        <v>30.59</v>
      </c>
      <c r="P90" s="1">
        <v>119879</v>
      </c>
      <c r="Q90" s="1" t="s">
        <v>111</v>
      </c>
      <c r="R90" s="1" t="s">
        <v>112</v>
      </c>
      <c r="S90" s="1" t="s">
        <v>2</v>
      </c>
      <c r="T90" s="1">
        <v>8</v>
      </c>
      <c r="U90" s="1">
        <v>4</v>
      </c>
    </row>
    <row r="91" spans="1:21" x14ac:dyDescent="0.3">
      <c r="A91" s="1">
        <v>242388</v>
      </c>
      <c r="B91" s="1" t="s">
        <v>309</v>
      </c>
      <c r="C91" s="1" t="s">
        <v>25</v>
      </c>
      <c r="D91" s="1" t="s">
        <v>26</v>
      </c>
      <c r="E91" s="1" t="s">
        <v>74</v>
      </c>
      <c r="F91" s="1" t="s">
        <v>74</v>
      </c>
      <c r="G91" s="2">
        <v>34067</v>
      </c>
      <c r="H91" s="1">
        <v>24.32</v>
      </c>
      <c r="I91" s="2">
        <v>42396</v>
      </c>
      <c r="J91" s="1" t="s">
        <v>29</v>
      </c>
      <c r="K91" s="1">
        <v>2016</v>
      </c>
      <c r="L91" s="1">
        <v>1</v>
      </c>
      <c r="M91" s="1">
        <v>27</v>
      </c>
      <c r="N91" s="1" t="s">
        <v>75</v>
      </c>
      <c r="O91" s="1">
        <v>1.5</v>
      </c>
      <c r="P91" s="1">
        <v>147420</v>
      </c>
      <c r="Q91" s="1" t="s">
        <v>310</v>
      </c>
      <c r="R91" s="1" t="s">
        <v>311</v>
      </c>
      <c r="S91" s="1" t="s">
        <v>54</v>
      </c>
      <c r="T91" s="1">
        <v>8</v>
      </c>
      <c r="U91" s="1">
        <v>3</v>
      </c>
    </row>
    <row r="92" spans="1:21" x14ac:dyDescent="0.3">
      <c r="A92" s="1">
        <v>819367</v>
      </c>
      <c r="B92" s="1" t="s">
        <v>312</v>
      </c>
      <c r="C92" s="1" t="s">
        <v>25</v>
      </c>
      <c r="D92" s="1" t="s">
        <v>26</v>
      </c>
      <c r="E92" s="1" t="s">
        <v>67</v>
      </c>
      <c r="F92" s="1" t="s">
        <v>67</v>
      </c>
      <c r="G92" s="2">
        <v>24389</v>
      </c>
      <c r="H92" s="1">
        <v>50.84</v>
      </c>
      <c r="I92" s="2">
        <v>35899</v>
      </c>
      <c r="J92" s="1" t="s">
        <v>62</v>
      </c>
      <c r="K92" s="1">
        <v>1998</v>
      </c>
      <c r="L92" s="1">
        <v>4</v>
      </c>
      <c r="M92" s="1">
        <v>14</v>
      </c>
      <c r="N92" s="1" t="s">
        <v>63</v>
      </c>
      <c r="O92" s="1">
        <v>19.3</v>
      </c>
      <c r="P92" s="1">
        <v>57365</v>
      </c>
      <c r="Q92" s="1" t="s">
        <v>313</v>
      </c>
      <c r="R92" s="1" t="s">
        <v>314</v>
      </c>
      <c r="S92" s="1" t="s">
        <v>54</v>
      </c>
      <c r="T92" s="1">
        <v>8</v>
      </c>
      <c r="U92" s="1">
        <v>6</v>
      </c>
    </row>
    <row r="93" spans="1:21" x14ac:dyDescent="0.3">
      <c r="A93" s="1">
        <v>962291</v>
      </c>
      <c r="B93" s="1" t="s">
        <v>315</v>
      </c>
      <c r="C93" s="1" t="s">
        <v>47</v>
      </c>
      <c r="D93" s="1" t="s">
        <v>26</v>
      </c>
      <c r="E93" s="1" t="s">
        <v>74</v>
      </c>
      <c r="F93" s="1" t="s">
        <v>74</v>
      </c>
      <c r="G93" s="2">
        <v>30250</v>
      </c>
      <c r="H93" s="1">
        <v>34.78</v>
      </c>
      <c r="I93" s="2">
        <v>39220</v>
      </c>
      <c r="J93" s="1" t="s">
        <v>62</v>
      </c>
      <c r="K93" s="1">
        <v>2007</v>
      </c>
      <c r="L93" s="1">
        <v>5</v>
      </c>
      <c r="M93" s="1">
        <v>18</v>
      </c>
      <c r="N93" s="1" t="s">
        <v>139</v>
      </c>
      <c r="O93" s="1">
        <v>10.199999999999999</v>
      </c>
      <c r="P93" s="1">
        <v>99825</v>
      </c>
      <c r="Q93" s="1" t="s">
        <v>316</v>
      </c>
      <c r="R93" s="1" t="s">
        <v>317</v>
      </c>
      <c r="S93" s="1" t="s">
        <v>54</v>
      </c>
      <c r="T93" s="1">
        <v>6</v>
      </c>
      <c r="U93" s="1">
        <v>2</v>
      </c>
    </row>
    <row r="94" spans="1:21" x14ac:dyDescent="0.3">
      <c r="A94" s="1">
        <v>856379</v>
      </c>
      <c r="B94" s="1" t="s">
        <v>318</v>
      </c>
      <c r="C94" s="1" t="s">
        <v>47</v>
      </c>
      <c r="D94" s="1" t="s">
        <v>35</v>
      </c>
      <c r="E94" s="1" t="s">
        <v>87</v>
      </c>
      <c r="F94" s="1" t="s">
        <v>87</v>
      </c>
      <c r="G94" s="2">
        <v>29969</v>
      </c>
      <c r="H94" s="1">
        <v>35.549999999999997</v>
      </c>
      <c r="I94" s="2">
        <v>42117</v>
      </c>
      <c r="J94" s="1" t="s">
        <v>62</v>
      </c>
      <c r="K94" s="1">
        <v>2015</v>
      </c>
      <c r="L94" s="1">
        <v>4</v>
      </c>
      <c r="M94" s="1">
        <v>23</v>
      </c>
      <c r="N94" s="1" t="s">
        <v>63</v>
      </c>
      <c r="O94" s="1">
        <v>2.27</v>
      </c>
      <c r="P94" s="1">
        <v>125561</v>
      </c>
      <c r="Q94" s="1" t="s">
        <v>319</v>
      </c>
      <c r="R94" s="1" t="s">
        <v>171</v>
      </c>
      <c r="S94" s="1" t="s">
        <v>54</v>
      </c>
      <c r="T94" s="1">
        <v>7</v>
      </c>
      <c r="U94" s="1">
        <v>4</v>
      </c>
    </row>
    <row r="95" spans="1:21" x14ac:dyDescent="0.3">
      <c r="A95" s="1">
        <v>149972</v>
      </c>
      <c r="B95" s="1" t="s">
        <v>320</v>
      </c>
      <c r="C95" s="1" t="s">
        <v>47</v>
      </c>
      <c r="D95" s="1" t="s">
        <v>26</v>
      </c>
      <c r="E95" s="1" t="s">
        <v>79</v>
      </c>
      <c r="F95" s="1" t="s">
        <v>174</v>
      </c>
      <c r="G95" s="2">
        <v>27042</v>
      </c>
      <c r="H95" s="1">
        <v>43.57</v>
      </c>
      <c r="I95" s="2">
        <v>38338</v>
      </c>
      <c r="J95" s="1" t="s">
        <v>38</v>
      </c>
      <c r="K95" s="1">
        <v>2004</v>
      </c>
      <c r="L95" s="1">
        <v>12</v>
      </c>
      <c r="M95" s="1">
        <v>17</v>
      </c>
      <c r="N95" s="1" t="s">
        <v>39</v>
      </c>
      <c r="O95" s="1">
        <v>12.62</v>
      </c>
      <c r="P95" s="1">
        <v>59008</v>
      </c>
      <c r="Q95" s="1" t="s">
        <v>321</v>
      </c>
      <c r="R95" s="1" t="s">
        <v>322</v>
      </c>
      <c r="S95" s="1" t="s">
        <v>54</v>
      </c>
      <c r="T95" s="1">
        <v>3</v>
      </c>
      <c r="U95" s="1">
        <v>1</v>
      </c>
    </row>
    <row r="96" spans="1:21" x14ac:dyDescent="0.3">
      <c r="A96" s="1">
        <v>174955</v>
      </c>
      <c r="B96" s="1" t="s">
        <v>323</v>
      </c>
      <c r="C96" s="1" t="s">
        <v>25</v>
      </c>
      <c r="D96" s="1" t="s">
        <v>26</v>
      </c>
      <c r="E96" s="1" t="s">
        <v>79</v>
      </c>
      <c r="F96" s="1" t="s">
        <v>174</v>
      </c>
      <c r="G96" s="2">
        <v>32687</v>
      </c>
      <c r="H96" s="1">
        <v>28.1</v>
      </c>
      <c r="I96" s="2">
        <v>41175</v>
      </c>
      <c r="J96" s="1" t="s">
        <v>50</v>
      </c>
      <c r="K96" s="1">
        <v>2012</v>
      </c>
      <c r="L96" s="1">
        <v>9</v>
      </c>
      <c r="M96" s="1">
        <v>23</v>
      </c>
      <c r="N96" s="1" t="s">
        <v>51</v>
      </c>
      <c r="O96" s="1">
        <v>4.8499999999999996</v>
      </c>
      <c r="P96" s="1">
        <v>96703</v>
      </c>
      <c r="Q96" s="1" t="s">
        <v>44</v>
      </c>
      <c r="R96" s="1" t="s">
        <v>324</v>
      </c>
      <c r="S96" s="1" t="s">
        <v>33</v>
      </c>
      <c r="T96" s="1">
        <v>7</v>
      </c>
      <c r="U96" s="1">
        <v>3</v>
      </c>
    </row>
    <row r="97" spans="1:21" x14ac:dyDescent="0.3">
      <c r="A97" s="1">
        <v>549389</v>
      </c>
      <c r="B97" s="1" t="s">
        <v>325</v>
      </c>
      <c r="C97" s="1" t="s">
        <v>47</v>
      </c>
      <c r="D97" s="1" t="s">
        <v>26</v>
      </c>
      <c r="E97" s="1" t="s">
        <v>27</v>
      </c>
      <c r="F97" s="1" t="s">
        <v>61</v>
      </c>
      <c r="G97" s="2">
        <v>22646</v>
      </c>
      <c r="H97" s="1">
        <v>55.61</v>
      </c>
      <c r="I97" s="2">
        <v>33879</v>
      </c>
      <c r="J97" s="1" t="s">
        <v>38</v>
      </c>
      <c r="K97" s="1">
        <v>1992</v>
      </c>
      <c r="L97" s="1">
        <v>10</v>
      </c>
      <c r="M97" s="1">
        <v>2</v>
      </c>
      <c r="N97" s="1" t="s">
        <v>149</v>
      </c>
      <c r="O97" s="1">
        <v>24.84</v>
      </c>
      <c r="P97" s="1">
        <v>59506</v>
      </c>
      <c r="Q97" s="1" t="s">
        <v>326</v>
      </c>
      <c r="R97" s="1" t="s">
        <v>327</v>
      </c>
      <c r="S97" s="1" t="s">
        <v>2</v>
      </c>
      <c r="T97" s="1">
        <v>5</v>
      </c>
      <c r="U97" s="1">
        <v>2</v>
      </c>
    </row>
    <row r="98" spans="1:21" x14ac:dyDescent="0.3">
      <c r="A98" s="1">
        <v>466832</v>
      </c>
      <c r="B98" s="1" t="s">
        <v>328</v>
      </c>
      <c r="C98" s="1" t="s">
        <v>25</v>
      </c>
      <c r="D98" s="1" t="s">
        <v>26</v>
      </c>
      <c r="E98" s="1" t="s">
        <v>79</v>
      </c>
      <c r="F98" s="1" t="s">
        <v>80</v>
      </c>
      <c r="G98" s="2">
        <v>32393</v>
      </c>
      <c r="H98" s="1">
        <v>28.91</v>
      </c>
      <c r="I98" s="2">
        <v>40396</v>
      </c>
      <c r="J98" s="1" t="s">
        <v>50</v>
      </c>
      <c r="K98" s="1">
        <v>2010</v>
      </c>
      <c r="L98" s="1">
        <v>8</v>
      </c>
      <c r="M98" s="1">
        <v>6</v>
      </c>
      <c r="N98" s="1" t="s">
        <v>125</v>
      </c>
      <c r="O98" s="1">
        <v>6.98</v>
      </c>
      <c r="P98" s="1">
        <v>53430</v>
      </c>
      <c r="Q98" s="1" t="s">
        <v>321</v>
      </c>
      <c r="R98" s="1" t="s">
        <v>329</v>
      </c>
      <c r="S98" s="1" t="s">
        <v>54</v>
      </c>
      <c r="T98" s="1">
        <v>6</v>
      </c>
      <c r="U98" s="1">
        <v>1</v>
      </c>
    </row>
    <row r="99" spans="1:21" x14ac:dyDescent="0.3">
      <c r="A99" s="1">
        <v>203380</v>
      </c>
      <c r="B99" s="1" t="s">
        <v>330</v>
      </c>
      <c r="C99" s="1" t="s">
        <v>47</v>
      </c>
      <c r="D99" s="1" t="s">
        <v>35</v>
      </c>
      <c r="E99" s="1" t="s">
        <v>27</v>
      </c>
      <c r="F99" s="1" t="s">
        <v>138</v>
      </c>
      <c r="G99" s="2">
        <v>31741</v>
      </c>
      <c r="H99" s="1">
        <v>30.69</v>
      </c>
      <c r="I99" s="2">
        <v>41188</v>
      </c>
      <c r="J99" s="1" t="s">
        <v>38</v>
      </c>
      <c r="K99" s="1">
        <v>2012</v>
      </c>
      <c r="L99" s="1">
        <v>10</v>
      </c>
      <c r="M99" s="1">
        <v>6</v>
      </c>
      <c r="N99" s="1" t="s">
        <v>149</v>
      </c>
      <c r="O99" s="1">
        <v>4.8099999999999996</v>
      </c>
      <c r="P99" s="1">
        <v>94656</v>
      </c>
      <c r="Q99" s="1" t="s">
        <v>331</v>
      </c>
      <c r="R99" s="1" t="s">
        <v>332</v>
      </c>
      <c r="S99" s="1" t="s">
        <v>2</v>
      </c>
      <c r="T99" s="1">
        <v>4</v>
      </c>
      <c r="U99" s="1">
        <v>4</v>
      </c>
    </row>
    <row r="100" spans="1:21" x14ac:dyDescent="0.3">
      <c r="A100" s="1">
        <v>915991</v>
      </c>
      <c r="B100" s="1" t="s">
        <v>333</v>
      </c>
      <c r="C100" s="1" t="s">
        <v>25</v>
      </c>
      <c r="D100" s="1" t="s">
        <v>26</v>
      </c>
      <c r="E100" s="1" t="s">
        <v>74</v>
      </c>
      <c r="F100" s="1" t="s">
        <v>74</v>
      </c>
      <c r="G100" s="2">
        <v>34848</v>
      </c>
      <c r="H100" s="1">
        <v>22.18</v>
      </c>
      <c r="I100" s="2">
        <v>42660</v>
      </c>
      <c r="J100" s="1" t="s">
        <v>38</v>
      </c>
      <c r="K100" s="1">
        <v>2016</v>
      </c>
      <c r="L100" s="1">
        <v>10</v>
      </c>
      <c r="M100" s="1">
        <v>17</v>
      </c>
      <c r="N100" s="1" t="s">
        <v>149</v>
      </c>
      <c r="O100" s="1">
        <v>0.78</v>
      </c>
      <c r="P100" s="1">
        <v>91984</v>
      </c>
      <c r="Q100" s="1" t="s">
        <v>334</v>
      </c>
      <c r="R100" s="1" t="s">
        <v>334</v>
      </c>
      <c r="S100" s="1" t="s">
        <v>2</v>
      </c>
      <c r="T100" s="1">
        <v>6</v>
      </c>
      <c r="U100" s="1">
        <v>5</v>
      </c>
    </row>
    <row r="101" spans="1:21" x14ac:dyDescent="0.3">
      <c r="A101" s="1">
        <v>289172</v>
      </c>
      <c r="B101" s="1" t="s">
        <v>335</v>
      </c>
      <c r="C101" s="1" t="s">
        <v>25</v>
      </c>
      <c r="D101" s="1" t="s">
        <v>26</v>
      </c>
      <c r="E101" s="1" t="s">
        <v>27</v>
      </c>
      <c r="F101" s="1" t="s">
        <v>61</v>
      </c>
      <c r="G101" s="2">
        <v>22530</v>
      </c>
      <c r="H101" s="1">
        <v>55.93</v>
      </c>
      <c r="I101" s="2">
        <v>38072</v>
      </c>
      <c r="J101" s="1" t="s">
        <v>29</v>
      </c>
      <c r="K101" s="1">
        <v>2004</v>
      </c>
      <c r="L101" s="1">
        <v>3</v>
      </c>
      <c r="M101" s="1">
        <v>26</v>
      </c>
      <c r="N101" s="1" t="s">
        <v>30</v>
      </c>
      <c r="O101" s="1">
        <v>13.35</v>
      </c>
      <c r="P101" s="1">
        <v>126984</v>
      </c>
      <c r="Q101" s="1" t="s">
        <v>336</v>
      </c>
      <c r="R101" s="1" t="s">
        <v>336</v>
      </c>
      <c r="S101" s="1" t="s">
        <v>102</v>
      </c>
      <c r="T101" s="1">
        <v>3</v>
      </c>
      <c r="U101" s="1">
        <v>2</v>
      </c>
    </row>
    <row r="102" spans="1:21" x14ac:dyDescent="0.3">
      <c r="A102" s="1">
        <v>914365</v>
      </c>
      <c r="B102" s="1" t="s">
        <v>337</v>
      </c>
      <c r="C102" s="1" t="s">
        <v>47</v>
      </c>
      <c r="D102" s="1" t="s">
        <v>26</v>
      </c>
      <c r="E102" s="1" t="s">
        <v>74</v>
      </c>
      <c r="F102" s="1" t="s">
        <v>74</v>
      </c>
      <c r="G102" s="2">
        <v>26138</v>
      </c>
      <c r="H102" s="1">
        <v>46.04</v>
      </c>
      <c r="I102" s="2">
        <v>35947</v>
      </c>
      <c r="J102" s="1" t="s">
        <v>62</v>
      </c>
      <c r="K102" s="1">
        <v>1998</v>
      </c>
      <c r="L102" s="1">
        <v>6</v>
      </c>
      <c r="M102" s="1">
        <v>1</v>
      </c>
      <c r="N102" s="1" t="s">
        <v>142</v>
      </c>
      <c r="O102" s="1">
        <v>19.170000000000002</v>
      </c>
      <c r="P102" s="1">
        <v>51037</v>
      </c>
      <c r="Q102" s="1" t="s">
        <v>338</v>
      </c>
      <c r="R102" s="1" t="s">
        <v>339</v>
      </c>
      <c r="S102" s="1" t="s">
        <v>2</v>
      </c>
      <c r="T102" s="1">
        <v>9</v>
      </c>
      <c r="U102" s="1">
        <v>1</v>
      </c>
    </row>
    <row r="103" spans="1:21" x14ac:dyDescent="0.3">
      <c r="A103" s="1">
        <v>971242</v>
      </c>
      <c r="B103" s="1" t="s">
        <v>340</v>
      </c>
      <c r="C103" s="1" t="s">
        <v>25</v>
      </c>
      <c r="D103" s="1" t="s">
        <v>26</v>
      </c>
      <c r="E103" s="1" t="s">
        <v>79</v>
      </c>
      <c r="F103" s="1" t="s">
        <v>174</v>
      </c>
      <c r="G103" s="2">
        <v>28182</v>
      </c>
      <c r="H103" s="1">
        <v>40.44</v>
      </c>
      <c r="I103" s="2">
        <v>39024</v>
      </c>
      <c r="J103" s="1" t="s">
        <v>38</v>
      </c>
      <c r="K103" s="1">
        <v>2006</v>
      </c>
      <c r="L103" s="1">
        <v>11</v>
      </c>
      <c r="M103" s="1">
        <v>3</v>
      </c>
      <c r="N103" s="1" t="s">
        <v>43</v>
      </c>
      <c r="O103" s="1">
        <v>10.74</v>
      </c>
      <c r="P103" s="1">
        <v>181720</v>
      </c>
      <c r="Q103" s="1" t="s">
        <v>341</v>
      </c>
      <c r="R103" s="1" t="s">
        <v>342</v>
      </c>
      <c r="S103" s="1" t="s">
        <v>2</v>
      </c>
      <c r="T103" s="1">
        <v>6</v>
      </c>
      <c r="U103" s="1">
        <v>2</v>
      </c>
    </row>
    <row r="104" spans="1:21" x14ac:dyDescent="0.3">
      <c r="A104" s="1">
        <v>503248</v>
      </c>
      <c r="B104" s="1" t="s">
        <v>343</v>
      </c>
      <c r="C104" s="1" t="s">
        <v>25</v>
      </c>
      <c r="D104" s="1" t="s">
        <v>35</v>
      </c>
      <c r="E104" s="1" t="s">
        <v>141</v>
      </c>
      <c r="F104" s="1" t="s">
        <v>141</v>
      </c>
      <c r="G104" s="2">
        <v>21841</v>
      </c>
      <c r="H104" s="1">
        <v>57.82</v>
      </c>
      <c r="I104" s="2">
        <v>40620</v>
      </c>
      <c r="J104" s="1" t="s">
        <v>29</v>
      </c>
      <c r="K104" s="1">
        <v>2011</v>
      </c>
      <c r="L104" s="1">
        <v>3</v>
      </c>
      <c r="M104" s="1">
        <v>18</v>
      </c>
      <c r="N104" s="1" t="s">
        <v>30</v>
      </c>
      <c r="O104" s="1">
        <v>6.37</v>
      </c>
      <c r="P104" s="1">
        <v>111147</v>
      </c>
      <c r="Q104" s="1" t="s">
        <v>344</v>
      </c>
      <c r="R104" s="1" t="s">
        <v>345</v>
      </c>
      <c r="S104" s="1" t="s">
        <v>33</v>
      </c>
      <c r="T104" s="1">
        <v>6</v>
      </c>
      <c r="U104" s="1">
        <v>1</v>
      </c>
    </row>
    <row r="105" spans="1:21" x14ac:dyDescent="0.3">
      <c r="A105" s="1">
        <v>521540</v>
      </c>
      <c r="B105" s="1" t="s">
        <v>346</v>
      </c>
      <c r="C105" s="1" t="s">
        <v>47</v>
      </c>
      <c r="D105" s="1" t="s">
        <v>26</v>
      </c>
      <c r="E105" s="1" t="s">
        <v>27</v>
      </c>
      <c r="F105" s="1" t="s">
        <v>138</v>
      </c>
      <c r="G105" s="2">
        <v>34053</v>
      </c>
      <c r="H105" s="1">
        <v>24.36</v>
      </c>
      <c r="I105" s="2">
        <v>42811</v>
      </c>
      <c r="J105" s="1" t="s">
        <v>29</v>
      </c>
      <c r="K105" s="1">
        <v>2017</v>
      </c>
      <c r="L105" s="1">
        <v>3</v>
      </c>
      <c r="M105" s="1">
        <v>17</v>
      </c>
      <c r="N105" s="1" t="s">
        <v>30</v>
      </c>
      <c r="O105" s="1">
        <v>0.36</v>
      </c>
      <c r="P105" s="1">
        <v>68439</v>
      </c>
      <c r="Q105" s="1" t="s">
        <v>347</v>
      </c>
      <c r="R105" s="1" t="s">
        <v>348</v>
      </c>
      <c r="S105" s="1" t="s">
        <v>2</v>
      </c>
      <c r="T105" s="1">
        <v>3</v>
      </c>
      <c r="U105" s="1">
        <v>2</v>
      </c>
    </row>
    <row r="106" spans="1:21" x14ac:dyDescent="0.3">
      <c r="A106" s="1">
        <v>790395</v>
      </c>
      <c r="B106" s="1" t="s">
        <v>349</v>
      </c>
      <c r="C106" s="1" t="s">
        <v>25</v>
      </c>
      <c r="D106" s="1" t="s">
        <v>26</v>
      </c>
      <c r="E106" s="1" t="s">
        <v>79</v>
      </c>
      <c r="F106" s="1" t="s">
        <v>80</v>
      </c>
      <c r="G106" s="2">
        <v>34318</v>
      </c>
      <c r="H106" s="1">
        <v>23.63</v>
      </c>
      <c r="I106" s="2">
        <v>42777</v>
      </c>
      <c r="J106" s="1" t="s">
        <v>29</v>
      </c>
      <c r="K106" s="1">
        <v>2017</v>
      </c>
      <c r="L106" s="1">
        <v>2</v>
      </c>
      <c r="M106" s="1">
        <v>11</v>
      </c>
      <c r="N106" s="1" t="s">
        <v>107</v>
      </c>
      <c r="O106" s="1">
        <v>0.46</v>
      </c>
      <c r="P106" s="1">
        <v>109836</v>
      </c>
      <c r="Q106" s="1" t="s">
        <v>108</v>
      </c>
      <c r="R106" s="1" t="s">
        <v>350</v>
      </c>
      <c r="S106" s="1" t="s">
        <v>54</v>
      </c>
      <c r="T106" s="1">
        <v>8</v>
      </c>
      <c r="U106" s="1">
        <v>3</v>
      </c>
    </row>
    <row r="107" spans="1:21" x14ac:dyDescent="0.3">
      <c r="A107" s="1">
        <v>734861</v>
      </c>
      <c r="B107" s="1" t="s">
        <v>351</v>
      </c>
      <c r="C107" s="1" t="s">
        <v>47</v>
      </c>
      <c r="D107" s="1" t="s">
        <v>35</v>
      </c>
      <c r="E107" s="1" t="s">
        <v>87</v>
      </c>
      <c r="F107" s="1" t="s">
        <v>87</v>
      </c>
      <c r="G107" s="2">
        <v>25072</v>
      </c>
      <c r="H107" s="1">
        <v>48.96</v>
      </c>
      <c r="I107" s="2">
        <v>42306</v>
      </c>
      <c r="J107" s="1" t="s">
        <v>38</v>
      </c>
      <c r="K107" s="1">
        <v>2015</v>
      </c>
      <c r="L107" s="1">
        <v>10</v>
      </c>
      <c r="M107" s="1">
        <v>29</v>
      </c>
      <c r="N107" s="1" t="s">
        <v>149</v>
      </c>
      <c r="O107" s="1">
        <v>1.75</v>
      </c>
      <c r="P107" s="1">
        <v>75831</v>
      </c>
      <c r="Q107" s="1" t="s">
        <v>44</v>
      </c>
      <c r="R107" s="1" t="s">
        <v>352</v>
      </c>
      <c r="S107" s="1" t="s">
        <v>33</v>
      </c>
      <c r="T107" s="1">
        <v>6</v>
      </c>
      <c r="U107" s="1">
        <v>2</v>
      </c>
    </row>
    <row r="108" spans="1:21" x14ac:dyDescent="0.3">
      <c r="A108" s="1">
        <v>592815</v>
      </c>
      <c r="B108" s="1" t="s">
        <v>353</v>
      </c>
      <c r="C108" s="1" t="s">
        <v>25</v>
      </c>
      <c r="D108" s="1" t="s">
        <v>26</v>
      </c>
      <c r="E108" s="1" t="s">
        <v>106</v>
      </c>
      <c r="F108" s="1" t="s">
        <v>106</v>
      </c>
      <c r="G108" s="2">
        <v>29347</v>
      </c>
      <c r="H108" s="1">
        <v>37.25</v>
      </c>
      <c r="I108" s="2">
        <v>41493</v>
      </c>
      <c r="J108" s="1" t="s">
        <v>50</v>
      </c>
      <c r="K108" s="1">
        <v>2013</v>
      </c>
      <c r="L108" s="1">
        <v>8</v>
      </c>
      <c r="M108" s="1">
        <v>7</v>
      </c>
      <c r="N108" s="1" t="s">
        <v>125</v>
      </c>
      <c r="O108" s="1">
        <v>3.98</v>
      </c>
      <c r="P108" s="1">
        <v>97289</v>
      </c>
      <c r="Q108" s="1" t="s">
        <v>171</v>
      </c>
      <c r="R108" s="1" t="s">
        <v>354</v>
      </c>
      <c r="S108" s="1" t="s">
        <v>54</v>
      </c>
      <c r="T108" s="1">
        <v>9</v>
      </c>
      <c r="U108" s="1">
        <v>3</v>
      </c>
    </row>
    <row r="109" spans="1:21" x14ac:dyDescent="0.3">
      <c r="A109" s="1">
        <v>556008</v>
      </c>
      <c r="B109" s="1" t="s">
        <v>355</v>
      </c>
      <c r="C109" s="1" t="s">
        <v>47</v>
      </c>
      <c r="D109" s="1" t="s">
        <v>26</v>
      </c>
      <c r="E109" s="1" t="s">
        <v>79</v>
      </c>
      <c r="F109" s="1" t="s">
        <v>174</v>
      </c>
      <c r="G109" s="2">
        <v>22437</v>
      </c>
      <c r="H109" s="1">
        <v>56.18</v>
      </c>
      <c r="I109" s="2">
        <v>42064</v>
      </c>
      <c r="J109" s="1" t="s">
        <v>29</v>
      </c>
      <c r="K109" s="1">
        <v>2015</v>
      </c>
      <c r="L109" s="1">
        <v>3</v>
      </c>
      <c r="M109" s="1">
        <v>1</v>
      </c>
      <c r="N109" s="1" t="s">
        <v>30</v>
      </c>
      <c r="O109" s="1">
        <v>2.41</v>
      </c>
      <c r="P109" s="1">
        <v>184585</v>
      </c>
      <c r="Q109" s="1" t="s">
        <v>356</v>
      </c>
      <c r="R109" s="1" t="s">
        <v>357</v>
      </c>
      <c r="S109" s="1" t="s">
        <v>33</v>
      </c>
      <c r="T109" s="1">
        <v>7</v>
      </c>
      <c r="U109" s="1">
        <v>4</v>
      </c>
    </row>
    <row r="110" spans="1:21" x14ac:dyDescent="0.3">
      <c r="A110" s="1">
        <v>888597</v>
      </c>
      <c r="B110" s="1" t="s">
        <v>358</v>
      </c>
      <c r="C110" s="1" t="s">
        <v>25</v>
      </c>
      <c r="D110" s="1" t="s">
        <v>35</v>
      </c>
      <c r="E110" s="1" t="s">
        <v>27</v>
      </c>
      <c r="F110" s="1" t="s">
        <v>28</v>
      </c>
      <c r="G110" s="2">
        <v>28662</v>
      </c>
      <c r="H110" s="1">
        <v>39.130000000000003</v>
      </c>
      <c r="I110" s="2">
        <v>38632</v>
      </c>
      <c r="J110" s="1" t="s">
        <v>38</v>
      </c>
      <c r="K110" s="1">
        <v>2005</v>
      </c>
      <c r="L110" s="1">
        <v>10</v>
      </c>
      <c r="M110" s="1">
        <v>7</v>
      </c>
      <c r="N110" s="1" t="s">
        <v>149</v>
      </c>
      <c r="O110" s="1">
        <v>11.81</v>
      </c>
      <c r="P110" s="1">
        <v>57688</v>
      </c>
      <c r="Q110" s="1" t="s">
        <v>359</v>
      </c>
      <c r="R110" s="1" t="s">
        <v>360</v>
      </c>
      <c r="S110" s="1" t="s">
        <v>2</v>
      </c>
      <c r="T110" s="1">
        <v>4</v>
      </c>
      <c r="U110" s="1">
        <v>1</v>
      </c>
    </row>
    <row r="111" spans="1:21" x14ac:dyDescent="0.3">
      <c r="A111" s="1">
        <v>946550</v>
      </c>
      <c r="B111" s="1" t="s">
        <v>361</v>
      </c>
      <c r="C111" s="1" t="s">
        <v>25</v>
      </c>
      <c r="D111" s="1" t="s">
        <v>26</v>
      </c>
      <c r="E111" s="1" t="s">
        <v>79</v>
      </c>
      <c r="F111" s="1" t="s">
        <v>80</v>
      </c>
      <c r="G111" s="2">
        <v>24227</v>
      </c>
      <c r="H111" s="1">
        <v>51.28</v>
      </c>
      <c r="I111" s="2">
        <v>32893</v>
      </c>
      <c r="J111" s="1" t="s">
        <v>29</v>
      </c>
      <c r="K111" s="1">
        <v>1990</v>
      </c>
      <c r="L111" s="1">
        <v>1</v>
      </c>
      <c r="M111" s="1">
        <v>20</v>
      </c>
      <c r="N111" s="1" t="s">
        <v>75</v>
      </c>
      <c r="O111" s="1">
        <v>27.54</v>
      </c>
      <c r="P111" s="1">
        <v>183408</v>
      </c>
      <c r="Q111" s="1" t="s">
        <v>3</v>
      </c>
      <c r="R111" s="1" t="s">
        <v>362</v>
      </c>
      <c r="S111" s="1" t="s">
        <v>102</v>
      </c>
      <c r="T111" s="1">
        <v>4</v>
      </c>
      <c r="U111" s="1">
        <v>2</v>
      </c>
    </row>
    <row r="112" spans="1:21" x14ac:dyDescent="0.3">
      <c r="A112" s="1">
        <v>438869</v>
      </c>
      <c r="B112" s="1" t="s">
        <v>363</v>
      </c>
      <c r="C112" s="1" t="s">
        <v>47</v>
      </c>
      <c r="D112" s="1" t="s">
        <v>26</v>
      </c>
      <c r="E112" s="1" t="s">
        <v>79</v>
      </c>
      <c r="F112" s="1" t="s">
        <v>174</v>
      </c>
      <c r="G112" s="2">
        <v>30987</v>
      </c>
      <c r="H112" s="1">
        <v>32.76</v>
      </c>
      <c r="I112" s="2">
        <v>39449</v>
      </c>
      <c r="J112" s="1" t="s">
        <v>29</v>
      </c>
      <c r="K112" s="1">
        <v>2008</v>
      </c>
      <c r="L112" s="1">
        <v>1</v>
      </c>
      <c r="M112" s="1">
        <v>2</v>
      </c>
      <c r="N112" s="1" t="s">
        <v>75</v>
      </c>
      <c r="O112" s="1">
        <v>9.58</v>
      </c>
      <c r="P112" s="1">
        <v>121161</v>
      </c>
      <c r="Q112" s="1" t="s">
        <v>364</v>
      </c>
      <c r="R112" s="1" t="s">
        <v>365</v>
      </c>
      <c r="S112" s="1" t="s">
        <v>33</v>
      </c>
      <c r="T112" s="1">
        <v>8</v>
      </c>
      <c r="U112" s="1">
        <v>3</v>
      </c>
    </row>
    <row r="113" spans="1:21" x14ac:dyDescent="0.3">
      <c r="A113" s="1">
        <v>685600</v>
      </c>
      <c r="B113" s="1" t="s">
        <v>366</v>
      </c>
      <c r="C113" s="1" t="s">
        <v>47</v>
      </c>
      <c r="D113" s="1" t="s">
        <v>26</v>
      </c>
      <c r="E113" s="1" t="s">
        <v>79</v>
      </c>
      <c r="F113" s="1" t="s">
        <v>174</v>
      </c>
      <c r="G113" s="2">
        <v>34985</v>
      </c>
      <c r="H113" s="1">
        <v>21.81</v>
      </c>
      <c r="I113" s="2">
        <v>42729</v>
      </c>
      <c r="J113" s="1" t="s">
        <v>38</v>
      </c>
      <c r="K113" s="1">
        <v>2016</v>
      </c>
      <c r="L113" s="1">
        <v>12</v>
      </c>
      <c r="M113" s="1">
        <v>25</v>
      </c>
      <c r="N113" s="1" t="s">
        <v>39</v>
      </c>
      <c r="O113" s="1">
        <v>0.59</v>
      </c>
      <c r="P113" s="1">
        <v>73165</v>
      </c>
      <c r="Q113" s="1" t="s">
        <v>367</v>
      </c>
      <c r="R113" s="1" t="s">
        <v>367</v>
      </c>
      <c r="S113" s="1" t="s">
        <v>2</v>
      </c>
      <c r="T113" s="1">
        <v>8</v>
      </c>
      <c r="U113" s="1">
        <v>2</v>
      </c>
    </row>
    <row r="114" spans="1:21" x14ac:dyDescent="0.3">
      <c r="A114" s="1">
        <v>829901</v>
      </c>
      <c r="B114" s="1" t="s">
        <v>368</v>
      </c>
      <c r="C114" s="1" t="s">
        <v>47</v>
      </c>
      <c r="D114" s="1" t="s">
        <v>26</v>
      </c>
      <c r="E114" s="1" t="s">
        <v>48</v>
      </c>
      <c r="F114" s="1" t="s">
        <v>184</v>
      </c>
      <c r="G114" s="2">
        <v>22050</v>
      </c>
      <c r="H114" s="1">
        <v>57.24</v>
      </c>
      <c r="I114" s="2">
        <v>37492</v>
      </c>
      <c r="J114" s="1" t="s">
        <v>50</v>
      </c>
      <c r="K114" s="1">
        <v>2002</v>
      </c>
      <c r="L114" s="1">
        <v>8</v>
      </c>
      <c r="M114" s="1">
        <v>24</v>
      </c>
      <c r="N114" s="1" t="s">
        <v>125</v>
      </c>
      <c r="O114" s="1">
        <v>14.94</v>
      </c>
      <c r="P114" s="1">
        <v>71361</v>
      </c>
      <c r="Q114" s="1" t="s">
        <v>163</v>
      </c>
      <c r="R114" s="1" t="s">
        <v>369</v>
      </c>
      <c r="S114" s="1" t="s">
        <v>2</v>
      </c>
      <c r="T114" s="1">
        <v>5</v>
      </c>
      <c r="U114" s="1">
        <v>4</v>
      </c>
    </row>
    <row r="115" spans="1:21" x14ac:dyDescent="0.3">
      <c r="A115" s="1">
        <v>354626</v>
      </c>
      <c r="B115" s="1" t="s">
        <v>370</v>
      </c>
      <c r="C115" s="1" t="s">
        <v>47</v>
      </c>
      <c r="D115" s="1" t="s">
        <v>26</v>
      </c>
      <c r="E115" s="1" t="s">
        <v>67</v>
      </c>
      <c r="F115" s="1" t="s">
        <v>67</v>
      </c>
      <c r="G115" s="2">
        <v>27683</v>
      </c>
      <c r="H115" s="1">
        <v>41.81</v>
      </c>
      <c r="I115" s="2">
        <v>42778</v>
      </c>
      <c r="J115" s="1" t="s">
        <v>29</v>
      </c>
      <c r="K115" s="1">
        <v>2017</v>
      </c>
      <c r="L115" s="1">
        <v>2</v>
      </c>
      <c r="M115" s="1">
        <v>12</v>
      </c>
      <c r="N115" s="1" t="s">
        <v>107</v>
      </c>
      <c r="O115" s="1">
        <v>0.45</v>
      </c>
      <c r="P115" s="1">
        <v>184147</v>
      </c>
      <c r="Q115" s="1" t="s">
        <v>371</v>
      </c>
      <c r="R115" s="1" t="s">
        <v>372</v>
      </c>
      <c r="S115" s="1" t="s">
        <v>102</v>
      </c>
      <c r="T115" s="1">
        <v>7</v>
      </c>
      <c r="U115" s="1">
        <v>6</v>
      </c>
    </row>
    <row r="116" spans="1:21" x14ac:dyDescent="0.3">
      <c r="A116" s="1">
        <v>296454</v>
      </c>
      <c r="B116" s="1" t="s">
        <v>373</v>
      </c>
      <c r="C116" s="1" t="s">
        <v>47</v>
      </c>
      <c r="D116" s="1" t="s">
        <v>35</v>
      </c>
      <c r="E116" s="1" t="s">
        <v>48</v>
      </c>
      <c r="F116" s="1" t="s">
        <v>184</v>
      </c>
      <c r="G116" s="2">
        <v>30855</v>
      </c>
      <c r="H116" s="1">
        <v>33.119999999999997</v>
      </c>
      <c r="I116" s="2">
        <v>41861</v>
      </c>
      <c r="J116" s="1" t="s">
        <v>50</v>
      </c>
      <c r="K116" s="1">
        <v>2014</v>
      </c>
      <c r="L116" s="1">
        <v>8</v>
      </c>
      <c r="M116" s="1">
        <v>10</v>
      </c>
      <c r="N116" s="1" t="s">
        <v>125</v>
      </c>
      <c r="O116" s="1">
        <v>2.97</v>
      </c>
      <c r="P116" s="1">
        <v>193671</v>
      </c>
      <c r="Q116" s="1" t="s">
        <v>374</v>
      </c>
      <c r="R116" s="1" t="s">
        <v>374</v>
      </c>
      <c r="S116" s="1" t="s">
        <v>2</v>
      </c>
      <c r="T116" s="1">
        <v>8</v>
      </c>
      <c r="U116" s="1">
        <v>8</v>
      </c>
    </row>
    <row r="117" spans="1:21" x14ac:dyDescent="0.3">
      <c r="A117" s="1">
        <v>867400</v>
      </c>
      <c r="B117" s="1" t="s">
        <v>375</v>
      </c>
      <c r="C117" s="1" t="s">
        <v>25</v>
      </c>
      <c r="D117" s="1" t="s">
        <v>35</v>
      </c>
      <c r="E117" s="1" t="s">
        <v>106</v>
      </c>
      <c r="F117" s="1" t="s">
        <v>106</v>
      </c>
      <c r="G117" s="2">
        <v>23130</v>
      </c>
      <c r="H117" s="1">
        <v>54.28</v>
      </c>
      <c r="I117" s="2">
        <v>38594</v>
      </c>
      <c r="J117" s="1" t="s">
        <v>50</v>
      </c>
      <c r="K117" s="1">
        <v>2005</v>
      </c>
      <c r="L117" s="1">
        <v>8</v>
      </c>
      <c r="M117" s="1">
        <v>30</v>
      </c>
      <c r="N117" s="1" t="s">
        <v>125</v>
      </c>
      <c r="O117" s="1">
        <v>11.92</v>
      </c>
      <c r="P117" s="1">
        <v>151456</v>
      </c>
      <c r="Q117" s="1" t="s">
        <v>112</v>
      </c>
      <c r="R117" s="1" t="s">
        <v>376</v>
      </c>
      <c r="S117" s="1" t="s">
        <v>2</v>
      </c>
      <c r="T117" s="1">
        <v>5</v>
      </c>
      <c r="U117" s="1">
        <v>3</v>
      </c>
    </row>
    <row r="118" spans="1:21" x14ac:dyDescent="0.3">
      <c r="A118" s="1">
        <v>354161</v>
      </c>
      <c r="B118" s="1" t="s">
        <v>377</v>
      </c>
      <c r="C118" s="1" t="s">
        <v>47</v>
      </c>
      <c r="D118" s="1" t="s">
        <v>26</v>
      </c>
      <c r="E118" s="1" t="s">
        <v>106</v>
      </c>
      <c r="F118" s="1" t="s">
        <v>106</v>
      </c>
      <c r="G118" s="2">
        <v>32924</v>
      </c>
      <c r="H118" s="1">
        <v>27.45</v>
      </c>
      <c r="I118" s="2">
        <v>40961</v>
      </c>
      <c r="J118" s="1" t="s">
        <v>29</v>
      </c>
      <c r="K118" s="1">
        <v>2012</v>
      </c>
      <c r="L118" s="1">
        <v>2</v>
      </c>
      <c r="M118" s="1">
        <v>22</v>
      </c>
      <c r="N118" s="1" t="s">
        <v>107</v>
      </c>
      <c r="O118" s="1">
        <v>5.43</v>
      </c>
      <c r="P118" s="1">
        <v>109029</v>
      </c>
      <c r="Q118" s="1" t="s">
        <v>378</v>
      </c>
      <c r="R118" s="1" t="s">
        <v>378</v>
      </c>
      <c r="S118" s="1" t="s">
        <v>2</v>
      </c>
      <c r="T118" s="1">
        <v>7</v>
      </c>
      <c r="U118" s="1">
        <v>2</v>
      </c>
    </row>
    <row r="119" spans="1:21" x14ac:dyDescent="0.3">
      <c r="A119" s="1">
        <v>906193</v>
      </c>
      <c r="B119" s="1" t="s">
        <v>379</v>
      </c>
      <c r="C119" s="1" t="s">
        <v>25</v>
      </c>
      <c r="D119" s="1" t="s">
        <v>35</v>
      </c>
      <c r="E119" s="1" t="s">
        <v>156</v>
      </c>
      <c r="F119" s="1" t="s">
        <v>156</v>
      </c>
      <c r="G119" s="2">
        <v>30582</v>
      </c>
      <c r="H119" s="1">
        <v>33.869999999999997</v>
      </c>
      <c r="I119" s="2">
        <v>38827</v>
      </c>
      <c r="J119" s="1" t="s">
        <v>62</v>
      </c>
      <c r="K119" s="1">
        <v>2006</v>
      </c>
      <c r="L119" s="1">
        <v>4</v>
      </c>
      <c r="M119" s="1">
        <v>20</v>
      </c>
      <c r="N119" s="1" t="s">
        <v>63</v>
      </c>
      <c r="O119" s="1">
        <v>11.28</v>
      </c>
      <c r="P119" s="1">
        <v>93526</v>
      </c>
      <c r="Q119" s="1" t="s">
        <v>380</v>
      </c>
      <c r="R119" s="1" t="s">
        <v>381</v>
      </c>
      <c r="S119" s="1" t="s">
        <v>54</v>
      </c>
      <c r="T119" s="1">
        <v>7</v>
      </c>
      <c r="U119" s="1">
        <v>1</v>
      </c>
    </row>
    <row r="120" spans="1:21" x14ac:dyDescent="0.3">
      <c r="A120" s="1">
        <v>602041</v>
      </c>
      <c r="B120" s="1" t="s">
        <v>382</v>
      </c>
      <c r="C120" s="1" t="s">
        <v>47</v>
      </c>
      <c r="D120" s="1" t="s">
        <v>35</v>
      </c>
      <c r="E120" s="1" t="s">
        <v>106</v>
      </c>
      <c r="F120" s="1" t="s">
        <v>106</v>
      </c>
      <c r="G120" s="2">
        <v>27928</v>
      </c>
      <c r="H120" s="1">
        <v>41.14</v>
      </c>
      <c r="I120" s="2">
        <v>36909</v>
      </c>
      <c r="J120" s="1" t="s">
        <v>29</v>
      </c>
      <c r="K120" s="1">
        <v>2001</v>
      </c>
      <c r="L120" s="1">
        <v>1</v>
      </c>
      <c r="M120" s="1">
        <v>18</v>
      </c>
      <c r="N120" s="1" t="s">
        <v>75</v>
      </c>
      <c r="O120" s="1">
        <v>16.53</v>
      </c>
      <c r="P120" s="1">
        <v>118383</v>
      </c>
      <c r="Q120" s="1" t="s">
        <v>383</v>
      </c>
      <c r="R120" s="1" t="s">
        <v>384</v>
      </c>
      <c r="S120" s="1" t="s">
        <v>102</v>
      </c>
      <c r="T120" s="1">
        <v>5</v>
      </c>
      <c r="U120" s="1">
        <v>2</v>
      </c>
    </row>
    <row r="121" spans="1:21" x14ac:dyDescent="0.3">
      <c r="A121" s="1">
        <v>514224</v>
      </c>
      <c r="B121" s="1" t="s">
        <v>385</v>
      </c>
      <c r="C121" s="1" t="s">
        <v>25</v>
      </c>
      <c r="D121" s="1" t="s">
        <v>26</v>
      </c>
      <c r="E121" s="1" t="s">
        <v>67</v>
      </c>
      <c r="F121" s="1" t="s">
        <v>67</v>
      </c>
      <c r="G121" s="2">
        <v>34619</v>
      </c>
      <c r="H121" s="1">
        <v>22.81</v>
      </c>
      <c r="I121" s="2">
        <v>42604</v>
      </c>
      <c r="J121" s="1" t="s">
        <v>50</v>
      </c>
      <c r="K121" s="1">
        <v>2016</v>
      </c>
      <c r="L121" s="1">
        <v>8</v>
      </c>
      <c r="M121" s="1">
        <v>22</v>
      </c>
      <c r="N121" s="1" t="s">
        <v>125</v>
      </c>
      <c r="O121" s="1">
        <v>0.93</v>
      </c>
      <c r="P121" s="1">
        <v>178763</v>
      </c>
      <c r="Q121" s="1" t="s">
        <v>123</v>
      </c>
      <c r="R121" s="1" t="s">
        <v>386</v>
      </c>
      <c r="S121" s="1" t="s">
        <v>2</v>
      </c>
      <c r="T121" s="1">
        <v>8</v>
      </c>
      <c r="U121" s="1">
        <v>2</v>
      </c>
    </row>
    <row r="122" spans="1:21" x14ac:dyDescent="0.3">
      <c r="A122" s="1">
        <v>834046</v>
      </c>
      <c r="B122" s="1" t="s">
        <v>387</v>
      </c>
      <c r="C122" s="1" t="s">
        <v>47</v>
      </c>
      <c r="D122" s="1" t="s">
        <v>26</v>
      </c>
      <c r="E122" s="1" t="s">
        <v>27</v>
      </c>
      <c r="F122" s="1" t="s">
        <v>61</v>
      </c>
      <c r="G122" s="2">
        <v>21224</v>
      </c>
      <c r="H122" s="1">
        <v>59.51</v>
      </c>
      <c r="I122" s="2">
        <v>28905</v>
      </c>
      <c r="J122" s="1" t="s">
        <v>29</v>
      </c>
      <c r="K122" s="1">
        <v>1979</v>
      </c>
      <c r="L122" s="1">
        <v>2</v>
      </c>
      <c r="M122" s="1">
        <v>19</v>
      </c>
      <c r="N122" s="1" t="s">
        <v>107</v>
      </c>
      <c r="O122" s="1">
        <v>38.46</v>
      </c>
      <c r="P122" s="1">
        <v>182772</v>
      </c>
      <c r="Q122" s="1" t="s">
        <v>388</v>
      </c>
      <c r="R122" s="1" t="s">
        <v>217</v>
      </c>
      <c r="S122" s="1" t="s">
        <v>102</v>
      </c>
      <c r="T122" s="1">
        <v>6</v>
      </c>
      <c r="U122" s="1">
        <v>1</v>
      </c>
    </row>
    <row r="123" spans="1:21" x14ac:dyDescent="0.3">
      <c r="A123" s="1">
        <v>538803</v>
      </c>
      <c r="B123" s="1" t="s">
        <v>389</v>
      </c>
      <c r="C123" s="1" t="s">
        <v>47</v>
      </c>
      <c r="D123" s="1" t="s">
        <v>35</v>
      </c>
      <c r="E123" s="1" t="s">
        <v>67</v>
      </c>
      <c r="F123" s="1" t="s">
        <v>67</v>
      </c>
      <c r="G123" s="2">
        <v>28286</v>
      </c>
      <c r="H123" s="1">
        <v>40.159999999999997</v>
      </c>
      <c r="I123" s="2">
        <v>35980</v>
      </c>
      <c r="J123" s="1" t="s">
        <v>50</v>
      </c>
      <c r="K123" s="1">
        <v>1998</v>
      </c>
      <c r="L123" s="1">
        <v>7</v>
      </c>
      <c r="M123" s="1">
        <v>4</v>
      </c>
      <c r="N123" s="1" t="s">
        <v>57</v>
      </c>
      <c r="O123" s="1">
        <v>19.079999999999998</v>
      </c>
      <c r="P123" s="1">
        <v>85306</v>
      </c>
      <c r="Q123" s="1" t="s">
        <v>390</v>
      </c>
      <c r="R123" s="1" t="s">
        <v>391</v>
      </c>
      <c r="S123" s="1" t="s">
        <v>33</v>
      </c>
      <c r="T123" s="1">
        <v>6</v>
      </c>
      <c r="U123" s="1">
        <v>2</v>
      </c>
    </row>
    <row r="124" spans="1:21" x14ac:dyDescent="0.3">
      <c r="A124" s="1">
        <v>487412</v>
      </c>
      <c r="B124" s="1" t="s">
        <v>392</v>
      </c>
      <c r="C124" s="1" t="s">
        <v>47</v>
      </c>
      <c r="D124" s="1" t="s">
        <v>26</v>
      </c>
      <c r="E124" s="1" t="s">
        <v>79</v>
      </c>
      <c r="F124" s="1" t="s">
        <v>80</v>
      </c>
      <c r="G124" s="2">
        <v>23187</v>
      </c>
      <c r="H124" s="1">
        <v>54.13</v>
      </c>
      <c r="I124" s="2">
        <v>39931</v>
      </c>
      <c r="J124" s="1" t="s">
        <v>62</v>
      </c>
      <c r="K124" s="1">
        <v>2009</v>
      </c>
      <c r="L124" s="1">
        <v>4</v>
      </c>
      <c r="M124" s="1">
        <v>28</v>
      </c>
      <c r="N124" s="1" t="s">
        <v>63</v>
      </c>
      <c r="O124" s="1">
        <v>8.25</v>
      </c>
      <c r="P124" s="1">
        <v>184020</v>
      </c>
      <c r="Q124" s="1" t="s">
        <v>393</v>
      </c>
      <c r="R124" s="1" t="s">
        <v>394</v>
      </c>
      <c r="S124" s="1" t="s">
        <v>33</v>
      </c>
      <c r="T124" s="1">
        <v>3</v>
      </c>
      <c r="U124" s="1">
        <v>3</v>
      </c>
    </row>
    <row r="125" spans="1:21" x14ac:dyDescent="0.3">
      <c r="A125" s="1">
        <v>286281</v>
      </c>
      <c r="B125" s="1" t="s">
        <v>395</v>
      </c>
      <c r="C125" s="1" t="s">
        <v>47</v>
      </c>
      <c r="D125" s="1" t="s">
        <v>26</v>
      </c>
      <c r="E125" s="1" t="s">
        <v>48</v>
      </c>
      <c r="F125" s="1" t="s">
        <v>184</v>
      </c>
      <c r="G125" s="2">
        <v>21328</v>
      </c>
      <c r="H125" s="1">
        <v>59.22</v>
      </c>
      <c r="I125" s="2">
        <v>35139</v>
      </c>
      <c r="J125" s="1" t="s">
        <v>29</v>
      </c>
      <c r="K125" s="1">
        <v>1996</v>
      </c>
      <c r="L125" s="1">
        <v>3</v>
      </c>
      <c r="M125" s="1">
        <v>15</v>
      </c>
      <c r="N125" s="1" t="s">
        <v>30</v>
      </c>
      <c r="O125" s="1">
        <v>21.38</v>
      </c>
      <c r="P125" s="1">
        <v>58924</v>
      </c>
      <c r="Q125" s="1" t="s">
        <v>396</v>
      </c>
      <c r="R125" s="1" t="s">
        <v>397</v>
      </c>
      <c r="S125" s="1" t="s">
        <v>54</v>
      </c>
      <c r="T125" s="1">
        <v>9</v>
      </c>
      <c r="U125" s="1">
        <v>3</v>
      </c>
    </row>
    <row r="126" spans="1:21" x14ac:dyDescent="0.3">
      <c r="A126" s="1">
        <v>788924</v>
      </c>
      <c r="B126" s="1" t="s">
        <v>398</v>
      </c>
      <c r="C126" s="1" t="s">
        <v>47</v>
      </c>
      <c r="D126" s="1" t="s">
        <v>35</v>
      </c>
      <c r="E126" s="1" t="s">
        <v>27</v>
      </c>
      <c r="F126" s="1" t="s">
        <v>61</v>
      </c>
      <c r="G126" s="2">
        <v>23632</v>
      </c>
      <c r="H126" s="1">
        <v>52.91</v>
      </c>
      <c r="I126" s="2">
        <v>41626</v>
      </c>
      <c r="J126" s="1" t="s">
        <v>38</v>
      </c>
      <c r="K126" s="1">
        <v>2013</v>
      </c>
      <c r="L126" s="1">
        <v>12</v>
      </c>
      <c r="M126" s="1">
        <v>18</v>
      </c>
      <c r="N126" s="1" t="s">
        <v>39</v>
      </c>
      <c r="O126" s="1">
        <v>3.61</v>
      </c>
      <c r="P126" s="1">
        <v>191075</v>
      </c>
      <c r="Q126" s="1" t="s">
        <v>399</v>
      </c>
      <c r="R126" s="1" t="s">
        <v>400</v>
      </c>
      <c r="S126" s="1" t="s">
        <v>2</v>
      </c>
      <c r="T126" s="1">
        <v>3</v>
      </c>
      <c r="U126" s="1">
        <v>2</v>
      </c>
    </row>
    <row r="127" spans="1:21" x14ac:dyDescent="0.3">
      <c r="A127" s="1">
        <v>416576</v>
      </c>
      <c r="B127" s="1" t="s">
        <v>401</v>
      </c>
      <c r="C127" s="1" t="s">
        <v>25</v>
      </c>
      <c r="D127" s="1" t="s">
        <v>26</v>
      </c>
      <c r="E127" s="1" t="s">
        <v>48</v>
      </c>
      <c r="F127" s="1" t="s">
        <v>56</v>
      </c>
      <c r="G127" s="2">
        <v>23501</v>
      </c>
      <c r="H127" s="1">
        <v>53.27</v>
      </c>
      <c r="I127" s="2">
        <v>37647</v>
      </c>
      <c r="J127" s="1" t="s">
        <v>29</v>
      </c>
      <c r="K127" s="1">
        <v>2003</v>
      </c>
      <c r="L127" s="1">
        <v>1</v>
      </c>
      <c r="M127" s="1">
        <v>26</v>
      </c>
      <c r="N127" s="1" t="s">
        <v>75</v>
      </c>
      <c r="O127" s="1">
        <v>14.51</v>
      </c>
      <c r="P127" s="1">
        <v>194028</v>
      </c>
      <c r="Q127" s="1" t="s">
        <v>402</v>
      </c>
      <c r="R127" s="1" t="s">
        <v>403</v>
      </c>
      <c r="S127" s="1" t="s">
        <v>102</v>
      </c>
      <c r="T127" s="1">
        <v>8</v>
      </c>
      <c r="U127" s="1">
        <v>5</v>
      </c>
    </row>
    <row r="128" spans="1:21" x14ac:dyDescent="0.3">
      <c r="A128" s="1">
        <v>960215</v>
      </c>
      <c r="B128" s="1" t="s">
        <v>404</v>
      </c>
      <c r="C128" s="1" t="s">
        <v>25</v>
      </c>
      <c r="D128" s="1" t="s">
        <v>35</v>
      </c>
      <c r="E128" s="1" t="s">
        <v>48</v>
      </c>
      <c r="F128" s="1" t="s">
        <v>49</v>
      </c>
      <c r="G128" s="2">
        <v>26733</v>
      </c>
      <c r="H128" s="1">
        <v>44.41</v>
      </c>
      <c r="I128" s="2">
        <v>41594</v>
      </c>
      <c r="J128" s="1" t="s">
        <v>38</v>
      </c>
      <c r="K128" s="1">
        <v>2013</v>
      </c>
      <c r="L128" s="1">
        <v>11</v>
      </c>
      <c r="M128" s="1">
        <v>16</v>
      </c>
      <c r="N128" s="1" t="s">
        <v>43</v>
      </c>
      <c r="O128" s="1">
        <v>3.7</v>
      </c>
      <c r="P128" s="1">
        <v>136956</v>
      </c>
      <c r="Q128" s="1" t="s">
        <v>405</v>
      </c>
      <c r="R128" s="1" t="s">
        <v>406</v>
      </c>
      <c r="S128" s="1" t="s">
        <v>2</v>
      </c>
      <c r="T128" s="1">
        <v>9</v>
      </c>
      <c r="U128" s="1">
        <v>5</v>
      </c>
    </row>
    <row r="129" spans="1:21" x14ac:dyDescent="0.3">
      <c r="A129" s="1">
        <v>549513</v>
      </c>
      <c r="B129" s="1" t="s">
        <v>407</v>
      </c>
      <c r="C129" s="1" t="s">
        <v>25</v>
      </c>
      <c r="D129" s="1" t="s">
        <v>35</v>
      </c>
      <c r="E129" s="1" t="s">
        <v>48</v>
      </c>
      <c r="F129" s="1" t="s">
        <v>49</v>
      </c>
      <c r="G129" s="2">
        <v>31451</v>
      </c>
      <c r="H129" s="1">
        <v>31.49</v>
      </c>
      <c r="I129" s="2">
        <v>42380</v>
      </c>
      <c r="J129" s="1" t="s">
        <v>29</v>
      </c>
      <c r="K129" s="1">
        <v>2016</v>
      </c>
      <c r="L129" s="1">
        <v>1</v>
      </c>
      <c r="M129" s="1">
        <v>11</v>
      </c>
      <c r="N129" s="1" t="s">
        <v>75</v>
      </c>
      <c r="O129" s="1">
        <v>1.55</v>
      </c>
      <c r="P129" s="1">
        <v>42810</v>
      </c>
      <c r="Q129" s="1" t="s">
        <v>408</v>
      </c>
      <c r="R129" s="1" t="s">
        <v>409</v>
      </c>
      <c r="S129" s="1" t="s">
        <v>54</v>
      </c>
      <c r="T129" s="1">
        <v>4</v>
      </c>
      <c r="U129" s="1">
        <v>1</v>
      </c>
    </row>
    <row r="130" spans="1:21" x14ac:dyDescent="0.3">
      <c r="A130" s="1">
        <v>509864</v>
      </c>
      <c r="B130" s="1" t="s">
        <v>410</v>
      </c>
      <c r="C130" s="1" t="s">
        <v>25</v>
      </c>
      <c r="D130" s="1" t="s">
        <v>35</v>
      </c>
      <c r="E130" s="1" t="s">
        <v>74</v>
      </c>
      <c r="F130" s="1" t="s">
        <v>74</v>
      </c>
      <c r="G130" s="2">
        <v>32564</v>
      </c>
      <c r="H130" s="1">
        <v>28.44</v>
      </c>
      <c r="I130" s="2">
        <v>42709</v>
      </c>
      <c r="J130" s="1" t="s">
        <v>38</v>
      </c>
      <c r="K130" s="1">
        <v>2016</v>
      </c>
      <c r="L130" s="1">
        <v>12</v>
      </c>
      <c r="M130" s="1">
        <v>5</v>
      </c>
      <c r="N130" s="1" t="s">
        <v>39</v>
      </c>
      <c r="O130" s="1">
        <v>0.64</v>
      </c>
      <c r="P130" s="1">
        <v>111332</v>
      </c>
      <c r="Q130" s="1" t="s">
        <v>402</v>
      </c>
      <c r="R130" s="1" t="s">
        <v>411</v>
      </c>
      <c r="S130" s="1" t="s">
        <v>2</v>
      </c>
      <c r="T130" s="1">
        <v>5</v>
      </c>
      <c r="U130" s="1">
        <v>3</v>
      </c>
    </row>
    <row r="131" spans="1:21" x14ac:dyDescent="0.3">
      <c r="A131" s="1">
        <v>832966</v>
      </c>
      <c r="B131" s="1" t="s">
        <v>412</v>
      </c>
      <c r="C131" s="1" t="s">
        <v>47</v>
      </c>
      <c r="D131" s="1" t="s">
        <v>26</v>
      </c>
      <c r="E131" s="1" t="s">
        <v>36</v>
      </c>
      <c r="F131" s="1" t="s">
        <v>37</v>
      </c>
      <c r="G131" s="2">
        <v>33388</v>
      </c>
      <c r="H131" s="1">
        <v>26.18</v>
      </c>
      <c r="I131" s="2">
        <v>42273</v>
      </c>
      <c r="J131" s="1" t="s">
        <v>50</v>
      </c>
      <c r="K131" s="1">
        <v>2015</v>
      </c>
      <c r="L131" s="1">
        <v>9</v>
      </c>
      <c r="M131" s="1">
        <v>26</v>
      </c>
      <c r="N131" s="1" t="s">
        <v>51</v>
      </c>
      <c r="O131" s="1">
        <v>1.84</v>
      </c>
      <c r="P131" s="1">
        <v>57513</v>
      </c>
      <c r="Q131" s="1" t="s">
        <v>123</v>
      </c>
      <c r="R131" s="1" t="s">
        <v>123</v>
      </c>
      <c r="S131" s="1" t="s">
        <v>2</v>
      </c>
      <c r="T131" s="1">
        <v>4</v>
      </c>
      <c r="U131" s="1">
        <v>3</v>
      </c>
    </row>
    <row r="132" spans="1:21" x14ac:dyDescent="0.3">
      <c r="A132" s="1">
        <v>306746</v>
      </c>
      <c r="B132" s="1" t="s">
        <v>413</v>
      </c>
      <c r="C132" s="1" t="s">
        <v>47</v>
      </c>
      <c r="D132" s="1" t="s">
        <v>35</v>
      </c>
      <c r="E132" s="1" t="s">
        <v>27</v>
      </c>
      <c r="F132" s="1" t="s">
        <v>138</v>
      </c>
      <c r="G132" s="2">
        <v>22194</v>
      </c>
      <c r="H132" s="1">
        <v>56.85</v>
      </c>
      <c r="I132" s="2">
        <v>35125</v>
      </c>
      <c r="J132" s="1" t="s">
        <v>29</v>
      </c>
      <c r="K132" s="1">
        <v>1996</v>
      </c>
      <c r="L132" s="1">
        <v>3</v>
      </c>
      <c r="M132" s="1">
        <v>1</v>
      </c>
      <c r="N132" s="1" t="s">
        <v>30</v>
      </c>
      <c r="O132" s="1">
        <v>21.42</v>
      </c>
      <c r="P132" s="1">
        <v>113726</v>
      </c>
      <c r="Q132" s="1" t="s">
        <v>414</v>
      </c>
      <c r="R132" s="1" t="s">
        <v>415</v>
      </c>
      <c r="S132" s="1" t="s">
        <v>2</v>
      </c>
      <c r="T132" s="1">
        <v>3</v>
      </c>
      <c r="U132" s="1">
        <v>2</v>
      </c>
    </row>
    <row r="133" spans="1:21" x14ac:dyDescent="0.3">
      <c r="A133" s="1">
        <v>945031</v>
      </c>
      <c r="B133" s="1" t="s">
        <v>416</v>
      </c>
      <c r="C133" s="1" t="s">
        <v>47</v>
      </c>
      <c r="D133" s="1" t="s">
        <v>26</v>
      </c>
      <c r="E133" s="1" t="s">
        <v>27</v>
      </c>
      <c r="F133" s="1" t="s">
        <v>138</v>
      </c>
      <c r="G133" s="2">
        <v>31546</v>
      </c>
      <c r="H133" s="1">
        <v>31.23</v>
      </c>
      <c r="I133" s="2">
        <v>40214</v>
      </c>
      <c r="J133" s="1" t="s">
        <v>29</v>
      </c>
      <c r="K133" s="1">
        <v>2010</v>
      </c>
      <c r="L133" s="1">
        <v>2</v>
      </c>
      <c r="M133" s="1">
        <v>5</v>
      </c>
      <c r="N133" s="1" t="s">
        <v>107</v>
      </c>
      <c r="O133" s="1">
        <v>7.48</v>
      </c>
      <c r="P133" s="1">
        <v>170820</v>
      </c>
      <c r="Q133" s="1" t="s">
        <v>417</v>
      </c>
      <c r="R133" s="1" t="s">
        <v>418</v>
      </c>
      <c r="S133" s="1" t="s">
        <v>54</v>
      </c>
      <c r="T133" s="1">
        <v>8</v>
      </c>
      <c r="U133" s="1">
        <v>5</v>
      </c>
    </row>
    <row r="134" spans="1:21" x14ac:dyDescent="0.3">
      <c r="A134" s="1">
        <v>684637</v>
      </c>
      <c r="B134" s="1" t="s">
        <v>419</v>
      </c>
      <c r="C134" s="1" t="s">
        <v>47</v>
      </c>
      <c r="D134" s="1" t="s">
        <v>35</v>
      </c>
      <c r="E134" s="1" t="s">
        <v>79</v>
      </c>
      <c r="F134" s="1" t="s">
        <v>80</v>
      </c>
      <c r="G134" s="2">
        <v>31760</v>
      </c>
      <c r="H134" s="1">
        <v>30.64</v>
      </c>
      <c r="I134" s="2">
        <v>39449</v>
      </c>
      <c r="J134" s="1" t="s">
        <v>29</v>
      </c>
      <c r="K134" s="1">
        <v>2008</v>
      </c>
      <c r="L134" s="1">
        <v>1</v>
      </c>
      <c r="M134" s="1">
        <v>2</v>
      </c>
      <c r="N134" s="1" t="s">
        <v>75</v>
      </c>
      <c r="O134" s="1">
        <v>9.58</v>
      </c>
      <c r="P134" s="1">
        <v>72342</v>
      </c>
      <c r="Q134" s="1" t="s">
        <v>420</v>
      </c>
      <c r="R134" s="1" t="s">
        <v>421</v>
      </c>
      <c r="S134" s="1" t="s">
        <v>102</v>
      </c>
      <c r="T134" s="1">
        <v>7</v>
      </c>
      <c r="U134" s="1">
        <v>2</v>
      </c>
    </row>
    <row r="135" spans="1:21" x14ac:dyDescent="0.3">
      <c r="A135" s="1">
        <v>891328</v>
      </c>
      <c r="B135" s="1" t="s">
        <v>422</v>
      </c>
      <c r="C135" s="1" t="s">
        <v>47</v>
      </c>
      <c r="D135" s="1" t="s">
        <v>35</v>
      </c>
      <c r="E135" s="1" t="s">
        <v>27</v>
      </c>
      <c r="F135" s="1" t="s">
        <v>138</v>
      </c>
      <c r="G135" s="2">
        <v>25506</v>
      </c>
      <c r="H135" s="1">
        <v>47.78</v>
      </c>
      <c r="I135" s="2">
        <v>39277</v>
      </c>
      <c r="J135" s="1" t="s">
        <v>50</v>
      </c>
      <c r="K135" s="1">
        <v>2007</v>
      </c>
      <c r="L135" s="1">
        <v>7</v>
      </c>
      <c r="M135" s="1">
        <v>14</v>
      </c>
      <c r="N135" s="1" t="s">
        <v>57</v>
      </c>
      <c r="O135" s="1">
        <v>10.050000000000001</v>
      </c>
      <c r="P135" s="1">
        <v>139366</v>
      </c>
      <c r="Q135" s="1" t="s">
        <v>423</v>
      </c>
      <c r="R135" s="1" t="s">
        <v>424</v>
      </c>
      <c r="S135" s="1" t="s">
        <v>102</v>
      </c>
      <c r="T135" s="1">
        <v>5</v>
      </c>
      <c r="U135" s="1">
        <v>2</v>
      </c>
    </row>
    <row r="136" spans="1:21" x14ac:dyDescent="0.3">
      <c r="A136" s="1">
        <v>383614</v>
      </c>
      <c r="B136" s="1" t="s">
        <v>425</v>
      </c>
      <c r="C136" s="1" t="s">
        <v>47</v>
      </c>
      <c r="D136" s="1" t="s">
        <v>35</v>
      </c>
      <c r="E136" s="1" t="s">
        <v>36</v>
      </c>
      <c r="F136" s="1" t="s">
        <v>36</v>
      </c>
      <c r="G136" s="2">
        <v>30793</v>
      </c>
      <c r="H136" s="1">
        <v>33.29</v>
      </c>
      <c r="I136" s="2">
        <v>40521</v>
      </c>
      <c r="J136" s="1" t="s">
        <v>38</v>
      </c>
      <c r="K136" s="1">
        <v>2010</v>
      </c>
      <c r="L136" s="1">
        <v>12</v>
      </c>
      <c r="M136" s="1">
        <v>9</v>
      </c>
      <c r="N136" s="1" t="s">
        <v>39</v>
      </c>
      <c r="O136" s="1">
        <v>6.64</v>
      </c>
      <c r="P136" s="1">
        <v>173520</v>
      </c>
      <c r="Q136" s="1" t="s">
        <v>426</v>
      </c>
      <c r="R136" s="1" t="s">
        <v>427</v>
      </c>
      <c r="S136" s="1" t="s">
        <v>102</v>
      </c>
      <c r="T136" s="1">
        <v>5</v>
      </c>
      <c r="U136" s="1">
        <v>2</v>
      </c>
    </row>
    <row r="137" spans="1:21" x14ac:dyDescent="0.3">
      <c r="A137" s="1">
        <v>180789</v>
      </c>
      <c r="B137" s="1" t="s">
        <v>428</v>
      </c>
      <c r="C137" s="1" t="s">
        <v>47</v>
      </c>
      <c r="D137" s="1" t="s">
        <v>35</v>
      </c>
      <c r="E137" s="1" t="s">
        <v>27</v>
      </c>
      <c r="F137" s="1" t="s">
        <v>138</v>
      </c>
      <c r="G137" s="2">
        <v>27541</v>
      </c>
      <c r="H137" s="1">
        <v>42.2</v>
      </c>
      <c r="I137" s="2">
        <v>42475</v>
      </c>
      <c r="J137" s="1" t="s">
        <v>62</v>
      </c>
      <c r="K137" s="1">
        <v>2016</v>
      </c>
      <c r="L137" s="1">
        <v>4</v>
      </c>
      <c r="M137" s="1">
        <v>15</v>
      </c>
      <c r="N137" s="1" t="s">
        <v>63</v>
      </c>
      <c r="O137" s="1">
        <v>1.28</v>
      </c>
      <c r="P137" s="1">
        <v>75385</v>
      </c>
      <c r="Q137" s="1" t="s">
        <v>429</v>
      </c>
      <c r="R137" s="1" t="s">
        <v>430</v>
      </c>
      <c r="S137" s="1" t="s">
        <v>2</v>
      </c>
      <c r="T137" s="1">
        <v>6</v>
      </c>
      <c r="U137" s="1">
        <v>3</v>
      </c>
    </row>
    <row r="138" spans="1:21" x14ac:dyDescent="0.3">
      <c r="A138" s="1">
        <v>356050</v>
      </c>
      <c r="B138" s="1" t="s">
        <v>431</v>
      </c>
      <c r="C138" s="1" t="s">
        <v>47</v>
      </c>
      <c r="D138" s="1" t="s">
        <v>35</v>
      </c>
      <c r="E138" s="1" t="s">
        <v>27</v>
      </c>
      <c r="F138" s="1" t="s">
        <v>61</v>
      </c>
      <c r="G138" s="2">
        <v>31879</v>
      </c>
      <c r="H138" s="1">
        <v>30.32</v>
      </c>
      <c r="I138" s="2">
        <v>40978</v>
      </c>
      <c r="J138" s="1" t="s">
        <v>29</v>
      </c>
      <c r="K138" s="1">
        <v>2012</v>
      </c>
      <c r="L138" s="1">
        <v>3</v>
      </c>
      <c r="M138" s="1">
        <v>10</v>
      </c>
      <c r="N138" s="1" t="s">
        <v>30</v>
      </c>
      <c r="O138" s="1">
        <v>5.39</v>
      </c>
      <c r="P138" s="1">
        <v>146810</v>
      </c>
      <c r="Q138" s="1" t="s">
        <v>432</v>
      </c>
      <c r="R138" s="1" t="s">
        <v>433</v>
      </c>
      <c r="S138" s="1" t="s">
        <v>102</v>
      </c>
      <c r="T138" s="1">
        <v>9</v>
      </c>
      <c r="U138" s="1">
        <v>5</v>
      </c>
    </row>
    <row r="139" spans="1:21" x14ac:dyDescent="0.3">
      <c r="A139" s="1">
        <v>185465</v>
      </c>
      <c r="B139" s="1" t="s">
        <v>434</v>
      </c>
      <c r="C139" s="1" t="s">
        <v>25</v>
      </c>
      <c r="D139" s="1" t="s">
        <v>35</v>
      </c>
      <c r="E139" s="1" t="s">
        <v>74</v>
      </c>
      <c r="F139" s="1" t="s">
        <v>74</v>
      </c>
      <c r="G139" s="2">
        <v>24581</v>
      </c>
      <c r="H139" s="1">
        <v>50.31</v>
      </c>
      <c r="I139" s="2">
        <v>40583</v>
      </c>
      <c r="J139" s="1" t="s">
        <v>29</v>
      </c>
      <c r="K139" s="1">
        <v>2011</v>
      </c>
      <c r="L139" s="1">
        <v>2</v>
      </c>
      <c r="M139" s="1">
        <v>9</v>
      </c>
      <c r="N139" s="1" t="s">
        <v>107</v>
      </c>
      <c r="O139" s="1">
        <v>6.47</v>
      </c>
      <c r="P139" s="1">
        <v>111471</v>
      </c>
      <c r="Q139" s="1" t="s">
        <v>435</v>
      </c>
      <c r="R139" s="1" t="s">
        <v>436</v>
      </c>
      <c r="S139" s="1" t="s">
        <v>2</v>
      </c>
      <c r="T139" s="1">
        <v>9</v>
      </c>
      <c r="U139" s="1">
        <v>6</v>
      </c>
    </row>
    <row r="140" spans="1:21" x14ac:dyDescent="0.3">
      <c r="A140" s="1">
        <v>687184</v>
      </c>
      <c r="B140" s="1" t="s">
        <v>437</v>
      </c>
      <c r="C140" s="1" t="s">
        <v>47</v>
      </c>
      <c r="D140" s="1" t="s">
        <v>26</v>
      </c>
      <c r="E140" s="1" t="s">
        <v>36</v>
      </c>
      <c r="F140" s="1" t="s">
        <v>37</v>
      </c>
      <c r="G140" s="2">
        <v>33046</v>
      </c>
      <c r="H140" s="1">
        <v>27.12</v>
      </c>
      <c r="I140" s="2">
        <v>42096</v>
      </c>
      <c r="J140" s="1" t="s">
        <v>62</v>
      </c>
      <c r="K140" s="1">
        <v>2015</v>
      </c>
      <c r="L140" s="1">
        <v>4</v>
      </c>
      <c r="M140" s="1">
        <v>2</v>
      </c>
      <c r="N140" s="1" t="s">
        <v>63</v>
      </c>
      <c r="O140" s="1">
        <v>2.3199999999999998</v>
      </c>
      <c r="P140" s="1">
        <v>190682</v>
      </c>
      <c r="Q140" s="1" t="s">
        <v>438</v>
      </c>
      <c r="R140" s="1" t="s">
        <v>439</v>
      </c>
      <c r="S140" s="1" t="s">
        <v>2</v>
      </c>
      <c r="T140" s="1">
        <v>7</v>
      </c>
      <c r="U140" s="1">
        <v>6</v>
      </c>
    </row>
    <row r="141" spans="1:21" x14ac:dyDescent="0.3">
      <c r="A141" s="1">
        <v>489916</v>
      </c>
      <c r="B141" s="1" t="s">
        <v>440</v>
      </c>
      <c r="C141" s="1" t="s">
        <v>47</v>
      </c>
      <c r="D141" s="1" t="s">
        <v>26</v>
      </c>
      <c r="E141" s="1" t="s">
        <v>156</v>
      </c>
      <c r="F141" s="1" t="s">
        <v>156</v>
      </c>
      <c r="G141" s="2">
        <v>29148</v>
      </c>
      <c r="H141" s="1">
        <v>37.799999999999997</v>
      </c>
      <c r="I141" s="2">
        <v>38762</v>
      </c>
      <c r="J141" s="1" t="s">
        <v>29</v>
      </c>
      <c r="K141" s="1">
        <v>2006</v>
      </c>
      <c r="L141" s="1">
        <v>2</v>
      </c>
      <c r="M141" s="1">
        <v>14</v>
      </c>
      <c r="N141" s="1" t="s">
        <v>107</v>
      </c>
      <c r="O141" s="1">
        <v>11.46</v>
      </c>
      <c r="P141" s="1">
        <v>103469</v>
      </c>
      <c r="Q141" s="1" t="s">
        <v>441</v>
      </c>
      <c r="R141" s="1" t="s">
        <v>442</v>
      </c>
      <c r="S141" s="1" t="s">
        <v>54</v>
      </c>
      <c r="T141" s="1">
        <v>6</v>
      </c>
      <c r="U141" s="1">
        <v>6</v>
      </c>
    </row>
    <row r="142" spans="1:21" x14ac:dyDescent="0.3">
      <c r="A142" s="1">
        <v>435833</v>
      </c>
      <c r="B142" s="1" t="s">
        <v>443</v>
      </c>
      <c r="C142" s="1" t="s">
        <v>47</v>
      </c>
      <c r="D142" s="1" t="s">
        <v>26</v>
      </c>
      <c r="E142" s="1" t="s">
        <v>48</v>
      </c>
      <c r="F142" s="1" t="s">
        <v>56</v>
      </c>
      <c r="G142" s="2">
        <v>34899</v>
      </c>
      <c r="H142" s="1">
        <v>22.04</v>
      </c>
      <c r="I142" s="2">
        <v>42655</v>
      </c>
      <c r="J142" s="1" t="s">
        <v>38</v>
      </c>
      <c r="K142" s="1">
        <v>2016</v>
      </c>
      <c r="L142" s="1">
        <v>10</v>
      </c>
      <c r="M142" s="1">
        <v>12</v>
      </c>
      <c r="N142" s="1" t="s">
        <v>149</v>
      </c>
      <c r="O142" s="1">
        <v>0.79</v>
      </c>
      <c r="P142" s="1">
        <v>183847</v>
      </c>
      <c r="Q142" s="1" t="s">
        <v>119</v>
      </c>
      <c r="R142" s="1" t="s">
        <v>444</v>
      </c>
      <c r="S142" s="1" t="s">
        <v>2</v>
      </c>
      <c r="T142" s="1">
        <v>6</v>
      </c>
      <c r="U142" s="1">
        <v>3</v>
      </c>
    </row>
    <row r="143" spans="1:21" x14ac:dyDescent="0.3">
      <c r="A143" s="1">
        <v>702411</v>
      </c>
      <c r="B143" s="1" t="s">
        <v>445</v>
      </c>
      <c r="C143" s="1" t="s">
        <v>47</v>
      </c>
      <c r="D143" s="1" t="s">
        <v>26</v>
      </c>
      <c r="E143" s="1" t="s">
        <v>27</v>
      </c>
      <c r="F143" s="1" t="s">
        <v>28</v>
      </c>
      <c r="G143" s="2">
        <v>34206</v>
      </c>
      <c r="H143" s="1">
        <v>23.94</v>
      </c>
      <c r="I143" s="2">
        <v>42784</v>
      </c>
      <c r="J143" s="1" t="s">
        <v>29</v>
      </c>
      <c r="K143" s="1">
        <v>2017</v>
      </c>
      <c r="L143" s="1">
        <v>2</v>
      </c>
      <c r="M143" s="1">
        <v>18</v>
      </c>
      <c r="N143" s="1" t="s">
        <v>107</v>
      </c>
      <c r="O143" s="1">
        <v>0.44</v>
      </c>
      <c r="P143" s="1">
        <v>156494</v>
      </c>
      <c r="Q143" s="1" t="s">
        <v>446</v>
      </c>
      <c r="R143" s="1" t="s">
        <v>447</v>
      </c>
      <c r="S143" s="1" t="s">
        <v>33</v>
      </c>
      <c r="T143" s="1">
        <v>4</v>
      </c>
      <c r="U143" s="1">
        <v>4</v>
      </c>
    </row>
    <row r="144" spans="1:21" x14ac:dyDescent="0.3">
      <c r="A144" s="1">
        <v>645244</v>
      </c>
      <c r="B144" s="1" t="s">
        <v>448</v>
      </c>
      <c r="C144" s="1" t="s">
        <v>25</v>
      </c>
      <c r="D144" s="1" t="s">
        <v>35</v>
      </c>
      <c r="E144" s="1" t="s">
        <v>156</v>
      </c>
      <c r="F144" s="1" t="s">
        <v>156</v>
      </c>
      <c r="G144" s="2">
        <v>32825</v>
      </c>
      <c r="H144" s="1">
        <v>27.72</v>
      </c>
      <c r="I144" s="2">
        <v>41884</v>
      </c>
      <c r="J144" s="1" t="s">
        <v>50</v>
      </c>
      <c r="K144" s="1">
        <v>2014</v>
      </c>
      <c r="L144" s="1">
        <v>9</v>
      </c>
      <c r="M144" s="1">
        <v>2</v>
      </c>
      <c r="N144" s="1" t="s">
        <v>51</v>
      </c>
      <c r="O144" s="1">
        <v>2.9</v>
      </c>
      <c r="P144" s="1">
        <v>107214</v>
      </c>
      <c r="Q144" s="1" t="s">
        <v>449</v>
      </c>
      <c r="R144" s="1" t="s">
        <v>450</v>
      </c>
      <c r="S144" s="1" t="s">
        <v>54</v>
      </c>
      <c r="T144" s="1">
        <v>7</v>
      </c>
      <c r="U144" s="1">
        <v>6</v>
      </c>
    </row>
    <row r="145" spans="1:21" x14ac:dyDescent="0.3">
      <c r="A145" s="1">
        <v>755710</v>
      </c>
      <c r="B145" s="1" t="s">
        <v>451</v>
      </c>
      <c r="C145" s="1" t="s">
        <v>47</v>
      </c>
      <c r="D145" s="1" t="s">
        <v>35</v>
      </c>
      <c r="E145" s="1" t="s">
        <v>27</v>
      </c>
      <c r="F145" s="1" t="s">
        <v>138</v>
      </c>
      <c r="G145" s="2">
        <v>28505</v>
      </c>
      <c r="H145" s="1">
        <v>39.56</v>
      </c>
      <c r="I145" s="2">
        <v>39973</v>
      </c>
      <c r="J145" s="1" t="s">
        <v>62</v>
      </c>
      <c r="K145" s="1">
        <v>2009</v>
      </c>
      <c r="L145" s="1">
        <v>6</v>
      </c>
      <c r="M145" s="1">
        <v>9</v>
      </c>
      <c r="N145" s="1" t="s">
        <v>142</v>
      </c>
      <c r="O145" s="1">
        <v>8.14</v>
      </c>
      <c r="P145" s="1">
        <v>79066</v>
      </c>
      <c r="Q145" s="1" t="s">
        <v>452</v>
      </c>
      <c r="R145" s="1" t="s">
        <v>453</v>
      </c>
      <c r="S145" s="1" t="s">
        <v>2</v>
      </c>
      <c r="T145" s="1">
        <v>9</v>
      </c>
      <c r="U145" s="1">
        <v>9</v>
      </c>
    </row>
    <row r="146" spans="1:21" x14ac:dyDescent="0.3">
      <c r="A146" s="1">
        <v>329638</v>
      </c>
      <c r="B146" s="1" t="s">
        <v>454</v>
      </c>
      <c r="C146" s="1" t="s">
        <v>47</v>
      </c>
      <c r="D146" s="1" t="s">
        <v>26</v>
      </c>
      <c r="E146" s="1" t="s">
        <v>106</v>
      </c>
      <c r="F146" s="1" t="s">
        <v>106</v>
      </c>
      <c r="G146" s="2">
        <v>27010</v>
      </c>
      <c r="H146" s="1">
        <v>43.65</v>
      </c>
      <c r="I146" s="2">
        <v>41908</v>
      </c>
      <c r="J146" s="1" t="s">
        <v>50</v>
      </c>
      <c r="K146" s="1">
        <v>2014</v>
      </c>
      <c r="L146" s="1">
        <v>9</v>
      </c>
      <c r="M146" s="1">
        <v>26</v>
      </c>
      <c r="N146" s="1" t="s">
        <v>51</v>
      </c>
      <c r="O146" s="1">
        <v>2.84</v>
      </c>
      <c r="P146" s="1">
        <v>161470</v>
      </c>
      <c r="Q146" s="1" t="s">
        <v>455</v>
      </c>
      <c r="R146" s="1" t="s">
        <v>456</v>
      </c>
      <c r="S146" s="1" t="s">
        <v>2</v>
      </c>
      <c r="T146" s="1">
        <v>5</v>
      </c>
      <c r="U146" s="1">
        <v>4</v>
      </c>
    </row>
    <row r="147" spans="1:21" x14ac:dyDescent="0.3">
      <c r="A147" s="1">
        <v>947428</v>
      </c>
      <c r="B147" s="1" t="s">
        <v>457</v>
      </c>
      <c r="C147" s="1" t="s">
        <v>47</v>
      </c>
      <c r="D147" s="1" t="s">
        <v>26</v>
      </c>
      <c r="E147" s="1" t="s">
        <v>27</v>
      </c>
      <c r="F147" s="1" t="s">
        <v>61</v>
      </c>
      <c r="G147" s="2">
        <v>29726</v>
      </c>
      <c r="H147" s="1">
        <v>36.21</v>
      </c>
      <c r="I147" s="2">
        <v>40367</v>
      </c>
      <c r="J147" s="1" t="s">
        <v>50</v>
      </c>
      <c r="K147" s="1">
        <v>2010</v>
      </c>
      <c r="L147" s="1">
        <v>7</v>
      </c>
      <c r="M147" s="1">
        <v>8</v>
      </c>
      <c r="N147" s="1" t="s">
        <v>57</v>
      </c>
      <c r="O147" s="1">
        <v>7.06</v>
      </c>
      <c r="P147" s="1">
        <v>70382</v>
      </c>
      <c r="Q147" s="1" t="s">
        <v>146</v>
      </c>
      <c r="R147" s="1" t="s">
        <v>458</v>
      </c>
      <c r="S147" s="1" t="s">
        <v>2</v>
      </c>
      <c r="T147" s="1">
        <v>7</v>
      </c>
      <c r="U147" s="1">
        <v>5</v>
      </c>
    </row>
    <row r="148" spans="1:21" x14ac:dyDescent="0.3">
      <c r="A148" s="1">
        <v>353117</v>
      </c>
      <c r="B148" s="1" t="s">
        <v>459</v>
      </c>
      <c r="C148" s="1" t="s">
        <v>47</v>
      </c>
      <c r="D148" s="1" t="s">
        <v>35</v>
      </c>
      <c r="E148" s="1" t="s">
        <v>27</v>
      </c>
      <c r="F148" s="1" t="s">
        <v>28</v>
      </c>
      <c r="G148" s="2">
        <v>21767</v>
      </c>
      <c r="H148" s="1">
        <v>58.02</v>
      </c>
      <c r="I148" s="2">
        <v>37062</v>
      </c>
      <c r="J148" s="1" t="s">
        <v>62</v>
      </c>
      <c r="K148" s="1">
        <v>2001</v>
      </c>
      <c r="L148" s="1">
        <v>6</v>
      </c>
      <c r="M148" s="1">
        <v>20</v>
      </c>
      <c r="N148" s="1" t="s">
        <v>142</v>
      </c>
      <c r="O148" s="1">
        <v>16.12</v>
      </c>
      <c r="P148" s="1">
        <v>65276</v>
      </c>
      <c r="Q148" s="1" t="s">
        <v>460</v>
      </c>
      <c r="R148" s="1" t="s">
        <v>461</v>
      </c>
      <c r="S148" s="1" t="s">
        <v>2</v>
      </c>
      <c r="T148" s="1">
        <v>5</v>
      </c>
      <c r="U148" s="1">
        <v>5</v>
      </c>
    </row>
    <row r="149" spans="1:21" x14ac:dyDescent="0.3">
      <c r="A149" s="1">
        <v>525537</v>
      </c>
      <c r="B149" s="1" t="s">
        <v>462</v>
      </c>
      <c r="C149" s="1" t="s">
        <v>25</v>
      </c>
      <c r="D149" s="1" t="s">
        <v>35</v>
      </c>
      <c r="E149" s="1" t="s">
        <v>74</v>
      </c>
      <c r="F149" s="1" t="s">
        <v>74</v>
      </c>
      <c r="G149" s="2">
        <v>21531</v>
      </c>
      <c r="H149" s="1">
        <v>58.67</v>
      </c>
      <c r="I149" s="2">
        <v>29603</v>
      </c>
      <c r="J149" s="1" t="s">
        <v>29</v>
      </c>
      <c r="K149" s="1">
        <v>1981</v>
      </c>
      <c r="L149" s="1">
        <v>1</v>
      </c>
      <c r="M149" s="1">
        <v>17</v>
      </c>
      <c r="N149" s="1" t="s">
        <v>75</v>
      </c>
      <c r="O149" s="1">
        <v>36.549999999999997</v>
      </c>
      <c r="P149" s="1">
        <v>185702</v>
      </c>
      <c r="Q149" s="1" t="s">
        <v>463</v>
      </c>
      <c r="R149" s="1" t="s">
        <v>464</v>
      </c>
      <c r="S149" s="1" t="s">
        <v>54</v>
      </c>
      <c r="T149" s="1">
        <v>5</v>
      </c>
      <c r="U149" s="1">
        <v>5</v>
      </c>
    </row>
    <row r="150" spans="1:21" x14ac:dyDescent="0.3">
      <c r="A150" s="1">
        <v>117598</v>
      </c>
      <c r="B150" s="1" t="s">
        <v>465</v>
      </c>
      <c r="C150" s="1" t="s">
        <v>25</v>
      </c>
      <c r="D150" s="1" t="s">
        <v>26</v>
      </c>
      <c r="E150" s="1" t="s">
        <v>48</v>
      </c>
      <c r="F150" s="1" t="s">
        <v>49</v>
      </c>
      <c r="G150" s="2">
        <v>28432</v>
      </c>
      <c r="H150" s="1">
        <v>39.76</v>
      </c>
      <c r="I150" s="2">
        <v>39944</v>
      </c>
      <c r="J150" s="1" t="s">
        <v>62</v>
      </c>
      <c r="K150" s="1">
        <v>2009</v>
      </c>
      <c r="L150" s="1">
        <v>5</v>
      </c>
      <c r="M150" s="1">
        <v>11</v>
      </c>
      <c r="N150" s="1" t="s">
        <v>139</v>
      </c>
      <c r="O150" s="1">
        <v>8.2200000000000006</v>
      </c>
      <c r="P150" s="1">
        <v>99103</v>
      </c>
      <c r="Q150" s="1" t="s">
        <v>466</v>
      </c>
      <c r="R150" s="1" t="s">
        <v>467</v>
      </c>
      <c r="S150" s="1" t="s">
        <v>2</v>
      </c>
      <c r="T150" s="1">
        <v>4</v>
      </c>
      <c r="U150" s="1">
        <v>1</v>
      </c>
    </row>
    <row r="151" spans="1:21" x14ac:dyDescent="0.3">
      <c r="A151" s="1">
        <v>957898</v>
      </c>
      <c r="B151" s="1" t="s">
        <v>468</v>
      </c>
      <c r="C151" s="1" t="s">
        <v>47</v>
      </c>
      <c r="D151" s="1" t="s">
        <v>35</v>
      </c>
      <c r="E151" s="1" t="s">
        <v>27</v>
      </c>
      <c r="F151" s="1" t="s">
        <v>138</v>
      </c>
      <c r="G151" s="2">
        <v>22297</v>
      </c>
      <c r="H151" s="1">
        <v>56.57</v>
      </c>
      <c r="I151" s="2">
        <v>42721</v>
      </c>
      <c r="J151" s="1" t="s">
        <v>38</v>
      </c>
      <c r="K151" s="1">
        <v>2016</v>
      </c>
      <c r="L151" s="1">
        <v>12</v>
      </c>
      <c r="M151" s="1">
        <v>17</v>
      </c>
      <c r="N151" s="1" t="s">
        <v>39</v>
      </c>
      <c r="O151" s="1">
        <v>0.61</v>
      </c>
      <c r="P151" s="1">
        <v>164865</v>
      </c>
      <c r="Q151" s="1" t="s">
        <v>313</v>
      </c>
      <c r="R151" s="1" t="s">
        <v>469</v>
      </c>
      <c r="S151" s="1" t="s">
        <v>2</v>
      </c>
      <c r="T151" s="1">
        <v>3</v>
      </c>
      <c r="U151" s="1">
        <v>1</v>
      </c>
    </row>
    <row r="152" spans="1:21" x14ac:dyDescent="0.3">
      <c r="A152" s="1">
        <v>643106</v>
      </c>
      <c r="B152" s="1" t="s">
        <v>470</v>
      </c>
      <c r="C152" s="1" t="s">
        <v>25</v>
      </c>
      <c r="D152" s="1" t="s">
        <v>35</v>
      </c>
      <c r="E152" s="1" t="s">
        <v>27</v>
      </c>
      <c r="F152" s="1" t="s">
        <v>61</v>
      </c>
      <c r="G152" s="2">
        <v>29102</v>
      </c>
      <c r="H152" s="1">
        <v>37.92</v>
      </c>
      <c r="I152" s="2">
        <v>42642</v>
      </c>
      <c r="J152" s="1" t="s">
        <v>50</v>
      </c>
      <c r="K152" s="1">
        <v>2016</v>
      </c>
      <c r="L152" s="1">
        <v>9</v>
      </c>
      <c r="M152" s="1">
        <v>29</v>
      </c>
      <c r="N152" s="1" t="s">
        <v>51</v>
      </c>
      <c r="O152" s="1">
        <v>0.83</v>
      </c>
      <c r="P152" s="1">
        <v>99681</v>
      </c>
      <c r="Q152" s="1" t="s">
        <v>284</v>
      </c>
      <c r="R152" s="1" t="s">
        <v>227</v>
      </c>
      <c r="S152" s="1" t="s">
        <v>2</v>
      </c>
      <c r="T152" s="1">
        <v>4</v>
      </c>
      <c r="U152" s="1">
        <v>1</v>
      </c>
    </row>
    <row r="153" spans="1:21" x14ac:dyDescent="0.3">
      <c r="A153" s="1">
        <v>691376</v>
      </c>
      <c r="B153" s="1" t="s">
        <v>471</v>
      </c>
      <c r="C153" s="1" t="s">
        <v>47</v>
      </c>
      <c r="D153" s="1" t="s">
        <v>26</v>
      </c>
      <c r="E153" s="1" t="s">
        <v>106</v>
      </c>
      <c r="F153" s="1" t="s">
        <v>106</v>
      </c>
      <c r="G153" s="2">
        <v>29282</v>
      </c>
      <c r="H153" s="1">
        <v>37.43</v>
      </c>
      <c r="I153" s="2">
        <v>41658</v>
      </c>
      <c r="J153" s="1" t="s">
        <v>29</v>
      </c>
      <c r="K153" s="1">
        <v>2014</v>
      </c>
      <c r="L153" s="1">
        <v>1</v>
      </c>
      <c r="M153" s="1">
        <v>19</v>
      </c>
      <c r="N153" s="1" t="s">
        <v>75</v>
      </c>
      <c r="O153" s="1">
        <v>3.52</v>
      </c>
      <c r="P153" s="1">
        <v>128932</v>
      </c>
      <c r="Q153" s="1" t="s">
        <v>414</v>
      </c>
      <c r="R153" s="1" t="s">
        <v>472</v>
      </c>
      <c r="S153" s="1" t="s">
        <v>2</v>
      </c>
      <c r="T153" s="1">
        <v>7</v>
      </c>
      <c r="U153" s="1">
        <v>2</v>
      </c>
    </row>
    <row r="154" spans="1:21" x14ac:dyDescent="0.3">
      <c r="A154" s="1">
        <v>290435</v>
      </c>
      <c r="B154" s="1" t="s">
        <v>473</v>
      </c>
      <c r="C154" s="1" t="s">
        <v>25</v>
      </c>
      <c r="D154" s="1" t="s">
        <v>35</v>
      </c>
      <c r="E154" s="1" t="s">
        <v>48</v>
      </c>
      <c r="F154" s="1" t="s">
        <v>56</v>
      </c>
      <c r="G154" s="2">
        <v>29357</v>
      </c>
      <c r="H154" s="1">
        <v>37.22</v>
      </c>
      <c r="I154" s="2">
        <v>42170</v>
      </c>
      <c r="J154" s="1" t="s">
        <v>62</v>
      </c>
      <c r="K154" s="1">
        <v>2015</v>
      </c>
      <c r="L154" s="1">
        <v>6</v>
      </c>
      <c r="M154" s="1">
        <v>15</v>
      </c>
      <c r="N154" s="1" t="s">
        <v>142</v>
      </c>
      <c r="O154" s="1">
        <v>2.12</v>
      </c>
      <c r="P154" s="1">
        <v>170078</v>
      </c>
      <c r="Q154" s="1" t="s">
        <v>474</v>
      </c>
      <c r="R154" s="1" t="s">
        <v>475</v>
      </c>
      <c r="S154" s="1" t="s">
        <v>54</v>
      </c>
      <c r="T154" s="1">
        <v>4</v>
      </c>
      <c r="U154" s="1">
        <v>3</v>
      </c>
    </row>
    <row r="155" spans="1:21" x14ac:dyDescent="0.3">
      <c r="A155" s="1">
        <v>428318</v>
      </c>
      <c r="B155" s="1" t="s">
        <v>476</v>
      </c>
      <c r="C155" s="1" t="s">
        <v>47</v>
      </c>
      <c r="D155" s="1" t="s">
        <v>35</v>
      </c>
      <c r="E155" s="1" t="s">
        <v>27</v>
      </c>
      <c r="F155" s="1" t="s">
        <v>138</v>
      </c>
      <c r="G155" s="2">
        <v>23298</v>
      </c>
      <c r="H155" s="1">
        <v>53.82</v>
      </c>
      <c r="I155" s="2">
        <v>34482</v>
      </c>
      <c r="J155" s="1" t="s">
        <v>62</v>
      </c>
      <c r="K155" s="1">
        <v>1994</v>
      </c>
      <c r="L155" s="1">
        <v>5</v>
      </c>
      <c r="M155" s="1">
        <v>28</v>
      </c>
      <c r="N155" s="1" t="s">
        <v>139</v>
      </c>
      <c r="O155" s="1">
        <v>23.18</v>
      </c>
      <c r="P155" s="1">
        <v>129950</v>
      </c>
      <c r="Q155" s="1" t="s">
        <v>306</v>
      </c>
      <c r="R155" s="1" t="s">
        <v>477</v>
      </c>
      <c r="S155" s="1" t="s">
        <v>54</v>
      </c>
      <c r="T155" s="1">
        <v>7</v>
      </c>
      <c r="U155" s="1">
        <v>3</v>
      </c>
    </row>
    <row r="156" spans="1:21" x14ac:dyDescent="0.3">
      <c r="A156" s="1">
        <v>709493</v>
      </c>
      <c r="B156" s="1" t="s">
        <v>478</v>
      </c>
      <c r="C156" s="1" t="s">
        <v>47</v>
      </c>
      <c r="D156" s="1" t="s">
        <v>26</v>
      </c>
      <c r="E156" s="1" t="s">
        <v>74</v>
      </c>
      <c r="F156" s="1" t="s">
        <v>74</v>
      </c>
      <c r="G156" s="2">
        <v>29118</v>
      </c>
      <c r="H156" s="1">
        <v>37.880000000000003</v>
      </c>
      <c r="I156" s="2">
        <v>40760</v>
      </c>
      <c r="J156" s="1" t="s">
        <v>50</v>
      </c>
      <c r="K156" s="1">
        <v>2011</v>
      </c>
      <c r="L156" s="1">
        <v>8</v>
      </c>
      <c r="M156" s="1">
        <v>5</v>
      </c>
      <c r="N156" s="1" t="s">
        <v>125</v>
      </c>
      <c r="O156" s="1">
        <v>5.98</v>
      </c>
      <c r="P156" s="1">
        <v>190401</v>
      </c>
      <c r="Q156" s="1" t="s">
        <v>123</v>
      </c>
      <c r="R156" s="1" t="s">
        <v>479</v>
      </c>
      <c r="S156" s="1" t="s">
        <v>54</v>
      </c>
      <c r="T156" s="1">
        <v>6</v>
      </c>
      <c r="U156" s="1">
        <v>4</v>
      </c>
    </row>
    <row r="157" spans="1:21" x14ac:dyDescent="0.3">
      <c r="A157" s="1">
        <v>837051</v>
      </c>
      <c r="B157" s="1" t="s">
        <v>480</v>
      </c>
      <c r="C157" s="1" t="s">
        <v>47</v>
      </c>
      <c r="D157" s="1" t="s">
        <v>26</v>
      </c>
      <c r="E157" s="1" t="s">
        <v>27</v>
      </c>
      <c r="F157" s="1" t="s">
        <v>28</v>
      </c>
      <c r="G157" s="2">
        <v>33885</v>
      </c>
      <c r="H157" s="1">
        <v>24.82</v>
      </c>
      <c r="I157" s="2">
        <v>41682</v>
      </c>
      <c r="J157" s="1" t="s">
        <v>29</v>
      </c>
      <c r="K157" s="1">
        <v>2014</v>
      </c>
      <c r="L157" s="1">
        <v>2</v>
      </c>
      <c r="M157" s="1">
        <v>12</v>
      </c>
      <c r="N157" s="1" t="s">
        <v>107</v>
      </c>
      <c r="O157" s="1">
        <v>3.46</v>
      </c>
      <c r="P157" s="1">
        <v>98844</v>
      </c>
      <c r="Q157" s="1" t="s">
        <v>481</v>
      </c>
      <c r="R157" s="1" t="s">
        <v>482</v>
      </c>
      <c r="S157" s="1" t="s">
        <v>102</v>
      </c>
      <c r="T157" s="1">
        <v>8</v>
      </c>
      <c r="U157" s="1">
        <v>8</v>
      </c>
    </row>
    <row r="158" spans="1:21" x14ac:dyDescent="0.3">
      <c r="A158" s="1">
        <v>818907</v>
      </c>
      <c r="B158" s="1" t="s">
        <v>483</v>
      </c>
      <c r="C158" s="1" t="s">
        <v>25</v>
      </c>
      <c r="D158" s="1" t="s">
        <v>35</v>
      </c>
      <c r="E158" s="1" t="s">
        <v>156</v>
      </c>
      <c r="F158" s="1" t="s">
        <v>156</v>
      </c>
      <c r="G158" s="2">
        <v>25539</v>
      </c>
      <c r="H158" s="1">
        <v>47.68</v>
      </c>
      <c r="I158" s="2">
        <v>35074</v>
      </c>
      <c r="J158" s="1" t="s">
        <v>29</v>
      </c>
      <c r="K158" s="1">
        <v>1996</v>
      </c>
      <c r="L158" s="1">
        <v>1</v>
      </c>
      <c r="M158" s="1">
        <v>10</v>
      </c>
      <c r="N158" s="1" t="s">
        <v>75</v>
      </c>
      <c r="O158" s="1">
        <v>21.56</v>
      </c>
      <c r="P158" s="1">
        <v>54128</v>
      </c>
      <c r="Q158" s="1" t="s">
        <v>484</v>
      </c>
      <c r="R158" s="1" t="s">
        <v>485</v>
      </c>
      <c r="S158" s="1" t="s">
        <v>33</v>
      </c>
      <c r="T158" s="1">
        <v>6</v>
      </c>
      <c r="U158" s="1">
        <v>3</v>
      </c>
    </row>
    <row r="159" spans="1:21" x14ac:dyDescent="0.3">
      <c r="A159" s="1">
        <v>613084</v>
      </c>
      <c r="B159" s="1" t="s">
        <v>486</v>
      </c>
      <c r="C159" s="1" t="s">
        <v>47</v>
      </c>
      <c r="D159" s="1" t="s">
        <v>35</v>
      </c>
      <c r="E159" s="1" t="s">
        <v>36</v>
      </c>
      <c r="F159" s="1" t="s">
        <v>37</v>
      </c>
      <c r="G159" s="2">
        <v>22977</v>
      </c>
      <c r="H159" s="1">
        <v>54.7</v>
      </c>
      <c r="I159" s="2">
        <v>30937</v>
      </c>
      <c r="J159" s="1" t="s">
        <v>50</v>
      </c>
      <c r="K159" s="1">
        <v>1984</v>
      </c>
      <c r="L159" s="1">
        <v>9</v>
      </c>
      <c r="M159" s="1">
        <v>12</v>
      </c>
      <c r="N159" s="1" t="s">
        <v>51</v>
      </c>
      <c r="O159" s="1">
        <v>32.9</v>
      </c>
      <c r="P159" s="1">
        <v>176431</v>
      </c>
      <c r="Q159" s="1" t="s">
        <v>487</v>
      </c>
      <c r="R159" s="1" t="s">
        <v>488</v>
      </c>
      <c r="S159" s="1" t="s">
        <v>2</v>
      </c>
      <c r="T159" s="1">
        <v>6</v>
      </c>
      <c r="U159" s="1">
        <v>3</v>
      </c>
    </row>
    <row r="160" spans="1:21" x14ac:dyDescent="0.3">
      <c r="A160" s="1">
        <v>400205</v>
      </c>
      <c r="B160" s="1" t="s">
        <v>489</v>
      </c>
      <c r="C160" s="1" t="s">
        <v>47</v>
      </c>
      <c r="D160" s="1" t="s">
        <v>35</v>
      </c>
      <c r="E160" s="1" t="s">
        <v>79</v>
      </c>
      <c r="F160" s="1" t="s">
        <v>80</v>
      </c>
      <c r="G160" s="2">
        <v>33694</v>
      </c>
      <c r="H160" s="1">
        <v>25.34</v>
      </c>
      <c r="I160" s="2">
        <v>42381</v>
      </c>
      <c r="J160" s="1" t="s">
        <v>29</v>
      </c>
      <c r="K160" s="1">
        <v>2016</v>
      </c>
      <c r="L160" s="1">
        <v>1</v>
      </c>
      <c r="M160" s="1">
        <v>12</v>
      </c>
      <c r="N160" s="1" t="s">
        <v>75</v>
      </c>
      <c r="O160" s="1">
        <v>1.54</v>
      </c>
      <c r="P160" s="1">
        <v>195061</v>
      </c>
      <c r="Q160" s="1" t="s">
        <v>244</v>
      </c>
      <c r="R160" s="1" t="s">
        <v>490</v>
      </c>
      <c r="S160" s="1" t="s">
        <v>54</v>
      </c>
      <c r="T160" s="1">
        <v>9</v>
      </c>
      <c r="U160" s="1">
        <v>1</v>
      </c>
    </row>
    <row r="161" spans="1:21" x14ac:dyDescent="0.3">
      <c r="A161" s="1">
        <v>363221</v>
      </c>
      <c r="B161" s="1" t="s">
        <v>491</v>
      </c>
      <c r="C161" s="1" t="s">
        <v>25</v>
      </c>
      <c r="D161" s="1" t="s">
        <v>26</v>
      </c>
      <c r="E161" s="1" t="s">
        <v>79</v>
      </c>
      <c r="F161" s="1" t="s">
        <v>174</v>
      </c>
      <c r="G161" s="2">
        <v>28370</v>
      </c>
      <c r="H161" s="1">
        <v>39.93</v>
      </c>
      <c r="I161" s="2">
        <v>42445</v>
      </c>
      <c r="J161" s="1" t="s">
        <v>29</v>
      </c>
      <c r="K161" s="1">
        <v>2016</v>
      </c>
      <c r="L161" s="1">
        <v>3</v>
      </c>
      <c r="M161" s="1">
        <v>16</v>
      </c>
      <c r="N161" s="1" t="s">
        <v>30</v>
      </c>
      <c r="O161" s="1">
        <v>1.37</v>
      </c>
      <c r="P161" s="1">
        <v>172559</v>
      </c>
      <c r="Q161" s="1" t="s">
        <v>112</v>
      </c>
      <c r="R161" s="1" t="s">
        <v>492</v>
      </c>
      <c r="S161" s="1" t="s">
        <v>2</v>
      </c>
      <c r="T161" s="1">
        <v>5</v>
      </c>
      <c r="U161" s="1">
        <v>2</v>
      </c>
    </row>
    <row r="162" spans="1:21" x14ac:dyDescent="0.3">
      <c r="A162" s="1">
        <v>445473</v>
      </c>
      <c r="B162" s="1" t="s">
        <v>493</v>
      </c>
      <c r="C162" s="1" t="s">
        <v>25</v>
      </c>
      <c r="D162" s="1" t="s">
        <v>26</v>
      </c>
      <c r="E162" s="1" t="s">
        <v>79</v>
      </c>
      <c r="F162" s="1" t="s">
        <v>174</v>
      </c>
      <c r="G162" s="2">
        <v>25408</v>
      </c>
      <c r="H162" s="1">
        <v>48.04</v>
      </c>
      <c r="I162" s="2">
        <v>35573</v>
      </c>
      <c r="J162" s="1" t="s">
        <v>62</v>
      </c>
      <c r="K162" s="1">
        <v>1997</v>
      </c>
      <c r="L162" s="1">
        <v>5</v>
      </c>
      <c r="M162" s="1">
        <v>23</v>
      </c>
      <c r="N162" s="1" t="s">
        <v>139</v>
      </c>
      <c r="O162" s="1">
        <v>20.190000000000001</v>
      </c>
      <c r="P162" s="1">
        <v>89898</v>
      </c>
      <c r="Q162" s="1" t="s">
        <v>494</v>
      </c>
      <c r="R162" s="1" t="s">
        <v>495</v>
      </c>
      <c r="S162" s="1" t="s">
        <v>33</v>
      </c>
      <c r="T162" s="1">
        <v>4</v>
      </c>
      <c r="U162" s="1">
        <v>2</v>
      </c>
    </row>
    <row r="163" spans="1:21" x14ac:dyDescent="0.3">
      <c r="A163" s="1">
        <v>229262</v>
      </c>
      <c r="B163" s="1" t="s">
        <v>496</v>
      </c>
      <c r="C163" s="1" t="s">
        <v>25</v>
      </c>
      <c r="D163" s="1" t="s">
        <v>26</v>
      </c>
      <c r="E163" s="1" t="s">
        <v>36</v>
      </c>
      <c r="F163" s="1" t="s">
        <v>36</v>
      </c>
      <c r="G163" s="2">
        <v>26039</v>
      </c>
      <c r="H163" s="1">
        <v>46.32</v>
      </c>
      <c r="I163" s="2">
        <v>40004</v>
      </c>
      <c r="J163" s="1" t="s">
        <v>50</v>
      </c>
      <c r="K163" s="1">
        <v>2009</v>
      </c>
      <c r="L163" s="1">
        <v>7</v>
      </c>
      <c r="M163" s="1">
        <v>10</v>
      </c>
      <c r="N163" s="1" t="s">
        <v>57</v>
      </c>
      <c r="O163" s="1">
        <v>8.0500000000000007</v>
      </c>
      <c r="P163" s="1">
        <v>138378</v>
      </c>
      <c r="Q163" s="1" t="s">
        <v>497</v>
      </c>
      <c r="R163" s="1" t="s">
        <v>498</v>
      </c>
      <c r="S163" s="1" t="s">
        <v>54</v>
      </c>
      <c r="T163" s="1">
        <v>7</v>
      </c>
      <c r="U163" s="1">
        <v>5</v>
      </c>
    </row>
    <row r="164" spans="1:21" x14ac:dyDescent="0.3">
      <c r="A164" s="1">
        <v>952927</v>
      </c>
      <c r="B164" s="1" t="s">
        <v>499</v>
      </c>
      <c r="C164" s="1" t="s">
        <v>47</v>
      </c>
      <c r="D164" s="1" t="s">
        <v>35</v>
      </c>
      <c r="E164" s="1" t="s">
        <v>48</v>
      </c>
      <c r="F164" s="1" t="s">
        <v>49</v>
      </c>
      <c r="G164" s="2">
        <v>28239</v>
      </c>
      <c r="H164" s="1">
        <v>40.29</v>
      </c>
      <c r="I164" s="2">
        <v>39587</v>
      </c>
      <c r="J164" s="1" t="s">
        <v>62</v>
      </c>
      <c r="K164" s="1">
        <v>2008</v>
      </c>
      <c r="L164" s="1">
        <v>5</v>
      </c>
      <c r="M164" s="1">
        <v>19</v>
      </c>
      <c r="N164" s="1" t="s">
        <v>139</v>
      </c>
      <c r="O164" s="1">
        <v>9.1999999999999993</v>
      </c>
      <c r="P164" s="1">
        <v>141445</v>
      </c>
      <c r="Q164" s="1" t="s">
        <v>500</v>
      </c>
      <c r="R164" s="1" t="s">
        <v>500</v>
      </c>
      <c r="S164" s="1" t="s">
        <v>102</v>
      </c>
      <c r="T164" s="1">
        <v>3</v>
      </c>
      <c r="U164" s="1">
        <v>2</v>
      </c>
    </row>
    <row r="165" spans="1:21" x14ac:dyDescent="0.3">
      <c r="A165" s="1">
        <v>723502</v>
      </c>
      <c r="B165" s="1" t="s">
        <v>501</v>
      </c>
      <c r="C165" s="1" t="s">
        <v>47</v>
      </c>
      <c r="D165" s="1" t="s">
        <v>35</v>
      </c>
      <c r="E165" s="1" t="s">
        <v>74</v>
      </c>
      <c r="F165" s="1" t="s">
        <v>74</v>
      </c>
      <c r="G165" s="2">
        <v>23781</v>
      </c>
      <c r="H165" s="1">
        <v>52.5</v>
      </c>
      <c r="I165" s="2">
        <v>36687</v>
      </c>
      <c r="J165" s="1" t="s">
        <v>62</v>
      </c>
      <c r="K165" s="1">
        <v>2000</v>
      </c>
      <c r="L165" s="1">
        <v>6</v>
      </c>
      <c r="M165" s="1">
        <v>10</v>
      </c>
      <c r="N165" s="1" t="s">
        <v>142</v>
      </c>
      <c r="O165" s="1">
        <v>17.14</v>
      </c>
      <c r="P165" s="1">
        <v>76726</v>
      </c>
      <c r="Q165" s="1" t="s">
        <v>502</v>
      </c>
      <c r="R165" s="1" t="s">
        <v>503</v>
      </c>
      <c r="S165" s="1" t="s">
        <v>102</v>
      </c>
      <c r="T165" s="1">
        <v>6</v>
      </c>
      <c r="U165" s="1">
        <v>1</v>
      </c>
    </row>
    <row r="166" spans="1:21" x14ac:dyDescent="0.3">
      <c r="A166" s="1">
        <v>642626</v>
      </c>
      <c r="B166" s="1" t="s">
        <v>504</v>
      </c>
      <c r="C166" s="1" t="s">
        <v>25</v>
      </c>
      <c r="D166" s="1" t="s">
        <v>26</v>
      </c>
      <c r="E166" s="1" t="s">
        <v>36</v>
      </c>
      <c r="F166" s="1" t="s">
        <v>36</v>
      </c>
      <c r="G166" s="2">
        <v>28721</v>
      </c>
      <c r="H166" s="1">
        <v>38.97</v>
      </c>
      <c r="I166" s="2">
        <v>40349</v>
      </c>
      <c r="J166" s="1" t="s">
        <v>62</v>
      </c>
      <c r="K166" s="1">
        <v>2010</v>
      </c>
      <c r="L166" s="1">
        <v>6</v>
      </c>
      <c r="M166" s="1">
        <v>20</v>
      </c>
      <c r="N166" s="1" t="s">
        <v>142</v>
      </c>
      <c r="O166" s="1">
        <v>7.11</v>
      </c>
      <c r="P166" s="1">
        <v>67436</v>
      </c>
      <c r="Q166" s="1" t="s">
        <v>505</v>
      </c>
      <c r="R166" s="1" t="s">
        <v>506</v>
      </c>
      <c r="S166" s="1" t="s">
        <v>33</v>
      </c>
      <c r="T166" s="1">
        <v>4</v>
      </c>
      <c r="U166" s="1">
        <v>3</v>
      </c>
    </row>
    <row r="167" spans="1:21" x14ac:dyDescent="0.3">
      <c r="A167" s="1">
        <v>470485</v>
      </c>
      <c r="B167" s="1" t="s">
        <v>507</v>
      </c>
      <c r="C167" s="1" t="s">
        <v>47</v>
      </c>
      <c r="D167" s="1" t="s">
        <v>35</v>
      </c>
      <c r="E167" s="1" t="s">
        <v>27</v>
      </c>
      <c r="F167" s="1" t="s">
        <v>138</v>
      </c>
      <c r="G167" s="2">
        <v>30296</v>
      </c>
      <c r="H167" s="1">
        <v>34.65</v>
      </c>
      <c r="I167" s="2">
        <v>39100</v>
      </c>
      <c r="J167" s="1" t="s">
        <v>29</v>
      </c>
      <c r="K167" s="1">
        <v>2007</v>
      </c>
      <c r="L167" s="1">
        <v>1</v>
      </c>
      <c r="M167" s="1">
        <v>18</v>
      </c>
      <c r="N167" s="1" t="s">
        <v>75</v>
      </c>
      <c r="O167" s="1">
        <v>10.53</v>
      </c>
      <c r="P167" s="1">
        <v>55645</v>
      </c>
      <c r="Q167" s="1" t="s">
        <v>508</v>
      </c>
      <c r="R167" s="1" t="s">
        <v>508</v>
      </c>
      <c r="S167" s="1" t="s">
        <v>2</v>
      </c>
      <c r="T167" s="1">
        <v>9</v>
      </c>
      <c r="U167" s="1">
        <v>4</v>
      </c>
    </row>
    <row r="168" spans="1:21" x14ac:dyDescent="0.3">
      <c r="A168" s="1">
        <v>620100</v>
      </c>
      <c r="B168" s="1" t="s">
        <v>509</v>
      </c>
      <c r="C168" s="1" t="s">
        <v>25</v>
      </c>
      <c r="D168" s="1" t="s">
        <v>26</v>
      </c>
      <c r="E168" s="1" t="s">
        <v>27</v>
      </c>
      <c r="F168" s="1" t="s">
        <v>138</v>
      </c>
      <c r="G168" s="2">
        <v>21520</v>
      </c>
      <c r="H168" s="1">
        <v>58.7</v>
      </c>
      <c r="I168" s="2">
        <v>42032</v>
      </c>
      <c r="J168" s="1" t="s">
        <v>29</v>
      </c>
      <c r="K168" s="1">
        <v>2015</v>
      </c>
      <c r="L168" s="1">
        <v>1</v>
      </c>
      <c r="M168" s="1">
        <v>28</v>
      </c>
      <c r="N168" s="1" t="s">
        <v>75</v>
      </c>
      <c r="O168" s="1">
        <v>2.5</v>
      </c>
      <c r="P168" s="1">
        <v>79993</v>
      </c>
      <c r="Q168" s="1" t="s">
        <v>510</v>
      </c>
      <c r="R168" s="1" t="s">
        <v>511</v>
      </c>
      <c r="S168" s="1" t="s">
        <v>2</v>
      </c>
      <c r="T168" s="1">
        <v>7</v>
      </c>
      <c r="U168" s="1">
        <v>4</v>
      </c>
    </row>
    <row r="169" spans="1:21" x14ac:dyDescent="0.3">
      <c r="A169" s="1">
        <v>771679</v>
      </c>
      <c r="B169" s="1" t="s">
        <v>512</v>
      </c>
      <c r="C169" s="1" t="s">
        <v>47</v>
      </c>
      <c r="D169" s="1" t="s">
        <v>26</v>
      </c>
      <c r="E169" s="1" t="s">
        <v>48</v>
      </c>
      <c r="F169" s="1" t="s">
        <v>49</v>
      </c>
      <c r="G169" s="2">
        <v>27828</v>
      </c>
      <c r="H169" s="1">
        <v>41.41</v>
      </c>
      <c r="I169" s="2">
        <v>39626</v>
      </c>
      <c r="J169" s="1" t="s">
        <v>62</v>
      </c>
      <c r="K169" s="1">
        <v>2008</v>
      </c>
      <c r="L169" s="1">
        <v>6</v>
      </c>
      <c r="M169" s="1">
        <v>27</v>
      </c>
      <c r="N169" s="1" t="s">
        <v>142</v>
      </c>
      <c r="O169" s="1">
        <v>9.09</v>
      </c>
      <c r="P169" s="1">
        <v>110027</v>
      </c>
      <c r="Q169" s="1" t="s">
        <v>208</v>
      </c>
      <c r="R169" s="1" t="s">
        <v>513</v>
      </c>
      <c r="S169" s="1" t="s">
        <v>102</v>
      </c>
      <c r="T169" s="1">
        <v>7</v>
      </c>
      <c r="U169" s="1">
        <v>1</v>
      </c>
    </row>
    <row r="170" spans="1:21" x14ac:dyDescent="0.3">
      <c r="A170" s="1">
        <v>904561</v>
      </c>
      <c r="B170" s="1" t="s">
        <v>514</v>
      </c>
      <c r="C170" s="1" t="s">
        <v>25</v>
      </c>
      <c r="D170" s="1" t="s">
        <v>26</v>
      </c>
      <c r="E170" s="1" t="s">
        <v>36</v>
      </c>
      <c r="F170" s="1" t="s">
        <v>37</v>
      </c>
      <c r="G170" s="2">
        <v>33679</v>
      </c>
      <c r="H170" s="1">
        <v>25.38</v>
      </c>
      <c r="I170" s="2">
        <v>41543</v>
      </c>
      <c r="J170" s="1" t="s">
        <v>50</v>
      </c>
      <c r="K170" s="1">
        <v>2013</v>
      </c>
      <c r="L170" s="1">
        <v>9</v>
      </c>
      <c r="M170" s="1">
        <v>26</v>
      </c>
      <c r="N170" s="1" t="s">
        <v>51</v>
      </c>
      <c r="O170" s="1">
        <v>3.84</v>
      </c>
      <c r="P170" s="1">
        <v>140698</v>
      </c>
      <c r="Q170" s="1" t="s">
        <v>515</v>
      </c>
      <c r="R170" s="1" t="s">
        <v>516</v>
      </c>
      <c r="S170" s="1" t="s">
        <v>33</v>
      </c>
      <c r="T170" s="1">
        <v>7</v>
      </c>
      <c r="U170" s="1">
        <v>5</v>
      </c>
    </row>
    <row r="171" spans="1:21" x14ac:dyDescent="0.3">
      <c r="A171" s="1">
        <v>465279</v>
      </c>
      <c r="B171" s="1" t="s">
        <v>517</v>
      </c>
      <c r="C171" s="1" t="s">
        <v>25</v>
      </c>
      <c r="D171" s="1" t="s">
        <v>26</v>
      </c>
      <c r="E171" s="1" t="s">
        <v>141</v>
      </c>
      <c r="F171" s="1" t="s">
        <v>141</v>
      </c>
      <c r="G171" s="2">
        <v>33780</v>
      </c>
      <c r="H171" s="1">
        <v>25.11</v>
      </c>
      <c r="I171" s="2">
        <v>42313</v>
      </c>
      <c r="J171" s="1" t="s">
        <v>38</v>
      </c>
      <c r="K171" s="1">
        <v>2015</v>
      </c>
      <c r="L171" s="1">
        <v>11</v>
      </c>
      <c r="M171" s="1">
        <v>5</v>
      </c>
      <c r="N171" s="1" t="s">
        <v>43</v>
      </c>
      <c r="O171" s="1">
        <v>1.73</v>
      </c>
      <c r="P171" s="1">
        <v>156369</v>
      </c>
      <c r="Q171" s="1" t="s">
        <v>518</v>
      </c>
      <c r="R171" s="1" t="s">
        <v>519</v>
      </c>
      <c r="S171" s="1" t="s">
        <v>54</v>
      </c>
      <c r="T171" s="1">
        <v>8</v>
      </c>
      <c r="U171" s="1">
        <v>3</v>
      </c>
    </row>
    <row r="172" spans="1:21" x14ac:dyDescent="0.3">
      <c r="A172" s="1">
        <v>293923</v>
      </c>
      <c r="B172" s="1" t="s">
        <v>520</v>
      </c>
      <c r="C172" s="1" t="s">
        <v>25</v>
      </c>
      <c r="D172" s="1" t="s">
        <v>35</v>
      </c>
      <c r="E172" s="1" t="s">
        <v>106</v>
      </c>
      <c r="F172" s="1" t="s">
        <v>106</v>
      </c>
      <c r="G172" s="2">
        <v>24303</v>
      </c>
      <c r="H172" s="1">
        <v>51.07</v>
      </c>
      <c r="I172" s="2">
        <v>33147</v>
      </c>
      <c r="J172" s="1" t="s">
        <v>38</v>
      </c>
      <c r="K172" s="1">
        <v>1990</v>
      </c>
      <c r="L172" s="1">
        <v>10</v>
      </c>
      <c r="M172" s="1">
        <v>1</v>
      </c>
      <c r="N172" s="1" t="s">
        <v>149</v>
      </c>
      <c r="O172" s="1">
        <v>26.84</v>
      </c>
      <c r="P172" s="1">
        <v>136301</v>
      </c>
      <c r="Q172" s="1" t="s">
        <v>521</v>
      </c>
      <c r="R172" s="1" t="s">
        <v>522</v>
      </c>
      <c r="S172" s="1" t="s">
        <v>102</v>
      </c>
      <c r="T172" s="1">
        <v>5</v>
      </c>
      <c r="U172" s="1">
        <v>3</v>
      </c>
    </row>
    <row r="173" spans="1:21" x14ac:dyDescent="0.3">
      <c r="A173" s="1">
        <v>331158</v>
      </c>
      <c r="B173" s="1" t="s">
        <v>523</v>
      </c>
      <c r="C173" s="1" t="s">
        <v>25</v>
      </c>
      <c r="D173" s="1" t="s">
        <v>26</v>
      </c>
      <c r="E173" s="1" t="s">
        <v>36</v>
      </c>
      <c r="F173" s="1" t="s">
        <v>36</v>
      </c>
      <c r="G173" s="2">
        <v>23528</v>
      </c>
      <c r="H173" s="1">
        <v>53.19</v>
      </c>
      <c r="I173" s="2">
        <v>34755</v>
      </c>
      <c r="J173" s="1" t="s">
        <v>29</v>
      </c>
      <c r="K173" s="1">
        <v>1995</v>
      </c>
      <c r="L173" s="1">
        <v>2</v>
      </c>
      <c r="M173" s="1">
        <v>25</v>
      </c>
      <c r="N173" s="1" t="s">
        <v>107</v>
      </c>
      <c r="O173" s="1">
        <v>22.44</v>
      </c>
      <c r="P173" s="1">
        <v>185675</v>
      </c>
      <c r="Q173" s="1" t="s">
        <v>432</v>
      </c>
      <c r="R173" s="1" t="s">
        <v>524</v>
      </c>
      <c r="S173" s="1" t="s">
        <v>102</v>
      </c>
      <c r="T173" s="1">
        <v>8</v>
      </c>
      <c r="U173" s="1">
        <v>7</v>
      </c>
    </row>
    <row r="174" spans="1:21" x14ac:dyDescent="0.3">
      <c r="A174" s="1">
        <v>483286</v>
      </c>
      <c r="B174" s="1" t="s">
        <v>525</v>
      </c>
      <c r="C174" s="1" t="s">
        <v>25</v>
      </c>
      <c r="D174" s="1" t="s">
        <v>26</v>
      </c>
      <c r="E174" s="1" t="s">
        <v>79</v>
      </c>
      <c r="F174" s="1" t="s">
        <v>80</v>
      </c>
      <c r="G174" s="2">
        <v>29806</v>
      </c>
      <c r="H174" s="1">
        <v>35.99</v>
      </c>
      <c r="I174" s="2">
        <v>40324</v>
      </c>
      <c r="J174" s="1" t="s">
        <v>62</v>
      </c>
      <c r="K174" s="1">
        <v>2010</v>
      </c>
      <c r="L174" s="1">
        <v>5</v>
      </c>
      <c r="M174" s="1">
        <v>26</v>
      </c>
      <c r="N174" s="1" t="s">
        <v>139</v>
      </c>
      <c r="O174" s="1">
        <v>7.18</v>
      </c>
      <c r="P174" s="1">
        <v>180045</v>
      </c>
      <c r="Q174" s="1" t="s">
        <v>526</v>
      </c>
      <c r="R174" s="1" t="s">
        <v>527</v>
      </c>
      <c r="S174" s="1" t="s">
        <v>54</v>
      </c>
      <c r="T174" s="1">
        <v>9</v>
      </c>
      <c r="U174" s="1">
        <v>6</v>
      </c>
    </row>
    <row r="175" spans="1:21" x14ac:dyDescent="0.3">
      <c r="A175" s="1">
        <v>957621</v>
      </c>
      <c r="B175" s="1" t="s">
        <v>528</v>
      </c>
      <c r="C175" s="1" t="s">
        <v>47</v>
      </c>
      <c r="D175" s="1" t="s">
        <v>35</v>
      </c>
      <c r="E175" s="1" t="s">
        <v>36</v>
      </c>
      <c r="F175" s="1" t="s">
        <v>36</v>
      </c>
      <c r="G175" s="2">
        <v>27628</v>
      </c>
      <c r="H175" s="1">
        <v>41.96</v>
      </c>
      <c r="I175" s="2">
        <v>36062</v>
      </c>
      <c r="J175" s="1" t="s">
        <v>50</v>
      </c>
      <c r="K175" s="1">
        <v>1998</v>
      </c>
      <c r="L175" s="1">
        <v>9</v>
      </c>
      <c r="M175" s="1">
        <v>24</v>
      </c>
      <c r="N175" s="1" t="s">
        <v>51</v>
      </c>
      <c r="O175" s="1">
        <v>18.850000000000001</v>
      </c>
      <c r="P175" s="1">
        <v>79463</v>
      </c>
      <c r="Q175" s="1" t="s">
        <v>529</v>
      </c>
      <c r="R175" s="1" t="s">
        <v>530</v>
      </c>
      <c r="S175" s="1" t="s">
        <v>2</v>
      </c>
      <c r="T175" s="1">
        <v>7</v>
      </c>
      <c r="U175" s="1">
        <v>6</v>
      </c>
    </row>
    <row r="176" spans="1:21" x14ac:dyDescent="0.3">
      <c r="A176" s="1">
        <v>464683</v>
      </c>
      <c r="B176" s="1" t="s">
        <v>531</v>
      </c>
      <c r="C176" s="1" t="s">
        <v>47</v>
      </c>
      <c r="D176" s="1" t="s">
        <v>26</v>
      </c>
      <c r="E176" s="1" t="s">
        <v>79</v>
      </c>
      <c r="F176" s="1" t="s">
        <v>80</v>
      </c>
      <c r="G176" s="2">
        <v>28004</v>
      </c>
      <c r="H176" s="1">
        <v>40.93</v>
      </c>
      <c r="I176" s="2">
        <v>38240</v>
      </c>
      <c r="J176" s="1" t="s">
        <v>50</v>
      </c>
      <c r="K176" s="1">
        <v>2004</v>
      </c>
      <c r="L176" s="1">
        <v>9</v>
      </c>
      <c r="M176" s="1">
        <v>10</v>
      </c>
      <c r="N176" s="1" t="s">
        <v>51</v>
      </c>
      <c r="O176" s="1">
        <v>12.89</v>
      </c>
      <c r="P176" s="1">
        <v>123620</v>
      </c>
      <c r="Q176" s="1" t="s">
        <v>532</v>
      </c>
      <c r="R176" s="1" t="s">
        <v>510</v>
      </c>
      <c r="S176" s="1" t="s">
        <v>2</v>
      </c>
      <c r="T176" s="1">
        <v>9</v>
      </c>
      <c r="U176" s="1">
        <v>9</v>
      </c>
    </row>
    <row r="177" spans="1:21" x14ac:dyDescent="0.3">
      <c r="A177" s="1">
        <v>431073</v>
      </c>
      <c r="B177" s="1" t="s">
        <v>533</v>
      </c>
      <c r="C177" s="1" t="s">
        <v>25</v>
      </c>
      <c r="D177" s="1" t="s">
        <v>35</v>
      </c>
      <c r="E177" s="1" t="s">
        <v>87</v>
      </c>
      <c r="F177" s="1" t="s">
        <v>87</v>
      </c>
      <c r="G177" s="2">
        <v>33272</v>
      </c>
      <c r="H177" s="1">
        <v>26.5</v>
      </c>
      <c r="I177" s="2">
        <v>41906</v>
      </c>
      <c r="J177" s="1" t="s">
        <v>50</v>
      </c>
      <c r="K177" s="1">
        <v>2014</v>
      </c>
      <c r="L177" s="1">
        <v>9</v>
      </c>
      <c r="M177" s="1">
        <v>24</v>
      </c>
      <c r="N177" s="1" t="s">
        <v>51</v>
      </c>
      <c r="O177" s="1">
        <v>2.84</v>
      </c>
      <c r="P177" s="1">
        <v>193913</v>
      </c>
      <c r="Q177" s="1" t="s">
        <v>534</v>
      </c>
      <c r="R177" s="1" t="s">
        <v>535</v>
      </c>
      <c r="S177" s="1" t="s">
        <v>2</v>
      </c>
      <c r="T177" s="1">
        <v>8</v>
      </c>
      <c r="U177" s="1">
        <v>5</v>
      </c>
    </row>
    <row r="178" spans="1:21" x14ac:dyDescent="0.3">
      <c r="A178" s="1">
        <v>346953</v>
      </c>
      <c r="B178" s="1" t="s">
        <v>536</v>
      </c>
      <c r="C178" s="1" t="s">
        <v>47</v>
      </c>
      <c r="D178" s="1" t="s">
        <v>26</v>
      </c>
      <c r="E178" s="1" t="s">
        <v>48</v>
      </c>
      <c r="F178" s="1" t="s">
        <v>49</v>
      </c>
      <c r="G178" s="2">
        <v>33541</v>
      </c>
      <c r="H178" s="1">
        <v>25.76</v>
      </c>
      <c r="I178" s="2">
        <v>42650</v>
      </c>
      <c r="J178" s="1" t="s">
        <v>38</v>
      </c>
      <c r="K178" s="1">
        <v>2016</v>
      </c>
      <c r="L178" s="1">
        <v>10</v>
      </c>
      <c r="M178" s="1">
        <v>7</v>
      </c>
      <c r="N178" s="1" t="s">
        <v>149</v>
      </c>
      <c r="O178" s="1">
        <v>0.81</v>
      </c>
      <c r="P178" s="1">
        <v>124743</v>
      </c>
      <c r="Q178" s="1" t="s">
        <v>537</v>
      </c>
      <c r="R178" s="1" t="s">
        <v>538</v>
      </c>
      <c r="S178" s="1" t="s">
        <v>54</v>
      </c>
      <c r="T178" s="1">
        <v>7</v>
      </c>
      <c r="U178" s="1">
        <v>5</v>
      </c>
    </row>
    <row r="179" spans="1:21" x14ac:dyDescent="0.3">
      <c r="A179" s="1">
        <v>209718</v>
      </c>
      <c r="B179" s="1" t="s">
        <v>539</v>
      </c>
      <c r="C179" s="1" t="s">
        <v>47</v>
      </c>
      <c r="D179" s="1" t="s">
        <v>35</v>
      </c>
      <c r="E179" s="1" t="s">
        <v>36</v>
      </c>
      <c r="F179" s="1" t="s">
        <v>37</v>
      </c>
      <c r="G179" s="2">
        <v>31671</v>
      </c>
      <c r="H179" s="1">
        <v>30.88</v>
      </c>
      <c r="I179" s="2">
        <v>39748</v>
      </c>
      <c r="J179" s="1" t="s">
        <v>38</v>
      </c>
      <c r="K179" s="1">
        <v>2008</v>
      </c>
      <c r="L179" s="1">
        <v>10</v>
      </c>
      <c r="M179" s="1">
        <v>27</v>
      </c>
      <c r="N179" s="1" t="s">
        <v>149</v>
      </c>
      <c r="O179" s="1">
        <v>8.76</v>
      </c>
      <c r="P179" s="1">
        <v>57125</v>
      </c>
      <c r="Q179" s="1" t="s">
        <v>540</v>
      </c>
      <c r="R179" s="1" t="s">
        <v>541</v>
      </c>
      <c r="S179" s="1" t="s">
        <v>102</v>
      </c>
      <c r="T179" s="1">
        <v>9</v>
      </c>
      <c r="U179" s="1">
        <v>7</v>
      </c>
    </row>
    <row r="180" spans="1:21" x14ac:dyDescent="0.3">
      <c r="A180" s="1">
        <v>179094</v>
      </c>
      <c r="B180" s="1" t="s">
        <v>542</v>
      </c>
      <c r="C180" s="1" t="s">
        <v>25</v>
      </c>
      <c r="D180" s="1" t="s">
        <v>35</v>
      </c>
      <c r="E180" s="1" t="s">
        <v>27</v>
      </c>
      <c r="F180" s="1" t="s">
        <v>28</v>
      </c>
      <c r="G180" s="2">
        <v>26040</v>
      </c>
      <c r="H180" s="1">
        <v>46.31</v>
      </c>
      <c r="I180" s="2">
        <v>38868</v>
      </c>
      <c r="J180" s="1" t="s">
        <v>62</v>
      </c>
      <c r="K180" s="1">
        <v>2006</v>
      </c>
      <c r="L180" s="1">
        <v>5</v>
      </c>
      <c r="M180" s="1">
        <v>31</v>
      </c>
      <c r="N180" s="1" t="s">
        <v>139</v>
      </c>
      <c r="O180" s="1">
        <v>11.17</v>
      </c>
      <c r="P180" s="1">
        <v>155359</v>
      </c>
      <c r="Q180" s="1" t="s">
        <v>543</v>
      </c>
      <c r="R180" s="1" t="s">
        <v>544</v>
      </c>
      <c r="S180" s="1" t="s">
        <v>2</v>
      </c>
      <c r="T180" s="1">
        <v>3</v>
      </c>
      <c r="U180" s="1">
        <v>1</v>
      </c>
    </row>
    <row r="181" spans="1:21" x14ac:dyDescent="0.3">
      <c r="A181" s="1">
        <v>209065</v>
      </c>
      <c r="B181" s="1" t="s">
        <v>545</v>
      </c>
      <c r="C181" s="1" t="s">
        <v>47</v>
      </c>
      <c r="D181" s="1" t="s">
        <v>26</v>
      </c>
      <c r="E181" s="1" t="s">
        <v>141</v>
      </c>
      <c r="F181" s="1" t="s">
        <v>141</v>
      </c>
      <c r="G181" s="2">
        <v>26285</v>
      </c>
      <c r="H181" s="1">
        <v>45.64</v>
      </c>
      <c r="I181" s="2">
        <v>34656</v>
      </c>
      <c r="J181" s="1" t="s">
        <v>38</v>
      </c>
      <c r="K181" s="1">
        <v>1994</v>
      </c>
      <c r="L181" s="1">
        <v>11</v>
      </c>
      <c r="M181" s="1">
        <v>18</v>
      </c>
      <c r="N181" s="1" t="s">
        <v>43</v>
      </c>
      <c r="O181" s="1">
        <v>22.71</v>
      </c>
      <c r="P181" s="1">
        <v>84517</v>
      </c>
      <c r="Q181" s="1" t="s">
        <v>546</v>
      </c>
      <c r="R181" s="1" t="s">
        <v>546</v>
      </c>
      <c r="S181" s="1" t="s">
        <v>33</v>
      </c>
      <c r="T181" s="1">
        <v>8</v>
      </c>
      <c r="U181" s="1">
        <v>3</v>
      </c>
    </row>
    <row r="182" spans="1:21" x14ac:dyDescent="0.3">
      <c r="A182" s="1">
        <v>915973</v>
      </c>
      <c r="B182" s="1" t="s">
        <v>547</v>
      </c>
      <c r="C182" s="1" t="s">
        <v>47</v>
      </c>
      <c r="D182" s="1" t="s">
        <v>35</v>
      </c>
      <c r="E182" s="1" t="s">
        <v>141</v>
      </c>
      <c r="F182" s="1" t="s">
        <v>141</v>
      </c>
      <c r="G182" s="2">
        <v>24176</v>
      </c>
      <c r="H182" s="1">
        <v>51.42</v>
      </c>
      <c r="I182" s="2">
        <v>42008</v>
      </c>
      <c r="J182" s="1" t="s">
        <v>29</v>
      </c>
      <c r="K182" s="1">
        <v>2015</v>
      </c>
      <c r="L182" s="1">
        <v>1</v>
      </c>
      <c r="M182" s="1">
        <v>4</v>
      </c>
      <c r="N182" s="1" t="s">
        <v>75</v>
      </c>
      <c r="O182" s="1">
        <v>2.56</v>
      </c>
      <c r="P182" s="1">
        <v>55467</v>
      </c>
      <c r="Q182" s="1" t="s">
        <v>548</v>
      </c>
      <c r="R182" s="1" t="s">
        <v>549</v>
      </c>
      <c r="S182" s="1" t="s">
        <v>33</v>
      </c>
      <c r="T182" s="1">
        <v>4</v>
      </c>
      <c r="U182" s="1">
        <v>3</v>
      </c>
    </row>
    <row r="183" spans="1:21" x14ac:dyDescent="0.3">
      <c r="A183" s="1">
        <v>793674</v>
      </c>
      <c r="B183" s="1" t="s">
        <v>550</v>
      </c>
      <c r="C183" s="1" t="s">
        <v>47</v>
      </c>
      <c r="D183" s="1" t="s">
        <v>26</v>
      </c>
      <c r="E183" s="1" t="s">
        <v>87</v>
      </c>
      <c r="F183" s="1" t="s">
        <v>87</v>
      </c>
      <c r="G183" s="2">
        <v>30375</v>
      </c>
      <c r="H183" s="1">
        <v>34.44</v>
      </c>
      <c r="I183" s="2">
        <v>39971</v>
      </c>
      <c r="J183" s="1" t="s">
        <v>62</v>
      </c>
      <c r="K183" s="1">
        <v>2009</v>
      </c>
      <c r="L183" s="1">
        <v>6</v>
      </c>
      <c r="M183" s="1">
        <v>7</v>
      </c>
      <c r="N183" s="1" t="s">
        <v>142</v>
      </c>
      <c r="O183" s="1">
        <v>8.15</v>
      </c>
      <c r="P183" s="1">
        <v>57335</v>
      </c>
      <c r="Q183" s="1" t="s">
        <v>551</v>
      </c>
      <c r="R183" s="1" t="s">
        <v>552</v>
      </c>
      <c r="S183" s="1" t="s">
        <v>2</v>
      </c>
      <c r="T183" s="1">
        <v>7</v>
      </c>
      <c r="U183" s="1">
        <v>7</v>
      </c>
    </row>
    <row r="184" spans="1:21" x14ac:dyDescent="0.3">
      <c r="A184" s="1">
        <v>665291</v>
      </c>
      <c r="B184" s="1" t="s">
        <v>553</v>
      </c>
      <c r="C184" s="1" t="s">
        <v>47</v>
      </c>
      <c r="D184" s="1" t="s">
        <v>26</v>
      </c>
      <c r="E184" s="1" t="s">
        <v>36</v>
      </c>
      <c r="F184" s="1" t="s">
        <v>36</v>
      </c>
      <c r="G184" s="2">
        <v>35184</v>
      </c>
      <c r="H184" s="1">
        <v>21.26</v>
      </c>
      <c r="I184" s="2">
        <v>42915</v>
      </c>
      <c r="J184" s="1" t="s">
        <v>62</v>
      </c>
      <c r="K184" s="1">
        <v>2017</v>
      </c>
      <c r="L184" s="1">
        <v>6</v>
      </c>
      <c r="M184" s="1">
        <v>29</v>
      </c>
      <c r="N184" s="1" t="s">
        <v>142</v>
      </c>
      <c r="O184" s="1">
        <v>0.08</v>
      </c>
      <c r="P184" s="1">
        <v>177581</v>
      </c>
      <c r="Q184" s="1" t="s">
        <v>554</v>
      </c>
      <c r="R184" s="1" t="s">
        <v>555</v>
      </c>
      <c r="S184" s="1" t="s">
        <v>2</v>
      </c>
      <c r="T184" s="1">
        <v>4</v>
      </c>
      <c r="U184" s="1">
        <v>3</v>
      </c>
    </row>
    <row r="185" spans="1:21" x14ac:dyDescent="0.3">
      <c r="A185" s="1">
        <v>258503</v>
      </c>
      <c r="B185" s="1" t="s">
        <v>556</v>
      </c>
      <c r="C185" s="1" t="s">
        <v>47</v>
      </c>
      <c r="D185" s="1" t="s">
        <v>35</v>
      </c>
      <c r="E185" s="1" t="s">
        <v>156</v>
      </c>
      <c r="F185" s="1" t="s">
        <v>156</v>
      </c>
      <c r="G185" s="2">
        <v>25404</v>
      </c>
      <c r="H185" s="1">
        <v>48.05</v>
      </c>
      <c r="I185" s="2">
        <v>40755</v>
      </c>
      <c r="J185" s="1" t="s">
        <v>50</v>
      </c>
      <c r="K185" s="1">
        <v>2011</v>
      </c>
      <c r="L185" s="1">
        <v>7</v>
      </c>
      <c r="M185" s="1">
        <v>31</v>
      </c>
      <c r="N185" s="1" t="s">
        <v>57</v>
      </c>
      <c r="O185" s="1">
        <v>6</v>
      </c>
      <c r="P185" s="1">
        <v>149296</v>
      </c>
      <c r="Q185" s="1" t="s">
        <v>557</v>
      </c>
      <c r="R185" s="1" t="s">
        <v>558</v>
      </c>
      <c r="S185" s="1" t="s">
        <v>54</v>
      </c>
      <c r="T185" s="1">
        <v>9</v>
      </c>
      <c r="U185" s="1">
        <v>4</v>
      </c>
    </row>
    <row r="186" spans="1:21" x14ac:dyDescent="0.3">
      <c r="A186" s="1">
        <v>910235</v>
      </c>
      <c r="B186" s="1" t="s">
        <v>559</v>
      </c>
      <c r="C186" s="1" t="s">
        <v>47</v>
      </c>
      <c r="D186" s="1" t="s">
        <v>35</v>
      </c>
      <c r="E186" s="1" t="s">
        <v>74</v>
      </c>
      <c r="F186" s="1" t="s">
        <v>74</v>
      </c>
      <c r="G186" s="2">
        <v>22156</v>
      </c>
      <c r="H186" s="1">
        <v>56.95</v>
      </c>
      <c r="I186" s="2">
        <v>42536</v>
      </c>
      <c r="J186" s="1" t="s">
        <v>62</v>
      </c>
      <c r="K186" s="1">
        <v>2016</v>
      </c>
      <c r="L186" s="1">
        <v>6</v>
      </c>
      <c r="M186" s="1">
        <v>15</v>
      </c>
      <c r="N186" s="1" t="s">
        <v>142</v>
      </c>
      <c r="O186" s="1">
        <v>1.1200000000000001</v>
      </c>
      <c r="P186" s="1">
        <v>146798</v>
      </c>
      <c r="Q186" s="1" t="s">
        <v>560</v>
      </c>
      <c r="R186" s="1" t="s">
        <v>560</v>
      </c>
      <c r="S186" s="1" t="s">
        <v>102</v>
      </c>
      <c r="T186" s="1">
        <v>9</v>
      </c>
      <c r="U186" s="1">
        <v>6</v>
      </c>
    </row>
    <row r="187" spans="1:21" x14ac:dyDescent="0.3">
      <c r="A187" s="1">
        <v>605376</v>
      </c>
      <c r="B187" s="1" t="s">
        <v>561</v>
      </c>
      <c r="C187" s="1" t="s">
        <v>25</v>
      </c>
      <c r="D187" s="1" t="s">
        <v>35</v>
      </c>
      <c r="E187" s="1" t="s">
        <v>27</v>
      </c>
      <c r="F187" s="1" t="s">
        <v>138</v>
      </c>
      <c r="G187" s="2">
        <v>22661</v>
      </c>
      <c r="H187" s="1">
        <v>55.57</v>
      </c>
      <c r="I187" s="2">
        <v>38733</v>
      </c>
      <c r="J187" s="1" t="s">
        <v>29</v>
      </c>
      <c r="K187" s="1">
        <v>2006</v>
      </c>
      <c r="L187" s="1">
        <v>1</v>
      </c>
      <c r="M187" s="1">
        <v>16</v>
      </c>
      <c r="N187" s="1" t="s">
        <v>75</v>
      </c>
      <c r="O187" s="1">
        <v>11.54</v>
      </c>
      <c r="P187" s="1">
        <v>86352</v>
      </c>
      <c r="Q187" s="1" t="s">
        <v>562</v>
      </c>
      <c r="R187" s="1" t="s">
        <v>563</v>
      </c>
      <c r="S187" s="1" t="s">
        <v>2</v>
      </c>
      <c r="T187" s="1">
        <v>9</v>
      </c>
      <c r="U187" s="1">
        <v>5</v>
      </c>
    </row>
    <row r="188" spans="1:21" x14ac:dyDescent="0.3">
      <c r="A188" s="1">
        <v>291167</v>
      </c>
      <c r="B188" s="1" t="s">
        <v>564</v>
      </c>
      <c r="C188" s="1" t="s">
        <v>47</v>
      </c>
      <c r="D188" s="1" t="s">
        <v>35</v>
      </c>
      <c r="E188" s="1" t="s">
        <v>87</v>
      </c>
      <c r="F188" s="1" t="s">
        <v>87</v>
      </c>
      <c r="G188" s="2">
        <v>31503</v>
      </c>
      <c r="H188" s="1">
        <v>31.35</v>
      </c>
      <c r="I188" s="2">
        <v>40253</v>
      </c>
      <c r="J188" s="1" t="s">
        <v>29</v>
      </c>
      <c r="K188" s="1">
        <v>2010</v>
      </c>
      <c r="L188" s="1">
        <v>3</v>
      </c>
      <c r="M188" s="1">
        <v>16</v>
      </c>
      <c r="N188" s="1" t="s">
        <v>30</v>
      </c>
      <c r="O188" s="1">
        <v>7.37</v>
      </c>
      <c r="P188" s="1">
        <v>181508</v>
      </c>
      <c r="Q188" s="1" t="s">
        <v>565</v>
      </c>
      <c r="R188" s="1" t="s">
        <v>566</v>
      </c>
      <c r="S188" s="1" t="s">
        <v>102</v>
      </c>
      <c r="T188" s="1">
        <v>5</v>
      </c>
      <c r="U188" s="1">
        <v>2</v>
      </c>
    </row>
    <row r="189" spans="1:21" x14ac:dyDescent="0.3">
      <c r="A189" s="1">
        <v>864600</v>
      </c>
      <c r="B189" s="1" t="s">
        <v>567</v>
      </c>
      <c r="C189" s="1" t="s">
        <v>47</v>
      </c>
      <c r="D189" s="1" t="s">
        <v>35</v>
      </c>
      <c r="E189" s="1" t="s">
        <v>27</v>
      </c>
      <c r="F189" s="1" t="s">
        <v>28</v>
      </c>
      <c r="G189" s="2">
        <v>28773</v>
      </c>
      <c r="H189" s="1">
        <v>38.82</v>
      </c>
      <c r="I189" s="2">
        <v>39517</v>
      </c>
      <c r="J189" s="1" t="s">
        <v>29</v>
      </c>
      <c r="K189" s="1">
        <v>2008</v>
      </c>
      <c r="L189" s="1">
        <v>3</v>
      </c>
      <c r="M189" s="1">
        <v>10</v>
      </c>
      <c r="N189" s="1" t="s">
        <v>30</v>
      </c>
      <c r="O189" s="1">
        <v>9.39</v>
      </c>
      <c r="P189" s="1">
        <v>64584</v>
      </c>
      <c r="Q189" s="1" t="s">
        <v>568</v>
      </c>
      <c r="R189" s="1" t="s">
        <v>569</v>
      </c>
      <c r="S189" s="1" t="s">
        <v>102</v>
      </c>
      <c r="T189" s="1">
        <v>9</v>
      </c>
      <c r="U189" s="1">
        <v>7</v>
      </c>
    </row>
    <row r="190" spans="1:21" x14ac:dyDescent="0.3">
      <c r="A190" s="1">
        <v>862997</v>
      </c>
      <c r="B190" s="1" t="s">
        <v>570</v>
      </c>
      <c r="C190" s="1" t="s">
        <v>25</v>
      </c>
      <c r="D190" s="1" t="s">
        <v>26</v>
      </c>
      <c r="E190" s="1" t="s">
        <v>156</v>
      </c>
      <c r="F190" s="1" t="s">
        <v>156</v>
      </c>
      <c r="G190" s="2">
        <v>25012</v>
      </c>
      <c r="H190" s="1">
        <v>49.13</v>
      </c>
      <c r="I190" s="2">
        <v>32779</v>
      </c>
      <c r="J190" s="1" t="s">
        <v>50</v>
      </c>
      <c r="K190" s="1">
        <v>1989</v>
      </c>
      <c r="L190" s="1">
        <v>9</v>
      </c>
      <c r="M190" s="1">
        <v>28</v>
      </c>
      <c r="N190" s="1" t="s">
        <v>51</v>
      </c>
      <c r="O190" s="1">
        <v>27.85</v>
      </c>
      <c r="P190" s="1">
        <v>179721</v>
      </c>
      <c r="Q190" s="1" t="s">
        <v>241</v>
      </c>
      <c r="R190" s="1" t="s">
        <v>571</v>
      </c>
      <c r="S190" s="1" t="s">
        <v>54</v>
      </c>
      <c r="T190" s="1">
        <v>4</v>
      </c>
      <c r="U190" s="1">
        <v>2</v>
      </c>
    </row>
    <row r="191" spans="1:21" x14ac:dyDescent="0.3">
      <c r="A191" s="1">
        <v>989496</v>
      </c>
      <c r="B191" s="1" t="s">
        <v>572</v>
      </c>
      <c r="C191" s="1" t="s">
        <v>25</v>
      </c>
      <c r="D191" s="1" t="s">
        <v>26</v>
      </c>
      <c r="E191" s="1" t="s">
        <v>79</v>
      </c>
      <c r="F191" s="1" t="s">
        <v>80</v>
      </c>
      <c r="G191" s="2">
        <v>29029</v>
      </c>
      <c r="H191" s="1">
        <v>38.119999999999997</v>
      </c>
      <c r="I191" s="2">
        <v>37394</v>
      </c>
      <c r="J191" s="1" t="s">
        <v>62</v>
      </c>
      <c r="K191" s="1">
        <v>2002</v>
      </c>
      <c r="L191" s="1">
        <v>5</v>
      </c>
      <c r="M191" s="1">
        <v>18</v>
      </c>
      <c r="N191" s="1" t="s">
        <v>139</v>
      </c>
      <c r="O191" s="1">
        <v>15.21</v>
      </c>
      <c r="P191" s="1">
        <v>51216</v>
      </c>
      <c r="Q191" s="1" t="s">
        <v>573</v>
      </c>
      <c r="R191" s="1" t="s">
        <v>574</v>
      </c>
      <c r="S191" s="1" t="s">
        <v>102</v>
      </c>
      <c r="T191" s="1">
        <v>8</v>
      </c>
      <c r="U191" s="1">
        <v>6</v>
      </c>
    </row>
    <row r="192" spans="1:21" x14ac:dyDescent="0.3">
      <c r="A192" s="1">
        <v>411593</v>
      </c>
      <c r="B192" s="1" t="s">
        <v>575</v>
      </c>
      <c r="C192" s="1" t="s">
        <v>47</v>
      </c>
      <c r="D192" s="1" t="s">
        <v>26</v>
      </c>
      <c r="E192" s="1" t="s">
        <v>27</v>
      </c>
      <c r="F192" s="1" t="s">
        <v>138</v>
      </c>
      <c r="G192" s="2">
        <v>28657</v>
      </c>
      <c r="H192" s="1">
        <v>39.14</v>
      </c>
      <c r="I192" s="2">
        <v>42783</v>
      </c>
      <c r="J192" s="1" t="s">
        <v>29</v>
      </c>
      <c r="K192" s="1">
        <v>2017</v>
      </c>
      <c r="L192" s="1">
        <v>2</v>
      </c>
      <c r="M192" s="1">
        <v>17</v>
      </c>
      <c r="N192" s="1" t="s">
        <v>107</v>
      </c>
      <c r="O192" s="1">
        <v>0.44</v>
      </c>
      <c r="P192" s="1">
        <v>136017</v>
      </c>
      <c r="Q192" s="1" t="s">
        <v>576</v>
      </c>
      <c r="R192" s="1" t="s">
        <v>577</v>
      </c>
      <c r="S192" s="1" t="s">
        <v>2</v>
      </c>
      <c r="T192" s="1">
        <v>3</v>
      </c>
      <c r="U192" s="1">
        <v>1</v>
      </c>
    </row>
    <row r="193" spans="1:21" x14ac:dyDescent="0.3">
      <c r="A193" s="1">
        <v>462737</v>
      </c>
      <c r="B193" s="1" t="s">
        <v>578</v>
      </c>
      <c r="C193" s="1" t="s">
        <v>47</v>
      </c>
      <c r="D193" s="1" t="s">
        <v>26</v>
      </c>
      <c r="E193" s="1" t="s">
        <v>79</v>
      </c>
      <c r="F193" s="1" t="s">
        <v>174</v>
      </c>
      <c r="G193" s="2">
        <v>31197</v>
      </c>
      <c r="H193" s="1">
        <v>32.18</v>
      </c>
      <c r="I193" s="2">
        <v>41955</v>
      </c>
      <c r="J193" s="1" t="s">
        <v>38</v>
      </c>
      <c r="K193" s="1">
        <v>2014</v>
      </c>
      <c r="L193" s="1">
        <v>11</v>
      </c>
      <c r="M193" s="1">
        <v>12</v>
      </c>
      <c r="N193" s="1" t="s">
        <v>43</v>
      </c>
      <c r="O193" s="1">
        <v>2.71</v>
      </c>
      <c r="P193" s="1">
        <v>53753</v>
      </c>
      <c r="Q193" s="1" t="s">
        <v>579</v>
      </c>
      <c r="R193" s="1" t="s">
        <v>580</v>
      </c>
      <c r="S193" s="1" t="s">
        <v>33</v>
      </c>
      <c r="T193" s="1">
        <v>6</v>
      </c>
      <c r="U193" s="1">
        <v>3</v>
      </c>
    </row>
    <row r="194" spans="1:21" x14ac:dyDescent="0.3">
      <c r="A194" s="1">
        <v>634772</v>
      </c>
      <c r="B194" s="1" t="s">
        <v>581</v>
      </c>
      <c r="C194" s="1" t="s">
        <v>25</v>
      </c>
      <c r="D194" s="1" t="s">
        <v>26</v>
      </c>
      <c r="E194" s="1" t="s">
        <v>74</v>
      </c>
      <c r="F194" s="1" t="s">
        <v>74</v>
      </c>
      <c r="G194" s="2">
        <v>28720</v>
      </c>
      <c r="H194" s="1">
        <v>38.97</v>
      </c>
      <c r="I194" s="2">
        <v>38925</v>
      </c>
      <c r="J194" s="1" t="s">
        <v>50</v>
      </c>
      <c r="K194" s="1">
        <v>2006</v>
      </c>
      <c r="L194" s="1">
        <v>7</v>
      </c>
      <c r="M194" s="1">
        <v>27</v>
      </c>
      <c r="N194" s="1" t="s">
        <v>57</v>
      </c>
      <c r="O194" s="1">
        <v>11.01</v>
      </c>
      <c r="P194" s="1">
        <v>54128</v>
      </c>
      <c r="Q194" s="1" t="s">
        <v>582</v>
      </c>
      <c r="R194" s="1" t="s">
        <v>583</v>
      </c>
      <c r="S194" s="1" t="s">
        <v>2</v>
      </c>
      <c r="T194" s="1">
        <v>6</v>
      </c>
      <c r="U194" s="1">
        <v>6</v>
      </c>
    </row>
    <row r="195" spans="1:21" x14ac:dyDescent="0.3">
      <c r="A195" s="1">
        <v>864491</v>
      </c>
      <c r="B195" s="1" t="s">
        <v>584</v>
      </c>
      <c r="C195" s="1" t="s">
        <v>25</v>
      </c>
      <c r="D195" s="1" t="s">
        <v>35</v>
      </c>
      <c r="E195" s="1" t="s">
        <v>79</v>
      </c>
      <c r="F195" s="1" t="s">
        <v>80</v>
      </c>
      <c r="G195" s="2">
        <v>27491</v>
      </c>
      <c r="H195" s="1">
        <v>42.34</v>
      </c>
      <c r="I195" s="2">
        <v>41887</v>
      </c>
      <c r="J195" s="1" t="s">
        <v>50</v>
      </c>
      <c r="K195" s="1">
        <v>2014</v>
      </c>
      <c r="L195" s="1">
        <v>9</v>
      </c>
      <c r="M195" s="1">
        <v>5</v>
      </c>
      <c r="N195" s="1" t="s">
        <v>51</v>
      </c>
      <c r="O195" s="1">
        <v>2.9</v>
      </c>
      <c r="P195" s="1">
        <v>142250</v>
      </c>
      <c r="Q195" s="1" t="s">
        <v>585</v>
      </c>
      <c r="R195" s="1" t="s">
        <v>586</v>
      </c>
      <c r="S195" s="1" t="s">
        <v>54</v>
      </c>
      <c r="T195" s="1">
        <v>7</v>
      </c>
      <c r="U195" s="1">
        <v>2</v>
      </c>
    </row>
    <row r="196" spans="1:21" x14ac:dyDescent="0.3">
      <c r="A196" s="1">
        <v>771200</v>
      </c>
      <c r="B196" s="1" t="s">
        <v>587</v>
      </c>
      <c r="C196" s="1" t="s">
        <v>47</v>
      </c>
      <c r="D196" s="1" t="s">
        <v>35</v>
      </c>
      <c r="E196" s="1" t="s">
        <v>36</v>
      </c>
      <c r="F196" s="1" t="s">
        <v>36</v>
      </c>
      <c r="G196" s="2">
        <v>28070</v>
      </c>
      <c r="H196" s="1">
        <v>40.75</v>
      </c>
      <c r="I196" s="2">
        <v>42608</v>
      </c>
      <c r="J196" s="1" t="s">
        <v>50</v>
      </c>
      <c r="K196" s="1">
        <v>2016</v>
      </c>
      <c r="L196" s="1">
        <v>8</v>
      </c>
      <c r="M196" s="1">
        <v>26</v>
      </c>
      <c r="N196" s="1" t="s">
        <v>125</v>
      </c>
      <c r="O196" s="1">
        <v>0.92</v>
      </c>
      <c r="P196" s="1">
        <v>120141</v>
      </c>
      <c r="Q196" s="1" t="s">
        <v>588</v>
      </c>
      <c r="R196" s="1" t="s">
        <v>589</v>
      </c>
      <c r="S196" s="1" t="s">
        <v>2</v>
      </c>
      <c r="T196" s="1">
        <v>9</v>
      </c>
      <c r="U196" s="1">
        <v>2</v>
      </c>
    </row>
    <row r="197" spans="1:21" x14ac:dyDescent="0.3">
      <c r="A197" s="1">
        <v>541253</v>
      </c>
      <c r="B197" s="1" t="s">
        <v>590</v>
      </c>
      <c r="C197" s="1" t="s">
        <v>47</v>
      </c>
      <c r="D197" s="1" t="s">
        <v>35</v>
      </c>
      <c r="E197" s="1" t="s">
        <v>36</v>
      </c>
      <c r="F197" s="1" t="s">
        <v>37</v>
      </c>
      <c r="G197" s="2">
        <v>31268</v>
      </c>
      <c r="H197" s="1">
        <v>31.99</v>
      </c>
      <c r="I197" s="2">
        <v>40654</v>
      </c>
      <c r="J197" s="1" t="s">
        <v>62</v>
      </c>
      <c r="K197" s="1">
        <v>2011</v>
      </c>
      <c r="L197" s="1">
        <v>4</v>
      </c>
      <c r="M197" s="1">
        <v>21</v>
      </c>
      <c r="N197" s="1" t="s">
        <v>63</v>
      </c>
      <c r="O197" s="1">
        <v>6.27</v>
      </c>
      <c r="P197" s="1">
        <v>169702</v>
      </c>
      <c r="Q197" s="1" t="s">
        <v>591</v>
      </c>
      <c r="R197" s="1" t="s">
        <v>592</v>
      </c>
      <c r="S197" s="1" t="s">
        <v>54</v>
      </c>
      <c r="T197" s="1">
        <v>7</v>
      </c>
      <c r="U197" s="1">
        <v>6</v>
      </c>
    </row>
    <row r="198" spans="1:21" x14ac:dyDescent="0.3">
      <c r="A198" s="1">
        <v>704999</v>
      </c>
      <c r="B198" s="1" t="s">
        <v>593</v>
      </c>
      <c r="C198" s="1" t="s">
        <v>25</v>
      </c>
      <c r="D198" s="1" t="s">
        <v>26</v>
      </c>
      <c r="E198" s="1" t="s">
        <v>87</v>
      </c>
      <c r="F198" s="1" t="s">
        <v>87</v>
      </c>
      <c r="G198" s="2">
        <v>34816</v>
      </c>
      <c r="H198" s="1">
        <v>22.27</v>
      </c>
      <c r="I198" s="2">
        <v>42609</v>
      </c>
      <c r="J198" s="1" t="s">
        <v>50</v>
      </c>
      <c r="K198" s="1">
        <v>2016</v>
      </c>
      <c r="L198" s="1">
        <v>8</v>
      </c>
      <c r="M198" s="1">
        <v>27</v>
      </c>
      <c r="N198" s="1" t="s">
        <v>125</v>
      </c>
      <c r="O198" s="1">
        <v>0.92</v>
      </c>
      <c r="P198" s="1">
        <v>181320</v>
      </c>
      <c r="Q198" s="1" t="s">
        <v>461</v>
      </c>
      <c r="R198" s="1" t="s">
        <v>594</v>
      </c>
      <c r="S198" s="1" t="s">
        <v>2</v>
      </c>
      <c r="T198" s="1">
        <v>7</v>
      </c>
      <c r="U198" s="1">
        <v>6</v>
      </c>
    </row>
    <row r="199" spans="1:21" x14ac:dyDescent="0.3">
      <c r="A199" s="1">
        <v>847603</v>
      </c>
      <c r="B199" s="1" t="s">
        <v>595</v>
      </c>
      <c r="C199" s="1" t="s">
        <v>25</v>
      </c>
      <c r="D199" s="1" t="s">
        <v>26</v>
      </c>
      <c r="E199" s="1" t="s">
        <v>27</v>
      </c>
      <c r="F199" s="1" t="s">
        <v>28</v>
      </c>
      <c r="G199" s="2">
        <v>31875</v>
      </c>
      <c r="H199" s="1">
        <v>30.33</v>
      </c>
      <c r="I199" s="2">
        <v>41274</v>
      </c>
      <c r="J199" s="1" t="s">
        <v>38</v>
      </c>
      <c r="K199" s="1">
        <v>2012</v>
      </c>
      <c r="L199" s="1">
        <v>12</v>
      </c>
      <c r="M199" s="1">
        <v>31</v>
      </c>
      <c r="N199" s="1" t="s">
        <v>39</v>
      </c>
      <c r="O199" s="1">
        <v>4.58</v>
      </c>
      <c r="P199" s="1">
        <v>135558</v>
      </c>
      <c r="Q199" s="1" t="s">
        <v>596</v>
      </c>
      <c r="R199" s="1" t="s">
        <v>597</v>
      </c>
      <c r="S199" s="1" t="s">
        <v>33</v>
      </c>
      <c r="T199" s="1">
        <v>6</v>
      </c>
      <c r="U199" s="1">
        <v>4</v>
      </c>
    </row>
    <row r="200" spans="1:21" x14ac:dyDescent="0.3">
      <c r="A200" s="1">
        <v>462706</v>
      </c>
      <c r="B200" s="1" t="s">
        <v>598</v>
      </c>
      <c r="C200" s="1" t="s">
        <v>25</v>
      </c>
      <c r="D200" s="1" t="s">
        <v>26</v>
      </c>
      <c r="E200" s="1" t="s">
        <v>156</v>
      </c>
      <c r="F200" s="1" t="s">
        <v>156</v>
      </c>
      <c r="G200" s="2">
        <v>26051</v>
      </c>
      <c r="H200" s="1">
        <v>46.28</v>
      </c>
      <c r="I200" s="2">
        <v>38314</v>
      </c>
      <c r="J200" s="1" t="s">
        <v>38</v>
      </c>
      <c r="K200" s="1">
        <v>2004</v>
      </c>
      <c r="L200" s="1">
        <v>11</v>
      </c>
      <c r="M200" s="1">
        <v>23</v>
      </c>
      <c r="N200" s="1" t="s">
        <v>43</v>
      </c>
      <c r="O200" s="1">
        <v>12.68</v>
      </c>
      <c r="P200" s="1">
        <v>175569</v>
      </c>
      <c r="Q200" s="1" t="s">
        <v>599</v>
      </c>
      <c r="R200" s="1" t="s">
        <v>600</v>
      </c>
      <c r="S200" s="1" t="s">
        <v>54</v>
      </c>
      <c r="T200" s="1">
        <v>9</v>
      </c>
      <c r="U200" s="1">
        <v>6</v>
      </c>
    </row>
    <row r="201" spans="1:21" x14ac:dyDescent="0.3">
      <c r="A201" s="1">
        <v>988654</v>
      </c>
      <c r="B201" s="1" t="s">
        <v>601</v>
      </c>
      <c r="C201" s="1" t="s">
        <v>47</v>
      </c>
      <c r="D201" s="1" t="s">
        <v>35</v>
      </c>
      <c r="E201" s="1" t="s">
        <v>27</v>
      </c>
      <c r="F201" s="1" t="s">
        <v>61</v>
      </c>
      <c r="G201" s="2">
        <v>24236</v>
      </c>
      <c r="H201" s="1">
        <v>51.25</v>
      </c>
      <c r="I201" s="2">
        <v>42806</v>
      </c>
      <c r="J201" s="1" t="s">
        <v>29</v>
      </c>
      <c r="K201" s="1">
        <v>2017</v>
      </c>
      <c r="L201" s="1">
        <v>3</v>
      </c>
      <c r="M201" s="1">
        <v>12</v>
      </c>
      <c r="N201" s="1" t="s">
        <v>30</v>
      </c>
      <c r="O201" s="1">
        <v>0.38</v>
      </c>
      <c r="P201" s="1">
        <v>97363</v>
      </c>
      <c r="Q201" s="1" t="s">
        <v>100</v>
      </c>
      <c r="R201" s="1" t="s">
        <v>602</v>
      </c>
      <c r="S201" s="1" t="s">
        <v>102</v>
      </c>
      <c r="T201" s="1">
        <v>6</v>
      </c>
      <c r="U201" s="1">
        <v>3</v>
      </c>
    </row>
    <row r="202" spans="1:21" x14ac:dyDescent="0.3">
      <c r="A202" s="1">
        <v>130373</v>
      </c>
      <c r="B202" s="1" t="s">
        <v>603</v>
      </c>
      <c r="C202" s="1" t="s">
        <v>25</v>
      </c>
      <c r="D202" s="1" t="s">
        <v>26</v>
      </c>
      <c r="E202" s="1" t="s">
        <v>27</v>
      </c>
      <c r="F202" s="1" t="s">
        <v>61</v>
      </c>
      <c r="G202" s="2">
        <v>29043</v>
      </c>
      <c r="H202" s="1">
        <v>38.08</v>
      </c>
      <c r="I202" s="2">
        <v>37852</v>
      </c>
      <c r="J202" s="1" t="s">
        <v>50</v>
      </c>
      <c r="K202" s="1">
        <v>2003</v>
      </c>
      <c r="L202" s="1">
        <v>8</v>
      </c>
      <c r="M202" s="1">
        <v>19</v>
      </c>
      <c r="N202" s="1" t="s">
        <v>125</v>
      </c>
      <c r="O202" s="1">
        <v>13.95</v>
      </c>
      <c r="P202" s="1">
        <v>156501</v>
      </c>
      <c r="Q202" s="1" t="s">
        <v>604</v>
      </c>
      <c r="R202" s="1" t="s">
        <v>605</v>
      </c>
      <c r="S202" s="1" t="s">
        <v>2</v>
      </c>
      <c r="T202" s="1">
        <v>7</v>
      </c>
      <c r="U202" s="1">
        <v>3</v>
      </c>
    </row>
    <row r="203" spans="1:21" x14ac:dyDescent="0.3">
      <c r="A203" s="1">
        <v>490970</v>
      </c>
      <c r="B203" s="1" t="s">
        <v>606</v>
      </c>
      <c r="C203" s="1" t="s">
        <v>25</v>
      </c>
      <c r="D203" s="1" t="s">
        <v>26</v>
      </c>
      <c r="E203" s="1" t="s">
        <v>27</v>
      </c>
      <c r="F203" s="1" t="s">
        <v>61</v>
      </c>
      <c r="G203" s="2">
        <v>27756</v>
      </c>
      <c r="H203" s="1">
        <v>41.61</v>
      </c>
      <c r="I203" s="2">
        <v>39836</v>
      </c>
      <c r="J203" s="1" t="s">
        <v>29</v>
      </c>
      <c r="K203" s="1">
        <v>2009</v>
      </c>
      <c r="L203" s="1">
        <v>1</v>
      </c>
      <c r="M203" s="1">
        <v>23</v>
      </c>
      <c r="N203" s="1" t="s">
        <v>75</v>
      </c>
      <c r="O203" s="1">
        <v>8.52</v>
      </c>
      <c r="P203" s="1">
        <v>175525</v>
      </c>
      <c r="Q203" s="1" t="s">
        <v>607</v>
      </c>
      <c r="R203" s="1" t="s">
        <v>608</v>
      </c>
      <c r="S203" s="1" t="s">
        <v>54</v>
      </c>
      <c r="T203" s="1">
        <v>9</v>
      </c>
      <c r="U203" s="1">
        <v>4</v>
      </c>
    </row>
    <row r="204" spans="1:21" x14ac:dyDescent="0.3">
      <c r="A204" s="1">
        <v>885253</v>
      </c>
      <c r="B204" s="1" t="s">
        <v>609</v>
      </c>
      <c r="C204" s="1" t="s">
        <v>25</v>
      </c>
      <c r="D204" s="1" t="s">
        <v>35</v>
      </c>
      <c r="E204" s="1" t="s">
        <v>74</v>
      </c>
      <c r="F204" s="1" t="s">
        <v>74</v>
      </c>
      <c r="G204" s="2">
        <v>35148</v>
      </c>
      <c r="H204" s="1">
        <v>21.36</v>
      </c>
      <c r="I204" s="2">
        <v>42874</v>
      </c>
      <c r="J204" s="1" t="s">
        <v>62</v>
      </c>
      <c r="K204" s="1">
        <v>2017</v>
      </c>
      <c r="L204" s="1">
        <v>5</v>
      </c>
      <c r="M204" s="1">
        <v>19</v>
      </c>
      <c r="N204" s="1" t="s">
        <v>139</v>
      </c>
      <c r="O204" s="1">
        <v>0.19</v>
      </c>
      <c r="P204" s="1">
        <v>199147</v>
      </c>
      <c r="Q204" s="1" t="s">
        <v>610</v>
      </c>
      <c r="R204" s="1" t="s">
        <v>611</v>
      </c>
      <c r="S204" s="1" t="s">
        <v>54</v>
      </c>
      <c r="T204" s="1">
        <v>5</v>
      </c>
      <c r="U204" s="1">
        <v>3</v>
      </c>
    </row>
    <row r="205" spans="1:21" x14ac:dyDescent="0.3">
      <c r="A205" s="1">
        <v>996402</v>
      </c>
      <c r="B205" s="1" t="s">
        <v>612</v>
      </c>
      <c r="C205" s="1" t="s">
        <v>25</v>
      </c>
      <c r="D205" s="1" t="s">
        <v>35</v>
      </c>
      <c r="E205" s="1" t="s">
        <v>36</v>
      </c>
      <c r="F205" s="1" t="s">
        <v>36</v>
      </c>
      <c r="G205" s="2">
        <v>23371</v>
      </c>
      <c r="H205" s="1">
        <v>53.62</v>
      </c>
      <c r="I205" s="2">
        <v>32666</v>
      </c>
      <c r="J205" s="1" t="s">
        <v>62</v>
      </c>
      <c r="K205" s="1">
        <v>1989</v>
      </c>
      <c r="L205" s="1">
        <v>6</v>
      </c>
      <c r="M205" s="1">
        <v>7</v>
      </c>
      <c r="N205" s="1" t="s">
        <v>142</v>
      </c>
      <c r="O205" s="1">
        <v>28.16</v>
      </c>
      <c r="P205" s="1">
        <v>116199</v>
      </c>
      <c r="Q205" s="1" t="s">
        <v>613</v>
      </c>
      <c r="R205" s="1" t="s">
        <v>614</v>
      </c>
      <c r="S205" s="1" t="s">
        <v>2</v>
      </c>
      <c r="T205" s="1">
        <v>3</v>
      </c>
      <c r="U205" s="1">
        <v>2</v>
      </c>
    </row>
    <row r="206" spans="1:21" x14ac:dyDescent="0.3">
      <c r="A206" s="1">
        <v>947623</v>
      </c>
      <c r="B206" s="1" t="s">
        <v>615</v>
      </c>
      <c r="C206" s="1" t="s">
        <v>25</v>
      </c>
      <c r="D206" s="1" t="s">
        <v>35</v>
      </c>
      <c r="E206" s="1" t="s">
        <v>87</v>
      </c>
      <c r="F206" s="1" t="s">
        <v>87</v>
      </c>
      <c r="G206" s="2">
        <v>31177</v>
      </c>
      <c r="H206" s="1">
        <v>32.24</v>
      </c>
      <c r="I206" s="2">
        <v>40644</v>
      </c>
      <c r="J206" s="1" t="s">
        <v>62</v>
      </c>
      <c r="K206" s="1">
        <v>2011</v>
      </c>
      <c r="L206" s="1">
        <v>4</v>
      </c>
      <c r="M206" s="1">
        <v>11</v>
      </c>
      <c r="N206" s="1" t="s">
        <v>63</v>
      </c>
      <c r="O206" s="1">
        <v>6.3</v>
      </c>
      <c r="P206" s="1">
        <v>191282</v>
      </c>
      <c r="Q206" s="1" t="s">
        <v>616</v>
      </c>
      <c r="R206" s="1" t="s">
        <v>616</v>
      </c>
      <c r="S206" s="1" t="s">
        <v>54</v>
      </c>
      <c r="T206" s="1">
        <v>4</v>
      </c>
      <c r="U206" s="1">
        <v>1</v>
      </c>
    </row>
    <row r="207" spans="1:21" x14ac:dyDescent="0.3">
      <c r="A207" s="1">
        <v>184402</v>
      </c>
      <c r="B207" s="1" t="s">
        <v>617</v>
      </c>
      <c r="C207" s="1" t="s">
        <v>47</v>
      </c>
      <c r="D207" s="1" t="s">
        <v>26</v>
      </c>
      <c r="E207" s="1" t="s">
        <v>67</v>
      </c>
      <c r="F207" s="1" t="s">
        <v>67</v>
      </c>
      <c r="G207" s="2">
        <v>22286</v>
      </c>
      <c r="H207" s="1">
        <v>56.6</v>
      </c>
      <c r="I207" s="2">
        <v>31113</v>
      </c>
      <c r="J207" s="1" t="s">
        <v>29</v>
      </c>
      <c r="K207" s="1">
        <v>1985</v>
      </c>
      <c r="L207" s="1">
        <v>3</v>
      </c>
      <c r="M207" s="1">
        <v>7</v>
      </c>
      <c r="N207" s="1" t="s">
        <v>30</v>
      </c>
      <c r="O207" s="1">
        <v>32.409999999999997</v>
      </c>
      <c r="P207" s="1">
        <v>157315</v>
      </c>
      <c r="Q207" s="1" t="s">
        <v>187</v>
      </c>
      <c r="R207" s="1" t="s">
        <v>618</v>
      </c>
      <c r="S207" s="1" t="s">
        <v>54</v>
      </c>
      <c r="T207" s="1">
        <v>4</v>
      </c>
      <c r="U207" s="1">
        <v>2</v>
      </c>
    </row>
    <row r="208" spans="1:21" x14ac:dyDescent="0.3">
      <c r="A208" s="1">
        <v>924964</v>
      </c>
      <c r="B208" s="1" t="s">
        <v>619</v>
      </c>
      <c r="C208" s="1" t="s">
        <v>25</v>
      </c>
      <c r="D208" s="1" t="s">
        <v>35</v>
      </c>
      <c r="E208" s="1" t="s">
        <v>27</v>
      </c>
      <c r="F208" s="1" t="s">
        <v>61</v>
      </c>
      <c r="G208" s="2">
        <v>34318</v>
      </c>
      <c r="H208" s="1">
        <v>23.63</v>
      </c>
      <c r="I208" s="2">
        <v>42745</v>
      </c>
      <c r="J208" s="1" t="s">
        <v>29</v>
      </c>
      <c r="K208" s="1">
        <v>2017</v>
      </c>
      <c r="L208" s="1">
        <v>1</v>
      </c>
      <c r="M208" s="1">
        <v>10</v>
      </c>
      <c r="N208" s="1" t="s">
        <v>75</v>
      </c>
      <c r="O208" s="1">
        <v>0.55000000000000004</v>
      </c>
      <c r="P208" s="1">
        <v>195377</v>
      </c>
      <c r="Q208" s="1" t="s">
        <v>620</v>
      </c>
      <c r="R208" s="1" t="s">
        <v>135</v>
      </c>
      <c r="S208" s="1" t="s">
        <v>2</v>
      </c>
      <c r="T208" s="1">
        <v>4</v>
      </c>
      <c r="U208" s="1">
        <v>3</v>
      </c>
    </row>
    <row r="209" spans="1:21" x14ac:dyDescent="0.3">
      <c r="A209" s="1">
        <v>183909</v>
      </c>
      <c r="B209" s="1" t="s">
        <v>621</v>
      </c>
      <c r="C209" s="1" t="s">
        <v>25</v>
      </c>
      <c r="D209" s="1" t="s">
        <v>26</v>
      </c>
      <c r="E209" s="1" t="s">
        <v>27</v>
      </c>
      <c r="F209" s="1" t="s">
        <v>138</v>
      </c>
      <c r="G209" s="2">
        <v>24372</v>
      </c>
      <c r="H209" s="1">
        <v>50.88</v>
      </c>
      <c r="I209" s="2">
        <v>35134</v>
      </c>
      <c r="J209" s="1" t="s">
        <v>29</v>
      </c>
      <c r="K209" s="1">
        <v>1996</v>
      </c>
      <c r="L209" s="1">
        <v>3</v>
      </c>
      <c r="M209" s="1">
        <v>10</v>
      </c>
      <c r="N209" s="1" t="s">
        <v>30</v>
      </c>
      <c r="O209" s="1">
        <v>21.4</v>
      </c>
      <c r="P209" s="1">
        <v>182705</v>
      </c>
      <c r="Q209" s="1" t="s">
        <v>622</v>
      </c>
      <c r="R209" s="1" t="s">
        <v>623</v>
      </c>
      <c r="S209" s="1" t="s">
        <v>54</v>
      </c>
      <c r="T209" s="1">
        <v>7</v>
      </c>
      <c r="U209" s="1">
        <v>4</v>
      </c>
    </row>
    <row r="210" spans="1:21" x14ac:dyDescent="0.3">
      <c r="A210" s="1">
        <v>354069</v>
      </c>
      <c r="B210" s="1" t="s">
        <v>624</v>
      </c>
      <c r="C210" s="1" t="s">
        <v>25</v>
      </c>
      <c r="D210" s="1" t="s">
        <v>35</v>
      </c>
      <c r="E210" s="1" t="s">
        <v>48</v>
      </c>
      <c r="F210" s="1" t="s">
        <v>49</v>
      </c>
      <c r="G210" s="2">
        <v>30966</v>
      </c>
      <c r="H210" s="1">
        <v>32.82</v>
      </c>
      <c r="I210" s="2">
        <v>41673</v>
      </c>
      <c r="J210" s="1" t="s">
        <v>29</v>
      </c>
      <c r="K210" s="1">
        <v>2014</v>
      </c>
      <c r="L210" s="1">
        <v>2</v>
      </c>
      <c r="M210" s="1">
        <v>3</v>
      </c>
      <c r="N210" s="1" t="s">
        <v>107</v>
      </c>
      <c r="O210" s="1">
        <v>3.48</v>
      </c>
      <c r="P210" s="1">
        <v>186180</v>
      </c>
      <c r="Q210" s="1" t="s">
        <v>625</v>
      </c>
      <c r="R210" s="1" t="s">
        <v>625</v>
      </c>
      <c r="S210" s="1" t="s">
        <v>54</v>
      </c>
      <c r="T210" s="1">
        <v>8</v>
      </c>
      <c r="U210" s="1">
        <v>4</v>
      </c>
    </row>
    <row r="211" spans="1:21" x14ac:dyDescent="0.3">
      <c r="A211" s="1">
        <v>613719</v>
      </c>
      <c r="B211" s="1" t="s">
        <v>626</v>
      </c>
      <c r="C211" s="1" t="s">
        <v>47</v>
      </c>
      <c r="D211" s="1" t="s">
        <v>35</v>
      </c>
      <c r="E211" s="1" t="s">
        <v>36</v>
      </c>
      <c r="F211" s="1" t="s">
        <v>37</v>
      </c>
      <c r="G211" s="2">
        <v>22842</v>
      </c>
      <c r="H211" s="1">
        <v>55.07</v>
      </c>
      <c r="I211" s="2">
        <v>42485</v>
      </c>
      <c r="J211" s="1" t="s">
        <v>62</v>
      </c>
      <c r="K211" s="1">
        <v>2016</v>
      </c>
      <c r="L211" s="1">
        <v>4</v>
      </c>
      <c r="M211" s="1">
        <v>25</v>
      </c>
      <c r="N211" s="1" t="s">
        <v>63</v>
      </c>
      <c r="O211" s="1">
        <v>1.26</v>
      </c>
      <c r="P211" s="1">
        <v>109377</v>
      </c>
      <c r="Q211" s="1" t="s">
        <v>627</v>
      </c>
      <c r="R211" s="1" t="s">
        <v>628</v>
      </c>
      <c r="S211" s="1" t="s">
        <v>102</v>
      </c>
      <c r="T211" s="1">
        <v>5</v>
      </c>
      <c r="U211" s="1">
        <v>5</v>
      </c>
    </row>
    <row r="212" spans="1:21" x14ac:dyDescent="0.3">
      <c r="A212" s="1">
        <v>357718</v>
      </c>
      <c r="B212" s="1" t="s">
        <v>629</v>
      </c>
      <c r="C212" s="1" t="s">
        <v>47</v>
      </c>
      <c r="D212" s="1" t="s">
        <v>35</v>
      </c>
      <c r="E212" s="1" t="s">
        <v>67</v>
      </c>
      <c r="F212" s="1" t="s">
        <v>67</v>
      </c>
      <c r="G212" s="2">
        <v>32996</v>
      </c>
      <c r="H212" s="1">
        <v>27.25</v>
      </c>
      <c r="I212" s="2">
        <v>42916</v>
      </c>
      <c r="J212" s="1" t="s">
        <v>62</v>
      </c>
      <c r="K212" s="1">
        <v>2017</v>
      </c>
      <c r="L212" s="1">
        <v>6</v>
      </c>
      <c r="M212" s="1">
        <v>30</v>
      </c>
      <c r="N212" s="1" t="s">
        <v>142</v>
      </c>
      <c r="O212" s="1">
        <v>0.08</v>
      </c>
      <c r="P212" s="1">
        <v>88917</v>
      </c>
      <c r="Q212" s="1" t="s">
        <v>630</v>
      </c>
      <c r="R212" s="1" t="s">
        <v>631</v>
      </c>
      <c r="S212" s="1" t="s">
        <v>54</v>
      </c>
      <c r="T212" s="1">
        <v>3</v>
      </c>
      <c r="U212" s="1">
        <v>1</v>
      </c>
    </row>
    <row r="213" spans="1:21" x14ac:dyDescent="0.3">
      <c r="A213" s="1">
        <v>834650</v>
      </c>
      <c r="B213" s="1" t="s">
        <v>632</v>
      </c>
      <c r="C213" s="1" t="s">
        <v>25</v>
      </c>
      <c r="D213" s="1" t="s">
        <v>26</v>
      </c>
      <c r="E213" s="1" t="s">
        <v>48</v>
      </c>
      <c r="F213" s="1" t="s">
        <v>49</v>
      </c>
      <c r="G213" s="2">
        <v>26716</v>
      </c>
      <c r="H213" s="1">
        <v>44.46</v>
      </c>
      <c r="I213" s="2">
        <v>34710</v>
      </c>
      <c r="J213" s="1" t="s">
        <v>29</v>
      </c>
      <c r="K213" s="1">
        <v>1995</v>
      </c>
      <c r="L213" s="1">
        <v>1</v>
      </c>
      <c r="M213" s="1">
        <v>11</v>
      </c>
      <c r="N213" s="1" t="s">
        <v>75</v>
      </c>
      <c r="O213" s="1">
        <v>22.56</v>
      </c>
      <c r="P213" s="1">
        <v>172905</v>
      </c>
      <c r="Q213" s="1" t="s">
        <v>633</v>
      </c>
      <c r="R213" s="1" t="s">
        <v>634</v>
      </c>
      <c r="S213" s="1" t="s">
        <v>2</v>
      </c>
      <c r="T213" s="1">
        <v>9</v>
      </c>
      <c r="U213" s="1">
        <v>9</v>
      </c>
    </row>
    <row r="214" spans="1:21" x14ac:dyDescent="0.3">
      <c r="A214" s="1">
        <v>888177</v>
      </c>
      <c r="B214" s="1" t="s">
        <v>635</v>
      </c>
      <c r="C214" s="1" t="s">
        <v>25</v>
      </c>
      <c r="D214" s="1" t="s">
        <v>26</v>
      </c>
      <c r="E214" s="1" t="s">
        <v>48</v>
      </c>
      <c r="F214" s="1" t="s">
        <v>49</v>
      </c>
      <c r="G214" s="2">
        <v>23716</v>
      </c>
      <c r="H214" s="1">
        <v>52.68</v>
      </c>
      <c r="I214" s="2">
        <v>36812</v>
      </c>
      <c r="J214" s="1" t="s">
        <v>38</v>
      </c>
      <c r="K214" s="1">
        <v>2000</v>
      </c>
      <c r="L214" s="1">
        <v>10</v>
      </c>
      <c r="M214" s="1">
        <v>13</v>
      </c>
      <c r="N214" s="1" t="s">
        <v>149</v>
      </c>
      <c r="O214" s="1">
        <v>16.8</v>
      </c>
      <c r="P214" s="1">
        <v>123120</v>
      </c>
      <c r="Q214" s="1" t="s">
        <v>636</v>
      </c>
      <c r="R214" s="1" t="s">
        <v>637</v>
      </c>
      <c r="S214" s="1" t="s">
        <v>2</v>
      </c>
      <c r="T214" s="1">
        <v>3</v>
      </c>
      <c r="U214" s="1">
        <v>2</v>
      </c>
    </row>
    <row r="215" spans="1:21" x14ac:dyDescent="0.3">
      <c r="A215" s="1">
        <v>663522</v>
      </c>
      <c r="B215" s="1" t="s">
        <v>638</v>
      </c>
      <c r="C215" s="1" t="s">
        <v>47</v>
      </c>
      <c r="D215" s="1" t="s">
        <v>26</v>
      </c>
      <c r="E215" s="1" t="s">
        <v>48</v>
      </c>
      <c r="F215" s="1" t="s">
        <v>49</v>
      </c>
      <c r="G215" s="2">
        <v>29903</v>
      </c>
      <c r="H215" s="1">
        <v>35.729999999999997</v>
      </c>
      <c r="I215" s="2">
        <v>40829</v>
      </c>
      <c r="J215" s="1" t="s">
        <v>38</v>
      </c>
      <c r="K215" s="1">
        <v>2011</v>
      </c>
      <c r="L215" s="1">
        <v>10</v>
      </c>
      <c r="M215" s="1">
        <v>13</v>
      </c>
      <c r="N215" s="1" t="s">
        <v>149</v>
      </c>
      <c r="O215" s="1">
        <v>5.79</v>
      </c>
      <c r="P215" s="1">
        <v>135939</v>
      </c>
      <c r="Q215" s="1" t="s">
        <v>639</v>
      </c>
      <c r="R215" s="1" t="s">
        <v>640</v>
      </c>
      <c r="S215" s="1" t="s">
        <v>54</v>
      </c>
      <c r="T215" s="1">
        <v>9</v>
      </c>
      <c r="U215" s="1">
        <v>8</v>
      </c>
    </row>
    <row r="216" spans="1:21" x14ac:dyDescent="0.3">
      <c r="A216" s="1">
        <v>807484</v>
      </c>
      <c r="B216" s="1" t="s">
        <v>641</v>
      </c>
      <c r="C216" s="1" t="s">
        <v>47</v>
      </c>
      <c r="D216" s="1" t="s">
        <v>35</v>
      </c>
      <c r="E216" s="1" t="s">
        <v>27</v>
      </c>
      <c r="F216" s="1" t="s">
        <v>61</v>
      </c>
      <c r="G216" s="2">
        <v>21260</v>
      </c>
      <c r="H216" s="1">
        <v>59.41</v>
      </c>
      <c r="I216" s="2">
        <v>37936</v>
      </c>
      <c r="J216" s="1" t="s">
        <v>38</v>
      </c>
      <c r="K216" s="1">
        <v>2003</v>
      </c>
      <c r="L216" s="1">
        <v>11</v>
      </c>
      <c r="M216" s="1">
        <v>11</v>
      </c>
      <c r="N216" s="1" t="s">
        <v>43</v>
      </c>
      <c r="O216" s="1">
        <v>13.72</v>
      </c>
      <c r="P216" s="1">
        <v>57081</v>
      </c>
      <c r="Q216" s="1" t="s">
        <v>633</v>
      </c>
      <c r="R216" s="1" t="s">
        <v>642</v>
      </c>
      <c r="S216" s="1" t="s">
        <v>33</v>
      </c>
      <c r="T216" s="1">
        <v>6</v>
      </c>
      <c r="U216" s="1">
        <v>4</v>
      </c>
    </row>
    <row r="217" spans="1:21" x14ac:dyDescent="0.3">
      <c r="A217" s="1">
        <v>576715</v>
      </c>
      <c r="B217" s="1" t="s">
        <v>643</v>
      </c>
      <c r="C217" s="1" t="s">
        <v>25</v>
      </c>
      <c r="D217" s="1" t="s">
        <v>35</v>
      </c>
      <c r="E217" s="1" t="s">
        <v>36</v>
      </c>
      <c r="F217" s="1" t="s">
        <v>36</v>
      </c>
      <c r="G217" s="2">
        <v>26546</v>
      </c>
      <c r="H217" s="1">
        <v>44.93</v>
      </c>
      <c r="I217" s="2">
        <v>40442</v>
      </c>
      <c r="J217" s="1" t="s">
        <v>50</v>
      </c>
      <c r="K217" s="1">
        <v>2010</v>
      </c>
      <c r="L217" s="1">
        <v>9</v>
      </c>
      <c r="M217" s="1">
        <v>21</v>
      </c>
      <c r="N217" s="1" t="s">
        <v>51</v>
      </c>
      <c r="O217" s="1">
        <v>6.85</v>
      </c>
      <c r="P217" s="1">
        <v>164855</v>
      </c>
      <c r="Q217" s="1" t="s">
        <v>644</v>
      </c>
      <c r="R217" s="1" t="s">
        <v>644</v>
      </c>
      <c r="S217" s="1" t="s">
        <v>33</v>
      </c>
      <c r="T217" s="1">
        <v>3</v>
      </c>
      <c r="U217" s="1">
        <v>2</v>
      </c>
    </row>
    <row r="218" spans="1:21" x14ac:dyDescent="0.3">
      <c r="A218" s="1">
        <v>387891</v>
      </c>
      <c r="B218" s="1" t="s">
        <v>645</v>
      </c>
      <c r="C218" s="1" t="s">
        <v>25</v>
      </c>
      <c r="D218" s="1" t="s">
        <v>35</v>
      </c>
      <c r="E218" s="1" t="s">
        <v>27</v>
      </c>
      <c r="F218" s="1" t="s">
        <v>28</v>
      </c>
      <c r="G218" s="2">
        <v>31652</v>
      </c>
      <c r="H218" s="1">
        <v>30.94</v>
      </c>
      <c r="I218" s="2">
        <v>41311</v>
      </c>
      <c r="J218" s="1" t="s">
        <v>29</v>
      </c>
      <c r="K218" s="1">
        <v>2013</v>
      </c>
      <c r="L218" s="1">
        <v>2</v>
      </c>
      <c r="M218" s="1">
        <v>6</v>
      </c>
      <c r="N218" s="1" t="s">
        <v>107</v>
      </c>
      <c r="O218" s="1">
        <v>4.47</v>
      </c>
      <c r="P218" s="1">
        <v>177932</v>
      </c>
      <c r="Q218" s="1" t="s">
        <v>646</v>
      </c>
      <c r="R218" s="1" t="s">
        <v>647</v>
      </c>
      <c r="S218" s="1" t="s">
        <v>2</v>
      </c>
      <c r="T218" s="1">
        <v>7</v>
      </c>
      <c r="U218" s="1">
        <v>5</v>
      </c>
    </row>
    <row r="219" spans="1:21" x14ac:dyDescent="0.3">
      <c r="A219" s="1">
        <v>875533</v>
      </c>
      <c r="B219" s="1" t="s">
        <v>648</v>
      </c>
      <c r="C219" s="1" t="s">
        <v>47</v>
      </c>
      <c r="D219" s="1" t="s">
        <v>35</v>
      </c>
      <c r="E219" s="1" t="s">
        <v>48</v>
      </c>
      <c r="F219" s="1" t="s">
        <v>56</v>
      </c>
      <c r="G219" s="2">
        <v>29934</v>
      </c>
      <c r="H219" s="1">
        <v>35.64</v>
      </c>
      <c r="I219" s="2">
        <v>39586</v>
      </c>
      <c r="J219" s="1" t="s">
        <v>62</v>
      </c>
      <c r="K219" s="1">
        <v>2008</v>
      </c>
      <c r="L219" s="1">
        <v>5</v>
      </c>
      <c r="M219" s="1">
        <v>18</v>
      </c>
      <c r="N219" s="1" t="s">
        <v>139</v>
      </c>
      <c r="O219" s="1">
        <v>9.1999999999999993</v>
      </c>
      <c r="P219" s="1">
        <v>79511</v>
      </c>
      <c r="Q219" s="1" t="s">
        <v>573</v>
      </c>
      <c r="R219" s="1" t="s">
        <v>649</v>
      </c>
      <c r="S219" s="1" t="s">
        <v>102</v>
      </c>
      <c r="T219" s="1">
        <v>5</v>
      </c>
      <c r="U219" s="1">
        <v>3</v>
      </c>
    </row>
    <row r="220" spans="1:21" x14ac:dyDescent="0.3">
      <c r="A220" s="1">
        <v>704654</v>
      </c>
      <c r="B220" s="1" t="s">
        <v>650</v>
      </c>
      <c r="C220" s="1" t="s">
        <v>47</v>
      </c>
      <c r="D220" s="1" t="s">
        <v>35</v>
      </c>
      <c r="E220" s="1" t="s">
        <v>48</v>
      </c>
      <c r="F220" s="1" t="s">
        <v>49</v>
      </c>
      <c r="G220" s="2">
        <v>33903</v>
      </c>
      <c r="H220" s="1">
        <v>24.77</v>
      </c>
      <c r="I220" s="2">
        <v>42843</v>
      </c>
      <c r="J220" s="1" t="s">
        <v>62</v>
      </c>
      <c r="K220" s="1">
        <v>2017</v>
      </c>
      <c r="L220" s="1">
        <v>4</v>
      </c>
      <c r="M220" s="1">
        <v>18</v>
      </c>
      <c r="N220" s="1" t="s">
        <v>63</v>
      </c>
      <c r="O220" s="1">
        <v>0.28000000000000003</v>
      </c>
      <c r="P220" s="1">
        <v>102342</v>
      </c>
      <c r="Q220" s="1" t="s">
        <v>651</v>
      </c>
      <c r="R220" s="1" t="s">
        <v>652</v>
      </c>
      <c r="S220" s="1" t="s">
        <v>2</v>
      </c>
      <c r="T220" s="1">
        <v>4</v>
      </c>
      <c r="U220" s="1">
        <v>1</v>
      </c>
    </row>
    <row r="221" spans="1:21" x14ac:dyDescent="0.3">
      <c r="A221" s="1">
        <v>396706</v>
      </c>
      <c r="B221" s="1" t="s">
        <v>653</v>
      </c>
      <c r="C221" s="1" t="s">
        <v>47</v>
      </c>
      <c r="D221" s="1" t="s">
        <v>26</v>
      </c>
      <c r="E221" s="1" t="s">
        <v>48</v>
      </c>
      <c r="F221" s="1" t="s">
        <v>184</v>
      </c>
      <c r="G221" s="2">
        <v>23785</v>
      </c>
      <c r="H221" s="1">
        <v>52.49</v>
      </c>
      <c r="I221" s="2">
        <v>40935</v>
      </c>
      <c r="J221" s="1" t="s">
        <v>29</v>
      </c>
      <c r="K221" s="1">
        <v>2012</v>
      </c>
      <c r="L221" s="1">
        <v>1</v>
      </c>
      <c r="M221" s="1">
        <v>27</v>
      </c>
      <c r="N221" s="1" t="s">
        <v>75</v>
      </c>
      <c r="O221" s="1">
        <v>5.5</v>
      </c>
      <c r="P221" s="1">
        <v>121145</v>
      </c>
      <c r="Q221" s="1" t="s">
        <v>654</v>
      </c>
      <c r="R221" s="1" t="s">
        <v>655</v>
      </c>
      <c r="S221" s="1" t="s">
        <v>102</v>
      </c>
      <c r="T221" s="1">
        <v>8</v>
      </c>
      <c r="U221" s="1">
        <v>4</v>
      </c>
    </row>
    <row r="222" spans="1:21" x14ac:dyDescent="0.3">
      <c r="A222" s="1">
        <v>837859</v>
      </c>
      <c r="B222" s="1" t="s">
        <v>656</v>
      </c>
      <c r="C222" s="1" t="s">
        <v>47</v>
      </c>
      <c r="D222" s="1" t="s">
        <v>35</v>
      </c>
      <c r="E222" s="1" t="s">
        <v>48</v>
      </c>
      <c r="F222" s="1" t="s">
        <v>56</v>
      </c>
      <c r="G222" s="2">
        <v>25612</v>
      </c>
      <c r="H222" s="1">
        <v>47.48</v>
      </c>
      <c r="I222" s="2">
        <v>38987</v>
      </c>
      <c r="J222" s="1" t="s">
        <v>50</v>
      </c>
      <c r="K222" s="1">
        <v>2006</v>
      </c>
      <c r="L222" s="1">
        <v>9</v>
      </c>
      <c r="M222" s="1">
        <v>27</v>
      </c>
      <c r="N222" s="1" t="s">
        <v>51</v>
      </c>
      <c r="O222" s="1">
        <v>10.84</v>
      </c>
      <c r="P222" s="1">
        <v>72852</v>
      </c>
      <c r="Q222" s="1" t="s">
        <v>657</v>
      </c>
      <c r="R222" s="1" t="s">
        <v>658</v>
      </c>
      <c r="S222" s="1" t="s">
        <v>54</v>
      </c>
      <c r="T222" s="1">
        <v>4</v>
      </c>
      <c r="U222" s="1">
        <v>1</v>
      </c>
    </row>
    <row r="223" spans="1:21" x14ac:dyDescent="0.3">
      <c r="A223" s="1">
        <v>906924</v>
      </c>
      <c r="B223" s="1" t="s">
        <v>659</v>
      </c>
      <c r="C223" s="1" t="s">
        <v>25</v>
      </c>
      <c r="D223" s="1" t="s">
        <v>26</v>
      </c>
      <c r="E223" s="1" t="s">
        <v>79</v>
      </c>
      <c r="F223" s="1" t="s">
        <v>80</v>
      </c>
      <c r="G223" s="2">
        <v>30979</v>
      </c>
      <c r="H223" s="1">
        <v>32.78</v>
      </c>
      <c r="I223" s="2">
        <v>38920</v>
      </c>
      <c r="J223" s="1" t="s">
        <v>50</v>
      </c>
      <c r="K223" s="1">
        <v>2006</v>
      </c>
      <c r="L223" s="1">
        <v>7</v>
      </c>
      <c r="M223" s="1">
        <v>22</v>
      </c>
      <c r="N223" s="1" t="s">
        <v>57</v>
      </c>
      <c r="O223" s="1">
        <v>11.02</v>
      </c>
      <c r="P223" s="1">
        <v>183385</v>
      </c>
      <c r="Q223" s="1" t="s">
        <v>660</v>
      </c>
      <c r="R223" s="1" t="s">
        <v>661</v>
      </c>
      <c r="S223" s="1" t="s">
        <v>102</v>
      </c>
      <c r="T223" s="1">
        <v>8</v>
      </c>
      <c r="U223" s="1">
        <v>4</v>
      </c>
    </row>
    <row r="224" spans="1:21" x14ac:dyDescent="0.3">
      <c r="A224" s="1">
        <v>244379</v>
      </c>
      <c r="B224" s="1" t="s">
        <v>662</v>
      </c>
      <c r="C224" s="1" t="s">
        <v>47</v>
      </c>
      <c r="D224" s="1" t="s">
        <v>26</v>
      </c>
      <c r="E224" s="1" t="s">
        <v>27</v>
      </c>
      <c r="F224" s="1" t="s">
        <v>61</v>
      </c>
      <c r="G224" s="2">
        <v>29418</v>
      </c>
      <c r="H224" s="1">
        <v>37.06</v>
      </c>
      <c r="I224" s="2">
        <v>37580</v>
      </c>
      <c r="J224" s="1" t="s">
        <v>38</v>
      </c>
      <c r="K224" s="1">
        <v>2002</v>
      </c>
      <c r="L224" s="1">
        <v>11</v>
      </c>
      <c r="M224" s="1">
        <v>20</v>
      </c>
      <c r="N224" s="1" t="s">
        <v>43</v>
      </c>
      <c r="O224" s="1">
        <v>14.7</v>
      </c>
      <c r="P224" s="1">
        <v>144825</v>
      </c>
      <c r="Q224" s="1" t="s">
        <v>364</v>
      </c>
      <c r="R224" s="1" t="s">
        <v>663</v>
      </c>
      <c r="S224" s="1" t="s">
        <v>33</v>
      </c>
      <c r="T224" s="1">
        <v>9</v>
      </c>
      <c r="U224" s="1">
        <v>8</v>
      </c>
    </row>
    <row r="225" spans="1:21" x14ac:dyDescent="0.3">
      <c r="A225" s="1">
        <v>431394</v>
      </c>
      <c r="B225" s="1" t="s">
        <v>664</v>
      </c>
      <c r="C225" s="1" t="s">
        <v>47</v>
      </c>
      <c r="D225" s="1" t="s">
        <v>26</v>
      </c>
      <c r="E225" s="1" t="s">
        <v>27</v>
      </c>
      <c r="F225" s="1" t="s">
        <v>28</v>
      </c>
      <c r="G225" s="2">
        <v>29256</v>
      </c>
      <c r="H225" s="1">
        <v>37.5</v>
      </c>
      <c r="I225" s="2">
        <v>40490</v>
      </c>
      <c r="J225" s="1" t="s">
        <v>38</v>
      </c>
      <c r="K225" s="1">
        <v>2010</v>
      </c>
      <c r="L225" s="1">
        <v>11</v>
      </c>
      <c r="M225" s="1">
        <v>8</v>
      </c>
      <c r="N225" s="1" t="s">
        <v>43</v>
      </c>
      <c r="O225" s="1">
        <v>6.72</v>
      </c>
      <c r="P225" s="1">
        <v>91392</v>
      </c>
      <c r="Q225" s="1" t="s">
        <v>665</v>
      </c>
      <c r="R225" s="1" t="s">
        <v>666</v>
      </c>
      <c r="S225" s="1" t="s">
        <v>33</v>
      </c>
      <c r="T225" s="1">
        <v>9</v>
      </c>
      <c r="U225" s="1">
        <v>6</v>
      </c>
    </row>
    <row r="226" spans="1:21" x14ac:dyDescent="0.3">
      <c r="A226" s="1">
        <v>549982</v>
      </c>
      <c r="B226" s="1" t="s">
        <v>667</v>
      </c>
      <c r="C226" s="1" t="s">
        <v>47</v>
      </c>
      <c r="D226" s="1" t="s">
        <v>35</v>
      </c>
      <c r="E226" s="1" t="s">
        <v>36</v>
      </c>
      <c r="F226" s="1" t="s">
        <v>37</v>
      </c>
      <c r="G226" s="2">
        <v>31824</v>
      </c>
      <c r="H226" s="1">
        <v>30.47</v>
      </c>
      <c r="I226" s="2">
        <v>41442</v>
      </c>
      <c r="J226" s="1" t="s">
        <v>62</v>
      </c>
      <c r="K226" s="1">
        <v>2013</v>
      </c>
      <c r="L226" s="1">
        <v>6</v>
      </c>
      <c r="M226" s="1">
        <v>17</v>
      </c>
      <c r="N226" s="1" t="s">
        <v>142</v>
      </c>
      <c r="O226" s="1">
        <v>4.12</v>
      </c>
      <c r="P226" s="1">
        <v>69022</v>
      </c>
      <c r="Q226" s="1" t="s">
        <v>88</v>
      </c>
      <c r="R226" s="1" t="s">
        <v>668</v>
      </c>
      <c r="S226" s="1" t="s">
        <v>2</v>
      </c>
      <c r="T226" s="1">
        <v>8</v>
      </c>
      <c r="U226" s="1">
        <v>5</v>
      </c>
    </row>
    <row r="227" spans="1:21" x14ac:dyDescent="0.3">
      <c r="A227" s="1">
        <v>766429</v>
      </c>
      <c r="B227" s="1" t="s">
        <v>669</v>
      </c>
      <c r="C227" s="1" t="s">
        <v>25</v>
      </c>
      <c r="D227" s="1" t="s">
        <v>35</v>
      </c>
      <c r="E227" s="1" t="s">
        <v>67</v>
      </c>
      <c r="F227" s="1" t="s">
        <v>67</v>
      </c>
      <c r="G227" s="2">
        <v>27066</v>
      </c>
      <c r="H227" s="1">
        <v>43.5</v>
      </c>
      <c r="I227" s="2">
        <v>38361</v>
      </c>
      <c r="J227" s="1" t="s">
        <v>29</v>
      </c>
      <c r="K227" s="1">
        <v>2005</v>
      </c>
      <c r="L227" s="1">
        <v>1</v>
      </c>
      <c r="M227" s="1">
        <v>9</v>
      </c>
      <c r="N227" s="1" t="s">
        <v>75</v>
      </c>
      <c r="O227" s="1">
        <v>12.56</v>
      </c>
      <c r="P227" s="1">
        <v>194131</v>
      </c>
      <c r="Q227" s="1" t="s">
        <v>670</v>
      </c>
      <c r="R227" s="1" t="s">
        <v>671</v>
      </c>
      <c r="S227" s="1" t="s">
        <v>54</v>
      </c>
      <c r="T227" s="1">
        <v>7</v>
      </c>
      <c r="U227" s="1">
        <v>5</v>
      </c>
    </row>
    <row r="228" spans="1:21" x14ac:dyDescent="0.3">
      <c r="A228" s="1">
        <v>344898</v>
      </c>
      <c r="B228" s="1" t="s">
        <v>672</v>
      </c>
      <c r="C228" s="1" t="s">
        <v>47</v>
      </c>
      <c r="D228" s="1" t="s">
        <v>26</v>
      </c>
      <c r="E228" s="1" t="s">
        <v>27</v>
      </c>
      <c r="F228" s="1" t="s">
        <v>138</v>
      </c>
      <c r="G228" s="2">
        <v>25246</v>
      </c>
      <c r="H228" s="1">
        <v>48.49</v>
      </c>
      <c r="I228" s="2">
        <v>42373</v>
      </c>
      <c r="J228" s="1" t="s">
        <v>29</v>
      </c>
      <c r="K228" s="1">
        <v>2016</v>
      </c>
      <c r="L228" s="1">
        <v>1</v>
      </c>
      <c r="M228" s="1">
        <v>4</v>
      </c>
      <c r="N228" s="1" t="s">
        <v>75</v>
      </c>
      <c r="O228" s="1">
        <v>1.56</v>
      </c>
      <c r="P228" s="1">
        <v>154813</v>
      </c>
      <c r="Q228" s="1" t="s">
        <v>673</v>
      </c>
      <c r="R228" s="1" t="s">
        <v>674</v>
      </c>
      <c r="S228" s="1" t="s">
        <v>54</v>
      </c>
      <c r="T228" s="1">
        <v>4</v>
      </c>
      <c r="U228" s="1">
        <v>4</v>
      </c>
    </row>
    <row r="229" spans="1:21" x14ac:dyDescent="0.3">
      <c r="A229" s="1">
        <v>426061</v>
      </c>
      <c r="B229" s="1" t="s">
        <v>675</v>
      </c>
      <c r="C229" s="1" t="s">
        <v>47</v>
      </c>
      <c r="D229" s="1" t="s">
        <v>26</v>
      </c>
      <c r="E229" s="1" t="s">
        <v>48</v>
      </c>
      <c r="F229" s="1" t="s">
        <v>49</v>
      </c>
      <c r="G229" s="2">
        <v>29092</v>
      </c>
      <c r="H229" s="1">
        <v>37.950000000000003</v>
      </c>
      <c r="I229" s="2">
        <v>39469</v>
      </c>
      <c r="J229" s="1" t="s">
        <v>29</v>
      </c>
      <c r="K229" s="1">
        <v>2008</v>
      </c>
      <c r="L229" s="1">
        <v>1</v>
      </c>
      <c r="M229" s="1">
        <v>22</v>
      </c>
      <c r="N229" s="1" t="s">
        <v>75</v>
      </c>
      <c r="O229" s="1">
        <v>9.52</v>
      </c>
      <c r="P229" s="1">
        <v>134749</v>
      </c>
      <c r="Q229" s="1" t="s">
        <v>676</v>
      </c>
      <c r="R229" s="1" t="s">
        <v>677</v>
      </c>
      <c r="S229" s="1" t="s">
        <v>54</v>
      </c>
      <c r="T229" s="1">
        <v>8</v>
      </c>
      <c r="U229" s="1">
        <v>6</v>
      </c>
    </row>
    <row r="230" spans="1:21" x14ac:dyDescent="0.3">
      <c r="A230" s="1">
        <v>788422</v>
      </c>
      <c r="B230" s="1" t="s">
        <v>678</v>
      </c>
      <c r="C230" s="1" t="s">
        <v>25</v>
      </c>
      <c r="D230" s="1" t="s">
        <v>26</v>
      </c>
      <c r="E230" s="1" t="s">
        <v>67</v>
      </c>
      <c r="F230" s="1" t="s">
        <v>67</v>
      </c>
      <c r="G230" s="2">
        <v>25132</v>
      </c>
      <c r="H230" s="1">
        <v>48.8</v>
      </c>
      <c r="I230" s="2">
        <v>35586</v>
      </c>
      <c r="J230" s="1" t="s">
        <v>62</v>
      </c>
      <c r="K230" s="1">
        <v>1997</v>
      </c>
      <c r="L230" s="1">
        <v>6</v>
      </c>
      <c r="M230" s="1">
        <v>5</v>
      </c>
      <c r="N230" s="1" t="s">
        <v>142</v>
      </c>
      <c r="O230" s="1">
        <v>20.16</v>
      </c>
      <c r="P230" s="1">
        <v>78992</v>
      </c>
      <c r="Q230" s="1" t="s">
        <v>679</v>
      </c>
      <c r="R230" s="1" t="s">
        <v>680</v>
      </c>
      <c r="S230" s="1" t="s">
        <v>54</v>
      </c>
      <c r="T230" s="1">
        <v>3</v>
      </c>
      <c r="U230" s="1">
        <v>2</v>
      </c>
    </row>
    <row r="231" spans="1:21" x14ac:dyDescent="0.3">
      <c r="A231" s="1">
        <v>494903</v>
      </c>
      <c r="B231" s="1" t="s">
        <v>681</v>
      </c>
      <c r="C231" s="1" t="s">
        <v>47</v>
      </c>
      <c r="D231" s="1" t="s">
        <v>26</v>
      </c>
      <c r="E231" s="1" t="s">
        <v>79</v>
      </c>
      <c r="F231" s="1" t="s">
        <v>174</v>
      </c>
      <c r="G231" s="2">
        <v>33801</v>
      </c>
      <c r="H231" s="1">
        <v>25.05</v>
      </c>
      <c r="I231" s="2">
        <v>42525</v>
      </c>
      <c r="J231" s="1" t="s">
        <v>62</v>
      </c>
      <c r="K231" s="1">
        <v>2016</v>
      </c>
      <c r="L231" s="1">
        <v>6</v>
      </c>
      <c r="M231" s="1">
        <v>4</v>
      </c>
      <c r="N231" s="1" t="s">
        <v>142</v>
      </c>
      <c r="O231" s="1">
        <v>1.1499999999999999</v>
      </c>
      <c r="P231" s="1">
        <v>104103</v>
      </c>
      <c r="Q231" s="1" t="s">
        <v>682</v>
      </c>
      <c r="R231" s="1" t="s">
        <v>683</v>
      </c>
      <c r="S231" s="1" t="s">
        <v>2</v>
      </c>
      <c r="T231" s="1">
        <v>7</v>
      </c>
      <c r="U231" s="1">
        <v>6</v>
      </c>
    </row>
    <row r="232" spans="1:21" x14ac:dyDescent="0.3">
      <c r="A232" s="1">
        <v>939209</v>
      </c>
      <c r="B232" s="1" t="s">
        <v>684</v>
      </c>
      <c r="C232" s="1" t="s">
        <v>47</v>
      </c>
      <c r="D232" s="1" t="s">
        <v>35</v>
      </c>
      <c r="E232" s="1" t="s">
        <v>48</v>
      </c>
      <c r="F232" s="1" t="s">
        <v>56</v>
      </c>
      <c r="G232" s="2">
        <v>33711</v>
      </c>
      <c r="H232" s="1">
        <v>25.3</v>
      </c>
      <c r="I232" s="2">
        <v>42009</v>
      </c>
      <c r="J232" s="1" t="s">
        <v>29</v>
      </c>
      <c r="K232" s="1">
        <v>2015</v>
      </c>
      <c r="L232" s="1">
        <v>1</v>
      </c>
      <c r="M232" s="1">
        <v>5</v>
      </c>
      <c r="N232" s="1" t="s">
        <v>75</v>
      </c>
      <c r="O232" s="1">
        <v>2.56</v>
      </c>
      <c r="P232" s="1">
        <v>165246</v>
      </c>
      <c r="Q232" s="1" t="s">
        <v>685</v>
      </c>
      <c r="R232" s="1" t="s">
        <v>336</v>
      </c>
      <c r="S232" s="1" t="s">
        <v>102</v>
      </c>
      <c r="T232" s="1">
        <v>8</v>
      </c>
      <c r="U232" s="1">
        <v>3</v>
      </c>
    </row>
    <row r="233" spans="1:21" x14ac:dyDescent="0.3">
      <c r="A233" s="1">
        <v>415047</v>
      </c>
      <c r="B233" s="1" t="s">
        <v>686</v>
      </c>
      <c r="C233" s="1" t="s">
        <v>25</v>
      </c>
      <c r="D233" s="1" t="s">
        <v>35</v>
      </c>
      <c r="E233" s="1" t="s">
        <v>87</v>
      </c>
      <c r="F233" s="1" t="s">
        <v>87</v>
      </c>
      <c r="G233" s="2">
        <v>34560</v>
      </c>
      <c r="H233" s="1">
        <v>22.97</v>
      </c>
      <c r="I233" s="2">
        <v>42576</v>
      </c>
      <c r="J233" s="1" t="s">
        <v>50</v>
      </c>
      <c r="K233" s="1">
        <v>2016</v>
      </c>
      <c r="L233" s="1">
        <v>7</v>
      </c>
      <c r="M233" s="1">
        <v>25</v>
      </c>
      <c r="N233" s="1" t="s">
        <v>57</v>
      </c>
      <c r="O233" s="1">
        <v>1.01</v>
      </c>
      <c r="P233" s="1">
        <v>122395</v>
      </c>
      <c r="Q233" s="1" t="s">
        <v>687</v>
      </c>
      <c r="R233" s="1" t="s">
        <v>688</v>
      </c>
      <c r="S233" s="1" t="s">
        <v>2</v>
      </c>
      <c r="T233" s="1">
        <v>4</v>
      </c>
      <c r="U233" s="1">
        <v>2</v>
      </c>
    </row>
    <row r="234" spans="1:21" x14ac:dyDescent="0.3">
      <c r="A234" s="1">
        <v>172373</v>
      </c>
      <c r="B234" s="1" t="s">
        <v>689</v>
      </c>
      <c r="C234" s="1" t="s">
        <v>25</v>
      </c>
      <c r="D234" s="1" t="s">
        <v>26</v>
      </c>
      <c r="E234" s="1" t="s">
        <v>48</v>
      </c>
      <c r="F234" s="1" t="s">
        <v>56</v>
      </c>
      <c r="G234" s="2">
        <v>21529</v>
      </c>
      <c r="H234" s="1">
        <v>58.67</v>
      </c>
      <c r="I234" s="2">
        <v>40868</v>
      </c>
      <c r="J234" s="1" t="s">
        <v>38</v>
      </c>
      <c r="K234" s="1">
        <v>2011</v>
      </c>
      <c r="L234" s="1">
        <v>11</v>
      </c>
      <c r="M234" s="1">
        <v>21</v>
      </c>
      <c r="N234" s="1" t="s">
        <v>43</v>
      </c>
      <c r="O234" s="1">
        <v>5.69</v>
      </c>
      <c r="P234" s="1">
        <v>99217</v>
      </c>
      <c r="Q234" s="1" t="s">
        <v>331</v>
      </c>
      <c r="R234" s="1" t="s">
        <v>690</v>
      </c>
      <c r="S234" s="1" t="s">
        <v>33</v>
      </c>
      <c r="T234" s="1">
        <v>7</v>
      </c>
      <c r="U234" s="1">
        <v>5</v>
      </c>
    </row>
    <row r="235" spans="1:21" x14ac:dyDescent="0.3">
      <c r="A235" s="1">
        <v>956982</v>
      </c>
      <c r="B235" s="1" t="s">
        <v>691</v>
      </c>
      <c r="C235" s="1" t="s">
        <v>25</v>
      </c>
      <c r="D235" s="1" t="s">
        <v>35</v>
      </c>
      <c r="E235" s="1" t="s">
        <v>27</v>
      </c>
      <c r="F235" s="1" t="s">
        <v>61</v>
      </c>
      <c r="G235" s="2">
        <v>24303</v>
      </c>
      <c r="H235" s="1">
        <v>51.07</v>
      </c>
      <c r="I235" s="2">
        <v>32545</v>
      </c>
      <c r="J235" s="1" t="s">
        <v>29</v>
      </c>
      <c r="K235" s="1">
        <v>1989</v>
      </c>
      <c r="L235" s="1">
        <v>2</v>
      </c>
      <c r="M235" s="1">
        <v>6</v>
      </c>
      <c r="N235" s="1" t="s">
        <v>107</v>
      </c>
      <c r="O235" s="1">
        <v>28.49</v>
      </c>
      <c r="P235" s="1">
        <v>133938</v>
      </c>
      <c r="Q235" s="1" t="s">
        <v>692</v>
      </c>
      <c r="R235" s="1" t="s">
        <v>693</v>
      </c>
      <c r="S235" s="1" t="s">
        <v>54</v>
      </c>
      <c r="T235" s="1">
        <v>6</v>
      </c>
      <c r="U235" s="1">
        <v>3</v>
      </c>
    </row>
    <row r="236" spans="1:21" x14ac:dyDescent="0.3">
      <c r="A236" s="1">
        <v>377842</v>
      </c>
      <c r="B236" s="1" t="s">
        <v>694</v>
      </c>
      <c r="C236" s="1" t="s">
        <v>25</v>
      </c>
      <c r="D236" s="1" t="s">
        <v>35</v>
      </c>
      <c r="E236" s="1" t="s">
        <v>36</v>
      </c>
      <c r="F236" s="1" t="s">
        <v>37</v>
      </c>
      <c r="G236" s="2">
        <v>26432</v>
      </c>
      <c r="H236" s="1">
        <v>45.24</v>
      </c>
      <c r="I236" s="2">
        <v>42483</v>
      </c>
      <c r="J236" s="1" t="s">
        <v>62</v>
      </c>
      <c r="K236" s="1">
        <v>2016</v>
      </c>
      <c r="L236" s="1">
        <v>4</v>
      </c>
      <c r="M236" s="1">
        <v>23</v>
      </c>
      <c r="N236" s="1" t="s">
        <v>63</v>
      </c>
      <c r="O236" s="1">
        <v>1.26</v>
      </c>
      <c r="P236" s="1">
        <v>164219</v>
      </c>
      <c r="Q236" s="1" t="s">
        <v>338</v>
      </c>
      <c r="R236" s="1" t="s">
        <v>695</v>
      </c>
      <c r="S236" s="1" t="s">
        <v>2</v>
      </c>
      <c r="T236" s="1">
        <v>3</v>
      </c>
      <c r="U236" s="1">
        <v>2</v>
      </c>
    </row>
    <row r="237" spans="1:21" x14ac:dyDescent="0.3">
      <c r="A237" s="1">
        <v>735648</v>
      </c>
      <c r="B237" s="1" t="s">
        <v>696</v>
      </c>
      <c r="C237" s="1" t="s">
        <v>25</v>
      </c>
      <c r="D237" s="1" t="s">
        <v>26</v>
      </c>
      <c r="E237" s="1" t="s">
        <v>141</v>
      </c>
      <c r="F237" s="1" t="s">
        <v>141</v>
      </c>
      <c r="G237" s="2">
        <v>32238</v>
      </c>
      <c r="H237" s="1">
        <v>29.33</v>
      </c>
      <c r="I237" s="2">
        <v>40113</v>
      </c>
      <c r="J237" s="1" t="s">
        <v>38</v>
      </c>
      <c r="K237" s="1">
        <v>2009</v>
      </c>
      <c r="L237" s="1">
        <v>10</v>
      </c>
      <c r="M237" s="1">
        <v>27</v>
      </c>
      <c r="N237" s="1" t="s">
        <v>149</v>
      </c>
      <c r="O237" s="1">
        <v>7.76</v>
      </c>
      <c r="P237" s="1">
        <v>60045</v>
      </c>
      <c r="Q237" s="1" t="s">
        <v>697</v>
      </c>
      <c r="R237" s="1" t="s">
        <v>698</v>
      </c>
      <c r="S237" s="1" t="s">
        <v>2</v>
      </c>
      <c r="T237" s="1">
        <v>4</v>
      </c>
      <c r="U237" s="1">
        <v>3</v>
      </c>
    </row>
    <row r="238" spans="1:21" x14ac:dyDescent="0.3">
      <c r="A238" s="1">
        <v>856621</v>
      </c>
      <c r="B238" s="1" t="s">
        <v>699</v>
      </c>
      <c r="C238" s="1" t="s">
        <v>47</v>
      </c>
      <c r="D238" s="1" t="s">
        <v>26</v>
      </c>
      <c r="E238" s="1" t="s">
        <v>48</v>
      </c>
      <c r="F238" s="1" t="s">
        <v>49</v>
      </c>
      <c r="G238" s="2">
        <v>28336</v>
      </c>
      <c r="H238" s="1">
        <v>40.020000000000003</v>
      </c>
      <c r="I238" s="2">
        <v>37702</v>
      </c>
      <c r="J238" s="1" t="s">
        <v>29</v>
      </c>
      <c r="K238" s="1">
        <v>2003</v>
      </c>
      <c r="L238" s="1">
        <v>3</v>
      </c>
      <c r="M238" s="1">
        <v>22</v>
      </c>
      <c r="N238" s="1" t="s">
        <v>30</v>
      </c>
      <c r="O238" s="1">
        <v>14.36</v>
      </c>
      <c r="P238" s="1">
        <v>42557</v>
      </c>
      <c r="Q238" s="1" t="s">
        <v>383</v>
      </c>
      <c r="R238" s="1" t="s">
        <v>383</v>
      </c>
      <c r="S238" s="1" t="s">
        <v>102</v>
      </c>
      <c r="T238" s="1">
        <v>6</v>
      </c>
      <c r="U238" s="1">
        <v>2</v>
      </c>
    </row>
    <row r="239" spans="1:21" x14ac:dyDescent="0.3">
      <c r="A239" s="1">
        <v>410532</v>
      </c>
      <c r="B239" s="1" t="s">
        <v>700</v>
      </c>
      <c r="C239" s="1" t="s">
        <v>25</v>
      </c>
      <c r="D239" s="1" t="s">
        <v>26</v>
      </c>
      <c r="E239" s="1" t="s">
        <v>36</v>
      </c>
      <c r="F239" s="1" t="s">
        <v>36</v>
      </c>
      <c r="G239" s="2">
        <v>21741</v>
      </c>
      <c r="H239" s="1">
        <v>58.09</v>
      </c>
      <c r="I239" s="2">
        <v>30321</v>
      </c>
      <c r="J239" s="1" t="s">
        <v>29</v>
      </c>
      <c r="K239" s="1">
        <v>1983</v>
      </c>
      <c r="L239" s="1">
        <v>1</v>
      </c>
      <c r="M239" s="1">
        <v>5</v>
      </c>
      <c r="N239" s="1" t="s">
        <v>75</v>
      </c>
      <c r="O239" s="1">
        <v>34.58</v>
      </c>
      <c r="P239" s="1">
        <v>115049</v>
      </c>
      <c r="Q239" s="1" t="s">
        <v>701</v>
      </c>
      <c r="R239" s="1" t="s">
        <v>702</v>
      </c>
      <c r="S239" s="1" t="s">
        <v>54</v>
      </c>
      <c r="T239" s="1">
        <v>8</v>
      </c>
      <c r="U239" s="1">
        <v>6</v>
      </c>
    </row>
    <row r="240" spans="1:21" x14ac:dyDescent="0.3">
      <c r="A240" s="1">
        <v>387199</v>
      </c>
      <c r="B240" s="1" t="s">
        <v>703</v>
      </c>
      <c r="C240" s="1" t="s">
        <v>25</v>
      </c>
      <c r="D240" s="1" t="s">
        <v>35</v>
      </c>
      <c r="E240" s="1" t="s">
        <v>79</v>
      </c>
      <c r="F240" s="1" t="s">
        <v>174</v>
      </c>
      <c r="G240" s="2">
        <v>26856</v>
      </c>
      <c r="H240" s="1">
        <v>44.08</v>
      </c>
      <c r="I240" s="2">
        <v>35653</v>
      </c>
      <c r="J240" s="1" t="s">
        <v>50</v>
      </c>
      <c r="K240" s="1">
        <v>1997</v>
      </c>
      <c r="L240" s="1">
        <v>8</v>
      </c>
      <c r="M240" s="1">
        <v>11</v>
      </c>
      <c r="N240" s="1" t="s">
        <v>125</v>
      </c>
      <c r="O240" s="1">
        <v>19.98</v>
      </c>
      <c r="P240" s="1">
        <v>187486</v>
      </c>
      <c r="Q240" s="1" t="s">
        <v>71</v>
      </c>
      <c r="R240" s="1" t="s">
        <v>704</v>
      </c>
      <c r="S240" s="1" t="s">
        <v>2</v>
      </c>
      <c r="T240" s="1">
        <v>3</v>
      </c>
      <c r="U240" s="1">
        <v>3</v>
      </c>
    </row>
    <row r="241" spans="1:21" x14ac:dyDescent="0.3">
      <c r="A241" s="1">
        <v>486442</v>
      </c>
      <c r="B241" s="1" t="s">
        <v>705</v>
      </c>
      <c r="C241" s="1" t="s">
        <v>25</v>
      </c>
      <c r="D241" s="1" t="s">
        <v>26</v>
      </c>
      <c r="E241" s="1" t="s">
        <v>156</v>
      </c>
      <c r="F241" s="1" t="s">
        <v>156</v>
      </c>
      <c r="G241" s="2">
        <v>33838</v>
      </c>
      <c r="H241" s="1">
        <v>24.95</v>
      </c>
      <c r="I241" s="2">
        <v>41813</v>
      </c>
      <c r="J241" s="1" t="s">
        <v>62</v>
      </c>
      <c r="K241" s="1">
        <v>2014</v>
      </c>
      <c r="L241" s="1">
        <v>6</v>
      </c>
      <c r="M241" s="1">
        <v>23</v>
      </c>
      <c r="N241" s="1" t="s">
        <v>142</v>
      </c>
      <c r="O241" s="1">
        <v>3.1</v>
      </c>
      <c r="P241" s="1">
        <v>130442</v>
      </c>
      <c r="Q241" s="1" t="s">
        <v>463</v>
      </c>
      <c r="R241" s="1" t="s">
        <v>706</v>
      </c>
      <c r="S241" s="1" t="s">
        <v>2</v>
      </c>
      <c r="T241" s="1">
        <v>3</v>
      </c>
      <c r="U241" s="1">
        <v>0</v>
      </c>
    </row>
    <row r="242" spans="1:21" x14ac:dyDescent="0.3">
      <c r="A242" s="1">
        <v>712096</v>
      </c>
      <c r="B242" s="1" t="s">
        <v>707</v>
      </c>
      <c r="C242" s="1" t="s">
        <v>25</v>
      </c>
      <c r="D242" s="1" t="s">
        <v>26</v>
      </c>
      <c r="E242" s="1" t="s">
        <v>48</v>
      </c>
      <c r="F242" s="1" t="s">
        <v>184</v>
      </c>
      <c r="G242" s="2">
        <v>22843</v>
      </c>
      <c r="H242" s="1">
        <v>55.07</v>
      </c>
      <c r="I242" s="2">
        <v>39820</v>
      </c>
      <c r="J242" s="1" t="s">
        <v>29</v>
      </c>
      <c r="K242" s="1">
        <v>2009</v>
      </c>
      <c r="L242" s="1">
        <v>1</v>
      </c>
      <c r="M242" s="1">
        <v>7</v>
      </c>
      <c r="N242" s="1" t="s">
        <v>75</v>
      </c>
      <c r="O242" s="1">
        <v>8.56</v>
      </c>
      <c r="P242" s="1">
        <v>90781</v>
      </c>
      <c r="Q242" s="1" t="s">
        <v>639</v>
      </c>
      <c r="R242" s="1" t="s">
        <v>640</v>
      </c>
      <c r="S242" s="1" t="s">
        <v>54</v>
      </c>
      <c r="T242" s="1">
        <v>9</v>
      </c>
      <c r="U242" s="1">
        <v>1</v>
      </c>
    </row>
    <row r="243" spans="1:21" x14ac:dyDescent="0.3">
      <c r="A243" s="1">
        <v>187207</v>
      </c>
      <c r="B243" s="1" t="s">
        <v>708</v>
      </c>
      <c r="C243" s="1" t="s">
        <v>25</v>
      </c>
      <c r="D243" s="1" t="s">
        <v>26</v>
      </c>
      <c r="E243" s="1" t="s">
        <v>27</v>
      </c>
      <c r="F243" s="1" t="s">
        <v>28</v>
      </c>
      <c r="G243" s="2">
        <v>35270</v>
      </c>
      <c r="H243" s="1">
        <v>21.02</v>
      </c>
      <c r="I243" s="2">
        <v>42938</v>
      </c>
      <c r="J243" s="1" t="s">
        <v>50</v>
      </c>
      <c r="K243" s="1">
        <v>2017</v>
      </c>
      <c r="L243" s="1">
        <v>7</v>
      </c>
      <c r="M243" s="1">
        <v>22</v>
      </c>
      <c r="N243" s="1" t="s">
        <v>57</v>
      </c>
      <c r="O243" s="1">
        <v>0.02</v>
      </c>
      <c r="P243" s="1">
        <v>192136</v>
      </c>
      <c r="Q243" s="1" t="s">
        <v>709</v>
      </c>
      <c r="R243" s="1" t="s">
        <v>710</v>
      </c>
      <c r="S243" s="1" t="s">
        <v>2</v>
      </c>
      <c r="T243" s="1">
        <v>8</v>
      </c>
      <c r="U243" s="1">
        <v>8</v>
      </c>
    </row>
    <row r="244" spans="1:21" x14ac:dyDescent="0.3">
      <c r="A244" s="1">
        <v>583435</v>
      </c>
      <c r="B244" s="1" t="s">
        <v>711</v>
      </c>
      <c r="C244" s="1" t="s">
        <v>47</v>
      </c>
      <c r="D244" s="1" t="s">
        <v>26</v>
      </c>
      <c r="E244" s="1" t="s">
        <v>27</v>
      </c>
      <c r="F244" s="1" t="s">
        <v>138</v>
      </c>
      <c r="G244" s="2">
        <v>31958</v>
      </c>
      <c r="H244" s="1">
        <v>30.1</v>
      </c>
      <c r="I244" s="2">
        <v>39958</v>
      </c>
      <c r="J244" s="1" t="s">
        <v>62</v>
      </c>
      <c r="K244" s="1">
        <v>2009</v>
      </c>
      <c r="L244" s="1">
        <v>5</v>
      </c>
      <c r="M244" s="1">
        <v>25</v>
      </c>
      <c r="N244" s="1" t="s">
        <v>139</v>
      </c>
      <c r="O244" s="1">
        <v>8.18</v>
      </c>
      <c r="P244" s="1">
        <v>130952</v>
      </c>
      <c r="Q244" s="1" t="s">
        <v>123</v>
      </c>
      <c r="R244" s="1" t="s">
        <v>123</v>
      </c>
      <c r="S244" s="1" t="s">
        <v>2</v>
      </c>
      <c r="T244" s="1">
        <v>8</v>
      </c>
      <c r="U244" s="1">
        <v>7</v>
      </c>
    </row>
    <row r="245" spans="1:21" x14ac:dyDescent="0.3">
      <c r="A245" s="1">
        <v>652292</v>
      </c>
      <c r="B245" s="1" t="s">
        <v>712</v>
      </c>
      <c r="C245" s="1" t="s">
        <v>47</v>
      </c>
      <c r="D245" s="1" t="s">
        <v>26</v>
      </c>
      <c r="E245" s="1" t="s">
        <v>79</v>
      </c>
      <c r="F245" s="1" t="s">
        <v>80</v>
      </c>
      <c r="G245" s="2">
        <v>26382</v>
      </c>
      <c r="H245" s="1">
        <v>45.38</v>
      </c>
      <c r="I245" s="2">
        <v>35467</v>
      </c>
      <c r="J245" s="1" t="s">
        <v>29</v>
      </c>
      <c r="K245" s="1">
        <v>1997</v>
      </c>
      <c r="L245" s="1">
        <v>2</v>
      </c>
      <c r="M245" s="1">
        <v>6</v>
      </c>
      <c r="N245" s="1" t="s">
        <v>107</v>
      </c>
      <c r="O245" s="1">
        <v>20.48</v>
      </c>
      <c r="P245" s="1">
        <v>135861</v>
      </c>
      <c r="Q245" s="1" t="s">
        <v>481</v>
      </c>
      <c r="R245" s="1" t="s">
        <v>713</v>
      </c>
      <c r="S245" s="1" t="s">
        <v>2</v>
      </c>
      <c r="T245" s="1">
        <v>6</v>
      </c>
      <c r="U245" s="1">
        <v>2</v>
      </c>
    </row>
    <row r="246" spans="1:21" x14ac:dyDescent="0.3">
      <c r="A246" s="1">
        <v>839764</v>
      </c>
      <c r="B246" s="1" t="s">
        <v>714</v>
      </c>
      <c r="C246" s="1" t="s">
        <v>25</v>
      </c>
      <c r="D246" s="1" t="s">
        <v>35</v>
      </c>
      <c r="E246" s="1" t="s">
        <v>156</v>
      </c>
      <c r="F246" s="1" t="s">
        <v>156</v>
      </c>
      <c r="G246" s="2">
        <v>30610</v>
      </c>
      <c r="H246" s="1">
        <v>33.79</v>
      </c>
      <c r="I246" s="2">
        <v>40488</v>
      </c>
      <c r="J246" s="1" t="s">
        <v>38</v>
      </c>
      <c r="K246" s="1">
        <v>2010</v>
      </c>
      <c r="L246" s="1">
        <v>11</v>
      </c>
      <c r="M246" s="1">
        <v>6</v>
      </c>
      <c r="N246" s="1" t="s">
        <v>43</v>
      </c>
      <c r="O246" s="1">
        <v>6.73</v>
      </c>
      <c r="P246" s="1">
        <v>127062</v>
      </c>
      <c r="Q246" s="1" t="s">
        <v>88</v>
      </c>
      <c r="R246" s="1" t="s">
        <v>715</v>
      </c>
      <c r="S246" s="1" t="s">
        <v>33</v>
      </c>
      <c r="T246" s="1">
        <v>7</v>
      </c>
      <c r="U246" s="1">
        <v>3</v>
      </c>
    </row>
    <row r="247" spans="1:21" x14ac:dyDescent="0.3">
      <c r="A247" s="1">
        <v>817441</v>
      </c>
      <c r="B247" s="1" t="s">
        <v>716</v>
      </c>
      <c r="C247" s="1" t="s">
        <v>25</v>
      </c>
      <c r="D247" s="1" t="s">
        <v>26</v>
      </c>
      <c r="E247" s="1" t="s">
        <v>36</v>
      </c>
      <c r="F247" s="1" t="s">
        <v>37</v>
      </c>
      <c r="G247" s="2">
        <v>24440</v>
      </c>
      <c r="H247" s="1">
        <v>50.7</v>
      </c>
      <c r="I247" s="2">
        <v>41546</v>
      </c>
      <c r="J247" s="1" t="s">
        <v>50</v>
      </c>
      <c r="K247" s="1">
        <v>2013</v>
      </c>
      <c r="L247" s="1">
        <v>9</v>
      </c>
      <c r="M247" s="1">
        <v>29</v>
      </c>
      <c r="N247" s="1" t="s">
        <v>51</v>
      </c>
      <c r="O247" s="1">
        <v>3.83</v>
      </c>
      <c r="P247" s="1">
        <v>125676</v>
      </c>
      <c r="Q247" s="1" t="s">
        <v>364</v>
      </c>
      <c r="R247" s="1" t="s">
        <v>717</v>
      </c>
      <c r="S247" s="1" t="s">
        <v>33</v>
      </c>
      <c r="T247" s="1">
        <v>6</v>
      </c>
      <c r="U247" s="1">
        <v>2</v>
      </c>
    </row>
    <row r="248" spans="1:21" x14ac:dyDescent="0.3">
      <c r="A248" s="1">
        <v>319686</v>
      </c>
      <c r="B248" s="1" t="s">
        <v>718</v>
      </c>
      <c r="C248" s="1" t="s">
        <v>25</v>
      </c>
      <c r="D248" s="1" t="s">
        <v>35</v>
      </c>
      <c r="E248" s="1" t="s">
        <v>106</v>
      </c>
      <c r="F248" s="1" t="s">
        <v>106</v>
      </c>
      <c r="G248" s="2">
        <v>33598</v>
      </c>
      <c r="H248" s="1">
        <v>25.61</v>
      </c>
      <c r="I248" s="2">
        <v>41367</v>
      </c>
      <c r="J248" s="1" t="s">
        <v>62</v>
      </c>
      <c r="K248" s="1">
        <v>2013</v>
      </c>
      <c r="L248" s="1">
        <v>4</v>
      </c>
      <c r="M248" s="1">
        <v>3</v>
      </c>
      <c r="N248" s="1" t="s">
        <v>63</v>
      </c>
      <c r="O248" s="1">
        <v>4.32</v>
      </c>
      <c r="P248" s="1">
        <v>83184</v>
      </c>
      <c r="Q248" s="1" t="s">
        <v>719</v>
      </c>
      <c r="R248" s="1" t="s">
        <v>720</v>
      </c>
      <c r="S248" s="1" t="s">
        <v>2</v>
      </c>
      <c r="T248" s="1">
        <v>9</v>
      </c>
      <c r="U248" s="1">
        <v>2</v>
      </c>
    </row>
    <row r="249" spans="1:21" x14ac:dyDescent="0.3">
      <c r="A249" s="1">
        <v>340456</v>
      </c>
      <c r="B249" s="1" t="s">
        <v>721</v>
      </c>
      <c r="C249" s="1" t="s">
        <v>47</v>
      </c>
      <c r="D249" s="1" t="s">
        <v>26</v>
      </c>
      <c r="E249" s="1" t="s">
        <v>27</v>
      </c>
      <c r="F249" s="1" t="s">
        <v>61</v>
      </c>
      <c r="G249" s="2">
        <v>22029</v>
      </c>
      <c r="H249" s="1">
        <v>57.3</v>
      </c>
      <c r="I249" s="2">
        <v>40839</v>
      </c>
      <c r="J249" s="1" t="s">
        <v>38</v>
      </c>
      <c r="K249" s="1">
        <v>2011</v>
      </c>
      <c r="L249" s="1">
        <v>10</v>
      </c>
      <c r="M249" s="1">
        <v>23</v>
      </c>
      <c r="N249" s="1" t="s">
        <v>149</v>
      </c>
      <c r="O249" s="1">
        <v>5.77</v>
      </c>
      <c r="P249" s="1">
        <v>100610</v>
      </c>
      <c r="Q249" s="1" t="s">
        <v>185</v>
      </c>
      <c r="R249" s="1" t="s">
        <v>722</v>
      </c>
      <c r="S249" s="1" t="s">
        <v>54</v>
      </c>
      <c r="T249" s="1">
        <v>8</v>
      </c>
      <c r="U249" s="1">
        <v>8</v>
      </c>
    </row>
    <row r="250" spans="1:21" x14ac:dyDescent="0.3">
      <c r="A250" s="1">
        <v>862292</v>
      </c>
      <c r="B250" s="1" t="s">
        <v>723</v>
      </c>
      <c r="C250" s="1" t="s">
        <v>25</v>
      </c>
      <c r="D250" s="1" t="s">
        <v>26</v>
      </c>
      <c r="E250" s="1" t="s">
        <v>106</v>
      </c>
      <c r="F250" s="1" t="s">
        <v>106</v>
      </c>
      <c r="G250" s="2">
        <v>32931</v>
      </c>
      <c r="H250" s="1">
        <v>27.43</v>
      </c>
      <c r="I250" s="2">
        <v>42621</v>
      </c>
      <c r="J250" s="1" t="s">
        <v>50</v>
      </c>
      <c r="K250" s="1">
        <v>2016</v>
      </c>
      <c r="L250" s="1">
        <v>9</v>
      </c>
      <c r="M250" s="1">
        <v>8</v>
      </c>
      <c r="N250" s="1" t="s">
        <v>51</v>
      </c>
      <c r="O250" s="1">
        <v>0.88</v>
      </c>
      <c r="P250" s="1">
        <v>168481</v>
      </c>
      <c r="Q250" s="1" t="s">
        <v>88</v>
      </c>
      <c r="R250" s="1" t="s">
        <v>724</v>
      </c>
      <c r="S250" s="1" t="s">
        <v>54</v>
      </c>
      <c r="T250" s="1">
        <v>8</v>
      </c>
      <c r="U250" s="1">
        <v>3</v>
      </c>
    </row>
    <row r="251" spans="1:21" x14ac:dyDescent="0.3">
      <c r="A251" s="1">
        <v>155455</v>
      </c>
      <c r="B251" s="1" t="s">
        <v>725</v>
      </c>
      <c r="C251" s="1" t="s">
        <v>25</v>
      </c>
      <c r="D251" s="1" t="s">
        <v>35</v>
      </c>
      <c r="E251" s="1" t="s">
        <v>141</v>
      </c>
      <c r="F251" s="1" t="s">
        <v>141</v>
      </c>
      <c r="G251" s="2">
        <v>34441</v>
      </c>
      <c r="H251" s="1">
        <v>23.3</v>
      </c>
      <c r="I251" s="2">
        <v>42660</v>
      </c>
      <c r="J251" s="1" t="s">
        <v>38</v>
      </c>
      <c r="K251" s="1">
        <v>2016</v>
      </c>
      <c r="L251" s="1">
        <v>10</v>
      </c>
      <c r="M251" s="1">
        <v>17</v>
      </c>
      <c r="N251" s="1" t="s">
        <v>149</v>
      </c>
      <c r="O251" s="1">
        <v>0.78</v>
      </c>
      <c r="P251" s="1">
        <v>74428</v>
      </c>
      <c r="Q251" s="1" t="s">
        <v>726</v>
      </c>
      <c r="R251" s="1" t="s">
        <v>727</v>
      </c>
      <c r="S251" s="1" t="s">
        <v>2</v>
      </c>
      <c r="T251" s="1">
        <v>7</v>
      </c>
      <c r="U251" s="1">
        <v>5</v>
      </c>
    </row>
    <row r="252" spans="1:21" x14ac:dyDescent="0.3">
      <c r="A252" s="1">
        <v>755512</v>
      </c>
      <c r="B252" s="1" t="s">
        <v>728</v>
      </c>
      <c r="C252" s="1" t="s">
        <v>25</v>
      </c>
      <c r="D252" s="1" t="s">
        <v>26</v>
      </c>
      <c r="E252" s="1" t="s">
        <v>48</v>
      </c>
      <c r="F252" s="1" t="s">
        <v>49</v>
      </c>
      <c r="G252" s="2">
        <v>25639</v>
      </c>
      <c r="H252" s="1">
        <v>47.41</v>
      </c>
      <c r="I252" s="2">
        <v>41135</v>
      </c>
      <c r="J252" s="1" t="s">
        <v>50</v>
      </c>
      <c r="K252" s="1">
        <v>2012</v>
      </c>
      <c r="L252" s="1">
        <v>8</v>
      </c>
      <c r="M252" s="1">
        <v>14</v>
      </c>
      <c r="N252" s="1" t="s">
        <v>125</v>
      </c>
      <c r="O252" s="1">
        <v>4.96</v>
      </c>
      <c r="P252" s="1">
        <v>57902</v>
      </c>
      <c r="Q252" s="1" t="s">
        <v>729</v>
      </c>
      <c r="R252" s="1" t="s">
        <v>730</v>
      </c>
      <c r="S252" s="1" t="s">
        <v>2</v>
      </c>
      <c r="T252" s="1">
        <v>9</v>
      </c>
      <c r="U252" s="1">
        <v>7</v>
      </c>
    </row>
    <row r="253" spans="1:21" x14ac:dyDescent="0.3">
      <c r="A253" s="1">
        <v>350036</v>
      </c>
      <c r="B253" s="1" t="s">
        <v>731</v>
      </c>
      <c r="C253" s="1" t="s">
        <v>25</v>
      </c>
      <c r="D253" s="1" t="s">
        <v>35</v>
      </c>
      <c r="E253" s="1" t="s">
        <v>27</v>
      </c>
      <c r="F253" s="1" t="s">
        <v>138</v>
      </c>
      <c r="G253" s="2">
        <v>22481</v>
      </c>
      <c r="H253" s="1">
        <v>56.06</v>
      </c>
      <c r="I253" s="2">
        <v>35273</v>
      </c>
      <c r="J253" s="1" t="s">
        <v>50</v>
      </c>
      <c r="K253" s="1">
        <v>1996</v>
      </c>
      <c r="L253" s="1">
        <v>7</v>
      </c>
      <c r="M253" s="1">
        <v>27</v>
      </c>
      <c r="N253" s="1" t="s">
        <v>57</v>
      </c>
      <c r="O253" s="1">
        <v>21.02</v>
      </c>
      <c r="P253" s="1">
        <v>113525</v>
      </c>
      <c r="Q253" s="1" t="s">
        <v>732</v>
      </c>
      <c r="R253" s="1" t="s">
        <v>733</v>
      </c>
      <c r="S253" s="1" t="s">
        <v>54</v>
      </c>
      <c r="T253" s="1">
        <v>8</v>
      </c>
      <c r="U253" s="1">
        <v>2</v>
      </c>
    </row>
    <row r="254" spans="1:21" x14ac:dyDescent="0.3">
      <c r="A254" s="1">
        <v>660160</v>
      </c>
      <c r="B254" s="1" t="s">
        <v>734</v>
      </c>
      <c r="C254" s="1" t="s">
        <v>47</v>
      </c>
      <c r="D254" s="1" t="s">
        <v>35</v>
      </c>
      <c r="E254" s="1" t="s">
        <v>48</v>
      </c>
      <c r="F254" s="1" t="s">
        <v>184</v>
      </c>
      <c r="G254" s="2">
        <v>30897</v>
      </c>
      <c r="H254" s="1">
        <v>33.01</v>
      </c>
      <c r="I254" s="2">
        <v>39368</v>
      </c>
      <c r="J254" s="1" t="s">
        <v>38</v>
      </c>
      <c r="K254" s="1">
        <v>2007</v>
      </c>
      <c r="L254" s="1">
        <v>10</v>
      </c>
      <c r="M254" s="1">
        <v>13</v>
      </c>
      <c r="N254" s="1" t="s">
        <v>149</v>
      </c>
      <c r="O254" s="1">
        <v>9.8000000000000007</v>
      </c>
      <c r="P254" s="1">
        <v>198523</v>
      </c>
      <c r="Q254" s="1" t="s">
        <v>597</v>
      </c>
      <c r="R254" s="1" t="s">
        <v>735</v>
      </c>
      <c r="S254" s="1" t="s">
        <v>102</v>
      </c>
      <c r="T254" s="1">
        <v>7</v>
      </c>
      <c r="U254" s="1">
        <v>4</v>
      </c>
    </row>
    <row r="255" spans="1:21" x14ac:dyDescent="0.3">
      <c r="A255" s="1">
        <v>615367</v>
      </c>
      <c r="B255" s="1" t="s">
        <v>736</v>
      </c>
      <c r="C255" s="1" t="s">
        <v>47</v>
      </c>
      <c r="D255" s="1" t="s">
        <v>26</v>
      </c>
      <c r="E255" s="1" t="s">
        <v>27</v>
      </c>
      <c r="F255" s="1" t="s">
        <v>28</v>
      </c>
      <c r="G255" s="2">
        <v>32387</v>
      </c>
      <c r="H255" s="1">
        <v>28.92</v>
      </c>
      <c r="I255" s="2">
        <v>40430</v>
      </c>
      <c r="J255" s="1" t="s">
        <v>50</v>
      </c>
      <c r="K255" s="1">
        <v>2010</v>
      </c>
      <c r="L255" s="1">
        <v>9</v>
      </c>
      <c r="M255" s="1">
        <v>9</v>
      </c>
      <c r="N255" s="1" t="s">
        <v>51</v>
      </c>
      <c r="O255" s="1">
        <v>6.89</v>
      </c>
      <c r="P255" s="1">
        <v>137936</v>
      </c>
      <c r="Q255" s="1" t="s">
        <v>310</v>
      </c>
      <c r="R255" s="1" t="s">
        <v>737</v>
      </c>
      <c r="S255" s="1" t="s">
        <v>2</v>
      </c>
      <c r="T255" s="1">
        <v>4</v>
      </c>
      <c r="U255" s="1">
        <v>2</v>
      </c>
    </row>
    <row r="256" spans="1:21" x14ac:dyDescent="0.3">
      <c r="A256" s="1">
        <v>926340</v>
      </c>
      <c r="B256" s="1" t="s">
        <v>738</v>
      </c>
      <c r="C256" s="1" t="s">
        <v>47</v>
      </c>
      <c r="D256" s="1" t="s">
        <v>26</v>
      </c>
      <c r="E256" s="1" t="s">
        <v>79</v>
      </c>
      <c r="F256" s="1" t="s">
        <v>174</v>
      </c>
      <c r="G256" s="2">
        <v>25298</v>
      </c>
      <c r="H256" s="1">
        <v>48.35</v>
      </c>
      <c r="I256" s="2">
        <v>35183</v>
      </c>
      <c r="J256" s="1" t="s">
        <v>62</v>
      </c>
      <c r="K256" s="1">
        <v>1996</v>
      </c>
      <c r="L256" s="1">
        <v>4</v>
      </c>
      <c r="M256" s="1">
        <v>28</v>
      </c>
      <c r="N256" s="1" t="s">
        <v>63</v>
      </c>
      <c r="O256" s="1">
        <v>21.26</v>
      </c>
      <c r="P256" s="1">
        <v>86484</v>
      </c>
      <c r="Q256" s="1" t="s">
        <v>71</v>
      </c>
      <c r="R256" s="1" t="s">
        <v>739</v>
      </c>
      <c r="S256" s="1" t="s">
        <v>102</v>
      </c>
      <c r="T256" s="1">
        <v>8</v>
      </c>
      <c r="U256" s="1">
        <v>7</v>
      </c>
    </row>
    <row r="257" spans="1:21" x14ac:dyDescent="0.3">
      <c r="A257" s="1">
        <v>741414</v>
      </c>
      <c r="B257" s="1" t="s">
        <v>740</v>
      </c>
      <c r="C257" s="1" t="s">
        <v>47</v>
      </c>
      <c r="D257" s="1" t="s">
        <v>26</v>
      </c>
      <c r="E257" s="1" t="s">
        <v>48</v>
      </c>
      <c r="F257" s="1" t="s">
        <v>56</v>
      </c>
      <c r="G257" s="2">
        <v>26105</v>
      </c>
      <c r="H257" s="1">
        <v>46.13</v>
      </c>
      <c r="I257" s="2">
        <v>40030</v>
      </c>
      <c r="J257" s="1" t="s">
        <v>50</v>
      </c>
      <c r="K257" s="1">
        <v>2009</v>
      </c>
      <c r="L257" s="1">
        <v>8</v>
      </c>
      <c r="M257" s="1">
        <v>5</v>
      </c>
      <c r="N257" s="1" t="s">
        <v>125</v>
      </c>
      <c r="O257" s="1">
        <v>7.98</v>
      </c>
      <c r="P257" s="1">
        <v>50477</v>
      </c>
      <c r="Q257" s="1" t="s">
        <v>741</v>
      </c>
      <c r="R257" s="1" t="s">
        <v>742</v>
      </c>
      <c r="S257" s="1" t="s">
        <v>54</v>
      </c>
      <c r="T257" s="1">
        <v>6</v>
      </c>
      <c r="U257" s="1">
        <v>1</v>
      </c>
    </row>
    <row r="258" spans="1:21" x14ac:dyDescent="0.3">
      <c r="A258" s="1">
        <v>552215</v>
      </c>
      <c r="B258" s="1" t="s">
        <v>743</v>
      </c>
      <c r="C258" s="1" t="s">
        <v>47</v>
      </c>
      <c r="D258" s="1" t="s">
        <v>26</v>
      </c>
      <c r="E258" s="1" t="s">
        <v>48</v>
      </c>
      <c r="F258" s="1" t="s">
        <v>56</v>
      </c>
      <c r="G258" s="2">
        <v>24043</v>
      </c>
      <c r="H258" s="1">
        <v>51.78</v>
      </c>
      <c r="I258" s="2">
        <v>32124</v>
      </c>
      <c r="J258" s="1" t="s">
        <v>38</v>
      </c>
      <c r="K258" s="1">
        <v>1987</v>
      </c>
      <c r="L258" s="1">
        <v>12</v>
      </c>
      <c r="M258" s="1">
        <v>13</v>
      </c>
      <c r="N258" s="1" t="s">
        <v>39</v>
      </c>
      <c r="O258" s="1">
        <v>29.64</v>
      </c>
      <c r="P258" s="1">
        <v>199581</v>
      </c>
      <c r="Q258" s="1" t="s">
        <v>150</v>
      </c>
      <c r="R258" s="1" t="s">
        <v>744</v>
      </c>
      <c r="S258" s="1" t="s">
        <v>54</v>
      </c>
      <c r="T258" s="1">
        <v>3</v>
      </c>
      <c r="U258" s="1">
        <v>3</v>
      </c>
    </row>
    <row r="259" spans="1:21" x14ac:dyDescent="0.3">
      <c r="A259" s="1">
        <v>629523</v>
      </c>
      <c r="B259" s="1" t="s">
        <v>745</v>
      </c>
      <c r="C259" s="1" t="s">
        <v>47</v>
      </c>
      <c r="D259" s="1" t="s">
        <v>26</v>
      </c>
      <c r="E259" s="1" t="s">
        <v>74</v>
      </c>
      <c r="F259" s="1" t="s">
        <v>74</v>
      </c>
      <c r="G259" s="2">
        <v>28323</v>
      </c>
      <c r="H259" s="1">
        <v>40.06</v>
      </c>
      <c r="I259" s="2">
        <v>40617</v>
      </c>
      <c r="J259" s="1" t="s">
        <v>29</v>
      </c>
      <c r="K259" s="1">
        <v>2011</v>
      </c>
      <c r="L259" s="1">
        <v>3</v>
      </c>
      <c r="M259" s="1">
        <v>15</v>
      </c>
      <c r="N259" s="1" t="s">
        <v>30</v>
      </c>
      <c r="O259" s="1">
        <v>6.38</v>
      </c>
      <c r="P259" s="1">
        <v>99018</v>
      </c>
      <c r="Q259" s="1" t="s">
        <v>746</v>
      </c>
      <c r="R259" s="1" t="s">
        <v>747</v>
      </c>
      <c r="S259" s="1" t="s">
        <v>2</v>
      </c>
      <c r="T259" s="1">
        <v>4</v>
      </c>
      <c r="U259" s="1">
        <v>1</v>
      </c>
    </row>
    <row r="260" spans="1:21" x14ac:dyDescent="0.3">
      <c r="A260" s="1">
        <v>257355</v>
      </c>
      <c r="B260" s="1" t="s">
        <v>748</v>
      </c>
      <c r="C260" s="1" t="s">
        <v>25</v>
      </c>
      <c r="D260" s="1" t="s">
        <v>35</v>
      </c>
      <c r="E260" s="1" t="s">
        <v>79</v>
      </c>
      <c r="F260" s="1" t="s">
        <v>80</v>
      </c>
      <c r="G260" s="2">
        <v>23325</v>
      </c>
      <c r="H260" s="1">
        <v>53.75</v>
      </c>
      <c r="I260" s="2">
        <v>39864</v>
      </c>
      <c r="J260" s="1" t="s">
        <v>29</v>
      </c>
      <c r="K260" s="1">
        <v>2009</v>
      </c>
      <c r="L260" s="1">
        <v>2</v>
      </c>
      <c r="M260" s="1">
        <v>20</v>
      </c>
      <c r="N260" s="1" t="s">
        <v>107</v>
      </c>
      <c r="O260" s="1">
        <v>8.44</v>
      </c>
      <c r="P260" s="1">
        <v>190461</v>
      </c>
      <c r="Q260" s="1" t="s">
        <v>432</v>
      </c>
      <c r="R260" s="1" t="s">
        <v>749</v>
      </c>
      <c r="S260" s="1" t="s">
        <v>102</v>
      </c>
      <c r="T260" s="1">
        <v>4</v>
      </c>
      <c r="U260" s="1">
        <v>2</v>
      </c>
    </row>
    <row r="261" spans="1:21" x14ac:dyDescent="0.3">
      <c r="A261" s="1">
        <v>405704</v>
      </c>
      <c r="B261" s="1" t="s">
        <v>750</v>
      </c>
      <c r="C261" s="1" t="s">
        <v>47</v>
      </c>
      <c r="D261" s="1" t="s">
        <v>35</v>
      </c>
      <c r="E261" s="1" t="s">
        <v>48</v>
      </c>
      <c r="F261" s="1" t="s">
        <v>184</v>
      </c>
      <c r="G261" s="2">
        <v>35049</v>
      </c>
      <c r="H261" s="1">
        <v>21.63</v>
      </c>
      <c r="I261" s="2">
        <v>42883</v>
      </c>
      <c r="J261" s="1" t="s">
        <v>62</v>
      </c>
      <c r="K261" s="1">
        <v>2017</v>
      </c>
      <c r="L261" s="1">
        <v>5</v>
      </c>
      <c r="M261" s="1">
        <v>28</v>
      </c>
      <c r="N261" s="1" t="s">
        <v>139</v>
      </c>
      <c r="O261" s="1">
        <v>0.17</v>
      </c>
      <c r="P261" s="1">
        <v>136866</v>
      </c>
      <c r="Q261" s="1" t="s">
        <v>301</v>
      </c>
      <c r="R261" s="1" t="s">
        <v>751</v>
      </c>
      <c r="S261" s="1" t="s">
        <v>54</v>
      </c>
      <c r="T261" s="1">
        <v>5</v>
      </c>
      <c r="U261" s="1">
        <v>5</v>
      </c>
    </row>
    <row r="262" spans="1:21" x14ac:dyDescent="0.3">
      <c r="A262" s="1">
        <v>809563</v>
      </c>
      <c r="B262" s="1" t="s">
        <v>752</v>
      </c>
      <c r="C262" s="1" t="s">
        <v>25</v>
      </c>
      <c r="D262" s="1" t="s">
        <v>35</v>
      </c>
      <c r="E262" s="1" t="s">
        <v>141</v>
      </c>
      <c r="F262" s="1" t="s">
        <v>141</v>
      </c>
      <c r="G262" s="2">
        <v>31699</v>
      </c>
      <c r="H262" s="1">
        <v>30.81</v>
      </c>
      <c r="I262" s="2">
        <v>42400</v>
      </c>
      <c r="J262" s="1" t="s">
        <v>29</v>
      </c>
      <c r="K262" s="1">
        <v>2016</v>
      </c>
      <c r="L262" s="1">
        <v>1</v>
      </c>
      <c r="M262" s="1">
        <v>31</v>
      </c>
      <c r="N262" s="1" t="s">
        <v>75</v>
      </c>
      <c r="O262" s="1">
        <v>1.49</v>
      </c>
      <c r="P262" s="1">
        <v>65454</v>
      </c>
      <c r="Q262" s="1" t="s">
        <v>429</v>
      </c>
      <c r="R262" s="1" t="s">
        <v>430</v>
      </c>
      <c r="S262" s="1" t="s">
        <v>2</v>
      </c>
      <c r="T262" s="1">
        <v>7</v>
      </c>
      <c r="U262" s="1">
        <v>4</v>
      </c>
    </row>
    <row r="263" spans="1:21" x14ac:dyDescent="0.3">
      <c r="A263" s="1">
        <v>551274</v>
      </c>
      <c r="B263" s="1" t="s">
        <v>753</v>
      </c>
      <c r="C263" s="1" t="s">
        <v>25</v>
      </c>
      <c r="D263" s="1" t="s">
        <v>35</v>
      </c>
      <c r="E263" s="1" t="s">
        <v>106</v>
      </c>
      <c r="F263" s="1" t="s">
        <v>106</v>
      </c>
      <c r="G263" s="2">
        <v>25398</v>
      </c>
      <c r="H263" s="1">
        <v>48.07</v>
      </c>
      <c r="I263" s="2">
        <v>34058</v>
      </c>
      <c r="J263" s="1" t="s">
        <v>29</v>
      </c>
      <c r="K263" s="1">
        <v>1993</v>
      </c>
      <c r="L263" s="1">
        <v>3</v>
      </c>
      <c r="M263" s="1">
        <v>30</v>
      </c>
      <c r="N263" s="1" t="s">
        <v>30</v>
      </c>
      <c r="O263" s="1">
        <v>24.35</v>
      </c>
      <c r="P263" s="1">
        <v>166282</v>
      </c>
      <c r="Q263" s="1" t="s">
        <v>754</v>
      </c>
      <c r="R263" s="1" t="s">
        <v>755</v>
      </c>
      <c r="S263" s="1" t="s">
        <v>33</v>
      </c>
      <c r="T263" s="1">
        <v>9</v>
      </c>
      <c r="U263" s="1">
        <v>8</v>
      </c>
    </row>
    <row r="264" spans="1:21" x14ac:dyDescent="0.3">
      <c r="A264" s="1">
        <v>410721</v>
      </c>
      <c r="B264" s="1" t="s">
        <v>756</v>
      </c>
      <c r="C264" s="1" t="s">
        <v>47</v>
      </c>
      <c r="D264" s="1" t="s">
        <v>35</v>
      </c>
      <c r="E264" s="1" t="s">
        <v>79</v>
      </c>
      <c r="F264" s="1" t="s">
        <v>174</v>
      </c>
      <c r="G264" s="2">
        <v>33822</v>
      </c>
      <c r="H264" s="1">
        <v>24.99</v>
      </c>
      <c r="I264" s="2">
        <v>42799</v>
      </c>
      <c r="J264" s="1" t="s">
        <v>29</v>
      </c>
      <c r="K264" s="1">
        <v>2017</v>
      </c>
      <c r="L264" s="1">
        <v>3</v>
      </c>
      <c r="M264" s="1">
        <v>5</v>
      </c>
      <c r="N264" s="1" t="s">
        <v>30</v>
      </c>
      <c r="O264" s="1">
        <v>0.4</v>
      </c>
      <c r="P264" s="1">
        <v>74024</v>
      </c>
      <c r="Q264" s="1" t="s">
        <v>757</v>
      </c>
      <c r="R264" s="1" t="s">
        <v>758</v>
      </c>
      <c r="S264" s="1" t="s">
        <v>2</v>
      </c>
      <c r="T264" s="1">
        <v>8</v>
      </c>
      <c r="U264" s="1">
        <v>4</v>
      </c>
    </row>
    <row r="265" spans="1:21" x14ac:dyDescent="0.3">
      <c r="A265" s="1">
        <v>411970</v>
      </c>
      <c r="B265" s="1" t="s">
        <v>759</v>
      </c>
      <c r="C265" s="1" t="s">
        <v>47</v>
      </c>
      <c r="D265" s="1" t="s">
        <v>26</v>
      </c>
      <c r="E265" s="1" t="s">
        <v>87</v>
      </c>
      <c r="F265" s="1" t="s">
        <v>87</v>
      </c>
      <c r="G265" s="2">
        <v>33887</v>
      </c>
      <c r="H265" s="1">
        <v>24.81</v>
      </c>
      <c r="I265" s="2">
        <v>41977</v>
      </c>
      <c r="J265" s="1" t="s">
        <v>38</v>
      </c>
      <c r="K265" s="1">
        <v>2014</v>
      </c>
      <c r="L265" s="1">
        <v>12</v>
      </c>
      <c r="M265" s="1">
        <v>4</v>
      </c>
      <c r="N265" s="1" t="s">
        <v>39</v>
      </c>
      <c r="O265" s="1">
        <v>2.65</v>
      </c>
      <c r="P265" s="1">
        <v>110123</v>
      </c>
      <c r="Q265" s="1" t="s">
        <v>729</v>
      </c>
      <c r="R265" s="1" t="s">
        <v>760</v>
      </c>
      <c r="S265" s="1" t="s">
        <v>2</v>
      </c>
      <c r="T265" s="1">
        <v>9</v>
      </c>
      <c r="U265" s="1">
        <v>4</v>
      </c>
    </row>
    <row r="266" spans="1:21" x14ac:dyDescent="0.3">
      <c r="A266" s="1">
        <v>502786</v>
      </c>
      <c r="B266" s="1" t="s">
        <v>761</v>
      </c>
      <c r="C266" s="1" t="s">
        <v>25</v>
      </c>
      <c r="D266" s="1" t="s">
        <v>35</v>
      </c>
      <c r="E266" s="1" t="s">
        <v>87</v>
      </c>
      <c r="F266" s="1" t="s">
        <v>87</v>
      </c>
      <c r="G266" s="2">
        <v>28932</v>
      </c>
      <c r="H266" s="1">
        <v>38.39</v>
      </c>
      <c r="I266" s="2">
        <v>38951</v>
      </c>
      <c r="J266" s="1" t="s">
        <v>50</v>
      </c>
      <c r="K266" s="1">
        <v>2006</v>
      </c>
      <c r="L266" s="1">
        <v>8</v>
      </c>
      <c r="M266" s="1">
        <v>22</v>
      </c>
      <c r="N266" s="1" t="s">
        <v>125</v>
      </c>
      <c r="O266" s="1">
        <v>10.94</v>
      </c>
      <c r="P266" s="1">
        <v>193848</v>
      </c>
      <c r="Q266" s="1" t="s">
        <v>762</v>
      </c>
      <c r="R266" s="1" t="s">
        <v>763</v>
      </c>
      <c r="S266" s="1" t="s">
        <v>2</v>
      </c>
      <c r="T266" s="1">
        <v>4</v>
      </c>
      <c r="U266" s="1">
        <v>2</v>
      </c>
    </row>
    <row r="267" spans="1:21" x14ac:dyDescent="0.3">
      <c r="A267" s="1">
        <v>779981</v>
      </c>
      <c r="B267" s="1" t="s">
        <v>764</v>
      </c>
      <c r="C267" s="1" t="s">
        <v>47</v>
      </c>
      <c r="D267" s="1" t="s">
        <v>26</v>
      </c>
      <c r="E267" s="1" t="s">
        <v>48</v>
      </c>
      <c r="F267" s="1" t="s">
        <v>184</v>
      </c>
      <c r="G267" s="2">
        <v>26982</v>
      </c>
      <c r="H267" s="1">
        <v>43.73</v>
      </c>
      <c r="I267" s="2">
        <v>36525</v>
      </c>
      <c r="J267" s="1" t="s">
        <v>38</v>
      </c>
      <c r="K267" s="1">
        <v>1999</v>
      </c>
      <c r="L267" s="1">
        <v>12</v>
      </c>
      <c r="M267" s="1">
        <v>31</v>
      </c>
      <c r="N267" s="1" t="s">
        <v>39</v>
      </c>
      <c r="O267" s="1">
        <v>17.59</v>
      </c>
      <c r="P267" s="1">
        <v>156609</v>
      </c>
      <c r="Q267" s="1" t="s">
        <v>71</v>
      </c>
      <c r="R267" s="1" t="s">
        <v>765</v>
      </c>
      <c r="S267" s="1" t="s">
        <v>102</v>
      </c>
      <c r="T267" s="1">
        <v>5</v>
      </c>
      <c r="U267" s="1">
        <v>4</v>
      </c>
    </row>
    <row r="268" spans="1:21" x14ac:dyDescent="0.3">
      <c r="A268" s="1">
        <v>243913</v>
      </c>
      <c r="B268" s="1" t="s">
        <v>766</v>
      </c>
      <c r="C268" s="1" t="s">
        <v>47</v>
      </c>
      <c r="D268" s="1" t="s">
        <v>35</v>
      </c>
      <c r="E268" s="1" t="s">
        <v>79</v>
      </c>
      <c r="F268" s="1" t="s">
        <v>174</v>
      </c>
      <c r="G268" s="2">
        <v>30187</v>
      </c>
      <c r="H268" s="1">
        <v>34.950000000000003</v>
      </c>
      <c r="I268" s="2">
        <v>41931</v>
      </c>
      <c r="J268" s="1" t="s">
        <v>38</v>
      </c>
      <c r="K268" s="1">
        <v>2014</v>
      </c>
      <c r="L268" s="1">
        <v>10</v>
      </c>
      <c r="M268" s="1">
        <v>19</v>
      </c>
      <c r="N268" s="1" t="s">
        <v>149</v>
      </c>
      <c r="O268" s="1">
        <v>2.78</v>
      </c>
      <c r="P268" s="1">
        <v>136518</v>
      </c>
      <c r="Q268" s="1" t="s">
        <v>767</v>
      </c>
      <c r="R268" s="1" t="s">
        <v>768</v>
      </c>
      <c r="S268" s="1" t="s">
        <v>2</v>
      </c>
      <c r="T268" s="1">
        <v>3</v>
      </c>
      <c r="U268" s="1">
        <v>1</v>
      </c>
    </row>
    <row r="269" spans="1:21" x14ac:dyDescent="0.3">
      <c r="A269" s="1">
        <v>465563</v>
      </c>
      <c r="B269" s="1" t="s">
        <v>769</v>
      </c>
      <c r="C269" s="1" t="s">
        <v>25</v>
      </c>
      <c r="D269" s="1" t="s">
        <v>35</v>
      </c>
      <c r="E269" s="1" t="s">
        <v>141</v>
      </c>
      <c r="F269" s="1" t="s">
        <v>141</v>
      </c>
      <c r="G269" s="2">
        <v>25213</v>
      </c>
      <c r="H269" s="1">
        <v>48.58</v>
      </c>
      <c r="I269" s="2">
        <v>36404</v>
      </c>
      <c r="J269" s="1" t="s">
        <v>50</v>
      </c>
      <c r="K269" s="1">
        <v>1999</v>
      </c>
      <c r="L269" s="1">
        <v>9</v>
      </c>
      <c r="M269" s="1">
        <v>1</v>
      </c>
      <c r="N269" s="1" t="s">
        <v>51</v>
      </c>
      <c r="O269" s="1">
        <v>17.920000000000002</v>
      </c>
      <c r="P269" s="1">
        <v>182211</v>
      </c>
      <c r="Q269" s="1" t="s">
        <v>770</v>
      </c>
      <c r="R269" s="1" t="s">
        <v>771</v>
      </c>
      <c r="S269" s="1" t="s">
        <v>2</v>
      </c>
      <c r="T269" s="1">
        <v>3</v>
      </c>
      <c r="U269" s="1">
        <v>1</v>
      </c>
    </row>
    <row r="270" spans="1:21" x14ac:dyDescent="0.3">
      <c r="A270" s="1">
        <v>126947</v>
      </c>
      <c r="B270" s="1" t="s">
        <v>772</v>
      </c>
      <c r="C270" s="1" t="s">
        <v>25</v>
      </c>
      <c r="D270" s="1" t="s">
        <v>26</v>
      </c>
      <c r="E270" s="1" t="s">
        <v>27</v>
      </c>
      <c r="F270" s="1" t="s">
        <v>61</v>
      </c>
      <c r="G270" s="2">
        <v>24842</v>
      </c>
      <c r="H270" s="1">
        <v>49.59</v>
      </c>
      <c r="I270" s="2">
        <v>34474</v>
      </c>
      <c r="J270" s="1" t="s">
        <v>62</v>
      </c>
      <c r="K270" s="1">
        <v>1994</v>
      </c>
      <c r="L270" s="1">
        <v>5</v>
      </c>
      <c r="M270" s="1">
        <v>20</v>
      </c>
      <c r="N270" s="1" t="s">
        <v>139</v>
      </c>
      <c r="O270" s="1">
        <v>23.21</v>
      </c>
      <c r="P270" s="1">
        <v>198873</v>
      </c>
      <c r="Q270" s="1" t="s">
        <v>773</v>
      </c>
      <c r="R270" s="1" t="s">
        <v>774</v>
      </c>
      <c r="S270" s="1" t="s">
        <v>2</v>
      </c>
      <c r="T270" s="1">
        <v>3</v>
      </c>
      <c r="U270" s="1">
        <v>3</v>
      </c>
    </row>
    <row r="271" spans="1:21" x14ac:dyDescent="0.3">
      <c r="A271" s="1">
        <v>997123</v>
      </c>
      <c r="B271" s="1" t="s">
        <v>775</v>
      </c>
      <c r="C271" s="1" t="s">
        <v>47</v>
      </c>
      <c r="D271" s="1" t="s">
        <v>26</v>
      </c>
      <c r="E271" s="1" t="s">
        <v>79</v>
      </c>
      <c r="F271" s="1" t="s">
        <v>80</v>
      </c>
      <c r="G271" s="2">
        <v>29552</v>
      </c>
      <c r="H271" s="1">
        <v>36.69</v>
      </c>
      <c r="I271" s="2">
        <v>38849</v>
      </c>
      <c r="J271" s="1" t="s">
        <v>62</v>
      </c>
      <c r="K271" s="1">
        <v>2006</v>
      </c>
      <c r="L271" s="1">
        <v>5</v>
      </c>
      <c r="M271" s="1">
        <v>12</v>
      </c>
      <c r="N271" s="1" t="s">
        <v>139</v>
      </c>
      <c r="O271" s="1">
        <v>11.22</v>
      </c>
      <c r="P271" s="1">
        <v>157667</v>
      </c>
      <c r="Q271" s="1" t="s">
        <v>776</v>
      </c>
      <c r="R271" s="1" t="s">
        <v>777</v>
      </c>
      <c r="S271" s="1" t="s">
        <v>102</v>
      </c>
      <c r="T271" s="1">
        <v>3</v>
      </c>
      <c r="U271" s="1">
        <v>1</v>
      </c>
    </row>
    <row r="272" spans="1:21" x14ac:dyDescent="0.3">
      <c r="A272" s="1">
        <v>768053</v>
      </c>
      <c r="B272" s="1" t="s">
        <v>778</v>
      </c>
      <c r="C272" s="1" t="s">
        <v>25</v>
      </c>
      <c r="D272" s="1" t="s">
        <v>26</v>
      </c>
      <c r="E272" s="1" t="s">
        <v>106</v>
      </c>
      <c r="F272" s="1" t="s">
        <v>106</v>
      </c>
      <c r="G272" s="2">
        <v>23411</v>
      </c>
      <c r="H272" s="1">
        <v>53.52</v>
      </c>
      <c r="I272" s="2">
        <v>38552</v>
      </c>
      <c r="J272" s="1" t="s">
        <v>50</v>
      </c>
      <c r="K272" s="1">
        <v>2005</v>
      </c>
      <c r="L272" s="1">
        <v>7</v>
      </c>
      <c r="M272" s="1">
        <v>19</v>
      </c>
      <c r="N272" s="1" t="s">
        <v>57</v>
      </c>
      <c r="O272" s="1">
        <v>12.03</v>
      </c>
      <c r="P272" s="1">
        <v>124945</v>
      </c>
      <c r="Q272" s="1" t="s">
        <v>779</v>
      </c>
      <c r="R272" s="1" t="s">
        <v>780</v>
      </c>
      <c r="S272" s="1" t="s">
        <v>54</v>
      </c>
      <c r="T272" s="1">
        <v>5</v>
      </c>
      <c r="U272" s="1">
        <v>5</v>
      </c>
    </row>
    <row r="273" spans="1:21" x14ac:dyDescent="0.3">
      <c r="A273" s="1">
        <v>922004</v>
      </c>
      <c r="B273" s="1" t="s">
        <v>781</v>
      </c>
      <c r="C273" s="1" t="s">
        <v>25</v>
      </c>
      <c r="D273" s="1" t="s">
        <v>26</v>
      </c>
      <c r="E273" s="1" t="s">
        <v>48</v>
      </c>
      <c r="F273" s="1" t="s">
        <v>49</v>
      </c>
      <c r="G273" s="2">
        <v>22519</v>
      </c>
      <c r="H273" s="1">
        <v>55.96</v>
      </c>
      <c r="I273" s="2">
        <v>36895</v>
      </c>
      <c r="J273" s="1" t="s">
        <v>29</v>
      </c>
      <c r="K273" s="1">
        <v>2001</v>
      </c>
      <c r="L273" s="1">
        <v>1</v>
      </c>
      <c r="M273" s="1">
        <v>4</v>
      </c>
      <c r="N273" s="1" t="s">
        <v>75</v>
      </c>
      <c r="O273" s="1">
        <v>16.57</v>
      </c>
      <c r="P273" s="1">
        <v>122124</v>
      </c>
      <c r="Q273" s="1" t="s">
        <v>782</v>
      </c>
      <c r="R273" s="1" t="s">
        <v>783</v>
      </c>
      <c r="S273" s="1" t="s">
        <v>102</v>
      </c>
      <c r="T273" s="1">
        <v>6</v>
      </c>
      <c r="U273" s="1">
        <v>6</v>
      </c>
    </row>
    <row r="274" spans="1:21" x14ac:dyDescent="0.3">
      <c r="A274" s="1">
        <v>893257</v>
      </c>
      <c r="B274" s="1" t="s">
        <v>784</v>
      </c>
      <c r="C274" s="1" t="s">
        <v>25</v>
      </c>
      <c r="D274" s="1" t="s">
        <v>26</v>
      </c>
      <c r="E274" s="1" t="s">
        <v>36</v>
      </c>
      <c r="F274" s="1" t="s">
        <v>37</v>
      </c>
      <c r="G274" s="2">
        <v>26969</v>
      </c>
      <c r="H274" s="1">
        <v>43.77</v>
      </c>
      <c r="I274" s="2">
        <v>36390</v>
      </c>
      <c r="J274" s="1" t="s">
        <v>50</v>
      </c>
      <c r="K274" s="1">
        <v>1999</v>
      </c>
      <c r="L274" s="1">
        <v>8</v>
      </c>
      <c r="M274" s="1">
        <v>18</v>
      </c>
      <c r="N274" s="1" t="s">
        <v>125</v>
      </c>
      <c r="O274" s="1">
        <v>17.96</v>
      </c>
      <c r="P274" s="1">
        <v>63546</v>
      </c>
      <c r="Q274" s="1" t="s">
        <v>785</v>
      </c>
      <c r="R274" s="1" t="s">
        <v>786</v>
      </c>
      <c r="S274" s="1" t="s">
        <v>54</v>
      </c>
      <c r="T274" s="1">
        <v>8</v>
      </c>
      <c r="U274" s="1">
        <v>2</v>
      </c>
    </row>
    <row r="275" spans="1:21" x14ac:dyDescent="0.3">
      <c r="A275" s="1">
        <v>513516</v>
      </c>
      <c r="B275" s="1" t="s">
        <v>787</v>
      </c>
      <c r="C275" s="1" t="s">
        <v>25</v>
      </c>
      <c r="D275" s="1" t="s">
        <v>35</v>
      </c>
      <c r="E275" s="1" t="s">
        <v>67</v>
      </c>
      <c r="F275" s="1" t="s">
        <v>67</v>
      </c>
      <c r="G275" s="2">
        <v>29805</v>
      </c>
      <c r="H275" s="1">
        <v>36</v>
      </c>
      <c r="I275" s="2">
        <v>40055</v>
      </c>
      <c r="J275" s="1" t="s">
        <v>50</v>
      </c>
      <c r="K275" s="1">
        <v>2009</v>
      </c>
      <c r="L275" s="1">
        <v>8</v>
      </c>
      <c r="M275" s="1">
        <v>30</v>
      </c>
      <c r="N275" s="1" t="s">
        <v>125</v>
      </c>
      <c r="O275" s="1">
        <v>7.92</v>
      </c>
      <c r="P275" s="1">
        <v>110403</v>
      </c>
      <c r="Q275" s="1" t="s">
        <v>44</v>
      </c>
      <c r="R275" s="1" t="s">
        <v>788</v>
      </c>
      <c r="S275" s="1" t="s">
        <v>33</v>
      </c>
      <c r="T275" s="1">
        <v>4</v>
      </c>
      <c r="U275" s="1">
        <v>1</v>
      </c>
    </row>
    <row r="276" spans="1:21" x14ac:dyDescent="0.3">
      <c r="A276" s="1">
        <v>550688</v>
      </c>
      <c r="B276" s="1" t="s">
        <v>789</v>
      </c>
      <c r="C276" s="1" t="s">
        <v>25</v>
      </c>
      <c r="D276" s="1" t="s">
        <v>35</v>
      </c>
      <c r="E276" s="1" t="s">
        <v>48</v>
      </c>
      <c r="F276" s="1" t="s">
        <v>49</v>
      </c>
      <c r="G276" s="2">
        <v>26485</v>
      </c>
      <c r="H276" s="1">
        <v>45.09</v>
      </c>
      <c r="I276" s="2">
        <v>35457</v>
      </c>
      <c r="J276" s="1" t="s">
        <v>29</v>
      </c>
      <c r="K276" s="1">
        <v>1997</v>
      </c>
      <c r="L276" s="1">
        <v>1</v>
      </c>
      <c r="M276" s="1">
        <v>27</v>
      </c>
      <c r="N276" s="1" t="s">
        <v>75</v>
      </c>
      <c r="O276" s="1">
        <v>20.51</v>
      </c>
      <c r="P276" s="1">
        <v>66464</v>
      </c>
      <c r="Q276" s="1" t="s">
        <v>111</v>
      </c>
      <c r="R276" s="1" t="s">
        <v>112</v>
      </c>
      <c r="S276" s="1" t="s">
        <v>2</v>
      </c>
      <c r="T276" s="1">
        <v>8</v>
      </c>
      <c r="U276" s="1">
        <v>3</v>
      </c>
    </row>
    <row r="277" spans="1:21" x14ac:dyDescent="0.3">
      <c r="A277" s="1">
        <v>578658</v>
      </c>
      <c r="B277" s="1" t="s">
        <v>790</v>
      </c>
      <c r="C277" s="1" t="s">
        <v>47</v>
      </c>
      <c r="D277" s="1" t="s">
        <v>26</v>
      </c>
      <c r="E277" s="1" t="s">
        <v>48</v>
      </c>
      <c r="F277" s="1" t="s">
        <v>49</v>
      </c>
      <c r="G277" s="2">
        <v>28843</v>
      </c>
      <c r="H277" s="1">
        <v>38.630000000000003</v>
      </c>
      <c r="I277" s="2">
        <v>40961</v>
      </c>
      <c r="J277" s="1" t="s">
        <v>29</v>
      </c>
      <c r="K277" s="1">
        <v>2012</v>
      </c>
      <c r="L277" s="1">
        <v>2</v>
      </c>
      <c r="M277" s="1">
        <v>22</v>
      </c>
      <c r="N277" s="1" t="s">
        <v>107</v>
      </c>
      <c r="O277" s="1">
        <v>5.43</v>
      </c>
      <c r="P277" s="1">
        <v>138388</v>
      </c>
      <c r="Q277" s="1" t="s">
        <v>791</v>
      </c>
      <c r="R277" s="1" t="s">
        <v>792</v>
      </c>
      <c r="S277" s="1" t="s">
        <v>2</v>
      </c>
      <c r="T277" s="1">
        <v>4</v>
      </c>
      <c r="U277" s="1">
        <v>3</v>
      </c>
    </row>
    <row r="278" spans="1:21" x14ac:dyDescent="0.3">
      <c r="A278" s="1">
        <v>687401</v>
      </c>
      <c r="B278" s="1" t="s">
        <v>793</v>
      </c>
      <c r="C278" s="1" t="s">
        <v>47</v>
      </c>
      <c r="D278" s="1" t="s">
        <v>26</v>
      </c>
      <c r="E278" s="1" t="s">
        <v>27</v>
      </c>
      <c r="F278" s="1" t="s">
        <v>61</v>
      </c>
      <c r="G278" s="2">
        <v>34182</v>
      </c>
      <c r="H278" s="1">
        <v>24.01</v>
      </c>
      <c r="I278" s="2">
        <v>42042</v>
      </c>
      <c r="J278" s="1" t="s">
        <v>29</v>
      </c>
      <c r="K278" s="1">
        <v>2015</v>
      </c>
      <c r="L278" s="1">
        <v>2</v>
      </c>
      <c r="M278" s="1">
        <v>7</v>
      </c>
      <c r="N278" s="1" t="s">
        <v>107</v>
      </c>
      <c r="O278" s="1">
        <v>2.4700000000000002</v>
      </c>
      <c r="P278" s="1">
        <v>52293</v>
      </c>
      <c r="Q278" s="1" t="s">
        <v>205</v>
      </c>
      <c r="R278" s="1" t="s">
        <v>794</v>
      </c>
      <c r="S278" s="1" t="s">
        <v>2</v>
      </c>
      <c r="T278" s="1">
        <v>7</v>
      </c>
      <c r="U278" s="1">
        <v>2</v>
      </c>
    </row>
    <row r="279" spans="1:21" x14ac:dyDescent="0.3">
      <c r="A279" s="1">
        <v>616542</v>
      </c>
      <c r="B279" s="1" t="s">
        <v>795</v>
      </c>
      <c r="C279" s="1" t="s">
        <v>47</v>
      </c>
      <c r="D279" s="1" t="s">
        <v>35</v>
      </c>
      <c r="E279" s="1" t="s">
        <v>156</v>
      </c>
      <c r="F279" s="1" t="s">
        <v>156</v>
      </c>
      <c r="G279" s="2">
        <v>31781</v>
      </c>
      <c r="H279" s="1">
        <v>30.58</v>
      </c>
      <c r="I279" s="2">
        <v>40975</v>
      </c>
      <c r="J279" s="1" t="s">
        <v>29</v>
      </c>
      <c r="K279" s="1">
        <v>2012</v>
      </c>
      <c r="L279" s="1">
        <v>3</v>
      </c>
      <c r="M279" s="1">
        <v>7</v>
      </c>
      <c r="N279" s="1" t="s">
        <v>30</v>
      </c>
      <c r="O279" s="1">
        <v>5.39</v>
      </c>
      <c r="P279" s="1">
        <v>71545</v>
      </c>
      <c r="Q279" s="1" t="s">
        <v>796</v>
      </c>
      <c r="R279" s="1" t="s">
        <v>797</v>
      </c>
      <c r="S279" s="1" t="s">
        <v>2</v>
      </c>
      <c r="T279" s="1">
        <v>6</v>
      </c>
      <c r="U279" s="1">
        <v>3</v>
      </c>
    </row>
    <row r="280" spans="1:21" x14ac:dyDescent="0.3">
      <c r="A280" s="1">
        <v>229674</v>
      </c>
      <c r="B280" s="1" t="s">
        <v>798</v>
      </c>
      <c r="C280" s="1" t="s">
        <v>47</v>
      </c>
      <c r="D280" s="1" t="s">
        <v>35</v>
      </c>
      <c r="E280" s="1" t="s">
        <v>141</v>
      </c>
      <c r="F280" s="1" t="s">
        <v>141</v>
      </c>
      <c r="G280" s="2">
        <v>33048</v>
      </c>
      <c r="H280" s="1">
        <v>27.11</v>
      </c>
      <c r="I280" s="2">
        <v>41154</v>
      </c>
      <c r="J280" s="1" t="s">
        <v>50</v>
      </c>
      <c r="K280" s="1">
        <v>2012</v>
      </c>
      <c r="L280" s="1">
        <v>9</v>
      </c>
      <c r="M280" s="1">
        <v>2</v>
      </c>
      <c r="N280" s="1" t="s">
        <v>51</v>
      </c>
      <c r="O280" s="1">
        <v>4.9000000000000004</v>
      </c>
      <c r="P280" s="1">
        <v>120889</v>
      </c>
      <c r="Q280" s="1" t="s">
        <v>799</v>
      </c>
      <c r="R280" s="1" t="s">
        <v>800</v>
      </c>
      <c r="S280" s="1" t="s">
        <v>54</v>
      </c>
      <c r="T280" s="1">
        <v>5</v>
      </c>
      <c r="U280" s="1">
        <v>3</v>
      </c>
    </row>
    <row r="281" spans="1:21" x14ac:dyDescent="0.3">
      <c r="A281" s="1">
        <v>910839</v>
      </c>
      <c r="B281" s="1" t="s">
        <v>801</v>
      </c>
      <c r="C281" s="1" t="s">
        <v>47</v>
      </c>
      <c r="D281" s="1" t="s">
        <v>35</v>
      </c>
      <c r="E281" s="1" t="s">
        <v>67</v>
      </c>
      <c r="F281" s="1" t="s">
        <v>67</v>
      </c>
      <c r="G281" s="2">
        <v>29649</v>
      </c>
      <c r="H281" s="1">
        <v>36.42</v>
      </c>
      <c r="I281" s="2">
        <v>39628</v>
      </c>
      <c r="J281" s="1" t="s">
        <v>62</v>
      </c>
      <c r="K281" s="1">
        <v>2008</v>
      </c>
      <c r="L281" s="1">
        <v>6</v>
      </c>
      <c r="M281" s="1">
        <v>29</v>
      </c>
      <c r="N281" s="1" t="s">
        <v>142</v>
      </c>
      <c r="O281" s="1">
        <v>9.08</v>
      </c>
      <c r="P281" s="1">
        <v>41559</v>
      </c>
      <c r="Q281" s="1" t="s">
        <v>802</v>
      </c>
      <c r="R281" s="1" t="s">
        <v>803</v>
      </c>
      <c r="S281" s="1" t="s">
        <v>54</v>
      </c>
      <c r="T281" s="1">
        <v>8</v>
      </c>
      <c r="U281" s="1">
        <v>6</v>
      </c>
    </row>
    <row r="282" spans="1:21" x14ac:dyDescent="0.3">
      <c r="A282" s="1">
        <v>916771</v>
      </c>
      <c r="B282" s="1" t="s">
        <v>804</v>
      </c>
      <c r="C282" s="1" t="s">
        <v>25</v>
      </c>
      <c r="D282" s="1" t="s">
        <v>35</v>
      </c>
      <c r="E282" s="1" t="s">
        <v>27</v>
      </c>
      <c r="F282" s="1" t="s">
        <v>61</v>
      </c>
      <c r="G282" s="2">
        <v>29553</v>
      </c>
      <c r="H282" s="1">
        <v>36.69</v>
      </c>
      <c r="I282" s="2">
        <v>38112</v>
      </c>
      <c r="J282" s="1" t="s">
        <v>62</v>
      </c>
      <c r="K282" s="1">
        <v>2004</v>
      </c>
      <c r="L282" s="1">
        <v>5</v>
      </c>
      <c r="M282" s="1">
        <v>5</v>
      </c>
      <c r="N282" s="1" t="s">
        <v>139</v>
      </c>
      <c r="O282" s="1">
        <v>13.24</v>
      </c>
      <c r="P282" s="1">
        <v>183443</v>
      </c>
      <c r="Q282" s="1" t="s">
        <v>281</v>
      </c>
      <c r="R282" s="1" t="s">
        <v>805</v>
      </c>
      <c r="S282" s="1" t="s">
        <v>2</v>
      </c>
      <c r="T282" s="1">
        <v>5</v>
      </c>
      <c r="U282" s="1">
        <v>4</v>
      </c>
    </row>
    <row r="283" spans="1:21" x14ac:dyDescent="0.3">
      <c r="A283" s="1">
        <v>917366</v>
      </c>
      <c r="B283" s="1" t="s">
        <v>806</v>
      </c>
      <c r="C283" s="1" t="s">
        <v>25</v>
      </c>
      <c r="D283" s="1" t="s">
        <v>26</v>
      </c>
      <c r="E283" s="1" t="s">
        <v>106</v>
      </c>
      <c r="F283" s="1" t="s">
        <v>106</v>
      </c>
      <c r="G283" s="2">
        <v>25504</v>
      </c>
      <c r="H283" s="1">
        <v>47.78</v>
      </c>
      <c r="I283" s="2">
        <v>40813</v>
      </c>
      <c r="J283" s="1" t="s">
        <v>50</v>
      </c>
      <c r="K283" s="1">
        <v>2011</v>
      </c>
      <c r="L283" s="1">
        <v>9</v>
      </c>
      <c r="M283" s="1">
        <v>27</v>
      </c>
      <c r="N283" s="1" t="s">
        <v>51</v>
      </c>
      <c r="O283" s="1">
        <v>5.84</v>
      </c>
      <c r="P283" s="1">
        <v>196104</v>
      </c>
      <c r="Q283" s="1" t="s">
        <v>807</v>
      </c>
      <c r="R283" s="1" t="s">
        <v>808</v>
      </c>
      <c r="S283" s="1" t="s">
        <v>2</v>
      </c>
      <c r="T283" s="1">
        <v>3</v>
      </c>
      <c r="U283" s="1">
        <v>1</v>
      </c>
    </row>
    <row r="284" spans="1:21" x14ac:dyDescent="0.3">
      <c r="A284" s="1">
        <v>138184</v>
      </c>
      <c r="B284" s="1" t="s">
        <v>809</v>
      </c>
      <c r="C284" s="1" t="s">
        <v>47</v>
      </c>
      <c r="D284" s="1" t="s">
        <v>26</v>
      </c>
      <c r="E284" s="1" t="s">
        <v>48</v>
      </c>
      <c r="F284" s="1" t="s">
        <v>56</v>
      </c>
      <c r="G284" s="2">
        <v>24507</v>
      </c>
      <c r="H284" s="1">
        <v>50.51</v>
      </c>
      <c r="I284" s="2">
        <v>34276</v>
      </c>
      <c r="J284" s="1" t="s">
        <v>38</v>
      </c>
      <c r="K284" s="1">
        <v>1993</v>
      </c>
      <c r="L284" s="1">
        <v>11</v>
      </c>
      <c r="M284" s="1">
        <v>3</v>
      </c>
      <c r="N284" s="1" t="s">
        <v>43</v>
      </c>
      <c r="O284" s="1">
        <v>23.75</v>
      </c>
      <c r="P284" s="1">
        <v>153190</v>
      </c>
      <c r="Q284" s="1" t="s">
        <v>249</v>
      </c>
      <c r="R284" s="1" t="s">
        <v>810</v>
      </c>
      <c r="S284" s="1" t="s">
        <v>33</v>
      </c>
      <c r="T284" s="1">
        <v>7</v>
      </c>
      <c r="U284" s="1">
        <v>4</v>
      </c>
    </row>
    <row r="285" spans="1:21" x14ac:dyDescent="0.3">
      <c r="A285" s="1">
        <v>752368</v>
      </c>
      <c r="B285" s="1" t="s">
        <v>811</v>
      </c>
      <c r="C285" s="1" t="s">
        <v>47</v>
      </c>
      <c r="D285" s="1" t="s">
        <v>26</v>
      </c>
      <c r="E285" s="1" t="s">
        <v>141</v>
      </c>
      <c r="F285" s="1" t="s">
        <v>141</v>
      </c>
      <c r="G285" s="2">
        <v>28421</v>
      </c>
      <c r="H285" s="1">
        <v>39.79</v>
      </c>
      <c r="I285" s="2">
        <v>39170</v>
      </c>
      <c r="J285" s="1" t="s">
        <v>29</v>
      </c>
      <c r="K285" s="1">
        <v>2007</v>
      </c>
      <c r="L285" s="1">
        <v>3</v>
      </c>
      <c r="M285" s="1">
        <v>29</v>
      </c>
      <c r="N285" s="1" t="s">
        <v>30</v>
      </c>
      <c r="O285" s="1">
        <v>10.34</v>
      </c>
      <c r="P285" s="1">
        <v>46726</v>
      </c>
      <c r="Q285" s="1" t="s">
        <v>785</v>
      </c>
      <c r="R285" s="1" t="s">
        <v>812</v>
      </c>
      <c r="S285" s="1" t="s">
        <v>54</v>
      </c>
      <c r="T285" s="1">
        <v>4</v>
      </c>
      <c r="U285" s="1">
        <v>2</v>
      </c>
    </row>
    <row r="286" spans="1:21" x14ac:dyDescent="0.3">
      <c r="A286" s="1">
        <v>246567</v>
      </c>
      <c r="B286" s="1" t="s">
        <v>813</v>
      </c>
      <c r="C286" s="1" t="s">
        <v>47</v>
      </c>
      <c r="D286" s="1" t="s">
        <v>35</v>
      </c>
      <c r="E286" s="1" t="s">
        <v>87</v>
      </c>
      <c r="F286" s="1" t="s">
        <v>87</v>
      </c>
      <c r="G286" s="2">
        <v>30190</v>
      </c>
      <c r="H286" s="1">
        <v>34.94</v>
      </c>
      <c r="I286" s="2">
        <v>38058</v>
      </c>
      <c r="J286" s="1" t="s">
        <v>29</v>
      </c>
      <c r="K286" s="1">
        <v>2004</v>
      </c>
      <c r="L286" s="1">
        <v>3</v>
      </c>
      <c r="M286" s="1">
        <v>12</v>
      </c>
      <c r="N286" s="1" t="s">
        <v>30</v>
      </c>
      <c r="O286" s="1">
        <v>13.39</v>
      </c>
      <c r="P286" s="1">
        <v>61732</v>
      </c>
      <c r="Q286" s="1" t="s">
        <v>644</v>
      </c>
      <c r="R286" s="1" t="s">
        <v>644</v>
      </c>
      <c r="S286" s="1" t="s">
        <v>33</v>
      </c>
      <c r="T286" s="1">
        <v>3</v>
      </c>
      <c r="U286" s="1">
        <v>1</v>
      </c>
    </row>
    <row r="287" spans="1:21" x14ac:dyDescent="0.3">
      <c r="A287" s="1">
        <v>364826</v>
      </c>
      <c r="B287" s="1" t="s">
        <v>814</v>
      </c>
      <c r="C287" s="1" t="s">
        <v>25</v>
      </c>
      <c r="D287" s="1" t="s">
        <v>35</v>
      </c>
      <c r="E287" s="1" t="s">
        <v>27</v>
      </c>
      <c r="F287" s="1" t="s">
        <v>138</v>
      </c>
      <c r="G287" s="2">
        <v>22576</v>
      </c>
      <c r="H287" s="1">
        <v>55.8</v>
      </c>
      <c r="I287" s="2">
        <v>37374</v>
      </c>
      <c r="J287" s="1" t="s">
        <v>62</v>
      </c>
      <c r="K287" s="1">
        <v>2002</v>
      </c>
      <c r="L287" s="1">
        <v>4</v>
      </c>
      <c r="M287" s="1">
        <v>28</v>
      </c>
      <c r="N287" s="1" t="s">
        <v>63</v>
      </c>
      <c r="O287" s="1">
        <v>15.26</v>
      </c>
      <c r="P287" s="1">
        <v>119869</v>
      </c>
      <c r="Q287" s="1" t="s">
        <v>815</v>
      </c>
      <c r="R287" s="1" t="s">
        <v>816</v>
      </c>
      <c r="S287" s="1" t="s">
        <v>33</v>
      </c>
      <c r="T287" s="1">
        <v>7</v>
      </c>
      <c r="U287" s="1">
        <v>4</v>
      </c>
    </row>
    <row r="288" spans="1:21" x14ac:dyDescent="0.3">
      <c r="A288" s="1">
        <v>818588</v>
      </c>
      <c r="B288" s="1" t="s">
        <v>817</v>
      </c>
      <c r="C288" s="1" t="s">
        <v>47</v>
      </c>
      <c r="D288" s="1" t="s">
        <v>26</v>
      </c>
      <c r="E288" s="1" t="s">
        <v>27</v>
      </c>
      <c r="F288" s="1" t="s">
        <v>61</v>
      </c>
      <c r="G288" s="2">
        <v>34094</v>
      </c>
      <c r="H288" s="1">
        <v>24.25</v>
      </c>
      <c r="I288" s="2">
        <v>42516</v>
      </c>
      <c r="J288" s="1" t="s">
        <v>62</v>
      </c>
      <c r="K288" s="1">
        <v>2016</v>
      </c>
      <c r="L288" s="1">
        <v>5</v>
      </c>
      <c r="M288" s="1">
        <v>26</v>
      </c>
      <c r="N288" s="1" t="s">
        <v>139</v>
      </c>
      <c r="O288" s="1">
        <v>1.17</v>
      </c>
      <c r="P288" s="1">
        <v>145995</v>
      </c>
      <c r="Q288" s="1" t="s">
        <v>818</v>
      </c>
      <c r="R288" s="1" t="s">
        <v>819</v>
      </c>
      <c r="S288" s="1" t="s">
        <v>2</v>
      </c>
      <c r="T288" s="1">
        <v>9</v>
      </c>
      <c r="U288" s="1">
        <v>9</v>
      </c>
    </row>
    <row r="289" spans="1:21" x14ac:dyDescent="0.3">
      <c r="A289" s="1">
        <v>976130</v>
      </c>
      <c r="B289" s="1" t="s">
        <v>820</v>
      </c>
      <c r="C289" s="1" t="s">
        <v>25</v>
      </c>
      <c r="D289" s="1" t="s">
        <v>35</v>
      </c>
      <c r="E289" s="1" t="s">
        <v>27</v>
      </c>
      <c r="F289" s="1" t="s">
        <v>28</v>
      </c>
      <c r="G289" s="2">
        <v>25304</v>
      </c>
      <c r="H289" s="1">
        <v>48.33</v>
      </c>
      <c r="I289" s="2">
        <v>35732</v>
      </c>
      <c r="J289" s="1" t="s">
        <v>38</v>
      </c>
      <c r="K289" s="1">
        <v>1997</v>
      </c>
      <c r="L289" s="1">
        <v>10</v>
      </c>
      <c r="M289" s="1">
        <v>29</v>
      </c>
      <c r="N289" s="1" t="s">
        <v>149</v>
      </c>
      <c r="O289" s="1">
        <v>19.760000000000002</v>
      </c>
      <c r="P289" s="1">
        <v>176008</v>
      </c>
      <c r="Q289" s="1" t="s">
        <v>821</v>
      </c>
      <c r="R289" s="1" t="s">
        <v>822</v>
      </c>
      <c r="S289" s="1" t="s">
        <v>33</v>
      </c>
      <c r="T289" s="1">
        <v>5</v>
      </c>
      <c r="U289" s="1">
        <v>4</v>
      </c>
    </row>
    <row r="290" spans="1:21" x14ac:dyDescent="0.3">
      <c r="A290" s="1">
        <v>113693</v>
      </c>
      <c r="B290" s="1" t="s">
        <v>823</v>
      </c>
      <c r="C290" s="1" t="s">
        <v>47</v>
      </c>
      <c r="D290" s="1" t="s">
        <v>35</v>
      </c>
      <c r="E290" s="1" t="s">
        <v>67</v>
      </c>
      <c r="F290" s="1" t="s">
        <v>67</v>
      </c>
      <c r="G290" s="2">
        <v>23171</v>
      </c>
      <c r="H290" s="1">
        <v>54.17</v>
      </c>
      <c r="I290" s="2">
        <v>31476</v>
      </c>
      <c r="J290" s="1" t="s">
        <v>29</v>
      </c>
      <c r="K290" s="1">
        <v>1986</v>
      </c>
      <c r="L290" s="1">
        <v>3</v>
      </c>
      <c r="M290" s="1">
        <v>5</v>
      </c>
      <c r="N290" s="1" t="s">
        <v>30</v>
      </c>
      <c r="O290" s="1">
        <v>31.42</v>
      </c>
      <c r="P290" s="1">
        <v>190803</v>
      </c>
      <c r="Q290" s="1" t="s">
        <v>241</v>
      </c>
      <c r="R290" s="1" t="s">
        <v>824</v>
      </c>
      <c r="S290" s="1" t="s">
        <v>2</v>
      </c>
      <c r="T290" s="1">
        <v>4</v>
      </c>
      <c r="U290" s="1">
        <v>4</v>
      </c>
    </row>
    <row r="291" spans="1:21" x14ac:dyDescent="0.3">
      <c r="A291" s="1">
        <v>259326</v>
      </c>
      <c r="B291" s="1" t="s">
        <v>825</v>
      </c>
      <c r="C291" s="1" t="s">
        <v>47</v>
      </c>
      <c r="D291" s="1" t="s">
        <v>35</v>
      </c>
      <c r="E291" s="1" t="s">
        <v>27</v>
      </c>
      <c r="F291" s="1" t="s">
        <v>61</v>
      </c>
      <c r="G291" s="2">
        <v>34822</v>
      </c>
      <c r="H291" s="1">
        <v>22.25</v>
      </c>
      <c r="I291" s="2">
        <v>42846</v>
      </c>
      <c r="J291" s="1" t="s">
        <v>62</v>
      </c>
      <c r="K291" s="1">
        <v>2017</v>
      </c>
      <c r="L291" s="1">
        <v>4</v>
      </c>
      <c r="M291" s="1">
        <v>21</v>
      </c>
      <c r="N291" s="1" t="s">
        <v>63</v>
      </c>
      <c r="O291" s="1">
        <v>0.27</v>
      </c>
      <c r="P291" s="1">
        <v>141914</v>
      </c>
      <c r="Q291" s="1" t="s">
        <v>826</v>
      </c>
      <c r="R291" s="1" t="s">
        <v>827</v>
      </c>
      <c r="S291" s="1" t="s">
        <v>2</v>
      </c>
      <c r="T291" s="1">
        <v>6</v>
      </c>
      <c r="U291" s="1">
        <v>5</v>
      </c>
    </row>
    <row r="292" spans="1:21" x14ac:dyDescent="0.3">
      <c r="A292" s="1">
        <v>203015</v>
      </c>
      <c r="B292" s="1" t="s">
        <v>828</v>
      </c>
      <c r="C292" s="1" t="s">
        <v>47</v>
      </c>
      <c r="D292" s="1" t="s">
        <v>35</v>
      </c>
      <c r="E292" s="1" t="s">
        <v>27</v>
      </c>
      <c r="F292" s="1" t="s">
        <v>28</v>
      </c>
      <c r="G292" s="2">
        <v>25867</v>
      </c>
      <c r="H292" s="1">
        <v>46.79</v>
      </c>
      <c r="I292" s="2">
        <v>39191</v>
      </c>
      <c r="J292" s="1" t="s">
        <v>62</v>
      </c>
      <c r="K292" s="1">
        <v>2007</v>
      </c>
      <c r="L292" s="1">
        <v>4</v>
      </c>
      <c r="M292" s="1">
        <v>19</v>
      </c>
      <c r="N292" s="1" t="s">
        <v>63</v>
      </c>
      <c r="O292" s="1">
        <v>10.28</v>
      </c>
      <c r="P292" s="1">
        <v>172086</v>
      </c>
      <c r="Q292" s="1" t="s">
        <v>44</v>
      </c>
      <c r="R292" s="1" t="s">
        <v>829</v>
      </c>
      <c r="S292" s="1" t="s">
        <v>2</v>
      </c>
      <c r="T292" s="1">
        <v>9</v>
      </c>
      <c r="U292" s="1">
        <v>4</v>
      </c>
    </row>
    <row r="293" spans="1:21" x14ac:dyDescent="0.3">
      <c r="A293" s="1">
        <v>507960</v>
      </c>
      <c r="B293" s="1" t="s">
        <v>830</v>
      </c>
      <c r="C293" s="1" t="s">
        <v>25</v>
      </c>
      <c r="D293" s="1" t="s">
        <v>35</v>
      </c>
      <c r="E293" s="1" t="s">
        <v>27</v>
      </c>
      <c r="F293" s="1" t="s">
        <v>138</v>
      </c>
      <c r="G293" s="2">
        <v>24226</v>
      </c>
      <c r="H293" s="1">
        <v>51.28</v>
      </c>
      <c r="I293" s="2">
        <v>38139</v>
      </c>
      <c r="J293" s="1" t="s">
        <v>62</v>
      </c>
      <c r="K293" s="1">
        <v>2004</v>
      </c>
      <c r="L293" s="1">
        <v>6</v>
      </c>
      <c r="M293" s="1">
        <v>1</v>
      </c>
      <c r="N293" s="1" t="s">
        <v>142</v>
      </c>
      <c r="O293" s="1">
        <v>13.16</v>
      </c>
      <c r="P293" s="1">
        <v>181054</v>
      </c>
      <c r="Q293" s="1" t="s">
        <v>831</v>
      </c>
      <c r="R293" s="1" t="s">
        <v>832</v>
      </c>
      <c r="S293" s="1" t="s">
        <v>2</v>
      </c>
      <c r="T293" s="1">
        <v>4</v>
      </c>
      <c r="U293" s="1">
        <v>1</v>
      </c>
    </row>
    <row r="294" spans="1:21" x14ac:dyDescent="0.3">
      <c r="A294" s="1">
        <v>685086</v>
      </c>
      <c r="B294" s="1" t="s">
        <v>833</v>
      </c>
      <c r="C294" s="1" t="s">
        <v>25</v>
      </c>
      <c r="D294" s="1" t="s">
        <v>26</v>
      </c>
      <c r="E294" s="1" t="s">
        <v>79</v>
      </c>
      <c r="F294" s="1" t="s">
        <v>80</v>
      </c>
      <c r="G294" s="2">
        <v>29605</v>
      </c>
      <c r="H294" s="1">
        <v>36.549999999999997</v>
      </c>
      <c r="I294" s="2">
        <v>38667</v>
      </c>
      <c r="J294" s="1" t="s">
        <v>38</v>
      </c>
      <c r="K294" s="1">
        <v>2005</v>
      </c>
      <c r="L294" s="1">
        <v>11</v>
      </c>
      <c r="M294" s="1">
        <v>11</v>
      </c>
      <c r="N294" s="1" t="s">
        <v>43</v>
      </c>
      <c r="O294" s="1">
        <v>11.72</v>
      </c>
      <c r="P294" s="1">
        <v>125705</v>
      </c>
      <c r="Q294" s="1" t="s">
        <v>834</v>
      </c>
      <c r="R294" s="1" t="s">
        <v>835</v>
      </c>
      <c r="S294" s="1" t="s">
        <v>54</v>
      </c>
      <c r="T294" s="1">
        <v>5</v>
      </c>
      <c r="U294" s="1">
        <v>1</v>
      </c>
    </row>
    <row r="295" spans="1:21" x14ac:dyDescent="0.3">
      <c r="A295" s="1">
        <v>377827</v>
      </c>
      <c r="B295" s="1" t="s">
        <v>836</v>
      </c>
      <c r="C295" s="1" t="s">
        <v>47</v>
      </c>
      <c r="D295" s="1" t="s">
        <v>26</v>
      </c>
      <c r="E295" s="1" t="s">
        <v>79</v>
      </c>
      <c r="F295" s="1" t="s">
        <v>174</v>
      </c>
      <c r="G295" s="2">
        <v>24460</v>
      </c>
      <c r="H295" s="1">
        <v>50.64</v>
      </c>
      <c r="I295" s="2">
        <v>41989</v>
      </c>
      <c r="J295" s="1" t="s">
        <v>38</v>
      </c>
      <c r="K295" s="1">
        <v>2014</v>
      </c>
      <c r="L295" s="1">
        <v>12</v>
      </c>
      <c r="M295" s="1">
        <v>16</v>
      </c>
      <c r="N295" s="1" t="s">
        <v>39</v>
      </c>
      <c r="O295" s="1">
        <v>2.62</v>
      </c>
      <c r="P295" s="1">
        <v>47092</v>
      </c>
      <c r="Q295" s="1" t="s">
        <v>837</v>
      </c>
      <c r="R295" s="1" t="s">
        <v>838</v>
      </c>
      <c r="S295" s="1" t="s">
        <v>2</v>
      </c>
      <c r="T295" s="1">
        <v>8</v>
      </c>
      <c r="U295" s="1">
        <v>2</v>
      </c>
    </row>
    <row r="296" spans="1:21" x14ac:dyDescent="0.3">
      <c r="A296" s="1">
        <v>793908</v>
      </c>
      <c r="B296" s="1" t="s">
        <v>839</v>
      </c>
      <c r="C296" s="1" t="s">
        <v>47</v>
      </c>
      <c r="D296" s="1" t="s">
        <v>35</v>
      </c>
      <c r="E296" s="1" t="s">
        <v>48</v>
      </c>
      <c r="F296" s="1" t="s">
        <v>184</v>
      </c>
      <c r="G296" s="2">
        <v>29942</v>
      </c>
      <c r="H296" s="1">
        <v>35.619999999999997</v>
      </c>
      <c r="I296" s="2">
        <v>38871</v>
      </c>
      <c r="J296" s="1" t="s">
        <v>62</v>
      </c>
      <c r="K296" s="1">
        <v>2006</v>
      </c>
      <c r="L296" s="1">
        <v>6</v>
      </c>
      <c r="M296" s="1">
        <v>3</v>
      </c>
      <c r="N296" s="1" t="s">
        <v>142</v>
      </c>
      <c r="O296" s="1">
        <v>11.16</v>
      </c>
      <c r="P296" s="1">
        <v>86904</v>
      </c>
      <c r="Q296" s="1" t="s">
        <v>840</v>
      </c>
      <c r="R296" s="1" t="s">
        <v>841</v>
      </c>
      <c r="S296" s="1" t="s">
        <v>2</v>
      </c>
      <c r="T296" s="1">
        <v>6</v>
      </c>
      <c r="U296" s="1">
        <v>5</v>
      </c>
    </row>
    <row r="297" spans="1:21" x14ac:dyDescent="0.3">
      <c r="A297" s="1">
        <v>562756</v>
      </c>
      <c r="B297" s="1" t="s">
        <v>842</v>
      </c>
      <c r="C297" s="1" t="s">
        <v>25</v>
      </c>
      <c r="D297" s="1" t="s">
        <v>26</v>
      </c>
      <c r="E297" s="1" t="s">
        <v>141</v>
      </c>
      <c r="F297" s="1" t="s">
        <v>141</v>
      </c>
      <c r="G297" s="2">
        <v>25777</v>
      </c>
      <c r="H297" s="1">
        <v>47.03</v>
      </c>
      <c r="I297" s="2">
        <v>40000</v>
      </c>
      <c r="J297" s="1" t="s">
        <v>50</v>
      </c>
      <c r="K297" s="1">
        <v>2009</v>
      </c>
      <c r="L297" s="1">
        <v>7</v>
      </c>
      <c r="M297" s="1">
        <v>6</v>
      </c>
      <c r="N297" s="1" t="s">
        <v>57</v>
      </c>
      <c r="O297" s="1">
        <v>8.07</v>
      </c>
      <c r="P297" s="1">
        <v>145546</v>
      </c>
      <c r="Q297" s="1" t="s">
        <v>843</v>
      </c>
      <c r="R297" s="1" t="s">
        <v>843</v>
      </c>
      <c r="S297" s="1" t="s">
        <v>54</v>
      </c>
      <c r="T297" s="1">
        <v>7</v>
      </c>
      <c r="U297" s="1">
        <v>1</v>
      </c>
    </row>
    <row r="298" spans="1:21" x14ac:dyDescent="0.3">
      <c r="A298" s="1">
        <v>593831</v>
      </c>
      <c r="B298" s="1" t="s">
        <v>844</v>
      </c>
      <c r="C298" s="1" t="s">
        <v>47</v>
      </c>
      <c r="D298" s="1" t="s">
        <v>35</v>
      </c>
      <c r="E298" s="1" t="s">
        <v>48</v>
      </c>
      <c r="F298" s="1" t="s">
        <v>49</v>
      </c>
      <c r="G298" s="2">
        <v>26340</v>
      </c>
      <c r="H298" s="1">
        <v>45.49</v>
      </c>
      <c r="I298" s="2">
        <v>42938</v>
      </c>
      <c r="J298" s="1" t="s">
        <v>50</v>
      </c>
      <c r="K298" s="1">
        <v>2017</v>
      </c>
      <c r="L298" s="1">
        <v>7</v>
      </c>
      <c r="M298" s="1">
        <v>22</v>
      </c>
      <c r="N298" s="1" t="s">
        <v>57</v>
      </c>
      <c r="O298" s="1">
        <v>0.02</v>
      </c>
      <c r="P298" s="1">
        <v>185392</v>
      </c>
      <c r="Q298" s="1" t="s">
        <v>244</v>
      </c>
      <c r="R298" s="1" t="s">
        <v>845</v>
      </c>
      <c r="S298" s="1" t="s">
        <v>33</v>
      </c>
      <c r="T298" s="1">
        <v>4</v>
      </c>
      <c r="U298" s="1">
        <v>1</v>
      </c>
    </row>
    <row r="299" spans="1:21" x14ac:dyDescent="0.3">
      <c r="A299" s="1">
        <v>654413</v>
      </c>
      <c r="B299" s="1" t="s">
        <v>846</v>
      </c>
      <c r="C299" s="1" t="s">
        <v>25</v>
      </c>
      <c r="D299" s="1" t="s">
        <v>26</v>
      </c>
      <c r="E299" s="1" t="s">
        <v>87</v>
      </c>
      <c r="F299" s="1" t="s">
        <v>87</v>
      </c>
      <c r="G299" s="2">
        <v>25114</v>
      </c>
      <c r="H299" s="1">
        <v>48.85</v>
      </c>
      <c r="I299" s="2">
        <v>36420</v>
      </c>
      <c r="J299" s="1" t="s">
        <v>50</v>
      </c>
      <c r="K299" s="1">
        <v>1999</v>
      </c>
      <c r="L299" s="1">
        <v>9</v>
      </c>
      <c r="M299" s="1">
        <v>17</v>
      </c>
      <c r="N299" s="1" t="s">
        <v>51</v>
      </c>
      <c r="O299" s="1">
        <v>17.87</v>
      </c>
      <c r="P299" s="1">
        <v>48537</v>
      </c>
      <c r="Q299" s="1" t="s">
        <v>847</v>
      </c>
      <c r="R299" s="1" t="s">
        <v>848</v>
      </c>
      <c r="S299" s="1" t="s">
        <v>54</v>
      </c>
      <c r="T299" s="1">
        <v>5</v>
      </c>
      <c r="U299" s="1">
        <v>1</v>
      </c>
    </row>
    <row r="300" spans="1:21" x14ac:dyDescent="0.3">
      <c r="A300" s="1">
        <v>177908</v>
      </c>
      <c r="B300" s="1" t="s">
        <v>849</v>
      </c>
      <c r="C300" s="1" t="s">
        <v>47</v>
      </c>
      <c r="D300" s="1" t="s">
        <v>35</v>
      </c>
      <c r="E300" s="1" t="s">
        <v>36</v>
      </c>
      <c r="F300" s="1" t="s">
        <v>37</v>
      </c>
      <c r="G300" s="2">
        <v>21499</v>
      </c>
      <c r="H300" s="1">
        <v>58.75</v>
      </c>
      <c r="I300" s="2">
        <v>32973</v>
      </c>
      <c r="J300" s="1" t="s">
        <v>62</v>
      </c>
      <c r="K300" s="1">
        <v>1990</v>
      </c>
      <c r="L300" s="1">
        <v>4</v>
      </c>
      <c r="M300" s="1">
        <v>10</v>
      </c>
      <c r="N300" s="1" t="s">
        <v>63</v>
      </c>
      <c r="O300" s="1">
        <v>27.32</v>
      </c>
      <c r="P300" s="1">
        <v>61043</v>
      </c>
      <c r="Q300" s="1" t="s">
        <v>284</v>
      </c>
      <c r="R300" s="1" t="s">
        <v>285</v>
      </c>
      <c r="S300" s="1" t="s">
        <v>2</v>
      </c>
      <c r="T300" s="1">
        <v>8</v>
      </c>
      <c r="U300" s="1">
        <v>7</v>
      </c>
    </row>
    <row r="301" spans="1:21" x14ac:dyDescent="0.3">
      <c r="A301" s="1">
        <v>213923</v>
      </c>
      <c r="B301" s="1" t="s">
        <v>850</v>
      </c>
      <c r="C301" s="1" t="s">
        <v>47</v>
      </c>
      <c r="D301" s="1" t="s">
        <v>26</v>
      </c>
      <c r="E301" s="1" t="s">
        <v>79</v>
      </c>
      <c r="F301" s="1" t="s">
        <v>80</v>
      </c>
      <c r="G301" s="2">
        <v>34330</v>
      </c>
      <c r="H301" s="1">
        <v>23.6</v>
      </c>
      <c r="I301" s="2">
        <v>42213</v>
      </c>
      <c r="J301" s="1" t="s">
        <v>50</v>
      </c>
      <c r="K301" s="1">
        <v>2015</v>
      </c>
      <c r="L301" s="1">
        <v>7</v>
      </c>
      <c r="M301" s="1">
        <v>28</v>
      </c>
      <c r="N301" s="1" t="s">
        <v>57</v>
      </c>
      <c r="O301" s="1">
        <v>2</v>
      </c>
      <c r="P301" s="1">
        <v>167697</v>
      </c>
      <c r="Q301" s="1" t="s">
        <v>701</v>
      </c>
      <c r="R301" s="1" t="s">
        <v>851</v>
      </c>
      <c r="S301" s="1" t="s">
        <v>54</v>
      </c>
      <c r="T301" s="1">
        <v>4</v>
      </c>
      <c r="U301" s="1">
        <v>3</v>
      </c>
    </row>
    <row r="302" spans="1:21" x14ac:dyDescent="0.3">
      <c r="A302" s="1">
        <v>453046</v>
      </c>
      <c r="B302" s="1" t="s">
        <v>852</v>
      </c>
      <c r="C302" s="1" t="s">
        <v>47</v>
      </c>
      <c r="D302" s="1" t="s">
        <v>35</v>
      </c>
      <c r="E302" s="1" t="s">
        <v>79</v>
      </c>
      <c r="F302" s="1" t="s">
        <v>80</v>
      </c>
      <c r="G302" s="2">
        <v>24253</v>
      </c>
      <c r="H302" s="1">
        <v>51.21</v>
      </c>
      <c r="I302" s="2">
        <v>37647</v>
      </c>
      <c r="J302" s="1" t="s">
        <v>29</v>
      </c>
      <c r="K302" s="1">
        <v>2003</v>
      </c>
      <c r="L302" s="1">
        <v>1</v>
      </c>
      <c r="M302" s="1">
        <v>26</v>
      </c>
      <c r="N302" s="1" t="s">
        <v>75</v>
      </c>
      <c r="O302" s="1">
        <v>14.51</v>
      </c>
      <c r="P302" s="1">
        <v>165227</v>
      </c>
      <c r="Q302" s="1" t="s">
        <v>168</v>
      </c>
      <c r="R302" s="1" t="s">
        <v>168</v>
      </c>
      <c r="S302" s="1" t="s">
        <v>54</v>
      </c>
      <c r="T302" s="1">
        <v>6</v>
      </c>
      <c r="U302" s="1">
        <v>5</v>
      </c>
    </row>
    <row r="303" spans="1:21" x14ac:dyDescent="0.3">
      <c r="A303" s="1">
        <v>416395</v>
      </c>
      <c r="B303" s="1" t="s">
        <v>853</v>
      </c>
      <c r="C303" s="1" t="s">
        <v>47</v>
      </c>
      <c r="D303" s="1" t="s">
        <v>35</v>
      </c>
      <c r="E303" s="1" t="s">
        <v>79</v>
      </c>
      <c r="F303" s="1" t="s">
        <v>174</v>
      </c>
      <c r="G303" s="2">
        <v>35040</v>
      </c>
      <c r="H303" s="1">
        <v>21.65</v>
      </c>
      <c r="I303" s="2">
        <v>42942</v>
      </c>
      <c r="J303" s="1" t="s">
        <v>50</v>
      </c>
      <c r="K303" s="1">
        <v>2017</v>
      </c>
      <c r="L303" s="1">
        <v>7</v>
      </c>
      <c r="M303" s="1">
        <v>26</v>
      </c>
      <c r="N303" s="1" t="s">
        <v>57</v>
      </c>
      <c r="O303" s="1">
        <v>0.01</v>
      </c>
      <c r="P303" s="1">
        <v>170168</v>
      </c>
      <c r="Q303" s="1" t="s">
        <v>854</v>
      </c>
      <c r="R303" s="1" t="s">
        <v>855</v>
      </c>
      <c r="S303" s="1" t="s">
        <v>102</v>
      </c>
      <c r="T303" s="1">
        <v>5</v>
      </c>
      <c r="U303" s="1">
        <v>3</v>
      </c>
    </row>
    <row r="304" spans="1:21" x14ac:dyDescent="0.3">
      <c r="A304" s="1">
        <v>428638</v>
      </c>
      <c r="B304" s="1" t="s">
        <v>856</v>
      </c>
      <c r="C304" s="1" t="s">
        <v>47</v>
      </c>
      <c r="D304" s="1" t="s">
        <v>35</v>
      </c>
      <c r="E304" s="1" t="s">
        <v>36</v>
      </c>
      <c r="F304" s="1" t="s">
        <v>36</v>
      </c>
      <c r="G304" s="2">
        <v>27543</v>
      </c>
      <c r="H304" s="1">
        <v>42.19</v>
      </c>
      <c r="I304" s="2">
        <v>39298</v>
      </c>
      <c r="J304" s="1" t="s">
        <v>50</v>
      </c>
      <c r="K304" s="1">
        <v>2007</v>
      </c>
      <c r="L304" s="1">
        <v>8</v>
      </c>
      <c r="M304" s="1">
        <v>4</v>
      </c>
      <c r="N304" s="1" t="s">
        <v>125</v>
      </c>
      <c r="O304" s="1">
        <v>9.99</v>
      </c>
      <c r="P304" s="1">
        <v>192757</v>
      </c>
      <c r="Q304" s="1" t="s">
        <v>746</v>
      </c>
      <c r="R304" s="1" t="s">
        <v>857</v>
      </c>
      <c r="S304" s="1" t="s">
        <v>2</v>
      </c>
      <c r="T304" s="1">
        <v>9</v>
      </c>
      <c r="U304" s="1">
        <v>1</v>
      </c>
    </row>
    <row r="305" spans="1:21" x14ac:dyDescent="0.3">
      <c r="A305" s="1">
        <v>185040</v>
      </c>
      <c r="B305" s="1" t="s">
        <v>858</v>
      </c>
      <c r="C305" s="1" t="s">
        <v>25</v>
      </c>
      <c r="D305" s="1" t="s">
        <v>35</v>
      </c>
      <c r="E305" s="1" t="s">
        <v>27</v>
      </c>
      <c r="F305" s="1" t="s">
        <v>138</v>
      </c>
      <c r="G305" s="2">
        <v>22448</v>
      </c>
      <c r="H305" s="1">
        <v>56.15</v>
      </c>
      <c r="I305" s="2">
        <v>36102</v>
      </c>
      <c r="J305" s="1" t="s">
        <v>38</v>
      </c>
      <c r="K305" s="1">
        <v>1998</v>
      </c>
      <c r="L305" s="1">
        <v>11</v>
      </c>
      <c r="M305" s="1">
        <v>3</v>
      </c>
      <c r="N305" s="1" t="s">
        <v>43</v>
      </c>
      <c r="O305" s="1">
        <v>18.75</v>
      </c>
      <c r="P305" s="1">
        <v>82752</v>
      </c>
      <c r="Q305" s="1" t="s">
        <v>859</v>
      </c>
      <c r="R305" s="1" t="s">
        <v>860</v>
      </c>
      <c r="S305" s="1" t="s">
        <v>54</v>
      </c>
      <c r="T305" s="1">
        <v>6</v>
      </c>
      <c r="U305" s="1">
        <v>2</v>
      </c>
    </row>
    <row r="306" spans="1:21" x14ac:dyDescent="0.3">
      <c r="A306" s="1">
        <v>369773</v>
      </c>
      <c r="B306" s="1" t="s">
        <v>861</v>
      </c>
      <c r="C306" s="1" t="s">
        <v>47</v>
      </c>
      <c r="D306" s="1" t="s">
        <v>35</v>
      </c>
      <c r="E306" s="1" t="s">
        <v>48</v>
      </c>
      <c r="F306" s="1" t="s">
        <v>49</v>
      </c>
      <c r="G306" s="2">
        <v>32666</v>
      </c>
      <c r="H306" s="1">
        <v>28.16</v>
      </c>
      <c r="I306" s="2">
        <v>41227</v>
      </c>
      <c r="J306" s="1" t="s">
        <v>38</v>
      </c>
      <c r="K306" s="1">
        <v>2012</v>
      </c>
      <c r="L306" s="1">
        <v>11</v>
      </c>
      <c r="M306" s="1">
        <v>14</v>
      </c>
      <c r="N306" s="1" t="s">
        <v>43</v>
      </c>
      <c r="O306" s="1">
        <v>4.7</v>
      </c>
      <c r="P306" s="1">
        <v>169476</v>
      </c>
      <c r="Q306" s="1" t="s">
        <v>840</v>
      </c>
      <c r="R306" s="1" t="s">
        <v>862</v>
      </c>
      <c r="S306" s="1" t="s">
        <v>54</v>
      </c>
      <c r="T306" s="1">
        <v>8</v>
      </c>
      <c r="U306" s="1">
        <v>8</v>
      </c>
    </row>
    <row r="307" spans="1:21" x14ac:dyDescent="0.3">
      <c r="A307" s="1">
        <v>509313</v>
      </c>
      <c r="B307" s="1" t="s">
        <v>863</v>
      </c>
      <c r="C307" s="1" t="s">
        <v>25</v>
      </c>
      <c r="D307" s="1" t="s">
        <v>35</v>
      </c>
      <c r="E307" s="1" t="s">
        <v>79</v>
      </c>
      <c r="F307" s="1" t="s">
        <v>174</v>
      </c>
      <c r="G307" s="2">
        <v>24243</v>
      </c>
      <c r="H307" s="1">
        <v>51.24</v>
      </c>
      <c r="I307" s="2">
        <v>38890</v>
      </c>
      <c r="J307" s="1" t="s">
        <v>62</v>
      </c>
      <c r="K307" s="1">
        <v>2006</v>
      </c>
      <c r="L307" s="1">
        <v>6</v>
      </c>
      <c r="M307" s="1">
        <v>22</v>
      </c>
      <c r="N307" s="1" t="s">
        <v>142</v>
      </c>
      <c r="O307" s="1">
        <v>11.11</v>
      </c>
      <c r="P307" s="1">
        <v>149178</v>
      </c>
      <c r="Q307" s="1" t="s">
        <v>864</v>
      </c>
      <c r="R307" s="1" t="s">
        <v>865</v>
      </c>
      <c r="S307" s="1" t="s">
        <v>54</v>
      </c>
      <c r="T307" s="1">
        <v>6</v>
      </c>
      <c r="U307" s="1">
        <v>5</v>
      </c>
    </row>
    <row r="308" spans="1:21" x14ac:dyDescent="0.3">
      <c r="A308" s="1">
        <v>842810</v>
      </c>
      <c r="B308" s="1" t="s">
        <v>866</v>
      </c>
      <c r="C308" s="1" t="s">
        <v>47</v>
      </c>
      <c r="D308" s="1" t="s">
        <v>35</v>
      </c>
      <c r="E308" s="1" t="s">
        <v>74</v>
      </c>
      <c r="F308" s="1" t="s">
        <v>74</v>
      </c>
      <c r="G308" s="2">
        <v>34372</v>
      </c>
      <c r="H308" s="1">
        <v>23.48</v>
      </c>
      <c r="I308" s="2">
        <v>42383</v>
      </c>
      <c r="J308" s="1" t="s">
        <v>29</v>
      </c>
      <c r="K308" s="1">
        <v>2016</v>
      </c>
      <c r="L308" s="1">
        <v>1</v>
      </c>
      <c r="M308" s="1">
        <v>14</v>
      </c>
      <c r="N308" s="1" t="s">
        <v>75</v>
      </c>
      <c r="O308" s="1">
        <v>1.54</v>
      </c>
      <c r="P308" s="1">
        <v>160453</v>
      </c>
      <c r="Q308" s="1" t="s">
        <v>867</v>
      </c>
      <c r="R308" s="1" t="s">
        <v>868</v>
      </c>
      <c r="S308" s="1" t="s">
        <v>102</v>
      </c>
      <c r="T308" s="1">
        <v>8</v>
      </c>
      <c r="U308" s="1">
        <v>3</v>
      </c>
    </row>
    <row r="309" spans="1:21" x14ac:dyDescent="0.3">
      <c r="A309" s="1">
        <v>641526</v>
      </c>
      <c r="B309" s="1" t="s">
        <v>869</v>
      </c>
      <c r="C309" s="1" t="s">
        <v>25</v>
      </c>
      <c r="D309" s="1" t="s">
        <v>26</v>
      </c>
      <c r="E309" s="1" t="s">
        <v>36</v>
      </c>
      <c r="F309" s="1" t="s">
        <v>36</v>
      </c>
      <c r="G309" s="2">
        <v>23421</v>
      </c>
      <c r="H309" s="1">
        <v>53.49</v>
      </c>
      <c r="I309" s="2">
        <v>41584</v>
      </c>
      <c r="J309" s="1" t="s">
        <v>38</v>
      </c>
      <c r="K309" s="1">
        <v>2013</v>
      </c>
      <c r="L309" s="1">
        <v>11</v>
      </c>
      <c r="M309" s="1">
        <v>6</v>
      </c>
      <c r="N309" s="1" t="s">
        <v>43</v>
      </c>
      <c r="O309" s="1">
        <v>3.73</v>
      </c>
      <c r="P309" s="1">
        <v>185486</v>
      </c>
      <c r="Q309" s="1" t="s">
        <v>613</v>
      </c>
      <c r="R309" s="1" t="s">
        <v>870</v>
      </c>
      <c r="S309" s="1" t="s">
        <v>2</v>
      </c>
      <c r="T309" s="1">
        <v>6</v>
      </c>
      <c r="U309" s="1">
        <v>4</v>
      </c>
    </row>
    <row r="310" spans="1:21" x14ac:dyDescent="0.3">
      <c r="A310" s="1">
        <v>347756</v>
      </c>
      <c r="B310" s="1" t="s">
        <v>871</v>
      </c>
      <c r="C310" s="1" t="s">
        <v>47</v>
      </c>
      <c r="D310" s="1" t="s">
        <v>35</v>
      </c>
      <c r="E310" s="1" t="s">
        <v>48</v>
      </c>
      <c r="F310" s="1" t="s">
        <v>56</v>
      </c>
      <c r="G310" s="2">
        <v>23753</v>
      </c>
      <c r="H310" s="1">
        <v>52.58</v>
      </c>
      <c r="I310" s="2">
        <v>41018</v>
      </c>
      <c r="J310" s="1" t="s">
        <v>62</v>
      </c>
      <c r="K310" s="1">
        <v>2012</v>
      </c>
      <c r="L310" s="1">
        <v>4</v>
      </c>
      <c r="M310" s="1">
        <v>19</v>
      </c>
      <c r="N310" s="1" t="s">
        <v>63</v>
      </c>
      <c r="O310" s="1">
        <v>5.28</v>
      </c>
      <c r="P310" s="1">
        <v>43813</v>
      </c>
      <c r="Q310" s="1" t="s">
        <v>872</v>
      </c>
      <c r="R310" s="1" t="s">
        <v>873</v>
      </c>
      <c r="S310" s="1" t="s">
        <v>2</v>
      </c>
      <c r="T310" s="1">
        <v>9</v>
      </c>
      <c r="U310" s="1">
        <v>8</v>
      </c>
    </row>
    <row r="311" spans="1:21" x14ac:dyDescent="0.3">
      <c r="A311" s="1">
        <v>310825</v>
      </c>
      <c r="B311" s="1" t="s">
        <v>874</v>
      </c>
      <c r="C311" s="1" t="s">
        <v>47</v>
      </c>
      <c r="D311" s="1" t="s">
        <v>35</v>
      </c>
      <c r="E311" s="1" t="s">
        <v>79</v>
      </c>
      <c r="F311" s="1" t="s">
        <v>174</v>
      </c>
      <c r="G311" s="2">
        <v>27013</v>
      </c>
      <c r="H311" s="1">
        <v>43.65</v>
      </c>
      <c r="I311" s="2">
        <v>39268</v>
      </c>
      <c r="J311" s="1" t="s">
        <v>50</v>
      </c>
      <c r="K311" s="1">
        <v>2007</v>
      </c>
      <c r="L311" s="1">
        <v>7</v>
      </c>
      <c r="M311" s="1">
        <v>5</v>
      </c>
      <c r="N311" s="1" t="s">
        <v>57</v>
      </c>
      <c r="O311" s="1">
        <v>10.07</v>
      </c>
      <c r="P311" s="1">
        <v>178548</v>
      </c>
      <c r="Q311" s="1" t="s">
        <v>875</v>
      </c>
      <c r="R311" s="1" t="s">
        <v>876</v>
      </c>
      <c r="S311" s="1" t="s">
        <v>54</v>
      </c>
      <c r="T311" s="1">
        <v>4</v>
      </c>
      <c r="U311" s="1">
        <v>2</v>
      </c>
    </row>
    <row r="312" spans="1:21" x14ac:dyDescent="0.3">
      <c r="A312" s="1">
        <v>676338</v>
      </c>
      <c r="B312" s="1" t="s">
        <v>877</v>
      </c>
      <c r="C312" s="1" t="s">
        <v>25</v>
      </c>
      <c r="D312" s="1" t="s">
        <v>35</v>
      </c>
      <c r="E312" s="1" t="s">
        <v>48</v>
      </c>
      <c r="F312" s="1" t="s">
        <v>184</v>
      </c>
      <c r="G312" s="2">
        <v>23170</v>
      </c>
      <c r="H312" s="1">
        <v>54.18</v>
      </c>
      <c r="I312" s="2">
        <v>34454</v>
      </c>
      <c r="J312" s="1" t="s">
        <v>62</v>
      </c>
      <c r="K312" s="1">
        <v>1994</v>
      </c>
      <c r="L312" s="1">
        <v>4</v>
      </c>
      <c r="M312" s="1">
        <v>30</v>
      </c>
      <c r="N312" s="1" t="s">
        <v>63</v>
      </c>
      <c r="O312" s="1">
        <v>23.26</v>
      </c>
      <c r="P312" s="1">
        <v>195195</v>
      </c>
      <c r="Q312" s="1" t="s">
        <v>427</v>
      </c>
      <c r="R312" s="1" t="s">
        <v>878</v>
      </c>
      <c r="S312" s="1" t="s">
        <v>2</v>
      </c>
      <c r="T312" s="1">
        <v>6</v>
      </c>
      <c r="U312" s="1">
        <v>3</v>
      </c>
    </row>
    <row r="313" spans="1:21" x14ac:dyDescent="0.3">
      <c r="A313" s="1">
        <v>982306</v>
      </c>
      <c r="B313" s="1" t="s">
        <v>879</v>
      </c>
      <c r="C313" s="1" t="s">
        <v>25</v>
      </c>
      <c r="D313" s="1" t="s">
        <v>35</v>
      </c>
      <c r="E313" s="1" t="s">
        <v>36</v>
      </c>
      <c r="F313" s="1" t="s">
        <v>36</v>
      </c>
      <c r="G313" s="2">
        <v>24493</v>
      </c>
      <c r="H313" s="1">
        <v>50.55</v>
      </c>
      <c r="I313" s="2">
        <v>39422</v>
      </c>
      <c r="J313" s="1" t="s">
        <v>38</v>
      </c>
      <c r="K313" s="1">
        <v>2007</v>
      </c>
      <c r="L313" s="1">
        <v>12</v>
      </c>
      <c r="M313" s="1">
        <v>6</v>
      </c>
      <c r="N313" s="1" t="s">
        <v>39</v>
      </c>
      <c r="O313" s="1">
        <v>9.65</v>
      </c>
      <c r="P313" s="1">
        <v>72705</v>
      </c>
      <c r="Q313" s="1" t="s">
        <v>880</v>
      </c>
      <c r="R313" s="1" t="s">
        <v>881</v>
      </c>
      <c r="S313" s="1" t="s">
        <v>2</v>
      </c>
      <c r="T313" s="1">
        <v>7</v>
      </c>
      <c r="U313" s="1">
        <v>4</v>
      </c>
    </row>
    <row r="314" spans="1:21" x14ac:dyDescent="0.3">
      <c r="A314" s="1">
        <v>912439</v>
      </c>
      <c r="B314" s="1" t="s">
        <v>882</v>
      </c>
      <c r="C314" s="1" t="s">
        <v>47</v>
      </c>
      <c r="D314" s="1" t="s">
        <v>35</v>
      </c>
      <c r="E314" s="1" t="s">
        <v>27</v>
      </c>
      <c r="F314" s="1" t="s">
        <v>28</v>
      </c>
      <c r="G314" s="2">
        <v>25077</v>
      </c>
      <c r="H314" s="1">
        <v>48.95</v>
      </c>
      <c r="I314" s="2">
        <v>39695</v>
      </c>
      <c r="J314" s="1" t="s">
        <v>50</v>
      </c>
      <c r="K314" s="1">
        <v>2008</v>
      </c>
      <c r="L314" s="1">
        <v>9</v>
      </c>
      <c r="M314" s="1">
        <v>4</v>
      </c>
      <c r="N314" s="1" t="s">
        <v>51</v>
      </c>
      <c r="O314" s="1">
        <v>8.9</v>
      </c>
      <c r="P314" s="1">
        <v>127820</v>
      </c>
      <c r="Q314" s="1" t="s">
        <v>883</v>
      </c>
      <c r="R314" s="1" t="s">
        <v>884</v>
      </c>
      <c r="S314" s="1" t="s">
        <v>102</v>
      </c>
      <c r="T314" s="1">
        <v>4</v>
      </c>
      <c r="U314" s="1">
        <v>2</v>
      </c>
    </row>
    <row r="315" spans="1:21" x14ac:dyDescent="0.3">
      <c r="A315" s="1">
        <v>300153</v>
      </c>
      <c r="B315" s="1" t="s">
        <v>885</v>
      </c>
      <c r="C315" s="1" t="s">
        <v>25</v>
      </c>
      <c r="D315" s="1" t="s">
        <v>26</v>
      </c>
      <c r="E315" s="1" t="s">
        <v>27</v>
      </c>
      <c r="F315" s="1" t="s">
        <v>61</v>
      </c>
      <c r="G315" s="2">
        <v>35155</v>
      </c>
      <c r="H315" s="1">
        <v>21.34</v>
      </c>
      <c r="I315" s="2">
        <v>42943</v>
      </c>
      <c r="J315" s="1" t="s">
        <v>50</v>
      </c>
      <c r="K315" s="1">
        <v>2017</v>
      </c>
      <c r="L315" s="1">
        <v>7</v>
      </c>
      <c r="M315" s="1">
        <v>27</v>
      </c>
      <c r="N315" s="1" t="s">
        <v>57</v>
      </c>
      <c r="O315" s="1">
        <v>0</v>
      </c>
      <c r="P315" s="1">
        <v>89536</v>
      </c>
      <c r="Q315" s="1" t="s">
        <v>886</v>
      </c>
      <c r="R315" s="1" t="s">
        <v>887</v>
      </c>
      <c r="S315" s="1" t="s">
        <v>2</v>
      </c>
      <c r="T315" s="1">
        <v>5</v>
      </c>
      <c r="U315" s="1">
        <v>5</v>
      </c>
    </row>
    <row r="316" spans="1:21" x14ac:dyDescent="0.3">
      <c r="A316" s="1">
        <v>324892</v>
      </c>
      <c r="B316" s="1" t="s">
        <v>888</v>
      </c>
      <c r="C316" s="1" t="s">
        <v>47</v>
      </c>
      <c r="D316" s="1" t="s">
        <v>35</v>
      </c>
      <c r="E316" s="1" t="s">
        <v>36</v>
      </c>
      <c r="F316" s="1" t="s">
        <v>36</v>
      </c>
      <c r="G316" s="2">
        <v>34066</v>
      </c>
      <c r="H316" s="1">
        <v>24.32</v>
      </c>
      <c r="I316" s="2">
        <v>42126</v>
      </c>
      <c r="J316" s="1" t="s">
        <v>62</v>
      </c>
      <c r="K316" s="1">
        <v>2015</v>
      </c>
      <c r="L316" s="1">
        <v>5</v>
      </c>
      <c r="M316" s="1">
        <v>2</v>
      </c>
      <c r="N316" s="1" t="s">
        <v>139</v>
      </c>
      <c r="O316" s="1">
        <v>2.2400000000000002</v>
      </c>
      <c r="P316" s="1">
        <v>173204</v>
      </c>
      <c r="Q316" s="1" t="s">
        <v>889</v>
      </c>
      <c r="R316" s="1" t="s">
        <v>890</v>
      </c>
      <c r="S316" s="1" t="s">
        <v>102</v>
      </c>
      <c r="T316" s="1">
        <v>4</v>
      </c>
      <c r="U316" s="1">
        <v>2</v>
      </c>
    </row>
    <row r="317" spans="1:21" x14ac:dyDescent="0.3">
      <c r="A317" s="1">
        <v>742590</v>
      </c>
      <c r="B317" s="1" t="s">
        <v>891</v>
      </c>
      <c r="C317" s="1" t="s">
        <v>25</v>
      </c>
      <c r="D317" s="1" t="s">
        <v>35</v>
      </c>
      <c r="E317" s="1" t="s">
        <v>79</v>
      </c>
      <c r="F317" s="1" t="s">
        <v>174</v>
      </c>
      <c r="G317" s="2">
        <v>30927</v>
      </c>
      <c r="H317" s="1">
        <v>32.92</v>
      </c>
      <c r="I317" s="2">
        <v>39560</v>
      </c>
      <c r="J317" s="1" t="s">
        <v>62</v>
      </c>
      <c r="K317" s="1">
        <v>2008</v>
      </c>
      <c r="L317" s="1">
        <v>4</v>
      </c>
      <c r="M317" s="1">
        <v>22</v>
      </c>
      <c r="N317" s="1" t="s">
        <v>63</v>
      </c>
      <c r="O317" s="1">
        <v>9.27</v>
      </c>
      <c r="P317" s="1">
        <v>85747</v>
      </c>
      <c r="Q317" s="1" t="s">
        <v>892</v>
      </c>
      <c r="R317" s="1" t="s">
        <v>893</v>
      </c>
      <c r="S317" s="1" t="s">
        <v>54</v>
      </c>
      <c r="T317" s="1">
        <v>7</v>
      </c>
      <c r="U317" s="1">
        <v>2</v>
      </c>
    </row>
    <row r="318" spans="1:21" x14ac:dyDescent="0.3">
      <c r="A318" s="1">
        <v>402636</v>
      </c>
      <c r="B318" s="1" t="s">
        <v>894</v>
      </c>
      <c r="C318" s="1" t="s">
        <v>47</v>
      </c>
      <c r="D318" s="1" t="s">
        <v>26</v>
      </c>
      <c r="E318" s="1" t="s">
        <v>48</v>
      </c>
      <c r="F318" s="1" t="s">
        <v>184</v>
      </c>
      <c r="G318" s="2">
        <v>27050</v>
      </c>
      <c r="H318" s="1">
        <v>43.55</v>
      </c>
      <c r="I318" s="2">
        <v>38078</v>
      </c>
      <c r="J318" s="1" t="s">
        <v>62</v>
      </c>
      <c r="K318" s="1">
        <v>2004</v>
      </c>
      <c r="L318" s="1">
        <v>4</v>
      </c>
      <c r="M318" s="1">
        <v>1</v>
      </c>
      <c r="N318" s="1" t="s">
        <v>63</v>
      </c>
      <c r="O318" s="1">
        <v>13.33</v>
      </c>
      <c r="P318" s="1">
        <v>127481</v>
      </c>
      <c r="Q318" s="1" t="s">
        <v>895</v>
      </c>
      <c r="R318" s="1" t="s">
        <v>896</v>
      </c>
      <c r="S318" s="1" t="s">
        <v>2</v>
      </c>
      <c r="T318" s="1">
        <v>8</v>
      </c>
      <c r="U318" s="1">
        <v>7</v>
      </c>
    </row>
    <row r="319" spans="1:21" x14ac:dyDescent="0.3">
      <c r="A319" s="1">
        <v>405301</v>
      </c>
      <c r="B319" s="1" t="s">
        <v>897</v>
      </c>
      <c r="C319" s="1" t="s">
        <v>47</v>
      </c>
      <c r="D319" s="1" t="s">
        <v>26</v>
      </c>
      <c r="E319" s="1" t="s">
        <v>48</v>
      </c>
      <c r="F319" s="1" t="s">
        <v>184</v>
      </c>
      <c r="G319" s="2">
        <v>33577</v>
      </c>
      <c r="H319" s="1">
        <v>25.66</v>
      </c>
      <c r="I319" s="2">
        <v>42274</v>
      </c>
      <c r="J319" s="1" t="s">
        <v>50</v>
      </c>
      <c r="K319" s="1">
        <v>2015</v>
      </c>
      <c r="L319" s="1">
        <v>9</v>
      </c>
      <c r="M319" s="1">
        <v>27</v>
      </c>
      <c r="N319" s="1" t="s">
        <v>51</v>
      </c>
      <c r="O319" s="1">
        <v>1.84</v>
      </c>
      <c r="P319" s="1">
        <v>174186</v>
      </c>
      <c r="Q319" s="1" t="s">
        <v>898</v>
      </c>
      <c r="R319" s="1" t="s">
        <v>899</v>
      </c>
      <c r="S319" s="1" t="s">
        <v>54</v>
      </c>
      <c r="T319" s="1">
        <v>9</v>
      </c>
      <c r="U319" s="1">
        <v>2</v>
      </c>
    </row>
    <row r="320" spans="1:21" x14ac:dyDescent="0.3">
      <c r="A320" s="1">
        <v>948900</v>
      </c>
      <c r="B320" s="1" t="s">
        <v>900</v>
      </c>
      <c r="C320" s="1" t="s">
        <v>25</v>
      </c>
      <c r="D320" s="1" t="s">
        <v>35</v>
      </c>
      <c r="E320" s="1" t="s">
        <v>48</v>
      </c>
      <c r="F320" s="1" t="s">
        <v>49</v>
      </c>
      <c r="G320" s="2">
        <v>30893</v>
      </c>
      <c r="H320" s="1">
        <v>33.020000000000003</v>
      </c>
      <c r="I320" s="2">
        <v>41113</v>
      </c>
      <c r="J320" s="1" t="s">
        <v>50</v>
      </c>
      <c r="K320" s="1">
        <v>2012</v>
      </c>
      <c r="L320" s="1">
        <v>7</v>
      </c>
      <c r="M320" s="1">
        <v>23</v>
      </c>
      <c r="N320" s="1" t="s">
        <v>57</v>
      </c>
      <c r="O320" s="1">
        <v>5.0199999999999996</v>
      </c>
      <c r="P320" s="1">
        <v>188357</v>
      </c>
      <c r="Q320" s="1" t="s">
        <v>901</v>
      </c>
      <c r="R320" s="1" t="s">
        <v>902</v>
      </c>
      <c r="S320" s="1" t="s">
        <v>54</v>
      </c>
      <c r="T320" s="1">
        <v>5</v>
      </c>
      <c r="U320" s="1">
        <v>3</v>
      </c>
    </row>
    <row r="321" spans="1:21" x14ac:dyDescent="0.3">
      <c r="A321" s="1">
        <v>718875</v>
      </c>
      <c r="B321" s="1" t="s">
        <v>903</v>
      </c>
      <c r="C321" s="1" t="s">
        <v>25</v>
      </c>
      <c r="D321" s="1" t="s">
        <v>35</v>
      </c>
      <c r="E321" s="1" t="s">
        <v>48</v>
      </c>
      <c r="F321" s="1" t="s">
        <v>56</v>
      </c>
      <c r="G321" s="2">
        <v>30411</v>
      </c>
      <c r="H321" s="1">
        <v>34.340000000000003</v>
      </c>
      <c r="I321" s="2">
        <v>41126</v>
      </c>
      <c r="J321" s="1" t="s">
        <v>50</v>
      </c>
      <c r="K321" s="1">
        <v>2012</v>
      </c>
      <c r="L321" s="1">
        <v>8</v>
      </c>
      <c r="M321" s="1">
        <v>5</v>
      </c>
      <c r="N321" s="1" t="s">
        <v>125</v>
      </c>
      <c r="O321" s="1">
        <v>4.9800000000000004</v>
      </c>
      <c r="P321" s="1">
        <v>72982</v>
      </c>
      <c r="Q321" s="1" t="s">
        <v>597</v>
      </c>
      <c r="R321" s="1" t="s">
        <v>904</v>
      </c>
      <c r="S321" s="1" t="s">
        <v>102</v>
      </c>
      <c r="T321" s="1">
        <v>7</v>
      </c>
      <c r="U321" s="1">
        <v>6</v>
      </c>
    </row>
    <row r="322" spans="1:21" x14ac:dyDescent="0.3">
      <c r="A322" s="1">
        <v>484415</v>
      </c>
      <c r="B322" s="1" t="s">
        <v>905</v>
      </c>
      <c r="C322" s="1" t="s">
        <v>47</v>
      </c>
      <c r="D322" s="1" t="s">
        <v>35</v>
      </c>
      <c r="E322" s="1" t="s">
        <v>36</v>
      </c>
      <c r="F322" s="1" t="s">
        <v>37</v>
      </c>
      <c r="G322" s="2">
        <v>32767</v>
      </c>
      <c r="H322" s="1">
        <v>27.88</v>
      </c>
      <c r="I322" s="2">
        <v>42599</v>
      </c>
      <c r="J322" s="1" t="s">
        <v>50</v>
      </c>
      <c r="K322" s="1">
        <v>2016</v>
      </c>
      <c r="L322" s="1">
        <v>8</v>
      </c>
      <c r="M322" s="1">
        <v>17</v>
      </c>
      <c r="N322" s="1" t="s">
        <v>125</v>
      </c>
      <c r="O322" s="1">
        <v>0.95</v>
      </c>
      <c r="P322" s="1">
        <v>107689</v>
      </c>
      <c r="Q322" s="1" t="s">
        <v>906</v>
      </c>
      <c r="R322" s="1" t="s">
        <v>906</v>
      </c>
      <c r="S322" s="1" t="s">
        <v>102</v>
      </c>
      <c r="T322" s="1">
        <v>6</v>
      </c>
      <c r="U322" s="1">
        <v>3</v>
      </c>
    </row>
    <row r="323" spans="1:21" x14ac:dyDescent="0.3">
      <c r="A323" s="1">
        <v>350283</v>
      </c>
      <c r="B323" s="1" t="s">
        <v>907</v>
      </c>
      <c r="C323" s="1" t="s">
        <v>47</v>
      </c>
      <c r="D323" s="1" t="s">
        <v>26</v>
      </c>
      <c r="E323" s="1" t="s">
        <v>79</v>
      </c>
      <c r="F323" s="1" t="s">
        <v>174</v>
      </c>
      <c r="G323" s="2">
        <v>21648</v>
      </c>
      <c r="H323" s="1">
        <v>58.35</v>
      </c>
      <c r="I323" s="2">
        <v>29976</v>
      </c>
      <c r="J323" s="1" t="s">
        <v>29</v>
      </c>
      <c r="K323" s="1">
        <v>1982</v>
      </c>
      <c r="L323" s="1">
        <v>1</v>
      </c>
      <c r="M323" s="1">
        <v>25</v>
      </c>
      <c r="N323" s="1" t="s">
        <v>75</v>
      </c>
      <c r="O323" s="1">
        <v>35.53</v>
      </c>
      <c r="P323" s="1">
        <v>127818</v>
      </c>
      <c r="Q323" s="1" t="s">
        <v>908</v>
      </c>
      <c r="R323" s="1" t="s">
        <v>909</v>
      </c>
      <c r="S323" s="1" t="s">
        <v>2</v>
      </c>
      <c r="T323" s="1">
        <v>4</v>
      </c>
      <c r="U323" s="1">
        <v>3</v>
      </c>
    </row>
    <row r="324" spans="1:21" x14ac:dyDescent="0.3">
      <c r="A324" s="1">
        <v>765212</v>
      </c>
      <c r="B324" s="1" t="s">
        <v>910</v>
      </c>
      <c r="C324" s="1" t="s">
        <v>25</v>
      </c>
      <c r="D324" s="1" t="s">
        <v>35</v>
      </c>
      <c r="E324" s="1" t="s">
        <v>27</v>
      </c>
      <c r="F324" s="1" t="s">
        <v>61</v>
      </c>
      <c r="G324" s="2">
        <v>22194</v>
      </c>
      <c r="H324" s="1">
        <v>56.85</v>
      </c>
      <c r="I324" s="2">
        <v>39931</v>
      </c>
      <c r="J324" s="1" t="s">
        <v>62</v>
      </c>
      <c r="K324" s="1">
        <v>2009</v>
      </c>
      <c r="L324" s="1">
        <v>4</v>
      </c>
      <c r="M324" s="1">
        <v>28</v>
      </c>
      <c r="N324" s="1" t="s">
        <v>63</v>
      </c>
      <c r="O324" s="1">
        <v>8.25</v>
      </c>
      <c r="P324" s="1">
        <v>44687</v>
      </c>
      <c r="Q324" s="1" t="s">
        <v>911</v>
      </c>
      <c r="R324" s="1" t="s">
        <v>912</v>
      </c>
      <c r="S324" s="1" t="s">
        <v>2</v>
      </c>
      <c r="T324" s="1">
        <v>3</v>
      </c>
      <c r="U324" s="1">
        <v>1</v>
      </c>
    </row>
    <row r="325" spans="1:21" x14ac:dyDescent="0.3">
      <c r="A325" s="1">
        <v>760606</v>
      </c>
      <c r="B325" s="1" t="s">
        <v>913</v>
      </c>
      <c r="C325" s="1" t="s">
        <v>47</v>
      </c>
      <c r="D325" s="1" t="s">
        <v>35</v>
      </c>
      <c r="E325" s="1" t="s">
        <v>141</v>
      </c>
      <c r="F325" s="1" t="s">
        <v>141</v>
      </c>
      <c r="G325" s="2">
        <v>28653</v>
      </c>
      <c r="H325" s="1">
        <v>39.15</v>
      </c>
      <c r="I325" s="2">
        <v>37530</v>
      </c>
      <c r="J325" s="1" t="s">
        <v>38</v>
      </c>
      <c r="K325" s="1">
        <v>2002</v>
      </c>
      <c r="L325" s="1">
        <v>10</v>
      </c>
      <c r="M325" s="1">
        <v>1</v>
      </c>
      <c r="N325" s="1" t="s">
        <v>149</v>
      </c>
      <c r="O325" s="1">
        <v>14.83</v>
      </c>
      <c r="P325" s="1">
        <v>112311</v>
      </c>
      <c r="Q325" s="1" t="s">
        <v>534</v>
      </c>
      <c r="R325" s="1" t="s">
        <v>535</v>
      </c>
      <c r="S325" s="1" t="s">
        <v>2</v>
      </c>
      <c r="T325" s="1">
        <v>6</v>
      </c>
      <c r="U325" s="1">
        <v>4</v>
      </c>
    </row>
    <row r="326" spans="1:21" x14ac:dyDescent="0.3">
      <c r="A326" s="1">
        <v>331661</v>
      </c>
      <c r="B326" s="1" t="s">
        <v>914</v>
      </c>
      <c r="C326" s="1" t="s">
        <v>25</v>
      </c>
      <c r="D326" s="1" t="s">
        <v>35</v>
      </c>
      <c r="E326" s="1" t="s">
        <v>27</v>
      </c>
      <c r="F326" s="1" t="s">
        <v>28</v>
      </c>
      <c r="G326" s="2">
        <v>22409</v>
      </c>
      <c r="H326" s="1">
        <v>56.26</v>
      </c>
      <c r="I326" s="2">
        <v>39336</v>
      </c>
      <c r="J326" s="1" t="s">
        <v>50</v>
      </c>
      <c r="K326" s="1">
        <v>2007</v>
      </c>
      <c r="L326" s="1">
        <v>9</v>
      </c>
      <c r="M326" s="1">
        <v>11</v>
      </c>
      <c r="N326" s="1" t="s">
        <v>51</v>
      </c>
      <c r="O326" s="1">
        <v>9.8800000000000008</v>
      </c>
      <c r="P326" s="1">
        <v>84744</v>
      </c>
      <c r="Q326" s="1" t="s">
        <v>391</v>
      </c>
      <c r="R326" s="1" t="s">
        <v>915</v>
      </c>
      <c r="S326" s="1" t="s">
        <v>33</v>
      </c>
      <c r="T326" s="1">
        <v>8</v>
      </c>
      <c r="U326" s="1">
        <v>4</v>
      </c>
    </row>
    <row r="327" spans="1:21" x14ac:dyDescent="0.3">
      <c r="A327" s="1">
        <v>224563</v>
      </c>
      <c r="B327" s="1" t="s">
        <v>916</v>
      </c>
      <c r="C327" s="1" t="s">
        <v>47</v>
      </c>
      <c r="D327" s="1" t="s">
        <v>35</v>
      </c>
      <c r="E327" s="1" t="s">
        <v>36</v>
      </c>
      <c r="F327" s="1" t="s">
        <v>37</v>
      </c>
      <c r="G327" s="2">
        <v>34547</v>
      </c>
      <c r="H327" s="1">
        <v>23.01</v>
      </c>
      <c r="I327" s="2">
        <v>42504</v>
      </c>
      <c r="J327" s="1" t="s">
        <v>62</v>
      </c>
      <c r="K327" s="1">
        <v>2016</v>
      </c>
      <c r="L327" s="1">
        <v>5</v>
      </c>
      <c r="M327" s="1">
        <v>14</v>
      </c>
      <c r="N327" s="1" t="s">
        <v>139</v>
      </c>
      <c r="O327" s="1">
        <v>1.21</v>
      </c>
      <c r="P327" s="1">
        <v>111536</v>
      </c>
      <c r="Q327" s="1" t="s">
        <v>917</v>
      </c>
      <c r="R327" s="1" t="s">
        <v>917</v>
      </c>
      <c r="S327" s="1" t="s">
        <v>102</v>
      </c>
      <c r="T327" s="1">
        <v>5</v>
      </c>
      <c r="U327" s="1">
        <v>2</v>
      </c>
    </row>
    <row r="328" spans="1:21" x14ac:dyDescent="0.3">
      <c r="A328" s="1">
        <v>449882</v>
      </c>
      <c r="B328" s="1" t="s">
        <v>918</v>
      </c>
      <c r="C328" s="1" t="s">
        <v>47</v>
      </c>
      <c r="D328" s="1" t="s">
        <v>35</v>
      </c>
      <c r="E328" s="1" t="s">
        <v>156</v>
      </c>
      <c r="F328" s="1" t="s">
        <v>156</v>
      </c>
      <c r="G328" s="2">
        <v>25632</v>
      </c>
      <c r="H328" s="1">
        <v>47.43</v>
      </c>
      <c r="I328" s="2">
        <v>39711</v>
      </c>
      <c r="J328" s="1" t="s">
        <v>50</v>
      </c>
      <c r="K328" s="1">
        <v>2008</v>
      </c>
      <c r="L328" s="1">
        <v>9</v>
      </c>
      <c r="M328" s="1">
        <v>20</v>
      </c>
      <c r="N328" s="1" t="s">
        <v>51</v>
      </c>
      <c r="O328" s="1">
        <v>8.86</v>
      </c>
      <c r="P328" s="1">
        <v>68885</v>
      </c>
      <c r="Q328" s="1" t="s">
        <v>919</v>
      </c>
      <c r="R328" s="1" t="s">
        <v>920</v>
      </c>
      <c r="S328" s="1" t="s">
        <v>102</v>
      </c>
      <c r="T328" s="1">
        <v>7</v>
      </c>
      <c r="U328" s="1">
        <v>5</v>
      </c>
    </row>
    <row r="329" spans="1:21" x14ac:dyDescent="0.3">
      <c r="A329" s="1">
        <v>450738</v>
      </c>
      <c r="B329" s="1" t="s">
        <v>921</v>
      </c>
      <c r="C329" s="1" t="s">
        <v>47</v>
      </c>
      <c r="D329" s="1" t="s">
        <v>35</v>
      </c>
      <c r="E329" s="1" t="s">
        <v>36</v>
      </c>
      <c r="F329" s="1" t="s">
        <v>37</v>
      </c>
      <c r="G329" s="2">
        <v>28023</v>
      </c>
      <c r="H329" s="1">
        <v>40.880000000000003</v>
      </c>
      <c r="I329" s="2">
        <v>42164</v>
      </c>
      <c r="J329" s="1" t="s">
        <v>62</v>
      </c>
      <c r="K329" s="1">
        <v>2015</v>
      </c>
      <c r="L329" s="1">
        <v>6</v>
      </c>
      <c r="M329" s="1">
        <v>9</v>
      </c>
      <c r="N329" s="1" t="s">
        <v>142</v>
      </c>
      <c r="O329" s="1">
        <v>2.14</v>
      </c>
      <c r="P329" s="1">
        <v>153664</v>
      </c>
      <c r="Q329" s="1" t="s">
        <v>922</v>
      </c>
      <c r="R329" s="1" t="s">
        <v>922</v>
      </c>
      <c r="S329" s="1" t="s">
        <v>2</v>
      </c>
      <c r="T329" s="1">
        <v>4</v>
      </c>
      <c r="U329" s="1">
        <v>2</v>
      </c>
    </row>
    <row r="330" spans="1:21" x14ac:dyDescent="0.3">
      <c r="A330" s="1">
        <v>806622</v>
      </c>
      <c r="B330" s="1" t="s">
        <v>923</v>
      </c>
      <c r="C330" s="1" t="s">
        <v>47</v>
      </c>
      <c r="D330" s="1" t="s">
        <v>35</v>
      </c>
      <c r="E330" s="1" t="s">
        <v>79</v>
      </c>
      <c r="F330" s="1" t="s">
        <v>80</v>
      </c>
      <c r="G330" s="2">
        <v>31547</v>
      </c>
      <c r="H330" s="1">
        <v>31.22</v>
      </c>
      <c r="I330" s="2">
        <v>42885</v>
      </c>
      <c r="J330" s="1" t="s">
        <v>62</v>
      </c>
      <c r="K330" s="1">
        <v>2017</v>
      </c>
      <c r="L330" s="1">
        <v>5</v>
      </c>
      <c r="M330" s="1">
        <v>30</v>
      </c>
      <c r="N330" s="1" t="s">
        <v>139</v>
      </c>
      <c r="O330" s="1">
        <v>0.16</v>
      </c>
      <c r="P330" s="1">
        <v>138851</v>
      </c>
      <c r="Q330" s="1" t="s">
        <v>924</v>
      </c>
      <c r="R330" s="1" t="s">
        <v>925</v>
      </c>
      <c r="S330" s="1" t="s">
        <v>2</v>
      </c>
      <c r="T330" s="1">
        <v>6</v>
      </c>
      <c r="U330" s="1">
        <v>2</v>
      </c>
    </row>
    <row r="331" spans="1:21" x14ac:dyDescent="0.3">
      <c r="A331" s="1">
        <v>385833</v>
      </c>
      <c r="B331" s="1" t="s">
        <v>926</v>
      </c>
      <c r="C331" s="1" t="s">
        <v>47</v>
      </c>
      <c r="D331" s="1" t="s">
        <v>26</v>
      </c>
      <c r="E331" s="1" t="s">
        <v>106</v>
      </c>
      <c r="F331" s="1" t="s">
        <v>106</v>
      </c>
      <c r="G331" s="2">
        <v>22260</v>
      </c>
      <c r="H331" s="1">
        <v>56.67</v>
      </c>
      <c r="I331" s="2">
        <v>39013</v>
      </c>
      <c r="J331" s="1" t="s">
        <v>38</v>
      </c>
      <c r="K331" s="1">
        <v>2006</v>
      </c>
      <c r="L331" s="1">
        <v>10</v>
      </c>
      <c r="M331" s="1">
        <v>23</v>
      </c>
      <c r="N331" s="1" t="s">
        <v>149</v>
      </c>
      <c r="O331" s="1">
        <v>10.77</v>
      </c>
      <c r="P331" s="1">
        <v>94725</v>
      </c>
      <c r="Q331" s="1" t="s">
        <v>88</v>
      </c>
      <c r="R331" s="1" t="s">
        <v>927</v>
      </c>
      <c r="S331" s="1" t="s">
        <v>33</v>
      </c>
      <c r="T331" s="1">
        <v>9</v>
      </c>
      <c r="U331" s="1">
        <v>6</v>
      </c>
    </row>
    <row r="332" spans="1:21" x14ac:dyDescent="0.3">
      <c r="A332" s="1">
        <v>763163</v>
      </c>
      <c r="B332" s="1" t="s">
        <v>928</v>
      </c>
      <c r="C332" s="1" t="s">
        <v>47</v>
      </c>
      <c r="D332" s="1" t="s">
        <v>35</v>
      </c>
      <c r="E332" s="1" t="s">
        <v>87</v>
      </c>
      <c r="F332" s="1" t="s">
        <v>87</v>
      </c>
      <c r="G332" s="2">
        <v>32400</v>
      </c>
      <c r="H332" s="1">
        <v>28.89</v>
      </c>
      <c r="I332" s="2">
        <v>41861</v>
      </c>
      <c r="J332" s="1" t="s">
        <v>50</v>
      </c>
      <c r="K332" s="1">
        <v>2014</v>
      </c>
      <c r="L332" s="1">
        <v>8</v>
      </c>
      <c r="M332" s="1">
        <v>10</v>
      </c>
      <c r="N332" s="1" t="s">
        <v>125</v>
      </c>
      <c r="O332" s="1">
        <v>2.97</v>
      </c>
      <c r="P332" s="1">
        <v>42795</v>
      </c>
      <c r="Q332" s="1" t="s">
        <v>378</v>
      </c>
      <c r="R332" s="1" t="s">
        <v>378</v>
      </c>
      <c r="S332" s="1" t="s">
        <v>2</v>
      </c>
      <c r="T332" s="1">
        <v>8</v>
      </c>
      <c r="U332" s="1">
        <v>4</v>
      </c>
    </row>
    <row r="333" spans="1:21" x14ac:dyDescent="0.3">
      <c r="A333" s="1">
        <v>897397</v>
      </c>
      <c r="B333" s="1" t="s">
        <v>929</v>
      </c>
      <c r="C333" s="1" t="s">
        <v>25</v>
      </c>
      <c r="D333" s="1" t="s">
        <v>26</v>
      </c>
      <c r="E333" s="1" t="s">
        <v>79</v>
      </c>
      <c r="F333" s="1" t="s">
        <v>174</v>
      </c>
      <c r="G333" s="2">
        <v>34673</v>
      </c>
      <c r="H333" s="1">
        <v>22.66</v>
      </c>
      <c r="I333" s="2">
        <v>42919</v>
      </c>
      <c r="J333" s="1" t="s">
        <v>50</v>
      </c>
      <c r="K333" s="1">
        <v>2017</v>
      </c>
      <c r="L333" s="1">
        <v>7</v>
      </c>
      <c r="M333" s="1">
        <v>3</v>
      </c>
      <c r="N333" s="1" t="s">
        <v>57</v>
      </c>
      <c r="O333" s="1">
        <v>7.0000000000000007E-2</v>
      </c>
      <c r="P333" s="1">
        <v>181504</v>
      </c>
      <c r="Q333" s="1" t="s">
        <v>930</v>
      </c>
      <c r="R333" s="1" t="s">
        <v>931</v>
      </c>
      <c r="S333" s="1" t="s">
        <v>102</v>
      </c>
      <c r="T333" s="1">
        <v>5</v>
      </c>
      <c r="U333" s="1">
        <v>4</v>
      </c>
    </row>
    <row r="334" spans="1:21" x14ac:dyDescent="0.3">
      <c r="A334" s="1">
        <v>862696</v>
      </c>
      <c r="B334" s="1" t="s">
        <v>932</v>
      </c>
      <c r="C334" s="1" t="s">
        <v>25</v>
      </c>
      <c r="D334" s="1" t="s">
        <v>35</v>
      </c>
      <c r="E334" s="1" t="s">
        <v>27</v>
      </c>
      <c r="F334" s="1" t="s">
        <v>28</v>
      </c>
      <c r="G334" s="2">
        <v>30129</v>
      </c>
      <c r="H334" s="1">
        <v>35.11</v>
      </c>
      <c r="I334" s="2">
        <v>40309</v>
      </c>
      <c r="J334" s="1" t="s">
        <v>62</v>
      </c>
      <c r="K334" s="1">
        <v>2010</v>
      </c>
      <c r="L334" s="1">
        <v>5</v>
      </c>
      <c r="M334" s="1">
        <v>11</v>
      </c>
      <c r="N334" s="1" t="s">
        <v>139</v>
      </c>
      <c r="O334" s="1">
        <v>7.22</v>
      </c>
      <c r="P334" s="1">
        <v>86619</v>
      </c>
      <c r="Q334" s="1" t="s">
        <v>933</v>
      </c>
      <c r="R334" s="1" t="s">
        <v>934</v>
      </c>
      <c r="S334" s="1" t="s">
        <v>33</v>
      </c>
      <c r="T334" s="1">
        <v>7</v>
      </c>
      <c r="U334" s="1">
        <v>3</v>
      </c>
    </row>
    <row r="335" spans="1:21" x14ac:dyDescent="0.3">
      <c r="A335" s="1">
        <v>696128</v>
      </c>
      <c r="B335" s="1" t="s">
        <v>935</v>
      </c>
      <c r="C335" s="1" t="s">
        <v>47</v>
      </c>
      <c r="D335" s="1" t="s">
        <v>26</v>
      </c>
      <c r="E335" s="1" t="s">
        <v>48</v>
      </c>
      <c r="F335" s="1" t="s">
        <v>56</v>
      </c>
      <c r="G335" s="2">
        <v>27530</v>
      </c>
      <c r="H335" s="1">
        <v>42.23</v>
      </c>
      <c r="I335" s="2">
        <v>38585</v>
      </c>
      <c r="J335" s="1" t="s">
        <v>50</v>
      </c>
      <c r="K335" s="1">
        <v>2005</v>
      </c>
      <c r="L335" s="1">
        <v>8</v>
      </c>
      <c r="M335" s="1">
        <v>21</v>
      </c>
      <c r="N335" s="1" t="s">
        <v>125</v>
      </c>
      <c r="O335" s="1">
        <v>11.94</v>
      </c>
      <c r="P335" s="1">
        <v>197551</v>
      </c>
      <c r="Q335" s="1" t="s">
        <v>461</v>
      </c>
      <c r="R335" s="1" t="s">
        <v>594</v>
      </c>
      <c r="S335" s="1" t="s">
        <v>2</v>
      </c>
      <c r="T335" s="1">
        <v>3</v>
      </c>
      <c r="U335" s="1">
        <v>1</v>
      </c>
    </row>
    <row r="336" spans="1:21" x14ac:dyDescent="0.3">
      <c r="A336" s="1">
        <v>396732</v>
      </c>
      <c r="B336" s="1" t="s">
        <v>936</v>
      </c>
      <c r="C336" s="1" t="s">
        <v>47</v>
      </c>
      <c r="D336" s="1" t="s">
        <v>35</v>
      </c>
      <c r="E336" s="1" t="s">
        <v>156</v>
      </c>
      <c r="F336" s="1" t="s">
        <v>156</v>
      </c>
      <c r="G336" s="2">
        <v>28574</v>
      </c>
      <c r="H336" s="1">
        <v>39.369999999999997</v>
      </c>
      <c r="I336" s="2">
        <v>36781</v>
      </c>
      <c r="J336" s="1" t="s">
        <v>50</v>
      </c>
      <c r="K336" s="1">
        <v>2000</v>
      </c>
      <c r="L336" s="1">
        <v>9</v>
      </c>
      <c r="M336" s="1">
        <v>12</v>
      </c>
      <c r="N336" s="1" t="s">
        <v>51</v>
      </c>
      <c r="O336" s="1">
        <v>16.88</v>
      </c>
      <c r="P336" s="1">
        <v>95920</v>
      </c>
      <c r="Q336" s="1" t="s">
        <v>937</v>
      </c>
      <c r="R336" s="1" t="s">
        <v>938</v>
      </c>
      <c r="S336" s="1" t="s">
        <v>2</v>
      </c>
      <c r="T336" s="1">
        <v>8</v>
      </c>
      <c r="U336" s="1">
        <v>8</v>
      </c>
    </row>
    <row r="337" spans="1:21" x14ac:dyDescent="0.3">
      <c r="A337" s="1">
        <v>525550</v>
      </c>
      <c r="B337" s="1" t="s">
        <v>939</v>
      </c>
      <c r="C337" s="1" t="s">
        <v>25</v>
      </c>
      <c r="D337" s="1" t="s">
        <v>26</v>
      </c>
      <c r="E337" s="1" t="s">
        <v>141</v>
      </c>
      <c r="F337" s="1" t="s">
        <v>141</v>
      </c>
      <c r="G337" s="2">
        <v>22946</v>
      </c>
      <c r="H337" s="1">
        <v>54.79</v>
      </c>
      <c r="I337" s="2">
        <v>34157</v>
      </c>
      <c r="J337" s="1" t="s">
        <v>50</v>
      </c>
      <c r="K337" s="1">
        <v>1993</v>
      </c>
      <c r="L337" s="1">
        <v>7</v>
      </c>
      <c r="M337" s="1">
        <v>7</v>
      </c>
      <c r="N337" s="1" t="s">
        <v>57</v>
      </c>
      <c r="O337" s="1">
        <v>24.07</v>
      </c>
      <c r="P337" s="1">
        <v>97325</v>
      </c>
      <c r="Q337" s="1" t="s">
        <v>940</v>
      </c>
      <c r="R337" s="1" t="s">
        <v>941</v>
      </c>
      <c r="S337" s="1" t="s">
        <v>54</v>
      </c>
      <c r="T337" s="1">
        <v>5</v>
      </c>
      <c r="U337" s="1">
        <v>2</v>
      </c>
    </row>
    <row r="338" spans="1:21" x14ac:dyDescent="0.3">
      <c r="A338" s="1">
        <v>391646</v>
      </c>
      <c r="B338" s="1" t="s">
        <v>942</v>
      </c>
      <c r="C338" s="1" t="s">
        <v>47</v>
      </c>
      <c r="D338" s="1" t="s">
        <v>26</v>
      </c>
      <c r="E338" s="1" t="s">
        <v>79</v>
      </c>
      <c r="F338" s="1" t="s">
        <v>174</v>
      </c>
      <c r="G338" s="2">
        <v>29257</v>
      </c>
      <c r="H338" s="1">
        <v>37.5</v>
      </c>
      <c r="I338" s="2">
        <v>39291</v>
      </c>
      <c r="J338" s="1" t="s">
        <v>50</v>
      </c>
      <c r="K338" s="1">
        <v>2007</v>
      </c>
      <c r="L338" s="1">
        <v>7</v>
      </c>
      <c r="M338" s="1">
        <v>28</v>
      </c>
      <c r="N338" s="1" t="s">
        <v>57</v>
      </c>
      <c r="O338" s="1">
        <v>10.01</v>
      </c>
      <c r="P338" s="1">
        <v>153569</v>
      </c>
      <c r="Q338" s="1" t="s">
        <v>510</v>
      </c>
      <c r="R338" s="1" t="s">
        <v>943</v>
      </c>
      <c r="S338" s="1" t="s">
        <v>2</v>
      </c>
      <c r="T338" s="1">
        <v>7</v>
      </c>
      <c r="U338" s="1">
        <v>2</v>
      </c>
    </row>
    <row r="339" spans="1:21" x14ac:dyDescent="0.3">
      <c r="A339" s="1">
        <v>869042</v>
      </c>
      <c r="B339" s="1" t="s">
        <v>944</v>
      </c>
      <c r="C339" s="1" t="s">
        <v>25</v>
      </c>
      <c r="D339" s="1" t="s">
        <v>35</v>
      </c>
      <c r="E339" s="1" t="s">
        <v>27</v>
      </c>
      <c r="F339" s="1" t="s">
        <v>28</v>
      </c>
      <c r="G339" s="2">
        <v>22143</v>
      </c>
      <c r="H339" s="1">
        <v>56.99</v>
      </c>
      <c r="I339" s="2">
        <v>30642</v>
      </c>
      <c r="J339" s="1" t="s">
        <v>38</v>
      </c>
      <c r="K339" s="1">
        <v>1983</v>
      </c>
      <c r="L339" s="1">
        <v>11</v>
      </c>
      <c r="M339" s="1">
        <v>22</v>
      </c>
      <c r="N339" s="1" t="s">
        <v>43</v>
      </c>
      <c r="O339" s="1">
        <v>33.700000000000003</v>
      </c>
      <c r="P339" s="1">
        <v>113460</v>
      </c>
      <c r="Q339" s="1" t="s">
        <v>76</v>
      </c>
      <c r="R339" s="1" t="s">
        <v>945</v>
      </c>
      <c r="S339" s="1" t="s">
        <v>2</v>
      </c>
      <c r="T339" s="1">
        <v>7</v>
      </c>
      <c r="U339" s="1">
        <v>6</v>
      </c>
    </row>
    <row r="340" spans="1:21" x14ac:dyDescent="0.3">
      <c r="A340" s="1">
        <v>265358</v>
      </c>
      <c r="B340" s="1" t="s">
        <v>946</v>
      </c>
      <c r="C340" s="1" t="s">
        <v>47</v>
      </c>
      <c r="D340" s="1" t="s">
        <v>35</v>
      </c>
      <c r="E340" s="1" t="s">
        <v>27</v>
      </c>
      <c r="F340" s="1" t="s">
        <v>138</v>
      </c>
      <c r="G340" s="2">
        <v>30706</v>
      </c>
      <c r="H340" s="1">
        <v>33.53</v>
      </c>
      <c r="I340" s="2">
        <v>38591</v>
      </c>
      <c r="J340" s="1" t="s">
        <v>50</v>
      </c>
      <c r="K340" s="1">
        <v>2005</v>
      </c>
      <c r="L340" s="1">
        <v>8</v>
      </c>
      <c r="M340" s="1">
        <v>27</v>
      </c>
      <c r="N340" s="1" t="s">
        <v>125</v>
      </c>
      <c r="O340" s="1">
        <v>11.93</v>
      </c>
      <c r="P340" s="1">
        <v>197918</v>
      </c>
      <c r="Q340" s="1" t="s">
        <v>510</v>
      </c>
      <c r="R340" s="1" t="s">
        <v>947</v>
      </c>
      <c r="S340" s="1" t="s">
        <v>2</v>
      </c>
      <c r="T340" s="1">
        <v>9</v>
      </c>
      <c r="U340" s="1">
        <v>3</v>
      </c>
    </row>
    <row r="341" spans="1:21" x14ac:dyDescent="0.3">
      <c r="A341" s="1">
        <v>868673</v>
      </c>
      <c r="B341" s="1" t="s">
        <v>948</v>
      </c>
      <c r="C341" s="1" t="s">
        <v>47</v>
      </c>
      <c r="D341" s="1" t="s">
        <v>35</v>
      </c>
      <c r="E341" s="1" t="s">
        <v>27</v>
      </c>
      <c r="F341" s="1" t="s">
        <v>61</v>
      </c>
      <c r="G341" s="2">
        <v>27911</v>
      </c>
      <c r="H341" s="1">
        <v>41.19</v>
      </c>
      <c r="I341" s="2">
        <v>42869</v>
      </c>
      <c r="J341" s="1" t="s">
        <v>62</v>
      </c>
      <c r="K341" s="1">
        <v>2017</v>
      </c>
      <c r="L341" s="1">
        <v>5</v>
      </c>
      <c r="M341" s="1">
        <v>14</v>
      </c>
      <c r="N341" s="1" t="s">
        <v>139</v>
      </c>
      <c r="O341" s="1">
        <v>0.21</v>
      </c>
      <c r="P341" s="1">
        <v>122154</v>
      </c>
      <c r="Q341" s="1" t="s">
        <v>949</v>
      </c>
      <c r="R341" s="1" t="s">
        <v>112</v>
      </c>
      <c r="S341" s="1" t="s">
        <v>2</v>
      </c>
      <c r="T341" s="1">
        <v>8</v>
      </c>
      <c r="U341" s="1">
        <v>7</v>
      </c>
    </row>
    <row r="342" spans="1:21" x14ac:dyDescent="0.3">
      <c r="A342" s="1">
        <v>626383</v>
      </c>
      <c r="B342" s="1" t="s">
        <v>950</v>
      </c>
      <c r="C342" s="1" t="s">
        <v>25</v>
      </c>
      <c r="D342" s="1" t="s">
        <v>26</v>
      </c>
      <c r="E342" s="1" t="s">
        <v>87</v>
      </c>
      <c r="F342" s="1" t="s">
        <v>87</v>
      </c>
      <c r="G342" s="2">
        <v>31356</v>
      </c>
      <c r="H342" s="1">
        <v>31.75</v>
      </c>
      <c r="I342" s="2">
        <v>41719</v>
      </c>
      <c r="J342" s="1" t="s">
        <v>29</v>
      </c>
      <c r="K342" s="1">
        <v>2014</v>
      </c>
      <c r="L342" s="1">
        <v>3</v>
      </c>
      <c r="M342" s="1">
        <v>21</v>
      </c>
      <c r="N342" s="1" t="s">
        <v>30</v>
      </c>
      <c r="O342" s="1">
        <v>3.36</v>
      </c>
      <c r="P342" s="1">
        <v>86622</v>
      </c>
      <c r="Q342" s="1" t="s">
        <v>951</v>
      </c>
      <c r="R342" s="1" t="s">
        <v>952</v>
      </c>
      <c r="S342" s="1" t="s">
        <v>33</v>
      </c>
      <c r="T342" s="1">
        <v>5</v>
      </c>
      <c r="U342" s="1">
        <v>1</v>
      </c>
    </row>
    <row r="343" spans="1:21" x14ac:dyDescent="0.3">
      <c r="A343" s="1">
        <v>150291</v>
      </c>
      <c r="B343" s="1" t="s">
        <v>953</v>
      </c>
      <c r="C343" s="1" t="s">
        <v>47</v>
      </c>
      <c r="D343" s="1" t="s">
        <v>26</v>
      </c>
      <c r="E343" s="1" t="s">
        <v>27</v>
      </c>
      <c r="F343" s="1" t="s">
        <v>138</v>
      </c>
      <c r="G343" s="2">
        <v>27931</v>
      </c>
      <c r="H343" s="1">
        <v>41.13</v>
      </c>
      <c r="I343" s="2">
        <v>39087</v>
      </c>
      <c r="J343" s="1" t="s">
        <v>29</v>
      </c>
      <c r="K343" s="1">
        <v>2007</v>
      </c>
      <c r="L343" s="1">
        <v>1</v>
      </c>
      <c r="M343" s="1">
        <v>5</v>
      </c>
      <c r="N343" s="1" t="s">
        <v>75</v>
      </c>
      <c r="O343" s="1">
        <v>10.57</v>
      </c>
      <c r="P343" s="1">
        <v>171683</v>
      </c>
      <c r="Q343" s="1" t="s">
        <v>954</v>
      </c>
      <c r="R343" s="1" t="s">
        <v>955</v>
      </c>
      <c r="S343" s="1" t="s">
        <v>2</v>
      </c>
      <c r="T343" s="1">
        <v>8</v>
      </c>
      <c r="U343" s="1">
        <v>6</v>
      </c>
    </row>
    <row r="344" spans="1:21" x14ac:dyDescent="0.3">
      <c r="A344" s="1">
        <v>909677</v>
      </c>
      <c r="B344" s="1" t="s">
        <v>956</v>
      </c>
      <c r="C344" s="1" t="s">
        <v>47</v>
      </c>
      <c r="D344" s="1" t="s">
        <v>26</v>
      </c>
      <c r="E344" s="1" t="s">
        <v>48</v>
      </c>
      <c r="F344" s="1" t="s">
        <v>184</v>
      </c>
      <c r="G344" s="2">
        <v>21758</v>
      </c>
      <c r="H344" s="1">
        <v>58.04</v>
      </c>
      <c r="I344" s="2">
        <v>37751</v>
      </c>
      <c r="J344" s="1" t="s">
        <v>62</v>
      </c>
      <c r="K344" s="1">
        <v>2003</v>
      </c>
      <c r="L344" s="1">
        <v>5</v>
      </c>
      <c r="M344" s="1">
        <v>10</v>
      </c>
      <c r="N344" s="1" t="s">
        <v>139</v>
      </c>
      <c r="O344" s="1">
        <v>14.23</v>
      </c>
      <c r="P344" s="1">
        <v>171102</v>
      </c>
      <c r="Q344" s="1" t="s">
        <v>111</v>
      </c>
      <c r="R344" s="1" t="s">
        <v>112</v>
      </c>
      <c r="S344" s="1" t="s">
        <v>2</v>
      </c>
      <c r="T344" s="1">
        <v>4</v>
      </c>
      <c r="U344" s="1">
        <v>3</v>
      </c>
    </row>
    <row r="345" spans="1:21" x14ac:dyDescent="0.3">
      <c r="A345" s="1">
        <v>138191</v>
      </c>
      <c r="B345" s="1" t="s">
        <v>957</v>
      </c>
      <c r="C345" s="1" t="s">
        <v>25</v>
      </c>
      <c r="D345" s="1" t="s">
        <v>35</v>
      </c>
      <c r="E345" s="1" t="s">
        <v>27</v>
      </c>
      <c r="F345" s="1" t="s">
        <v>138</v>
      </c>
      <c r="G345" s="2">
        <v>24356</v>
      </c>
      <c r="H345" s="1">
        <v>50.93</v>
      </c>
      <c r="I345" s="2">
        <v>41614</v>
      </c>
      <c r="J345" s="1" t="s">
        <v>38</v>
      </c>
      <c r="K345" s="1">
        <v>2013</v>
      </c>
      <c r="L345" s="1">
        <v>12</v>
      </c>
      <c r="M345" s="1">
        <v>6</v>
      </c>
      <c r="N345" s="1" t="s">
        <v>39</v>
      </c>
      <c r="O345" s="1">
        <v>3.64</v>
      </c>
      <c r="P345" s="1">
        <v>119046</v>
      </c>
      <c r="Q345" s="1" t="s">
        <v>958</v>
      </c>
      <c r="R345" s="1" t="s">
        <v>959</v>
      </c>
      <c r="S345" s="1" t="s">
        <v>2</v>
      </c>
      <c r="T345" s="1">
        <v>9</v>
      </c>
      <c r="U345" s="1">
        <v>3</v>
      </c>
    </row>
    <row r="346" spans="1:21" x14ac:dyDescent="0.3">
      <c r="A346" s="1">
        <v>321519</v>
      </c>
      <c r="B346" s="1" t="s">
        <v>960</v>
      </c>
      <c r="C346" s="1" t="s">
        <v>25</v>
      </c>
      <c r="D346" s="1" t="s">
        <v>26</v>
      </c>
      <c r="E346" s="1" t="s">
        <v>106</v>
      </c>
      <c r="F346" s="1" t="s">
        <v>106</v>
      </c>
      <c r="G346" s="2">
        <v>23061</v>
      </c>
      <c r="H346" s="1">
        <v>54.47</v>
      </c>
      <c r="I346" s="2">
        <v>39136</v>
      </c>
      <c r="J346" s="1" t="s">
        <v>29</v>
      </c>
      <c r="K346" s="1">
        <v>2007</v>
      </c>
      <c r="L346" s="1">
        <v>2</v>
      </c>
      <c r="M346" s="1">
        <v>23</v>
      </c>
      <c r="N346" s="1" t="s">
        <v>107</v>
      </c>
      <c r="O346" s="1">
        <v>10.43</v>
      </c>
      <c r="P346" s="1">
        <v>66610</v>
      </c>
      <c r="Q346" s="1" t="s">
        <v>961</v>
      </c>
      <c r="R346" s="1" t="s">
        <v>962</v>
      </c>
      <c r="S346" s="1" t="s">
        <v>102</v>
      </c>
      <c r="T346" s="1">
        <v>9</v>
      </c>
      <c r="U346" s="1">
        <v>7</v>
      </c>
    </row>
    <row r="347" spans="1:21" x14ac:dyDescent="0.3">
      <c r="A347" s="1">
        <v>776039</v>
      </c>
      <c r="B347" s="1" t="s">
        <v>963</v>
      </c>
      <c r="C347" s="1" t="s">
        <v>25</v>
      </c>
      <c r="D347" s="1" t="s">
        <v>35</v>
      </c>
      <c r="E347" s="1" t="s">
        <v>141</v>
      </c>
      <c r="F347" s="1" t="s">
        <v>141</v>
      </c>
      <c r="G347" s="2">
        <v>24244</v>
      </c>
      <c r="H347" s="1">
        <v>51.23</v>
      </c>
      <c r="I347" s="2">
        <v>37692</v>
      </c>
      <c r="J347" s="1" t="s">
        <v>29</v>
      </c>
      <c r="K347" s="1">
        <v>2003</v>
      </c>
      <c r="L347" s="1">
        <v>3</v>
      </c>
      <c r="M347" s="1">
        <v>12</v>
      </c>
      <c r="N347" s="1" t="s">
        <v>30</v>
      </c>
      <c r="O347" s="1">
        <v>14.39</v>
      </c>
      <c r="P347" s="1">
        <v>199728</v>
      </c>
      <c r="Q347" s="1" t="s">
        <v>964</v>
      </c>
      <c r="R347" s="1" t="s">
        <v>965</v>
      </c>
      <c r="S347" s="1" t="s">
        <v>102</v>
      </c>
      <c r="T347" s="1">
        <v>3</v>
      </c>
      <c r="U347" s="1">
        <v>1</v>
      </c>
    </row>
    <row r="348" spans="1:21" x14ac:dyDescent="0.3">
      <c r="A348" s="1">
        <v>121192</v>
      </c>
      <c r="B348" s="1" t="s">
        <v>966</v>
      </c>
      <c r="C348" s="1" t="s">
        <v>47</v>
      </c>
      <c r="D348" s="1" t="s">
        <v>35</v>
      </c>
      <c r="E348" s="1" t="s">
        <v>48</v>
      </c>
      <c r="F348" s="1" t="s">
        <v>56</v>
      </c>
      <c r="G348" s="2">
        <v>29403</v>
      </c>
      <c r="H348" s="1">
        <v>37.1</v>
      </c>
      <c r="I348" s="2">
        <v>39728</v>
      </c>
      <c r="J348" s="1" t="s">
        <v>38</v>
      </c>
      <c r="K348" s="1">
        <v>2008</v>
      </c>
      <c r="L348" s="1">
        <v>10</v>
      </c>
      <c r="M348" s="1">
        <v>7</v>
      </c>
      <c r="N348" s="1" t="s">
        <v>149</v>
      </c>
      <c r="O348" s="1">
        <v>8.81</v>
      </c>
      <c r="P348" s="1">
        <v>62943</v>
      </c>
      <c r="Q348" s="1" t="s">
        <v>967</v>
      </c>
      <c r="R348" s="1" t="s">
        <v>968</v>
      </c>
      <c r="S348" s="1" t="s">
        <v>2</v>
      </c>
      <c r="T348" s="1">
        <v>5</v>
      </c>
      <c r="U348" s="1">
        <v>3</v>
      </c>
    </row>
    <row r="349" spans="1:21" x14ac:dyDescent="0.3">
      <c r="A349" s="1">
        <v>348481</v>
      </c>
      <c r="B349" s="1" t="s">
        <v>969</v>
      </c>
      <c r="C349" s="1" t="s">
        <v>25</v>
      </c>
      <c r="D349" s="1" t="s">
        <v>35</v>
      </c>
      <c r="E349" s="1" t="s">
        <v>79</v>
      </c>
      <c r="F349" s="1" t="s">
        <v>80</v>
      </c>
      <c r="G349" s="2">
        <v>33558</v>
      </c>
      <c r="H349" s="1">
        <v>25.72</v>
      </c>
      <c r="I349" s="2">
        <v>42891</v>
      </c>
      <c r="J349" s="1" t="s">
        <v>62</v>
      </c>
      <c r="K349" s="1">
        <v>2017</v>
      </c>
      <c r="L349" s="1">
        <v>6</v>
      </c>
      <c r="M349" s="1">
        <v>5</v>
      </c>
      <c r="N349" s="1" t="s">
        <v>142</v>
      </c>
      <c r="O349" s="1">
        <v>0.15</v>
      </c>
      <c r="P349" s="1">
        <v>75589</v>
      </c>
      <c r="Q349" s="1" t="s">
        <v>241</v>
      </c>
      <c r="R349" s="1" t="s">
        <v>970</v>
      </c>
      <c r="S349" s="1" t="s">
        <v>54</v>
      </c>
      <c r="T349" s="1">
        <v>9</v>
      </c>
      <c r="U349" s="1">
        <v>5</v>
      </c>
    </row>
    <row r="350" spans="1:21" x14ac:dyDescent="0.3">
      <c r="A350" s="1">
        <v>156143</v>
      </c>
      <c r="B350" s="1" t="s">
        <v>971</v>
      </c>
      <c r="C350" s="1" t="s">
        <v>47</v>
      </c>
      <c r="D350" s="1" t="s">
        <v>35</v>
      </c>
      <c r="E350" s="1" t="s">
        <v>48</v>
      </c>
      <c r="F350" s="1" t="s">
        <v>56</v>
      </c>
      <c r="G350" s="2">
        <v>25036</v>
      </c>
      <c r="H350" s="1">
        <v>49.06</v>
      </c>
      <c r="I350" s="2">
        <v>38233</v>
      </c>
      <c r="J350" s="1" t="s">
        <v>50</v>
      </c>
      <c r="K350" s="1">
        <v>2004</v>
      </c>
      <c r="L350" s="1">
        <v>9</v>
      </c>
      <c r="M350" s="1">
        <v>3</v>
      </c>
      <c r="N350" s="1" t="s">
        <v>51</v>
      </c>
      <c r="O350" s="1">
        <v>12.91</v>
      </c>
      <c r="P350" s="1">
        <v>60768</v>
      </c>
      <c r="Q350" s="1" t="s">
        <v>562</v>
      </c>
      <c r="R350" s="1" t="s">
        <v>972</v>
      </c>
      <c r="S350" s="1" t="s">
        <v>102</v>
      </c>
      <c r="T350" s="1">
        <v>7</v>
      </c>
      <c r="U350" s="1">
        <v>4</v>
      </c>
    </row>
    <row r="351" spans="1:21" x14ac:dyDescent="0.3">
      <c r="A351" s="1">
        <v>986792</v>
      </c>
      <c r="B351" s="1" t="s">
        <v>973</v>
      </c>
      <c r="C351" s="1" t="s">
        <v>47</v>
      </c>
      <c r="D351" s="1" t="s">
        <v>26</v>
      </c>
      <c r="E351" s="1" t="s">
        <v>106</v>
      </c>
      <c r="F351" s="1" t="s">
        <v>106</v>
      </c>
      <c r="G351" s="2">
        <v>26241</v>
      </c>
      <c r="H351" s="1">
        <v>45.76</v>
      </c>
      <c r="I351" s="2">
        <v>38568</v>
      </c>
      <c r="J351" s="1" t="s">
        <v>50</v>
      </c>
      <c r="K351" s="1">
        <v>2005</v>
      </c>
      <c r="L351" s="1">
        <v>8</v>
      </c>
      <c r="M351" s="1">
        <v>4</v>
      </c>
      <c r="N351" s="1" t="s">
        <v>125</v>
      </c>
      <c r="O351" s="1">
        <v>11.99</v>
      </c>
      <c r="P351" s="1">
        <v>185886</v>
      </c>
      <c r="Q351" s="1" t="s">
        <v>76</v>
      </c>
      <c r="R351" s="1" t="s">
        <v>945</v>
      </c>
      <c r="S351" s="1" t="s">
        <v>2</v>
      </c>
      <c r="T351" s="1">
        <v>6</v>
      </c>
      <c r="U351" s="1">
        <v>4</v>
      </c>
    </row>
    <row r="352" spans="1:21" x14ac:dyDescent="0.3">
      <c r="A352" s="1">
        <v>567275</v>
      </c>
      <c r="B352" s="1" t="s">
        <v>974</v>
      </c>
      <c r="C352" s="1" t="s">
        <v>25</v>
      </c>
      <c r="D352" s="1" t="s">
        <v>26</v>
      </c>
      <c r="E352" s="1" t="s">
        <v>156</v>
      </c>
      <c r="F352" s="1" t="s">
        <v>156</v>
      </c>
      <c r="G352" s="2">
        <v>33489</v>
      </c>
      <c r="H352" s="1">
        <v>25.9</v>
      </c>
      <c r="I352" s="2">
        <v>41700</v>
      </c>
      <c r="J352" s="1" t="s">
        <v>29</v>
      </c>
      <c r="K352" s="1">
        <v>2014</v>
      </c>
      <c r="L352" s="1">
        <v>3</v>
      </c>
      <c r="M352" s="1">
        <v>2</v>
      </c>
      <c r="N352" s="1" t="s">
        <v>30</v>
      </c>
      <c r="O352" s="1">
        <v>3.41</v>
      </c>
      <c r="P352" s="1">
        <v>78571</v>
      </c>
      <c r="Q352" s="1" t="s">
        <v>975</v>
      </c>
      <c r="R352" s="1" t="s">
        <v>976</v>
      </c>
      <c r="S352" s="1" t="s">
        <v>2</v>
      </c>
      <c r="T352" s="1">
        <v>7</v>
      </c>
      <c r="U352" s="1">
        <v>6</v>
      </c>
    </row>
    <row r="353" spans="1:21" x14ac:dyDescent="0.3">
      <c r="A353" s="1">
        <v>441872</v>
      </c>
      <c r="B353" s="1" t="s">
        <v>977</v>
      </c>
      <c r="C353" s="1" t="s">
        <v>47</v>
      </c>
      <c r="D353" s="1" t="s">
        <v>26</v>
      </c>
      <c r="E353" s="1" t="s">
        <v>48</v>
      </c>
      <c r="F353" s="1" t="s">
        <v>184</v>
      </c>
      <c r="G353" s="2">
        <v>30750</v>
      </c>
      <c r="H353" s="1">
        <v>33.409999999999997</v>
      </c>
      <c r="I353" s="2">
        <v>42858</v>
      </c>
      <c r="J353" s="1" t="s">
        <v>62</v>
      </c>
      <c r="K353" s="1">
        <v>2017</v>
      </c>
      <c r="L353" s="1">
        <v>5</v>
      </c>
      <c r="M353" s="1">
        <v>3</v>
      </c>
      <c r="N353" s="1" t="s">
        <v>139</v>
      </c>
      <c r="O353" s="1">
        <v>0.24</v>
      </c>
      <c r="P353" s="1">
        <v>146404</v>
      </c>
      <c r="Q353" s="1" t="s">
        <v>978</v>
      </c>
      <c r="R353" s="1" t="s">
        <v>978</v>
      </c>
      <c r="S353" s="1" t="s">
        <v>2</v>
      </c>
      <c r="T353" s="1">
        <v>7</v>
      </c>
      <c r="U353" s="1">
        <v>2</v>
      </c>
    </row>
    <row r="354" spans="1:21" x14ac:dyDescent="0.3">
      <c r="A354" s="1">
        <v>247716</v>
      </c>
      <c r="B354" s="1" t="s">
        <v>979</v>
      </c>
      <c r="C354" s="1" t="s">
        <v>47</v>
      </c>
      <c r="D354" s="1" t="s">
        <v>35</v>
      </c>
      <c r="E354" s="1" t="s">
        <v>67</v>
      </c>
      <c r="F354" s="1" t="s">
        <v>67</v>
      </c>
      <c r="G354" s="2">
        <v>27919</v>
      </c>
      <c r="H354" s="1">
        <v>41.16</v>
      </c>
      <c r="I354" s="2">
        <v>40857</v>
      </c>
      <c r="J354" s="1" t="s">
        <v>38</v>
      </c>
      <c r="K354" s="1">
        <v>2011</v>
      </c>
      <c r="L354" s="1">
        <v>11</v>
      </c>
      <c r="M354" s="1">
        <v>10</v>
      </c>
      <c r="N354" s="1" t="s">
        <v>43</v>
      </c>
      <c r="O354" s="1">
        <v>5.72</v>
      </c>
      <c r="P354" s="1">
        <v>175240</v>
      </c>
      <c r="Q354" s="1" t="s">
        <v>980</v>
      </c>
      <c r="R354" s="1" t="s">
        <v>872</v>
      </c>
      <c r="S354" s="1" t="s">
        <v>2</v>
      </c>
      <c r="T354" s="1">
        <v>6</v>
      </c>
      <c r="U354" s="1">
        <v>3</v>
      </c>
    </row>
    <row r="355" spans="1:21" x14ac:dyDescent="0.3">
      <c r="A355" s="1">
        <v>707951</v>
      </c>
      <c r="B355" s="1" t="s">
        <v>981</v>
      </c>
      <c r="C355" s="1" t="s">
        <v>25</v>
      </c>
      <c r="D355" s="1" t="s">
        <v>26</v>
      </c>
      <c r="E355" s="1" t="s">
        <v>27</v>
      </c>
      <c r="F355" s="1" t="s">
        <v>28</v>
      </c>
      <c r="G355" s="2">
        <v>35070</v>
      </c>
      <c r="H355" s="1">
        <v>21.57</v>
      </c>
      <c r="I355" s="2">
        <v>42883</v>
      </c>
      <c r="J355" s="1" t="s">
        <v>62</v>
      </c>
      <c r="K355" s="1">
        <v>2017</v>
      </c>
      <c r="L355" s="1">
        <v>5</v>
      </c>
      <c r="M355" s="1">
        <v>28</v>
      </c>
      <c r="N355" s="1" t="s">
        <v>139</v>
      </c>
      <c r="O355" s="1">
        <v>0.17</v>
      </c>
      <c r="P355" s="1">
        <v>181730</v>
      </c>
      <c r="Q355" s="1" t="s">
        <v>123</v>
      </c>
      <c r="R355" s="1" t="s">
        <v>982</v>
      </c>
      <c r="S355" s="1" t="s">
        <v>54</v>
      </c>
      <c r="T355" s="1">
        <v>4</v>
      </c>
      <c r="U355" s="1">
        <v>4</v>
      </c>
    </row>
    <row r="356" spans="1:21" x14ac:dyDescent="0.3">
      <c r="A356" s="1">
        <v>749500</v>
      </c>
      <c r="B356" s="1" t="s">
        <v>983</v>
      </c>
      <c r="C356" s="1" t="s">
        <v>47</v>
      </c>
      <c r="D356" s="1" t="s">
        <v>26</v>
      </c>
      <c r="E356" s="1" t="s">
        <v>79</v>
      </c>
      <c r="F356" s="1" t="s">
        <v>80</v>
      </c>
      <c r="G356" s="2">
        <v>30102</v>
      </c>
      <c r="H356" s="1">
        <v>35.18</v>
      </c>
      <c r="I356" s="2">
        <v>40344</v>
      </c>
      <c r="J356" s="1" t="s">
        <v>62</v>
      </c>
      <c r="K356" s="1">
        <v>2010</v>
      </c>
      <c r="L356" s="1">
        <v>6</v>
      </c>
      <c r="M356" s="1">
        <v>15</v>
      </c>
      <c r="N356" s="1" t="s">
        <v>142</v>
      </c>
      <c r="O356" s="1">
        <v>7.12</v>
      </c>
      <c r="P356" s="1">
        <v>73266</v>
      </c>
      <c r="Q356" s="1" t="s">
        <v>984</v>
      </c>
      <c r="R356" s="1" t="s">
        <v>985</v>
      </c>
      <c r="S356" s="1" t="s">
        <v>102</v>
      </c>
      <c r="T356" s="1">
        <v>8</v>
      </c>
      <c r="U356" s="1">
        <v>2</v>
      </c>
    </row>
    <row r="357" spans="1:21" x14ac:dyDescent="0.3">
      <c r="A357" s="1">
        <v>302532</v>
      </c>
      <c r="B357" s="1" t="s">
        <v>986</v>
      </c>
      <c r="C357" s="1" t="s">
        <v>47</v>
      </c>
      <c r="D357" s="1" t="s">
        <v>26</v>
      </c>
      <c r="E357" s="1" t="s">
        <v>36</v>
      </c>
      <c r="F357" s="1" t="s">
        <v>36</v>
      </c>
      <c r="G357" s="2">
        <v>23419</v>
      </c>
      <c r="H357" s="1">
        <v>53.49</v>
      </c>
      <c r="I357" s="2">
        <v>41010</v>
      </c>
      <c r="J357" s="1" t="s">
        <v>62</v>
      </c>
      <c r="K357" s="1">
        <v>2012</v>
      </c>
      <c r="L357" s="1">
        <v>4</v>
      </c>
      <c r="M357" s="1">
        <v>11</v>
      </c>
      <c r="N357" s="1" t="s">
        <v>63</v>
      </c>
      <c r="O357" s="1">
        <v>5.3</v>
      </c>
      <c r="P357" s="1">
        <v>95639</v>
      </c>
      <c r="Q357" s="1" t="s">
        <v>987</v>
      </c>
      <c r="R357" s="1" t="s">
        <v>988</v>
      </c>
      <c r="S357" s="1" t="s">
        <v>2</v>
      </c>
      <c r="T357" s="1">
        <v>3</v>
      </c>
      <c r="U357" s="1">
        <v>1</v>
      </c>
    </row>
    <row r="358" spans="1:21" x14ac:dyDescent="0.3">
      <c r="A358" s="1">
        <v>554841</v>
      </c>
      <c r="B358" s="1" t="s">
        <v>989</v>
      </c>
      <c r="C358" s="1" t="s">
        <v>25</v>
      </c>
      <c r="D358" s="1" t="s">
        <v>26</v>
      </c>
      <c r="E358" s="1" t="s">
        <v>79</v>
      </c>
      <c r="F358" s="1" t="s">
        <v>174</v>
      </c>
      <c r="G358" s="2">
        <v>27906</v>
      </c>
      <c r="H358" s="1">
        <v>41.2</v>
      </c>
      <c r="I358" s="2">
        <v>39393</v>
      </c>
      <c r="J358" s="1" t="s">
        <v>38</v>
      </c>
      <c r="K358" s="1">
        <v>2007</v>
      </c>
      <c r="L358" s="1">
        <v>11</v>
      </c>
      <c r="M358" s="1">
        <v>7</v>
      </c>
      <c r="N358" s="1" t="s">
        <v>43</v>
      </c>
      <c r="O358" s="1">
        <v>9.73</v>
      </c>
      <c r="P358" s="1">
        <v>87573</v>
      </c>
      <c r="Q358" s="1" t="s">
        <v>990</v>
      </c>
      <c r="R358" s="1" t="s">
        <v>991</v>
      </c>
      <c r="S358" s="1" t="s">
        <v>54</v>
      </c>
      <c r="T358" s="1">
        <v>8</v>
      </c>
      <c r="U358" s="1">
        <v>7</v>
      </c>
    </row>
    <row r="359" spans="1:21" x14ac:dyDescent="0.3">
      <c r="A359" s="1">
        <v>341481</v>
      </c>
      <c r="B359" s="1" t="s">
        <v>992</v>
      </c>
      <c r="C359" s="1" t="s">
        <v>25</v>
      </c>
      <c r="D359" s="1" t="s">
        <v>26</v>
      </c>
      <c r="E359" s="1" t="s">
        <v>48</v>
      </c>
      <c r="F359" s="1" t="s">
        <v>184</v>
      </c>
      <c r="G359" s="2">
        <v>30745</v>
      </c>
      <c r="H359" s="1">
        <v>33.42</v>
      </c>
      <c r="I359" s="2">
        <v>42100</v>
      </c>
      <c r="J359" s="1" t="s">
        <v>62</v>
      </c>
      <c r="K359" s="1">
        <v>2015</v>
      </c>
      <c r="L359" s="1">
        <v>4</v>
      </c>
      <c r="M359" s="1">
        <v>6</v>
      </c>
      <c r="N359" s="1" t="s">
        <v>63</v>
      </c>
      <c r="O359" s="1">
        <v>2.31</v>
      </c>
      <c r="P359" s="1">
        <v>84612</v>
      </c>
      <c r="Q359" s="1" t="s">
        <v>993</v>
      </c>
      <c r="R359" s="1" t="s">
        <v>993</v>
      </c>
      <c r="S359" s="1" t="s">
        <v>2</v>
      </c>
      <c r="T359" s="1">
        <v>9</v>
      </c>
      <c r="U359" s="1">
        <v>7</v>
      </c>
    </row>
    <row r="360" spans="1:21" x14ac:dyDescent="0.3">
      <c r="A360" s="1">
        <v>406419</v>
      </c>
      <c r="B360" s="1" t="s">
        <v>994</v>
      </c>
      <c r="C360" s="1" t="s">
        <v>47</v>
      </c>
      <c r="D360" s="1" t="s">
        <v>35</v>
      </c>
      <c r="E360" s="1" t="s">
        <v>48</v>
      </c>
      <c r="F360" s="1" t="s">
        <v>49</v>
      </c>
      <c r="G360" s="2">
        <v>24450</v>
      </c>
      <c r="H360" s="1">
        <v>50.67</v>
      </c>
      <c r="I360" s="2">
        <v>36809</v>
      </c>
      <c r="J360" s="1" t="s">
        <v>38</v>
      </c>
      <c r="K360" s="1">
        <v>2000</v>
      </c>
      <c r="L360" s="1">
        <v>10</v>
      </c>
      <c r="M360" s="1">
        <v>10</v>
      </c>
      <c r="N360" s="1" t="s">
        <v>149</v>
      </c>
      <c r="O360" s="1">
        <v>16.809999999999999</v>
      </c>
      <c r="P360" s="1">
        <v>44968</v>
      </c>
      <c r="Q360" s="1" t="s">
        <v>995</v>
      </c>
      <c r="R360" s="1" t="s">
        <v>464</v>
      </c>
      <c r="S360" s="1" t="s">
        <v>54</v>
      </c>
      <c r="T360" s="1">
        <v>9</v>
      </c>
      <c r="U360" s="1">
        <v>6</v>
      </c>
    </row>
    <row r="361" spans="1:21" x14ac:dyDescent="0.3">
      <c r="A361" s="1">
        <v>548138</v>
      </c>
      <c r="B361" s="1" t="s">
        <v>996</v>
      </c>
      <c r="C361" s="1" t="s">
        <v>25</v>
      </c>
      <c r="D361" s="1" t="s">
        <v>35</v>
      </c>
      <c r="E361" s="1" t="s">
        <v>106</v>
      </c>
      <c r="F361" s="1" t="s">
        <v>106</v>
      </c>
      <c r="G361" s="2">
        <v>29951</v>
      </c>
      <c r="H361" s="1">
        <v>35.6</v>
      </c>
      <c r="I361" s="2">
        <v>38479</v>
      </c>
      <c r="J361" s="1" t="s">
        <v>62</v>
      </c>
      <c r="K361" s="1">
        <v>2005</v>
      </c>
      <c r="L361" s="1">
        <v>5</v>
      </c>
      <c r="M361" s="1">
        <v>7</v>
      </c>
      <c r="N361" s="1" t="s">
        <v>139</v>
      </c>
      <c r="O361" s="1">
        <v>12.23</v>
      </c>
      <c r="P361" s="1">
        <v>59476</v>
      </c>
      <c r="Q361" s="1" t="s">
        <v>597</v>
      </c>
      <c r="R361" s="1" t="s">
        <v>997</v>
      </c>
      <c r="S361" s="1" t="s">
        <v>102</v>
      </c>
      <c r="T361" s="1">
        <v>3</v>
      </c>
      <c r="U361" s="1">
        <v>3</v>
      </c>
    </row>
    <row r="362" spans="1:21" x14ac:dyDescent="0.3">
      <c r="A362" s="1">
        <v>613380</v>
      </c>
      <c r="B362" s="1" t="s">
        <v>998</v>
      </c>
      <c r="C362" s="1" t="s">
        <v>25</v>
      </c>
      <c r="D362" s="1" t="s">
        <v>35</v>
      </c>
      <c r="E362" s="1" t="s">
        <v>27</v>
      </c>
      <c r="F362" s="1" t="s">
        <v>138</v>
      </c>
      <c r="G362" s="2">
        <v>33875</v>
      </c>
      <c r="H362" s="1">
        <v>24.85</v>
      </c>
      <c r="I362" s="2">
        <v>42348</v>
      </c>
      <c r="J362" s="1" t="s">
        <v>38</v>
      </c>
      <c r="K362" s="1">
        <v>2015</v>
      </c>
      <c r="L362" s="1">
        <v>12</v>
      </c>
      <c r="M362" s="1">
        <v>10</v>
      </c>
      <c r="N362" s="1" t="s">
        <v>39</v>
      </c>
      <c r="O362" s="1">
        <v>1.63</v>
      </c>
      <c r="P362" s="1">
        <v>119223</v>
      </c>
      <c r="Q362" s="1" t="s">
        <v>999</v>
      </c>
      <c r="R362" s="1" t="s">
        <v>1000</v>
      </c>
      <c r="S362" s="1" t="s">
        <v>54</v>
      </c>
      <c r="T362" s="1">
        <v>5</v>
      </c>
      <c r="U362" s="1">
        <v>2</v>
      </c>
    </row>
    <row r="363" spans="1:21" x14ac:dyDescent="0.3">
      <c r="A363" s="1">
        <v>668685</v>
      </c>
      <c r="B363" s="1" t="s">
        <v>1001</v>
      </c>
      <c r="C363" s="1" t="s">
        <v>47</v>
      </c>
      <c r="D363" s="1" t="s">
        <v>35</v>
      </c>
      <c r="E363" s="1" t="s">
        <v>79</v>
      </c>
      <c r="F363" s="1" t="s">
        <v>174</v>
      </c>
      <c r="G363" s="2">
        <v>21977</v>
      </c>
      <c r="H363" s="1">
        <v>57.44</v>
      </c>
      <c r="I363" s="2">
        <v>36238</v>
      </c>
      <c r="J363" s="1" t="s">
        <v>29</v>
      </c>
      <c r="K363" s="1">
        <v>1999</v>
      </c>
      <c r="L363" s="1">
        <v>3</v>
      </c>
      <c r="M363" s="1">
        <v>19</v>
      </c>
      <c r="N363" s="1" t="s">
        <v>30</v>
      </c>
      <c r="O363" s="1">
        <v>18.37</v>
      </c>
      <c r="P363" s="1">
        <v>100169</v>
      </c>
      <c r="Q363" s="1" t="s">
        <v>1002</v>
      </c>
      <c r="R363" s="1" t="s">
        <v>1003</v>
      </c>
      <c r="S363" s="1" t="s">
        <v>54</v>
      </c>
      <c r="T363" s="1">
        <v>4</v>
      </c>
      <c r="U363" s="1">
        <v>2</v>
      </c>
    </row>
    <row r="364" spans="1:21" x14ac:dyDescent="0.3">
      <c r="A364" s="1">
        <v>805231</v>
      </c>
      <c r="B364" s="1" t="s">
        <v>1004</v>
      </c>
      <c r="C364" s="1" t="s">
        <v>25</v>
      </c>
      <c r="D364" s="1" t="s">
        <v>26</v>
      </c>
      <c r="E364" s="1" t="s">
        <v>48</v>
      </c>
      <c r="F364" s="1" t="s">
        <v>56</v>
      </c>
      <c r="G364" s="2">
        <v>23740</v>
      </c>
      <c r="H364" s="1">
        <v>52.61</v>
      </c>
      <c r="I364" s="2">
        <v>32482</v>
      </c>
      <c r="J364" s="1" t="s">
        <v>38</v>
      </c>
      <c r="K364" s="1">
        <v>1988</v>
      </c>
      <c r="L364" s="1">
        <v>12</v>
      </c>
      <c r="M364" s="1">
        <v>5</v>
      </c>
      <c r="N364" s="1" t="s">
        <v>39</v>
      </c>
      <c r="O364" s="1">
        <v>28.66</v>
      </c>
      <c r="P364" s="1">
        <v>186774</v>
      </c>
      <c r="Q364" s="1" t="s">
        <v>1005</v>
      </c>
      <c r="R364" s="1" t="s">
        <v>1006</v>
      </c>
      <c r="S364" s="1" t="s">
        <v>2</v>
      </c>
      <c r="T364" s="1">
        <v>7</v>
      </c>
      <c r="U364" s="1">
        <v>4</v>
      </c>
    </row>
    <row r="365" spans="1:21" x14ac:dyDescent="0.3">
      <c r="A365" s="1">
        <v>765983</v>
      </c>
      <c r="B365" s="1" t="s">
        <v>1007</v>
      </c>
      <c r="C365" s="1" t="s">
        <v>47</v>
      </c>
      <c r="D365" s="1" t="s">
        <v>35</v>
      </c>
      <c r="E365" s="1" t="s">
        <v>156</v>
      </c>
      <c r="F365" s="1" t="s">
        <v>156</v>
      </c>
      <c r="G365" s="2">
        <v>29804</v>
      </c>
      <c r="H365" s="1">
        <v>36</v>
      </c>
      <c r="I365" s="2">
        <v>41769</v>
      </c>
      <c r="J365" s="1" t="s">
        <v>62</v>
      </c>
      <c r="K365" s="1">
        <v>2014</v>
      </c>
      <c r="L365" s="1">
        <v>5</v>
      </c>
      <c r="M365" s="1">
        <v>10</v>
      </c>
      <c r="N365" s="1" t="s">
        <v>139</v>
      </c>
      <c r="O365" s="1">
        <v>3.22</v>
      </c>
      <c r="P365" s="1">
        <v>68630</v>
      </c>
      <c r="Q365" s="1" t="s">
        <v>1008</v>
      </c>
      <c r="R365" s="1" t="s">
        <v>1009</v>
      </c>
      <c r="S365" s="1" t="s">
        <v>102</v>
      </c>
      <c r="T365" s="1">
        <v>6</v>
      </c>
      <c r="U365" s="1">
        <v>3</v>
      </c>
    </row>
    <row r="366" spans="1:21" x14ac:dyDescent="0.3">
      <c r="A366" s="1">
        <v>383673</v>
      </c>
      <c r="B366" s="1" t="s">
        <v>1010</v>
      </c>
      <c r="C366" s="1" t="s">
        <v>47</v>
      </c>
      <c r="D366" s="1" t="s">
        <v>26</v>
      </c>
      <c r="E366" s="1" t="s">
        <v>27</v>
      </c>
      <c r="F366" s="1" t="s">
        <v>138</v>
      </c>
      <c r="G366" s="2">
        <v>31792</v>
      </c>
      <c r="H366" s="1">
        <v>30.55</v>
      </c>
      <c r="I366" s="2">
        <v>40660</v>
      </c>
      <c r="J366" s="1" t="s">
        <v>62</v>
      </c>
      <c r="K366" s="1">
        <v>2011</v>
      </c>
      <c r="L366" s="1">
        <v>4</v>
      </c>
      <c r="M366" s="1">
        <v>27</v>
      </c>
      <c r="N366" s="1" t="s">
        <v>63</v>
      </c>
      <c r="O366" s="1">
        <v>6.26</v>
      </c>
      <c r="P366" s="1">
        <v>108052</v>
      </c>
      <c r="Q366" s="1" t="s">
        <v>729</v>
      </c>
      <c r="R366" s="1" t="s">
        <v>729</v>
      </c>
      <c r="S366" s="1" t="s">
        <v>54</v>
      </c>
      <c r="T366" s="1">
        <v>7</v>
      </c>
      <c r="U366" s="1">
        <v>6</v>
      </c>
    </row>
    <row r="367" spans="1:21" x14ac:dyDescent="0.3">
      <c r="A367" s="1">
        <v>308543</v>
      </c>
      <c r="B367" s="1" t="s">
        <v>1011</v>
      </c>
      <c r="C367" s="1" t="s">
        <v>47</v>
      </c>
      <c r="D367" s="1" t="s">
        <v>35</v>
      </c>
      <c r="E367" s="1" t="s">
        <v>48</v>
      </c>
      <c r="F367" s="1" t="s">
        <v>184</v>
      </c>
      <c r="G367" s="2">
        <v>24817</v>
      </c>
      <c r="H367" s="1">
        <v>49.66</v>
      </c>
      <c r="I367" s="2">
        <v>41612</v>
      </c>
      <c r="J367" s="1" t="s">
        <v>38</v>
      </c>
      <c r="K367" s="1">
        <v>2013</v>
      </c>
      <c r="L367" s="1">
        <v>12</v>
      </c>
      <c r="M367" s="1">
        <v>4</v>
      </c>
      <c r="N367" s="1" t="s">
        <v>39</v>
      </c>
      <c r="O367" s="1">
        <v>3.65</v>
      </c>
      <c r="P367" s="1">
        <v>124816</v>
      </c>
      <c r="Q367" s="1" t="s">
        <v>3</v>
      </c>
      <c r="R367" s="1" t="s">
        <v>3</v>
      </c>
      <c r="S367" s="1" t="s">
        <v>102</v>
      </c>
      <c r="T367" s="1">
        <v>3</v>
      </c>
      <c r="U367" s="1">
        <v>1</v>
      </c>
    </row>
    <row r="368" spans="1:21" x14ac:dyDescent="0.3">
      <c r="A368" s="1">
        <v>811224</v>
      </c>
      <c r="B368" s="1" t="s">
        <v>1012</v>
      </c>
      <c r="C368" s="1" t="s">
        <v>47</v>
      </c>
      <c r="D368" s="1" t="s">
        <v>26</v>
      </c>
      <c r="E368" s="1" t="s">
        <v>106</v>
      </c>
      <c r="F368" s="1" t="s">
        <v>106</v>
      </c>
      <c r="G368" s="2">
        <v>30065</v>
      </c>
      <c r="H368" s="1">
        <v>35.28</v>
      </c>
      <c r="I368" s="2">
        <v>40526</v>
      </c>
      <c r="J368" s="1" t="s">
        <v>38</v>
      </c>
      <c r="K368" s="1">
        <v>2010</v>
      </c>
      <c r="L368" s="1">
        <v>12</v>
      </c>
      <c r="M368" s="1">
        <v>14</v>
      </c>
      <c r="N368" s="1" t="s">
        <v>39</v>
      </c>
      <c r="O368" s="1">
        <v>6.62</v>
      </c>
      <c r="P368" s="1">
        <v>179435</v>
      </c>
      <c r="Q368" s="1" t="s">
        <v>222</v>
      </c>
      <c r="R368" s="1" t="s">
        <v>222</v>
      </c>
      <c r="S368" s="1" t="s">
        <v>102</v>
      </c>
      <c r="T368" s="1">
        <v>8</v>
      </c>
      <c r="U368" s="1">
        <v>1</v>
      </c>
    </row>
    <row r="369" spans="1:21" x14ac:dyDescent="0.3">
      <c r="A369" s="1">
        <v>637979</v>
      </c>
      <c r="B369" s="1" t="s">
        <v>1013</v>
      </c>
      <c r="C369" s="1" t="s">
        <v>25</v>
      </c>
      <c r="D369" s="1" t="s">
        <v>26</v>
      </c>
      <c r="E369" s="1" t="s">
        <v>48</v>
      </c>
      <c r="F369" s="1" t="s">
        <v>56</v>
      </c>
      <c r="G369" s="2">
        <v>27574</v>
      </c>
      <c r="H369" s="1">
        <v>42.11</v>
      </c>
      <c r="I369" s="2">
        <v>37073</v>
      </c>
      <c r="J369" s="1" t="s">
        <v>50</v>
      </c>
      <c r="K369" s="1">
        <v>2001</v>
      </c>
      <c r="L369" s="1">
        <v>7</v>
      </c>
      <c r="M369" s="1">
        <v>1</v>
      </c>
      <c r="N369" s="1" t="s">
        <v>57</v>
      </c>
      <c r="O369" s="1">
        <v>16.079999999999998</v>
      </c>
      <c r="P369" s="1">
        <v>90843</v>
      </c>
      <c r="Q369" s="1" t="s">
        <v>1014</v>
      </c>
      <c r="R369" s="1" t="s">
        <v>1015</v>
      </c>
      <c r="S369" s="1" t="s">
        <v>2</v>
      </c>
      <c r="T369" s="1">
        <v>3</v>
      </c>
      <c r="U369" s="1">
        <v>2</v>
      </c>
    </row>
    <row r="370" spans="1:21" x14ac:dyDescent="0.3">
      <c r="A370" s="1">
        <v>431097</v>
      </c>
      <c r="B370" s="1" t="s">
        <v>1016</v>
      </c>
      <c r="C370" s="1" t="s">
        <v>47</v>
      </c>
      <c r="D370" s="1" t="s">
        <v>26</v>
      </c>
      <c r="E370" s="1" t="s">
        <v>74</v>
      </c>
      <c r="F370" s="1" t="s">
        <v>74</v>
      </c>
      <c r="G370" s="2">
        <v>34536</v>
      </c>
      <c r="H370" s="1">
        <v>23.04</v>
      </c>
      <c r="I370" s="2">
        <v>42656</v>
      </c>
      <c r="J370" s="1" t="s">
        <v>38</v>
      </c>
      <c r="K370" s="1">
        <v>2016</v>
      </c>
      <c r="L370" s="1">
        <v>10</v>
      </c>
      <c r="M370" s="1">
        <v>13</v>
      </c>
      <c r="N370" s="1" t="s">
        <v>149</v>
      </c>
      <c r="O370" s="1">
        <v>0.79</v>
      </c>
      <c r="P370" s="1">
        <v>80826</v>
      </c>
      <c r="Q370" s="1" t="s">
        <v>1017</v>
      </c>
      <c r="R370" s="1" t="s">
        <v>1018</v>
      </c>
      <c r="S370" s="1" t="s">
        <v>2</v>
      </c>
      <c r="T370" s="1">
        <v>5</v>
      </c>
      <c r="U370" s="1">
        <v>3</v>
      </c>
    </row>
    <row r="371" spans="1:21" x14ac:dyDescent="0.3">
      <c r="A371" s="1">
        <v>509371</v>
      </c>
      <c r="B371" s="1" t="s">
        <v>1019</v>
      </c>
      <c r="C371" s="1" t="s">
        <v>25</v>
      </c>
      <c r="D371" s="1" t="s">
        <v>35</v>
      </c>
      <c r="E371" s="1" t="s">
        <v>36</v>
      </c>
      <c r="F371" s="1" t="s">
        <v>37</v>
      </c>
      <c r="G371" s="2">
        <v>27063</v>
      </c>
      <c r="H371" s="1">
        <v>43.51</v>
      </c>
      <c r="I371" s="2">
        <v>34850</v>
      </c>
      <c r="J371" s="1" t="s">
        <v>62</v>
      </c>
      <c r="K371" s="1">
        <v>1995</v>
      </c>
      <c r="L371" s="1">
        <v>5</v>
      </c>
      <c r="M371" s="1">
        <v>31</v>
      </c>
      <c r="N371" s="1" t="s">
        <v>139</v>
      </c>
      <c r="O371" s="1">
        <v>22.18</v>
      </c>
      <c r="P371" s="1">
        <v>128251</v>
      </c>
      <c r="Q371" s="1" t="s">
        <v>1020</v>
      </c>
      <c r="R371" s="1" t="s">
        <v>1021</v>
      </c>
      <c r="S371" s="1" t="s">
        <v>54</v>
      </c>
      <c r="T371" s="1">
        <v>5</v>
      </c>
      <c r="U371" s="1">
        <v>4</v>
      </c>
    </row>
    <row r="372" spans="1:21" x14ac:dyDescent="0.3">
      <c r="A372" s="1">
        <v>290554</v>
      </c>
      <c r="B372" s="1" t="s">
        <v>1022</v>
      </c>
      <c r="C372" s="1" t="s">
        <v>47</v>
      </c>
      <c r="D372" s="1" t="s">
        <v>26</v>
      </c>
      <c r="E372" s="1" t="s">
        <v>67</v>
      </c>
      <c r="F372" s="1" t="s">
        <v>67</v>
      </c>
      <c r="G372" s="2">
        <v>33283</v>
      </c>
      <c r="H372" s="1">
        <v>26.47</v>
      </c>
      <c r="I372" s="2">
        <v>41746</v>
      </c>
      <c r="J372" s="1" t="s">
        <v>62</v>
      </c>
      <c r="K372" s="1">
        <v>2014</v>
      </c>
      <c r="L372" s="1">
        <v>4</v>
      </c>
      <c r="M372" s="1">
        <v>17</v>
      </c>
      <c r="N372" s="1" t="s">
        <v>63</v>
      </c>
      <c r="O372" s="1">
        <v>3.28</v>
      </c>
      <c r="P372" s="1">
        <v>123859</v>
      </c>
      <c r="Q372" s="1" t="s">
        <v>1023</v>
      </c>
      <c r="R372" s="1" t="s">
        <v>1024</v>
      </c>
      <c r="S372" s="1" t="s">
        <v>102</v>
      </c>
      <c r="T372" s="1">
        <v>5</v>
      </c>
      <c r="U372" s="1">
        <v>5</v>
      </c>
    </row>
    <row r="373" spans="1:21" x14ac:dyDescent="0.3">
      <c r="A373" s="1">
        <v>398989</v>
      </c>
      <c r="B373" s="1" t="s">
        <v>1025</v>
      </c>
      <c r="C373" s="1" t="s">
        <v>47</v>
      </c>
      <c r="D373" s="1" t="s">
        <v>26</v>
      </c>
      <c r="E373" s="1" t="s">
        <v>48</v>
      </c>
      <c r="F373" s="1" t="s">
        <v>184</v>
      </c>
      <c r="G373" s="2">
        <v>31637</v>
      </c>
      <c r="H373" s="1">
        <v>30.98</v>
      </c>
      <c r="I373" s="2">
        <v>40232</v>
      </c>
      <c r="J373" s="1" t="s">
        <v>29</v>
      </c>
      <c r="K373" s="1">
        <v>2010</v>
      </c>
      <c r="L373" s="1">
        <v>2</v>
      </c>
      <c r="M373" s="1">
        <v>23</v>
      </c>
      <c r="N373" s="1" t="s">
        <v>107</v>
      </c>
      <c r="O373" s="1">
        <v>7.43</v>
      </c>
      <c r="P373" s="1">
        <v>113392</v>
      </c>
      <c r="Q373" s="1" t="s">
        <v>1026</v>
      </c>
      <c r="R373" s="1" t="s">
        <v>1027</v>
      </c>
      <c r="S373" s="1" t="s">
        <v>54</v>
      </c>
      <c r="T373" s="1">
        <v>9</v>
      </c>
      <c r="U373" s="1">
        <v>4</v>
      </c>
    </row>
    <row r="374" spans="1:21" x14ac:dyDescent="0.3">
      <c r="A374" s="1">
        <v>551061</v>
      </c>
      <c r="B374" s="1" t="s">
        <v>1028</v>
      </c>
      <c r="C374" s="1" t="s">
        <v>25</v>
      </c>
      <c r="D374" s="1" t="s">
        <v>26</v>
      </c>
      <c r="E374" s="1" t="s">
        <v>156</v>
      </c>
      <c r="F374" s="1" t="s">
        <v>156</v>
      </c>
      <c r="G374" s="2">
        <v>32078</v>
      </c>
      <c r="H374" s="1">
        <v>29.77</v>
      </c>
      <c r="I374" s="2">
        <v>42921</v>
      </c>
      <c r="J374" s="1" t="s">
        <v>50</v>
      </c>
      <c r="K374" s="1">
        <v>2017</v>
      </c>
      <c r="L374" s="1">
        <v>7</v>
      </c>
      <c r="M374" s="1">
        <v>5</v>
      </c>
      <c r="N374" s="1" t="s">
        <v>57</v>
      </c>
      <c r="O374" s="1">
        <v>0.06</v>
      </c>
      <c r="P374" s="1">
        <v>165721</v>
      </c>
      <c r="Q374" s="1" t="s">
        <v>1029</v>
      </c>
      <c r="R374" s="1" t="s">
        <v>1030</v>
      </c>
      <c r="S374" s="1" t="s">
        <v>33</v>
      </c>
      <c r="T374" s="1">
        <v>6</v>
      </c>
      <c r="U374" s="1">
        <v>4</v>
      </c>
    </row>
    <row r="375" spans="1:21" x14ac:dyDescent="0.3">
      <c r="A375" s="1">
        <v>384939</v>
      </c>
      <c r="B375" s="1" t="s">
        <v>1031</v>
      </c>
      <c r="C375" s="1" t="s">
        <v>25</v>
      </c>
      <c r="D375" s="1" t="s">
        <v>26</v>
      </c>
      <c r="E375" s="1" t="s">
        <v>141</v>
      </c>
      <c r="F375" s="1" t="s">
        <v>141</v>
      </c>
      <c r="G375" s="2">
        <v>23859</v>
      </c>
      <c r="H375" s="1">
        <v>52.29</v>
      </c>
      <c r="I375" s="2">
        <v>36624</v>
      </c>
      <c r="J375" s="1" t="s">
        <v>62</v>
      </c>
      <c r="K375" s="1">
        <v>2000</v>
      </c>
      <c r="L375" s="1">
        <v>4</v>
      </c>
      <c r="M375" s="1">
        <v>8</v>
      </c>
      <c r="N375" s="1" t="s">
        <v>63</v>
      </c>
      <c r="O375" s="1">
        <v>17.32</v>
      </c>
      <c r="P375" s="1">
        <v>95950</v>
      </c>
      <c r="Q375" s="1" t="s">
        <v>31</v>
      </c>
      <c r="R375" s="1" t="s">
        <v>1032</v>
      </c>
      <c r="S375" s="1" t="s">
        <v>2</v>
      </c>
      <c r="T375" s="1">
        <v>6</v>
      </c>
      <c r="U375" s="1">
        <v>3</v>
      </c>
    </row>
    <row r="376" spans="1:21" x14ac:dyDescent="0.3">
      <c r="A376" s="1">
        <v>179692</v>
      </c>
      <c r="B376" s="1" t="s">
        <v>1033</v>
      </c>
      <c r="C376" s="1" t="s">
        <v>25</v>
      </c>
      <c r="D376" s="1" t="s">
        <v>35</v>
      </c>
      <c r="E376" s="1" t="s">
        <v>106</v>
      </c>
      <c r="F376" s="1" t="s">
        <v>106</v>
      </c>
      <c r="G376" s="2">
        <v>32372</v>
      </c>
      <c r="H376" s="1">
        <v>28.96</v>
      </c>
      <c r="I376" s="2">
        <v>41196</v>
      </c>
      <c r="J376" s="1" t="s">
        <v>38</v>
      </c>
      <c r="K376" s="1">
        <v>2012</v>
      </c>
      <c r="L376" s="1">
        <v>10</v>
      </c>
      <c r="M376" s="1">
        <v>14</v>
      </c>
      <c r="N376" s="1" t="s">
        <v>149</v>
      </c>
      <c r="O376" s="1">
        <v>4.79</v>
      </c>
      <c r="P376" s="1">
        <v>73610</v>
      </c>
      <c r="Q376" s="1" t="s">
        <v>1034</v>
      </c>
      <c r="R376" s="1" t="s">
        <v>1035</v>
      </c>
      <c r="S376" s="1" t="s">
        <v>102</v>
      </c>
      <c r="T376" s="1">
        <v>9</v>
      </c>
      <c r="U376" s="1">
        <v>1</v>
      </c>
    </row>
    <row r="377" spans="1:21" x14ac:dyDescent="0.3">
      <c r="A377" s="1">
        <v>628495</v>
      </c>
      <c r="B377" s="1" t="s">
        <v>1036</v>
      </c>
      <c r="C377" s="1" t="s">
        <v>47</v>
      </c>
      <c r="D377" s="1" t="s">
        <v>26</v>
      </c>
      <c r="E377" s="1" t="s">
        <v>87</v>
      </c>
      <c r="F377" s="1" t="s">
        <v>87</v>
      </c>
      <c r="G377" s="2">
        <v>32796</v>
      </c>
      <c r="H377" s="1">
        <v>27.8</v>
      </c>
      <c r="I377" s="2">
        <v>41144</v>
      </c>
      <c r="J377" s="1" t="s">
        <v>50</v>
      </c>
      <c r="K377" s="1">
        <v>2012</v>
      </c>
      <c r="L377" s="1">
        <v>8</v>
      </c>
      <c r="M377" s="1">
        <v>23</v>
      </c>
      <c r="N377" s="1" t="s">
        <v>125</v>
      </c>
      <c r="O377" s="1">
        <v>4.93</v>
      </c>
      <c r="P377" s="1">
        <v>105581</v>
      </c>
      <c r="Q377" s="1" t="s">
        <v>792</v>
      </c>
      <c r="R377" s="1" t="s">
        <v>1037</v>
      </c>
      <c r="S377" s="1" t="s">
        <v>33</v>
      </c>
      <c r="T377" s="1">
        <v>3</v>
      </c>
      <c r="U377" s="1">
        <v>2</v>
      </c>
    </row>
    <row r="378" spans="1:21" x14ac:dyDescent="0.3">
      <c r="A378" s="1">
        <v>394010</v>
      </c>
      <c r="B378" s="1" t="s">
        <v>1038</v>
      </c>
      <c r="C378" s="1" t="s">
        <v>47</v>
      </c>
      <c r="D378" s="1" t="s">
        <v>26</v>
      </c>
      <c r="E378" s="1" t="s">
        <v>79</v>
      </c>
      <c r="F378" s="1" t="s">
        <v>80</v>
      </c>
      <c r="G378" s="2">
        <v>27065</v>
      </c>
      <c r="H378" s="1">
        <v>43.5</v>
      </c>
      <c r="I378" s="2">
        <v>38233</v>
      </c>
      <c r="J378" s="1" t="s">
        <v>50</v>
      </c>
      <c r="K378" s="1">
        <v>2004</v>
      </c>
      <c r="L378" s="1">
        <v>9</v>
      </c>
      <c r="M378" s="1">
        <v>3</v>
      </c>
      <c r="N378" s="1" t="s">
        <v>51</v>
      </c>
      <c r="O378" s="1">
        <v>12.91</v>
      </c>
      <c r="P378" s="1">
        <v>64814</v>
      </c>
      <c r="Q378" s="1" t="s">
        <v>260</v>
      </c>
      <c r="R378" s="1" t="s">
        <v>1039</v>
      </c>
      <c r="S378" s="1" t="s">
        <v>33</v>
      </c>
      <c r="T378" s="1">
        <v>3</v>
      </c>
      <c r="U378" s="1">
        <v>3</v>
      </c>
    </row>
    <row r="379" spans="1:21" x14ac:dyDescent="0.3">
      <c r="A379" s="1">
        <v>372801</v>
      </c>
      <c r="B379" s="1" t="s">
        <v>1040</v>
      </c>
      <c r="C379" s="1" t="s">
        <v>47</v>
      </c>
      <c r="D379" s="1" t="s">
        <v>35</v>
      </c>
      <c r="E379" s="1" t="s">
        <v>67</v>
      </c>
      <c r="F379" s="1" t="s">
        <v>67</v>
      </c>
      <c r="G379" s="2">
        <v>24803</v>
      </c>
      <c r="H379" s="1">
        <v>49.7</v>
      </c>
      <c r="I379" s="2">
        <v>39222</v>
      </c>
      <c r="J379" s="1" t="s">
        <v>62</v>
      </c>
      <c r="K379" s="1">
        <v>2007</v>
      </c>
      <c r="L379" s="1">
        <v>5</v>
      </c>
      <c r="M379" s="1">
        <v>20</v>
      </c>
      <c r="N379" s="1" t="s">
        <v>139</v>
      </c>
      <c r="O379" s="1">
        <v>10.199999999999999</v>
      </c>
      <c r="P379" s="1">
        <v>171676</v>
      </c>
      <c r="Q379" s="1" t="s">
        <v>241</v>
      </c>
      <c r="R379" s="1" t="s">
        <v>1041</v>
      </c>
      <c r="S379" s="1" t="s">
        <v>2</v>
      </c>
      <c r="T379" s="1">
        <v>8</v>
      </c>
      <c r="U379" s="1">
        <v>5</v>
      </c>
    </row>
    <row r="380" spans="1:21" x14ac:dyDescent="0.3">
      <c r="A380" s="1">
        <v>999307</v>
      </c>
      <c r="B380" s="1" t="s">
        <v>1042</v>
      </c>
      <c r="C380" s="1" t="s">
        <v>47</v>
      </c>
      <c r="D380" s="1" t="s">
        <v>26</v>
      </c>
      <c r="E380" s="1" t="s">
        <v>67</v>
      </c>
      <c r="F380" s="1" t="s">
        <v>67</v>
      </c>
      <c r="G380" s="2">
        <v>28313</v>
      </c>
      <c r="H380" s="1">
        <v>40.08</v>
      </c>
      <c r="I380" s="2">
        <v>41739</v>
      </c>
      <c r="J380" s="1" t="s">
        <v>62</v>
      </c>
      <c r="K380" s="1">
        <v>2014</v>
      </c>
      <c r="L380" s="1">
        <v>4</v>
      </c>
      <c r="M380" s="1">
        <v>10</v>
      </c>
      <c r="N380" s="1" t="s">
        <v>63</v>
      </c>
      <c r="O380" s="1">
        <v>3.3</v>
      </c>
      <c r="P380" s="1">
        <v>87411</v>
      </c>
      <c r="Q380" s="1" t="s">
        <v>263</v>
      </c>
      <c r="R380" s="1" t="s">
        <v>264</v>
      </c>
      <c r="S380" s="1" t="s">
        <v>2</v>
      </c>
      <c r="T380" s="1">
        <v>4</v>
      </c>
      <c r="U380" s="1">
        <v>2</v>
      </c>
    </row>
    <row r="381" spans="1:21" x14ac:dyDescent="0.3">
      <c r="A381" s="1">
        <v>486707</v>
      </c>
      <c r="B381" s="1" t="s">
        <v>1043</v>
      </c>
      <c r="C381" s="1" t="s">
        <v>47</v>
      </c>
      <c r="D381" s="1" t="s">
        <v>35</v>
      </c>
      <c r="E381" s="1" t="s">
        <v>27</v>
      </c>
      <c r="F381" s="1" t="s">
        <v>138</v>
      </c>
      <c r="G381" s="2">
        <v>25637</v>
      </c>
      <c r="H381" s="1">
        <v>47.42</v>
      </c>
      <c r="I381" s="2">
        <v>42355</v>
      </c>
      <c r="J381" s="1" t="s">
        <v>38</v>
      </c>
      <c r="K381" s="1">
        <v>2015</v>
      </c>
      <c r="L381" s="1">
        <v>12</v>
      </c>
      <c r="M381" s="1">
        <v>17</v>
      </c>
      <c r="N381" s="1" t="s">
        <v>39</v>
      </c>
      <c r="O381" s="1">
        <v>1.61</v>
      </c>
      <c r="P381" s="1">
        <v>181252</v>
      </c>
      <c r="Q381" s="1" t="s">
        <v>1044</v>
      </c>
      <c r="R381" s="1" t="s">
        <v>1045</v>
      </c>
      <c r="S381" s="1" t="s">
        <v>2</v>
      </c>
      <c r="T381" s="1">
        <v>8</v>
      </c>
      <c r="U381" s="1">
        <v>7</v>
      </c>
    </row>
    <row r="382" spans="1:21" x14ac:dyDescent="0.3">
      <c r="A382" s="1">
        <v>312646</v>
      </c>
      <c r="B382" s="1" t="s">
        <v>1046</v>
      </c>
      <c r="C382" s="1" t="s">
        <v>47</v>
      </c>
      <c r="D382" s="1" t="s">
        <v>35</v>
      </c>
      <c r="E382" s="1" t="s">
        <v>48</v>
      </c>
      <c r="F382" s="1" t="s">
        <v>184</v>
      </c>
      <c r="G382" s="2">
        <v>27707</v>
      </c>
      <c r="H382" s="1">
        <v>41.75</v>
      </c>
      <c r="I382" s="2">
        <v>40553</v>
      </c>
      <c r="J382" s="1" t="s">
        <v>29</v>
      </c>
      <c r="K382" s="1">
        <v>2011</v>
      </c>
      <c r="L382" s="1">
        <v>1</v>
      </c>
      <c r="M382" s="1">
        <v>10</v>
      </c>
      <c r="N382" s="1" t="s">
        <v>75</v>
      </c>
      <c r="O382" s="1">
        <v>6.55</v>
      </c>
      <c r="P382" s="1">
        <v>166595</v>
      </c>
      <c r="Q382" s="1" t="s">
        <v>1047</v>
      </c>
      <c r="R382" s="1" t="s">
        <v>1048</v>
      </c>
      <c r="S382" s="1" t="s">
        <v>2</v>
      </c>
      <c r="T382" s="1">
        <v>3</v>
      </c>
      <c r="U382" s="1">
        <v>1</v>
      </c>
    </row>
    <row r="383" spans="1:21" x14ac:dyDescent="0.3">
      <c r="A383" s="1">
        <v>581520</v>
      </c>
      <c r="B383" s="1" t="s">
        <v>1049</v>
      </c>
      <c r="C383" s="1" t="s">
        <v>47</v>
      </c>
      <c r="D383" s="1" t="s">
        <v>35</v>
      </c>
      <c r="E383" s="1" t="s">
        <v>27</v>
      </c>
      <c r="F383" s="1" t="s">
        <v>138</v>
      </c>
      <c r="G383" s="2">
        <v>32599</v>
      </c>
      <c r="H383" s="1">
        <v>28.34</v>
      </c>
      <c r="I383" s="2">
        <v>41709</v>
      </c>
      <c r="J383" s="1" t="s">
        <v>29</v>
      </c>
      <c r="K383" s="1">
        <v>2014</v>
      </c>
      <c r="L383" s="1">
        <v>3</v>
      </c>
      <c r="M383" s="1">
        <v>11</v>
      </c>
      <c r="N383" s="1" t="s">
        <v>30</v>
      </c>
      <c r="O383" s="1">
        <v>3.38</v>
      </c>
      <c r="P383" s="1">
        <v>199968</v>
      </c>
      <c r="Q383" s="1" t="s">
        <v>1050</v>
      </c>
      <c r="R383" s="1" t="s">
        <v>1051</v>
      </c>
      <c r="S383" s="1" t="s">
        <v>54</v>
      </c>
      <c r="T383" s="1">
        <v>4</v>
      </c>
      <c r="U383" s="1">
        <v>1</v>
      </c>
    </row>
    <row r="384" spans="1:21" x14ac:dyDescent="0.3">
      <c r="A384" s="1">
        <v>701494</v>
      </c>
      <c r="B384" s="1" t="s">
        <v>1052</v>
      </c>
      <c r="C384" s="1" t="s">
        <v>47</v>
      </c>
      <c r="D384" s="1" t="s">
        <v>26</v>
      </c>
      <c r="E384" s="1" t="s">
        <v>48</v>
      </c>
      <c r="F384" s="1" t="s">
        <v>56</v>
      </c>
      <c r="G384" s="2">
        <v>31204</v>
      </c>
      <c r="H384" s="1">
        <v>32.159999999999997</v>
      </c>
      <c r="I384" s="2">
        <v>39096</v>
      </c>
      <c r="J384" s="1" t="s">
        <v>29</v>
      </c>
      <c r="K384" s="1">
        <v>2007</v>
      </c>
      <c r="L384" s="1">
        <v>1</v>
      </c>
      <c r="M384" s="1">
        <v>14</v>
      </c>
      <c r="N384" s="1" t="s">
        <v>75</v>
      </c>
      <c r="O384" s="1">
        <v>10.54</v>
      </c>
      <c r="P384" s="1">
        <v>161637</v>
      </c>
      <c r="Q384" s="1" t="s">
        <v>1053</v>
      </c>
      <c r="R384" s="1" t="s">
        <v>1054</v>
      </c>
      <c r="S384" s="1" t="s">
        <v>2</v>
      </c>
      <c r="T384" s="1">
        <v>4</v>
      </c>
      <c r="U384" s="1">
        <v>3</v>
      </c>
    </row>
    <row r="385" spans="1:21" x14ac:dyDescent="0.3">
      <c r="A385" s="1">
        <v>617343</v>
      </c>
      <c r="B385" s="1" t="s">
        <v>1055</v>
      </c>
      <c r="C385" s="1" t="s">
        <v>25</v>
      </c>
      <c r="D385" s="1" t="s">
        <v>35</v>
      </c>
      <c r="E385" s="1" t="s">
        <v>87</v>
      </c>
      <c r="F385" s="1" t="s">
        <v>87</v>
      </c>
      <c r="G385" s="2">
        <v>29879</v>
      </c>
      <c r="H385" s="1">
        <v>35.79</v>
      </c>
      <c r="I385" s="2">
        <v>40731</v>
      </c>
      <c r="J385" s="1" t="s">
        <v>50</v>
      </c>
      <c r="K385" s="1">
        <v>2011</v>
      </c>
      <c r="L385" s="1">
        <v>7</v>
      </c>
      <c r="M385" s="1">
        <v>7</v>
      </c>
      <c r="N385" s="1" t="s">
        <v>57</v>
      </c>
      <c r="O385" s="1">
        <v>6.06</v>
      </c>
      <c r="P385" s="1">
        <v>161270</v>
      </c>
      <c r="Q385" s="1" t="s">
        <v>1056</v>
      </c>
      <c r="R385" s="1" t="s">
        <v>1056</v>
      </c>
      <c r="S385" s="1" t="s">
        <v>54</v>
      </c>
      <c r="T385" s="1">
        <v>8</v>
      </c>
      <c r="U385" s="1">
        <v>4</v>
      </c>
    </row>
    <row r="386" spans="1:21" x14ac:dyDescent="0.3">
      <c r="A386" s="1">
        <v>653595</v>
      </c>
      <c r="B386" s="1" t="s">
        <v>1057</v>
      </c>
      <c r="C386" s="1" t="s">
        <v>25</v>
      </c>
      <c r="D386" s="1" t="s">
        <v>26</v>
      </c>
      <c r="E386" s="1" t="s">
        <v>106</v>
      </c>
      <c r="F386" s="1" t="s">
        <v>106</v>
      </c>
      <c r="G386" s="2">
        <v>26421</v>
      </c>
      <c r="H386" s="1">
        <v>45.27</v>
      </c>
      <c r="I386" s="2">
        <v>41740</v>
      </c>
      <c r="J386" s="1" t="s">
        <v>62</v>
      </c>
      <c r="K386" s="1">
        <v>2014</v>
      </c>
      <c r="L386" s="1">
        <v>4</v>
      </c>
      <c r="M386" s="1">
        <v>11</v>
      </c>
      <c r="N386" s="1" t="s">
        <v>63</v>
      </c>
      <c r="O386" s="1">
        <v>3.3</v>
      </c>
      <c r="P386" s="1">
        <v>138454</v>
      </c>
      <c r="Q386" s="1" t="s">
        <v>1058</v>
      </c>
      <c r="R386" s="1" t="s">
        <v>1059</v>
      </c>
      <c r="S386" s="1" t="s">
        <v>54</v>
      </c>
      <c r="T386" s="1">
        <v>9</v>
      </c>
      <c r="U386" s="1">
        <v>8</v>
      </c>
    </row>
    <row r="387" spans="1:21" x14ac:dyDescent="0.3">
      <c r="A387" s="1">
        <v>248995</v>
      </c>
      <c r="B387" s="1" t="s">
        <v>1060</v>
      </c>
      <c r="C387" s="1" t="s">
        <v>25</v>
      </c>
      <c r="D387" s="1" t="s">
        <v>26</v>
      </c>
      <c r="E387" s="1" t="s">
        <v>48</v>
      </c>
      <c r="F387" s="1" t="s">
        <v>56</v>
      </c>
      <c r="G387" s="2">
        <v>21702</v>
      </c>
      <c r="H387" s="1">
        <v>58.2</v>
      </c>
      <c r="I387" s="2">
        <v>29556</v>
      </c>
      <c r="J387" s="1" t="s">
        <v>38</v>
      </c>
      <c r="K387" s="1">
        <v>1980</v>
      </c>
      <c r="L387" s="1">
        <v>12</v>
      </c>
      <c r="M387" s="1">
        <v>1</v>
      </c>
      <c r="N387" s="1" t="s">
        <v>39</v>
      </c>
      <c r="O387" s="1">
        <v>36.68</v>
      </c>
      <c r="P387" s="1">
        <v>108649</v>
      </c>
      <c r="Q387" s="1" t="s">
        <v>359</v>
      </c>
      <c r="R387" s="1" t="s">
        <v>1061</v>
      </c>
      <c r="S387" s="1" t="s">
        <v>2</v>
      </c>
      <c r="T387" s="1">
        <v>4</v>
      </c>
      <c r="U387" s="1">
        <v>3</v>
      </c>
    </row>
    <row r="388" spans="1:21" x14ac:dyDescent="0.3">
      <c r="A388" s="1">
        <v>739214</v>
      </c>
      <c r="B388" s="1" t="s">
        <v>1062</v>
      </c>
      <c r="C388" s="1" t="s">
        <v>25</v>
      </c>
      <c r="D388" s="1" t="s">
        <v>35</v>
      </c>
      <c r="E388" s="1" t="s">
        <v>48</v>
      </c>
      <c r="F388" s="1" t="s">
        <v>184</v>
      </c>
      <c r="G388" s="2">
        <v>24678</v>
      </c>
      <c r="H388" s="1">
        <v>50.04</v>
      </c>
      <c r="I388" s="2">
        <v>32717</v>
      </c>
      <c r="J388" s="1" t="s">
        <v>50</v>
      </c>
      <c r="K388" s="1">
        <v>1989</v>
      </c>
      <c r="L388" s="1">
        <v>7</v>
      </c>
      <c r="M388" s="1">
        <v>28</v>
      </c>
      <c r="N388" s="1" t="s">
        <v>57</v>
      </c>
      <c r="O388" s="1">
        <v>28.02</v>
      </c>
      <c r="P388" s="1">
        <v>42820</v>
      </c>
      <c r="Q388" s="1" t="s">
        <v>1063</v>
      </c>
      <c r="R388" s="1" t="s">
        <v>1064</v>
      </c>
      <c r="S388" s="1" t="s">
        <v>33</v>
      </c>
      <c r="T388" s="1">
        <v>5</v>
      </c>
      <c r="U388" s="1">
        <v>2</v>
      </c>
    </row>
    <row r="389" spans="1:21" x14ac:dyDescent="0.3">
      <c r="A389" s="1">
        <v>939293</v>
      </c>
      <c r="B389" s="1" t="s">
        <v>1065</v>
      </c>
      <c r="C389" s="1" t="s">
        <v>47</v>
      </c>
      <c r="D389" s="1" t="s">
        <v>26</v>
      </c>
      <c r="E389" s="1" t="s">
        <v>79</v>
      </c>
      <c r="F389" s="1" t="s">
        <v>174</v>
      </c>
      <c r="G389" s="2">
        <v>26317</v>
      </c>
      <c r="H389" s="1">
        <v>45.55</v>
      </c>
      <c r="I389" s="2">
        <v>40944</v>
      </c>
      <c r="J389" s="1" t="s">
        <v>29</v>
      </c>
      <c r="K389" s="1">
        <v>2012</v>
      </c>
      <c r="L389" s="1">
        <v>2</v>
      </c>
      <c r="M389" s="1">
        <v>5</v>
      </c>
      <c r="N389" s="1" t="s">
        <v>107</v>
      </c>
      <c r="O389" s="1">
        <v>5.48</v>
      </c>
      <c r="P389" s="1">
        <v>136037</v>
      </c>
      <c r="Q389" s="1" t="s">
        <v>1066</v>
      </c>
      <c r="R389" s="1" t="s">
        <v>1067</v>
      </c>
      <c r="S389" s="1" t="s">
        <v>2</v>
      </c>
      <c r="T389" s="1">
        <v>9</v>
      </c>
      <c r="U389" s="1">
        <v>2</v>
      </c>
    </row>
    <row r="390" spans="1:21" x14ac:dyDescent="0.3">
      <c r="A390" s="1">
        <v>382405</v>
      </c>
      <c r="B390" s="1" t="s">
        <v>1068</v>
      </c>
      <c r="C390" s="1" t="s">
        <v>25</v>
      </c>
      <c r="D390" s="1" t="s">
        <v>35</v>
      </c>
      <c r="E390" s="1" t="s">
        <v>48</v>
      </c>
      <c r="F390" s="1" t="s">
        <v>49</v>
      </c>
      <c r="G390" s="2">
        <v>21183</v>
      </c>
      <c r="H390" s="1">
        <v>59.62</v>
      </c>
      <c r="I390" s="2">
        <v>41424</v>
      </c>
      <c r="J390" s="1" t="s">
        <v>62</v>
      </c>
      <c r="K390" s="1">
        <v>2013</v>
      </c>
      <c r="L390" s="1">
        <v>5</v>
      </c>
      <c r="M390" s="1">
        <v>30</v>
      </c>
      <c r="N390" s="1" t="s">
        <v>139</v>
      </c>
      <c r="O390" s="1">
        <v>4.16</v>
      </c>
      <c r="P390" s="1">
        <v>119191</v>
      </c>
      <c r="Q390" s="1" t="s">
        <v>597</v>
      </c>
      <c r="R390" s="1" t="s">
        <v>1069</v>
      </c>
      <c r="S390" s="1" t="s">
        <v>54</v>
      </c>
      <c r="T390" s="1">
        <v>9</v>
      </c>
      <c r="U390" s="1">
        <v>2</v>
      </c>
    </row>
    <row r="391" spans="1:21" x14ac:dyDescent="0.3">
      <c r="A391" s="1">
        <v>978581</v>
      </c>
      <c r="B391" s="1" t="s">
        <v>1070</v>
      </c>
      <c r="C391" s="1" t="s">
        <v>25</v>
      </c>
      <c r="D391" s="1" t="s">
        <v>35</v>
      </c>
      <c r="E391" s="1" t="s">
        <v>106</v>
      </c>
      <c r="F391" s="1" t="s">
        <v>106</v>
      </c>
      <c r="G391" s="2">
        <v>30850</v>
      </c>
      <c r="H391" s="1">
        <v>33.130000000000003</v>
      </c>
      <c r="I391" s="2">
        <v>40308</v>
      </c>
      <c r="J391" s="1" t="s">
        <v>62</v>
      </c>
      <c r="K391" s="1">
        <v>2010</v>
      </c>
      <c r="L391" s="1">
        <v>5</v>
      </c>
      <c r="M391" s="1">
        <v>10</v>
      </c>
      <c r="N391" s="1" t="s">
        <v>139</v>
      </c>
      <c r="O391" s="1">
        <v>7.22</v>
      </c>
      <c r="P391" s="1">
        <v>171322</v>
      </c>
      <c r="Q391" s="1" t="s">
        <v>1071</v>
      </c>
      <c r="R391" s="1" t="s">
        <v>1072</v>
      </c>
      <c r="S391" s="1" t="s">
        <v>2</v>
      </c>
      <c r="T391" s="1">
        <v>6</v>
      </c>
      <c r="U391" s="1">
        <v>3</v>
      </c>
    </row>
    <row r="392" spans="1:21" x14ac:dyDescent="0.3">
      <c r="A392" s="1">
        <v>802411</v>
      </c>
      <c r="B392" s="1" t="s">
        <v>1073</v>
      </c>
      <c r="C392" s="1" t="s">
        <v>25</v>
      </c>
      <c r="D392" s="1" t="s">
        <v>35</v>
      </c>
      <c r="E392" s="1" t="s">
        <v>27</v>
      </c>
      <c r="F392" s="1" t="s">
        <v>61</v>
      </c>
      <c r="G392" s="2">
        <v>29954</v>
      </c>
      <c r="H392" s="1">
        <v>35.590000000000003</v>
      </c>
      <c r="I392" s="2">
        <v>41842</v>
      </c>
      <c r="J392" s="1" t="s">
        <v>50</v>
      </c>
      <c r="K392" s="1">
        <v>2014</v>
      </c>
      <c r="L392" s="1">
        <v>7</v>
      </c>
      <c r="M392" s="1">
        <v>22</v>
      </c>
      <c r="N392" s="1" t="s">
        <v>57</v>
      </c>
      <c r="O392" s="1">
        <v>3.02</v>
      </c>
      <c r="P392" s="1">
        <v>40152</v>
      </c>
      <c r="Q392" s="1" t="s">
        <v>135</v>
      </c>
      <c r="R392" s="1" t="s">
        <v>1074</v>
      </c>
      <c r="S392" s="1" t="s">
        <v>2</v>
      </c>
      <c r="T392" s="1">
        <v>7</v>
      </c>
      <c r="U392" s="1">
        <v>5</v>
      </c>
    </row>
    <row r="393" spans="1:21" x14ac:dyDescent="0.3">
      <c r="A393" s="1">
        <v>438290</v>
      </c>
      <c r="B393" s="1" t="s">
        <v>1075</v>
      </c>
      <c r="C393" s="1" t="s">
        <v>25</v>
      </c>
      <c r="D393" s="1" t="s">
        <v>35</v>
      </c>
      <c r="E393" s="1" t="s">
        <v>67</v>
      </c>
      <c r="F393" s="1" t="s">
        <v>67</v>
      </c>
      <c r="G393" s="2">
        <v>35117</v>
      </c>
      <c r="H393" s="1">
        <v>21.44</v>
      </c>
      <c r="I393" s="2">
        <v>42904</v>
      </c>
      <c r="J393" s="1" t="s">
        <v>62</v>
      </c>
      <c r="K393" s="1">
        <v>2017</v>
      </c>
      <c r="L393" s="1">
        <v>6</v>
      </c>
      <c r="M393" s="1">
        <v>18</v>
      </c>
      <c r="N393" s="1" t="s">
        <v>142</v>
      </c>
      <c r="O393" s="1">
        <v>0.11</v>
      </c>
      <c r="P393" s="1">
        <v>107985</v>
      </c>
      <c r="Q393" s="1" t="s">
        <v>1076</v>
      </c>
      <c r="R393" s="1" t="s">
        <v>1076</v>
      </c>
      <c r="S393" s="1" t="s">
        <v>54</v>
      </c>
      <c r="T393" s="1">
        <v>3</v>
      </c>
      <c r="U393" s="1">
        <v>1</v>
      </c>
    </row>
    <row r="394" spans="1:21" x14ac:dyDescent="0.3">
      <c r="A394" s="1">
        <v>375215</v>
      </c>
      <c r="B394" s="1" t="s">
        <v>1077</v>
      </c>
      <c r="C394" s="1" t="s">
        <v>25</v>
      </c>
      <c r="D394" s="1" t="s">
        <v>35</v>
      </c>
      <c r="E394" s="1" t="s">
        <v>48</v>
      </c>
      <c r="F394" s="1" t="s">
        <v>56</v>
      </c>
      <c r="G394" s="2">
        <v>22650</v>
      </c>
      <c r="H394" s="1">
        <v>55.6</v>
      </c>
      <c r="I394" s="2">
        <v>30605</v>
      </c>
      <c r="J394" s="1" t="s">
        <v>38</v>
      </c>
      <c r="K394" s="1">
        <v>1983</v>
      </c>
      <c r="L394" s="1">
        <v>10</v>
      </c>
      <c r="M394" s="1">
        <v>16</v>
      </c>
      <c r="N394" s="1" t="s">
        <v>149</v>
      </c>
      <c r="O394" s="1">
        <v>33.81</v>
      </c>
      <c r="P394" s="1">
        <v>191510</v>
      </c>
      <c r="Q394" s="1" t="s">
        <v>143</v>
      </c>
      <c r="R394" s="1" t="s">
        <v>1078</v>
      </c>
      <c r="S394" s="1" t="s">
        <v>33</v>
      </c>
      <c r="T394" s="1">
        <v>6</v>
      </c>
      <c r="U394" s="1">
        <v>3</v>
      </c>
    </row>
    <row r="395" spans="1:21" x14ac:dyDescent="0.3">
      <c r="A395" s="1">
        <v>419637</v>
      </c>
      <c r="B395" s="1" t="s">
        <v>1079</v>
      </c>
      <c r="C395" s="1" t="s">
        <v>47</v>
      </c>
      <c r="D395" s="1" t="s">
        <v>35</v>
      </c>
      <c r="E395" s="1" t="s">
        <v>48</v>
      </c>
      <c r="F395" s="1" t="s">
        <v>49</v>
      </c>
      <c r="G395" s="2">
        <v>27826</v>
      </c>
      <c r="H395" s="1">
        <v>41.42</v>
      </c>
      <c r="I395" s="2">
        <v>35503</v>
      </c>
      <c r="J395" s="1" t="s">
        <v>29</v>
      </c>
      <c r="K395" s="1">
        <v>1997</v>
      </c>
      <c r="L395" s="1">
        <v>3</v>
      </c>
      <c r="M395" s="1">
        <v>14</v>
      </c>
      <c r="N395" s="1" t="s">
        <v>30</v>
      </c>
      <c r="O395" s="1">
        <v>20.39</v>
      </c>
      <c r="P395" s="1">
        <v>189872</v>
      </c>
      <c r="Q395" s="1" t="s">
        <v>1080</v>
      </c>
      <c r="R395" s="1" t="s">
        <v>895</v>
      </c>
      <c r="S395" s="1" t="s">
        <v>102</v>
      </c>
      <c r="T395" s="1">
        <v>3</v>
      </c>
      <c r="U395" s="1">
        <v>0</v>
      </c>
    </row>
    <row r="396" spans="1:21" x14ac:dyDescent="0.3">
      <c r="A396" s="1">
        <v>887447</v>
      </c>
      <c r="B396" s="1" t="s">
        <v>1081</v>
      </c>
      <c r="C396" s="1" t="s">
        <v>25</v>
      </c>
      <c r="D396" s="1" t="s">
        <v>35</v>
      </c>
      <c r="E396" s="1" t="s">
        <v>106</v>
      </c>
      <c r="F396" s="1" t="s">
        <v>106</v>
      </c>
      <c r="G396" s="2">
        <v>27550</v>
      </c>
      <c r="H396" s="1">
        <v>42.18</v>
      </c>
      <c r="I396" s="2">
        <v>42441</v>
      </c>
      <c r="J396" s="1" t="s">
        <v>29</v>
      </c>
      <c r="K396" s="1">
        <v>2016</v>
      </c>
      <c r="L396" s="1">
        <v>3</v>
      </c>
      <c r="M396" s="1">
        <v>12</v>
      </c>
      <c r="N396" s="1" t="s">
        <v>30</v>
      </c>
      <c r="O396" s="1">
        <v>1.38</v>
      </c>
      <c r="P396" s="1">
        <v>117979</v>
      </c>
      <c r="Q396" s="1" t="s">
        <v>1082</v>
      </c>
      <c r="R396" s="1" t="s">
        <v>1083</v>
      </c>
      <c r="S396" s="1" t="s">
        <v>102</v>
      </c>
      <c r="T396" s="1">
        <v>5</v>
      </c>
      <c r="U396" s="1">
        <v>3</v>
      </c>
    </row>
    <row r="397" spans="1:21" x14ac:dyDescent="0.3">
      <c r="A397" s="1">
        <v>736349</v>
      </c>
      <c r="B397" s="1" t="s">
        <v>1084</v>
      </c>
      <c r="C397" s="1" t="s">
        <v>25</v>
      </c>
      <c r="D397" s="1" t="s">
        <v>35</v>
      </c>
      <c r="E397" s="1" t="s">
        <v>36</v>
      </c>
      <c r="F397" s="1" t="s">
        <v>36</v>
      </c>
      <c r="G397" s="2">
        <v>23280</v>
      </c>
      <c r="H397" s="1">
        <v>53.87</v>
      </c>
      <c r="I397" s="2">
        <v>42475</v>
      </c>
      <c r="J397" s="1" t="s">
        <v>62</v>
      </c>
      <c r="K397" s="1">
        <v>2016</v>
      </c>
      <c r="L397" s="1">
        <v>4</v>
      </c>
      <c r="M397" s="1">
        <v>15</v>
      </c>
      <c r="N397" s="1" t="s">
        <v>63</v>
      </c>
      <c r="O397" s="1">
        <v>1.28</v>
      </c>
      <c r="P397" s="1">
        <v>154077</v>
      </c>
      <c r="Q397" s="1" t="s">
        <v>1085</v>
      </c>
      <c r="R397" s="1" t="s">
        <v>1086</v>
      </c>
      <c r="S397" s="1" t="s">
        <v>54</v>
      </c>
      <c r="T397" s="1">
        <v>7</v>
      </c>
      <c r="U397" s="1">
        <v>5</v>
      </c>
    </row>
    <row r="398" spans="1:21" x14ac:dyDescent="0.3">
      <c r="A398" s="1">
        <v>710423</v>
      </c>
      <c r="B398" s="1" t="s">
        <v>1087</v>
      </c>
      <c r="C398" s="1" t="s">
        <v>25</v>
      </c>
      <c r="D398" s="1" t="s">
        <v>26</v>
      </c>
      <c r="E398" s="1" t="s">
        <v>48</v>
      </c>
      <c r="F398" s="1" t="s">
        <v>184</v>
      </c>
      <c r="G398" s="2">
        <v>32802</v>
      </c>
      <c r="H398" s="1">
        <v>27.79</v>
      </c>
      <c r="I398" s="2">
        <v>41307</v>
      </c>
      <c r="J398" s="1" t="s">
        <v>29</v>
      </c>
      <c r="K398" s="1">
        <v>2013</v>
      </c>
      <c r="L398" s="1">
        <v>2</v>
      </c>
      <c r="M398" s="1">
        <v>2</v>
      </c>
      <c r="N398" s="1" t="s">
        <v>107</v>
      </c>
      <c r="O398" s="1">
        <v>4.4800000000000004</v>
      </c>
      <c r="P398" s="1">
        <v>54523</v>
      </c>
      <c r="Q398" s="1" t="s">
        <v>1088</v>
      </c>
      <c r="R398" s="1" t="s">
        <v>1089</v>
      </c>
      <c r="S398" s="1" t="s">
        <v>54</v>
      </c>
      <c r="T398" s="1">
        <v>7</v>
      </c>
      <c r="U398" s="1">
        <v>4</v>
      </c>
    </row>
    <row r="399" spans="1:21" x14ac:dyDescent="0.3">
      <c r="A399" s="1">
        <v>392529</v>
      </c>
      <c r="B399" s="1" t="s">
        <v>1090</v>
      </c>
      <c r="C399" s="1" t="s">
        <v>47</v>
      </c>
      <c r="D399" s="1" t="s">
        <v>26</v>
      </c>
      <c r="E399" s="1" t="s">
        <v>67</v>
      </c>
      <c r="F399" s="1" t="s">
        <v>67</v>
      </c>
      <c r="G399" s="2">
        <v>30458</v>
      </c>
      <c r="H399" s="1">
        <v>34.21</v>
      </c>
      <c r="I399" s="2">
        <v>40761</v>
      </c>
      <c r="J399" s="1" t="s">
        <v>50</v>
      </c>
      <c r="K399" s="1">
        <v>2011</v>
      </c>
      <c r="L399" s="1">
        <v>8</v>
      </c>
      <c r="M399" s="1">
        <v>6</v>
      </c>
      <c r="N399" s="1" t="s">
        <v>125</v>
      </c>
      <c r="O399" s="1">
        <v>5.98</v>
      </c>
      <c r="P399" s="1">
        <v>156965</v>
      </c>
      <c r="Q399" s="1" t="s">
        <v>1091</v>
      </c>
      <c r="R399" s="1" t="s">
        <v>1092</v>
      </c>
      <c r="S399" s="1" t="s">
        <v>54</v>
      </c>
      <c r="T399" s="1">
        <v>3</v>
      </c>
      <c r="U399" s="1">
        <v>2</v>
      </c>
    </row>
    <row r="400" spans="1:21" x14ac:dyDescent="0.3">
      <c r="A400" s="1">
        <v>922113</v>
      </c>
      <c r="B400" s="1" t="s">
        <v>1093</v>
      </c>
      <c r="C400" s="1" t="s">
        <v>47</v>
      </c>
      <c r="D400" s="1" t="s">
        <v>35</v>
      </c>
      <c r="E400" s="1" t="s">
        <v>74</v>
      </c>
      <c r="F400" s="1" t="s">
        <v>74</v>
      </c>
      <c r="G400" s="2">
        <v>21337</v>
      </c>
      <c r="H400" s="1">
        <v>59.2</v>
      </c>
      <c r="I400" s="2">
        <v>31025</v>
      </c>
      <c r="J400" s="1" t="s">
        <v>38</v>
      </c>
      <c r="K400" s="1">
        <v>1984</v>
      </c>
      <c r="L400" s="1">
        <v>12</v>
      </c>
      <c r="M400" s="1">
        <v>9</v>
      </c>
      <c r="N400" s="1" t="s">
        <v>39</v>
      </c>
      <c r="O400" s="1">
        <v>32.65</v>
      </c>
      <c r="P400" s="1">
        <v>148301</v>
      </c>
      <c r="Q400" s="1" t="s">
        <v>597</v>
      </c>
      <c r="R400" s="1" t="s">
        <v>1094</v>
      </c>
      <c r="S400" s="1" t="s">
        <v>102</v>
      </c>
      <c r="T400" s="1">
        <v>6</v>
      </c>
      <c r="U400" s="1">
        <v>4</v>
      </c>
    </row>
    <row r="401" spans="1:21" x14ac:dyDescent="0.3">
      <c r="A401" s="1">
        <v>994548</v>
      </c>
      <c r="B401" s="1" t="s">
        <v>1095</v>
      </c>
      <c r="C401" s="1" t="s">
        <v>25</v>
      </c>
      <c r="D401" s="1" t="s">
        <v>26</v>
      </c>
      <c r="E401" s="1" t="s">
        <v>36</v>
      </c>
      <c r="F401" s="1" t="s">
        <v>36</v>
      </c>
      <c r="G401" s="2">
        <v>25654</v>
      </c>
      <c r="H401" s="1">
        <v>47.37</v>
      </c>
      <c r="I401" s="2">
        <v>38792</v>
      </c>
      <c r="J401" s="1" t="s">
        <v>29</v>
      </c>
      <c r="K401" s="1">
        <v>2006</v>
      </c>
      <c r="L401" s="1">
        <v>3</v>
      </c>
      <c r="M401" s="1">
        <v>16</v>
      </c>
      <c r="N401" s="1" t="s">
        <v>30</v>
      </c>
      <c r="O401" s="1">
        <v>11.38</v>
      </c>
      <c r="P401" s="1">
        <v>148307</v>
      </c>
      <c r="Q401" s="1" t="s">
        <v>548</v>
      </c>
      <c r="R401" s="1" t="s">
        <v>1096</v>
      </c>
      <c r="S401" s="1" t="s">
        <v>33</v>
      </c>
      <c r="T401" s="1">
        <v>9</v>
      </c>
      <c r="U401" s="1">
        <v>9</v>
      </c>
    </row>
    <row r="402" spans="1:21" x14ac:dyDescent="0.3">
      <c r="A402" s="1">
        <v>849237</v>
      </c>
      <c r="B402" s="1" t="s">
        <v>1097</v>
      </c>
      <c r="C402" s="1" t="s">
        <v>47</v>
      </c>
      <c r="D402" s="1" t="s">
        <v>35</v>
      </c>
      <c r="E402" s="1" t="s">
        <v>79</v>
      </c>
      <c r="F402" s="1" t="s">
        <v>80</v>
      </c>
      <c r="G402" s="2">
        <v>23592</v>
      </c>
      <c r="H402" s="1">
        <v>53.02</v>
      </c>
      <c r="I402" s="2">
        <v>34192</v>
      </c>
      <c r="J402" s="1" t="s">
        <v>50</v>
      </c>
      <c r="K402" s="1">
        <v>1993</v>
      </c>
      <c r="L402" s="1">
        <v>8</v>
      </c>
      <c r="M402" s="1">
        <v>11</v>
      </c>
      <c r="N402" s="1" t="s">
        <v>125</v>
      </c>
      <c r="O402" s="1">
        <v>23.98</v>
      </c>
      <c r="P402" s="1">
        <v>176248</v>
      </c>
      <c r="Q402" s="1" t="s">
        <v>1098</v>
      </c>
      <c r="R402" s="1" t="s">
        <v>1098</v>
      </c>
      <c r="S402" s="1" t="s">
        <v>2</v>
      </c>
      <c r="T402" s="1">
        <v>9</v>
      </c>
      <c r="U402" s="1">
        <v>3</v>
      </c>
    </row>
    <row r="403" spans="1:21" x14ac:dyDescent="0.3">
      <c r="A403" s="1">
        <v>124742</v>
      </c>
      <c r="B403" s="1" t="s">
        <v>1099</v>
      </c>
      <c r="C403" s="1" t="s">
        <v>25</v>
      </c>
      <c r="D403" s="1" t="s">
        <v>26</v>
      </c>
      <c r="E403" s="1" t="s">
        <v>48</v>
      </c>
      <c r="F403" s="1" t="s">
        <v>184</v>
      </c>
      <c r="G403" s="2">
        <v>28327</v>
      </c>
      <c r="H403" s="1">
        <v>40.049999999999997</v>
      </c>
      <c r="I403" s="2">
        <v>41115</v>
      </c>
      <c r="J403" s="1" t="s">
        <v>50</v>
      </c>
      <c r="K403" s="1">
        <v>2012</v>
      </c>
      <c r="L403" s="1">
        <v>7</v>
      </c>
      <c r="M403" s="1">
        <v>25</v>
      </c>
      <c r="N403" s="1" t="s">
        <v>57</v>
      </c>
      <c r="O403" s="1">
        <v>5.01</v>
      </c>
      <c r="P403" s="1">
        <v>158549</v>
      </c>
      <c r="Q403" s="1" t="s">
        <v>31</v>
      </c>
      <c r="R403" s="1" t="s">
        <v>1100</v>
      </c>
      <c r="S403" s="1" t="s">
        <v>2</v>
      </c>
      <c r="T403" s="1">
        <v>4</v>
      </c>
      <c r="U403" s="1">
        <v>2</v>
      </c>
    </row>
    <row r="404" spans="1:21" x14ac:dyDescent="0.3">
      <c r="A404" s="1">
        <v>612842</v>
      </c>
      <c r="B404" s="1" t="s">
        <v>1101</v>
      </c>
      <c r="C404" s="1" t="s">
        <v>25</v>
      </c>
      <c r="D404" s="1" t="s">
        <v>35</v>
      </c>
      <c r="E404" s="1" t="s">
        <v>27</v>
      </c>
      <c r="F404" s="1" t="s">
        <v>61</v>
      </c>
      <c r="G404" s="2">
        <v>31424</v>
      </c>
      <c r="H404" s="1">
        <v>31.56</v>
      </c>
      <c r="I404" s="2">
        <v>41733</v>
      </c>
      <c r="J404" s="1" t="s">
        <v>62</v>
      </c>
      <c r="K404" s="1">
        <v>2014</v>
      </c>
      <c r="L404" s="1">
        <v>4</v>
      </c>
      <c r="M404" s="1">
        <v>4</v>
      </c>
      <c r="N404" s="1" t="s">
        <v>63</v>
      </c>
      <c r="O404" s="1">
        <v>3.32</v>
      </c>
      <c r="P404" s="1">
        <v>43276</v>
      </c>
      <c r="Q404" s="1" t="s">
        <v>129</v>
      </c>
      <c r="R404" s="1" t="s">
        <v>1102</v>
      </c>
      <c r="S404" s="1" t="s">
        <v>33</v>
      </c>
      <c r="T404" s="1">
        <v>5</v>
      </c>
      <c r="U404" s="1">
        <v>3</v>
      </c>
    </row>
    <row r="405" spans="1:21" x14ac:dyDescent="0.3">
      <c r="A405" s="1">
        <v>149140</v>
      </c>
      <c r="B405" s="1" t="s">
        <v>1103</v>
      </c>
      <c r="C405" s="1" t="s">
        <v>25</v>
      </c>
      <c r="D405" s="1" t="s">
        <v>26</v>
      </c>
      <c r="E405" s="1" t="s">
        <v>27</v>
      </c>
      <c r="F405" s="1" t="s">
        <v>61</v>
      </c>
      <c r="G405" s="2">
        <v>23921</v>
      </c>
      <c r="H405" s="1">
        <v>52.12</v>
      </c>
      <c r="I405" s="2">
        <v>42175</v>
      </c>
      <c r="J405" s="1" t="s">
        <v>62</v>
      </c>
      <c r="K405" s="1">
        <v>2015</v>
      </c>
      <c r="L405" s="1">
        <v>6</v>
      </c>
      <c r="M405" s="1">
        <v>20</v>
      </c>
      <c r="N405" s="1" t="s">
        <v>142</v>
      </c>
      <c r="O405" s="1">
        <v>2.11</v>
      </c>
      <c r="P405" s="1">
        <v>164200</v>
      </c>
      <c r="Q405" s="1" t="s">
        <v>1104</v>
      </c>
      <c r="R405" s="1" t="s">
        <v>1105</v>
      </c>
      <c r="S405" s="1" t="s">
        <v>33</v>
      </c>
      <c r="T405" s="1">
        <v>5</v>
      </c>
      <c r="U405" s="1">
        <v>4</v>
      </c>
    </row>
    <row r="406" spans="1:21" x14ac:dyDescent="0.3">
      <c r="A406" s="1">
        <v>927344</v>
      </c>
      <c r="B406" s="1" t="s">
        <v>1106</v>
      </c>
      <c r="C406" s="1" t="s">
        <v>25</v>
      </c>
      <c r="D406" s="1" t="s">
        <v>26</v>
      </c>
      <c r="E406" s="1" t="s">
        <v>27</v>
      </c>
      <c r="F406" s="1" t="s">
        <v>138</v>
      </c>
      <c r="G406" s="2">
        <v>29477</v>
      </c>
      <c r="H406" s="1">
        <v>36.9</v>
      </c>
      <c r="I406" s="2">
        <v>42932</v>
      </c>
      <c r="J406" s="1" t="s">
        <v>50</v>
      </c>
      <c r="K406" s="1">
        <v>2017</v>
      </c>
      <c r="L406" s="1">
        <v>7</v>
      </c>
      <c r="M406" s="1">
        <v>16</v>
      </c>
      <c r="N406" s="1" t="s">
        <v>57</v>
      </c>
      <c r="O406" s="1">
        <v>0.03</v>
      </c>
      <c r="P406" s="1">
        <v>106108</v>
      </c>
      <c r="Q406" s="1" t="s">
        <v>1107</v>
      </c>
      <c r="R406" s="1" t="s">
        <v>1108</v>
      </c>
      <c r="S406" s="1" t="s">
        <v>54</v>
      </c>
      <c r="T406" s="1">
        <v>4</v>
      </c>
      <c r="U406" s="1">
        <v>3</v>
      </c>
    </row>
    <row r="407" spans="1:21" x14ac:dyDescent="0.3">
      <c r="A407" s="1">
        <v>375880</v>
      </c>
      <c r="B407" s="1" t="s">
        <v>1109</v>
      </c>
      <c r="C407" s="1" t="s">
        <v>25</v>
      </c>
      <c r="D407" s="1" t="s">
        <v>26</v>
      </c>
      <c r="E407" s="1" t="s">
        <v>141</v>
      </c>
      <c r="F407" s="1" t="s">
        <v>141</v>
      </c>
      <c r="G407" s="2">
        <v>32590</v>
      </c>
      <c r="H407" s="1">
        <v>28.37</v>
      </c>
      <c r="I407" s="2">
        <v>42191</v>
      </c>
      <c r="J407" s="1" t="s">
        <v>50</v>
      </c>
      <c r="K407" s="1">
        <v>2015</v>
      </c>
      <c r="L407" s="1">
        <v>7</v>
      </c>
      <c r="M407" s="1">
        <v>6</v>
      </c>
      <c r="N407" s="1" t="s">
        <v>57</v>
      </c>
      <c r="O407" s="1">
        <v>2.06</v>
      </c>
      <c r="P407" s="1">
        <v>156351</v>
      </c>
      <c r="Q407" s="1" t="s">
        <v>549</v>
      </c>
      <c r="R407" s="1" t="s">
        <v>1110</v>
      </c>
      <c r="S407" s="1" t="s">
        <v>102</v>
      </c>
      <c r="T407" s="1">
        <v>6</v>
      </c>
      <c r="U407" s="1">
        <v>1</v>
      </c>
    </row>
    <row r="408" spans="1:21" x14ac:dyDescent="0.3">
      <c r="A408" s="1">
        <v>403048</v>
      </c>
      <c r="B408" s="1" t="s">
        <v>1111</v>
      </c>
      <c r="C408" s="1" t="s">
        <v>47</v>
      </c>
      <c r="D408" s="1" t="s">
        <v>26</v>
      </c>
      <c r="E408" s="1" t="s">
        <v>36</v>
      </c>
      <c r="F408" s="1" t="s">
        <v>36</v>
      </c>
      <c r="G408" s="2">
        <v>30098</v>
      </c>
      <c r="H408" s="1">
        <v>35.19</v>
      </c>
      <c r="I408" s="2">
        <v>42413</v>
      </c>
      <c r="J408" s="1" t="s">
        <v>29</v>
      </c>
      <c r="K408" s="1">
        <v>2016</v>
      </c>
      <c r="L408" s="1">
        <v>2</v>
      </c>
      <c r="M408" s="1">
        <v>13</v>
      </c>
      <c r="N408" s="1" t="s">
        <v>107</v>
      </c>
      <c r="O408" s="1">
        <v>1.45</v>
      </c>
      <c r="P408" s="1">
        <v>87721</v>
      </c>
      <c r="Q408" s="1" t="s">
        <v>776</v>
      </c>
      <c r="R408" s="1" t="s">
        <v>1112</v>
      </c>
      <c r="S408" s="1" t="s">
        <v>54</v>
      </c>
      <c r="T408" s="1">
        <v>8</v>
      </c>
      <c r="U408" s="1">
        <v>4</v>
      </c>
    </row>
    <row r="409" spans="1:21" x14ac:dyDescent="0.3">
      <c r="A409" s="1">
        <v>258773</v>
      </c>
      <c r="B409" s="1" t="s">
        <v>1113</v>
      </c>
      <c r="C409" s="1" t="s">
        <v>47</v>
      </c>
      <c r="D409" s="1" t="s">
        <v>35</v>
      </c>
      <c r="E409" s="1" t="s">
        <v>74</v>
      </c>
      <c r="F409" s="1" t="s">
        <v>74</v>
      </c>
      <c r="G409" s="2">
        <v>24901</v>
      </c>
      <c r="H409" s="1">
        <v>49.43</v>
      </c>
      <c r="I409" s="2">
        <v>33758</v>
      </c>
      <c r="J409" s="1" t="s">
        <v>62</v>
      </c>
      <c r="K409" s="1">
        <v>1992</v>
      </c>
      <c r="L409" s="1">
        <v>6</v>
      </c>
      <c r="M409" s="1">
        <v>3</v>
      </c>
      <c r="N409" s="1" t="s">
        <v>142</v>
      </c>
      <c r="O409" s="1">
        <v>25.17</v>
      </c>
      <c r="P409" s="1">
        <v>117313</v>
      </c>
      <c r="Q409" s="1" t="s">
        <v>244</v>
      </c>
      <c r="R409" s="1" t="s">
        <v>1114</v>
      </c>
      <c r="S409" s="1" t="s">
        <v>54</v>
      </c>
      <c r="T409" s="1">
        <v>6</v>
      </c>
      <c r="U409" s="1">
        <v>4</v>
      </c>
    </row>
    <row r="410" spans="1:21" x14ac:dyDescent="0.3">
      <c r="A410" s="1">
        <v>602135</v>
      </c>
      <c r="B410" s="1" t="s">
        <v>1115</v>
      </c>
      <c r="C410" s="1" t="s">
        <v>47</v>
      </c>
      <c r="D410" s="1" t="s">
        <v>26</v>
      </c>
      <c r="E410" s="1" t="s">
        <v>48</v>
      </c>
      <c r="F410" s="1" t="s">
        <v>49</v>
      </c>
      <c r="G410" s="2">
        <v>26412</v>
      </c>
      <c r="H410" s="1">
        <v>45.29</v>
      </c>
      <c r="I410" s="2">
        <v>35373</v>
      </c>
      <c r="J410" s="1" t="s">
        <v>38</v>
      </c>
      <c r="K410" s="1">
        <v>1996</v>
      </c>
      <c r="L410" s="1">
        <v>11</v>
      </c>
      <c r="M410" s="1">
        <v>4</v>
      </c>
      <c r="N410" s="1" t="s">
        <v>43</v>
      </c>
      <c r="O410" s="1">
        <v>20.74</v>
      </c>
      <c r="P410" s="1">
        <v>187434</v>
      </c>
      <c r="Q410" s="1" t="s">
        <v>112</v>
      </c>
      <c r="R410" s="1" t="s">
        <v>376</v>
      </c>
      <c r="S410" s="1" t="s">
        <v>2</v>
      </c>
      <c r="T410" s="1">
        <v>4</v>
      </c>
      <c r="U410" s="1">
        <v>3</v>
      </c>
    </row>
    <row r="411" spans="1:21" x14ac:dyDescent="0.3">
      <c r="A411" s="1">
        <v>673774</v>
      </c>
      <c r="B411" s="1" t="s">
        <v>1116</v>
      </c>
      <c r="C411" s="1" t="s">
        <v>25</v>
      </c>
      <c r="D411" s="1" t="s">
        <v>26</v>
      </c>
      <c r="E411" s="1" t="s">
        <v>67</v>
      </c>
      <c r="F411" s="1" t="s">
        <v>67</v>
      </c>
      <c r="G411" s="2">
        <v>26154</v>
      </c>
      <c r="H411" s="1">
        <v>46</v>
      </c>
      <c r="I411" s="2">
        <v>39278</v>
      </c>
      <c r="J411" s="1" t="s">
        <v>50</v>
      </c>
      <c r="K411" s="1">
        <v>2007</v>
      </c>
      <c r="L411" s="1">
        <v>7</v>
      </c>
      <c r="M411" s="1">
        <v>15</v>
      </c>
      <c r="N411" s="1" t="s">
        <v>57</v>
      </c>
      <c r="O411" s="1">
        <v>10.039999999999999</v>
      </c>
      <c r="P411" s="1">
        <v>130382</v>
      </c>
      <c r="Q411" s="1" t="s">
        <v>1117</v>
      </c>
      <c r="R411" s="1" t="s">
        <v>1118</v>
      </c>
      <c r="S411" s="1" t="s">
        <v>33</v>
      </c>
      <c r="T411" s="1">
        <v>8</v>
      </c>
      <c r="U411" s="1">
        <v>5</v>
      </c>
    </row>
    <row r="412" spans="1:21" x14ac:dyDescent="0.3">
      <c r="A412" s="1">
        <v>875902</v>
      </c>
      <c r="B412" s="1" t="s">
        <v>1119</v>
      </c>
      <c r="C412" s="1" t="s">
        <v>25</v>
      </c>
      <c r="D412" s="1" t="s">
        <v>26</v>
      </c>
      <c r="E412" s="1" t="s">
        <v>48</v>
      </c>
      <c r="F412" s="1" t="s">
        <v>184</v>
      </c>
      <c r="G412" s="2">
        <v>34354</v>
      </c>
      <c r="H412" s="1">
        <v>23.53</v>
      </c>
      <c r="I412" s="2">
        <v>42665</v>
      </c>
      <c r="J412" s="1" t="s">
        <v>38</v>
      </c>
      <c r="K412" s="1">
        <v>2016</v>
      </c>
      <c r="L412" s="1">
        <v>10</v>
      </c>
      <c r="M412" s="1">
        <v>22</v>
      </c>
      <c r="N412" s="1" t="s">
        <v>149</v>
      </c>
      <c r="O412" s="1">
        <v>0.76</v>
      </c>
      <c r="P412" s="1">
        <v>191605</v>
      </c>
      <c r="Q412" s="1" t="s">
        <v>1120</v>
      </c>
      <c r="R412" s="1" t="s">
        <v>1120</v>
      </c>
      <c r="S412" s="1" t="s">
        <v>54</v>
      </c>
      <c r="T412" s="1">
        <v>4</v>
      </c>
      <c r="U412" s="1">
        <v>2</v>
      </c>
    </row>
    <row r="413" spans="1:21" x14ac:dyDescent="0.3">
      <c r="A413" s="1">
        <v>296157</v>
      </c>
      <c r="B413" s="1" t="s">
        <v>1121</v>
      </c>
      <c r="C413" s="1" t="s">
        <v>47</v>
      </c>
      <c r="D413" s="1" t="s">
        <v>26</v>
      </c>
      <c r="E413" s="1" t="s">
        <v>74</v>
      </c>
      <c r="F413" s="1" t="s">
        <v>74</v>
      </c>
      <c r="G413" s="2">
        <v>24959</v>
      </c>
      <c r="H413" s="1">
        <v>49.27</v>
      </c>
      <c r="I413" s="2">
        <v>36571</v>
      </c>
      <c r="J413" s="1" t="s">
        <v>29</v>
      </c>
      <c r="K413" s="1">
        <v>2000</v>
      </c>
      <c r="L413" s="1">
        <v>2</v>
      </c>
      <c r="M413" s="1">
        <v>15</v>
      </c>
      <c r="N413" s="1" t="s">
        <v>107</v>
      </c>
      <c r="O413" s="1">
        <v>17.46</v>
      </c>
      <c r="P413" s="1">
        <v>87733</v>
      </c>
      <c r="Q413" s="1" t="s">
        <v>1122</v>
      </c>
      <c r="R413" s="1" t="s">
        <v>1123</v>
      </c>
      <c r="S413" s="1" t="s">
        <v>54</v>
      </c>
      <c r="T413" s="1">
        <v>9</v>
      </c>
      <c r="U413" s="1">
        <v>6</v>
      </c>
    </row>
    <row r="414" spans="1:21" x14ac:dyDescent="0.3">
      <c r="A414" s="1">
        <v>788810</v>
      </c>
      <c r="B414" s="1" t="s">
        <v>1124</v>
      </c>
      <c r="C414" s="1" t="s">
        <v>47</v>
      </c>
      <c r="D414" s="1" t="s">
        <v>26</v>
      </c>
      <c r="E414" s="1" t="s">
        <v>36</v>
      </c>
      <c r="F414" s="1" t="s">
        <v>36</v>
      </c>
      <c r="G414" s="2">
        <v>24387</v>
      </c>
      <c r="H414" s="1">
        <v>50.84</v>
      </c>
      <c r="I414" s="2">
        <v>33043</v>
      </c>
      <c r="J414" s="1" t="s">
        <v>62</v>
      </c>
      <c r="K414" s="1">
        <v>1990</v>
      </c>
      <c r="L414" s="1">
        <v>6</v>
      </c>
      <c r="M414" s="1">
        <v>19</v>
      </c>
      <c r="N414" s="1" t="s">
        <v>142</v>
      </c>
      <c r="O414" s="1">
        <v>27.13</v>
      </c>
      <c r="P414" s="1">
        <v>109961</v>
      </c>
      <c r="Q414" s="1" t="s">
        <v>1125</v>
      </c>
      <c r="R414" s="1" t="s">
        <v>1126</v>
      </c>
      <c r="S414" s="1" t="s">
        <v>54</v>
      </c>
      <c r="T414" s="1">
        <v>6</v>
      </c>
      <c r="U414" s="1">
        <v>1</v>
      </c>
    </row>
    <row r="415" spans="1:21" x14ac:dyDescent="0.3">
      <c r="A415" s="1">
        <v>328375</v>
      </c>
      <c r="B415" s="1" t="s">
        <v>1127</v>
      </c>
      <c r="C415" s="1" t="s">
        <v>25</v>
      </c>
      <c r="D415" s="1" t="s">
        <v>35</v>
      </c>
      <c r="E415" s="1" t="s">
        <v>48</v>
      </c>
      <c r="F415" s="1" t="s">
        <v>49</v>
      </c>
      <c r="G415" s="2">
        <v>27737</v>
      </c>
      <c r="H415" s="1">
        <v>41.66</v>
      </c>
      <c r="I415" s="2">
        <v>42395</v>
      </c>
      <c r="J415" s="1" t="s">
        <v>29</v>
      </c>
      <c r="K415" s="1">
        <v>2016</v>
      </c>
      <c r="L415" s="1">
        <v>1</v>
      </c>
      <c r="M415" s="1">
        <v>26</v>
      </c>
      <c r="N415" s="1" t="s">
        <v>75</v>
      </c>
      <c r="O415" s="1">
        <v>1.5</v>
      </c>
      <c r="P415" s="1">
        <v>101433</v>
      </c>
      <c r="Q415" s="1" t="s">
        <v>597</v>
      </c>
      <c r="R415" s="1" t="s">
        <v>735</v>
      </c>
      <c r="S415" s="1" t="s">
        <v>102</v>
      </c>
      <c r="T415" s="1">
        <v>8</v>
      </c>
      <c r="U415" s="1">
        <v>7</v>
      </c>
    </row>
    <row r="416" spans="1:21" x14ac:dyDescent="0.3">
      <c r="A416" s="1">
        <v>601554</v>
      </c>
      <c r="B416" s="1" t="s">
        <v>1128</v>
      </c>
      <c r="C416" s="1" t="s">
        <v>25</v>
      </c>
      <c r="D416" s="1" t="s">
        <v>35</v>
      </c>
      <c r="E416" s="1" t="s">
        <v>27</v>
      </c>
      <c r="F416" s="1" t="s">
        <v>138</v>
      </c>
      <c r="G416" s="2">
        <v>27600</v>
      </c>
      <c r="H416" s="1">
        <v>42.04</v>
      </c>
      <c r="I416" s="2">
        <v>35918</v>
      </c>
      <c r="J416" s="1" t="s">
        <v>62</v>
      </c>
      <c r="K416" s="1">
        <v>1998</v>
      </c>
      <c r="L416" s="1">
        <v>5</v>
      </c>
      <c r="M416" s="1">
        <v>3</v>
      </c>
      <c r="N416" s="1" t="s">
        <v>139</v>
      </c>
      <c r="O416" s="1">
        <v>19.25</v>
      </c>
      <c r="P416" s="1">
        <v>142554</v>
      </c>
      <c r="Q416" s="1" t="s">
        <v>100</v>
      </c>
      <c r="R416" s="1" t="s">
        <v>1129</v>
      </c>
      <c r="S416" s="1" t="s">
        <v>102</v>
      </c>
      <c r="T416" s="1">
        <v>5</v>
      </c>
      <c r="U416" s="1">
        <v>2</v>
      </c>
    </row>
    <row r="417" spans="1:21" x14ac:dyDescent="0.3">
      <c r="A417" s="1">
        <v>828621</v>
      </c>
      <c r="B417" s="1" t="s">
        <v>1130</v>
      </c>
      <c r="C417" s="1" t="s">
        <v>25</v>
      </c>
      <c r="D417" s="1" t="s">
        <v>35</v>
      </c>
      <c r="E417" s="1" t="s">
        <v>36</v>
      </c>
      <c r="F417" s="1" t="s">
        <v>36</v>
      </c>
      <c r="G417" s="2">
        <v>31358</v>
      </c>
      <c r="H417" s="1">
        <v>31.74</v>
      </c>
      <c r="I417" s="2">
        <v>41785</v>
      </c>
      <c r="J417" s="1" t="s">
        <v>62</v>
      </c>
      <c r="K417" s="1">
        <v>2014</v>
      </c>
      <c r="L417" s="1">
        <v>5</v>
      </c>
      <c r="M417" s="1">
        <v>26</v>
      </c>
      <c r="N417" s="1" t="s">
        <v>139</v>
      </c>
      <c r="O417" s="1">
        <v>3.18</v>
      </c>
      <c r="P417" s="1">
        <v>42580</v>
      </c>
      <c r="Q417" s="1" t="s">
        <v>1131</v>
      </c>
      <c r="R417" s="1" t="s">
        <v>1132</v>
      </c>
      <c r="S417" s="1" t="s">
        <v>2</v>
      </c>
      <c r="T417" s="1">
        <v>3</v>
      </c>
      <c r="U417" s="1">
        <v>3</v>
      </c>
    </row>
    <row r="418" spans="1:21" x14ac:dyDescent="0.3">
      <c r="A418" s="1">
        <v>285385</v>
      </c>
      <c r="B418" s="1" t="s">
        <v>1133</v>
      </c>
      <c r="C418" s="1" t="s">
        <v>47</v>
      </c>
      <c r="D418" s="1" t="s">
        <v>26</v>
      </c>
      <c r="E418" s="1" t="s">
        <v>141</v>
      </c>
      <c r="F418" s="1" t="s">
        <v>141</v>
      </c>
      <c r="G418" s="2">
        <v>31833</v>
      </c>
      <c r="H418" s="1">
        <v>30.44</v>
      </c>
      <c r="I418" s="2">
        <v>41413</v>
      </c>
      <c r="J418" s="1" t="s">
        <v>62</v>
      </c>
      <c r="K418" s="1">
        <v>2013</v>
      </c>
      <c r="L418" s="1">
        <v>5</v>
      </c>
      <c r="M418" s="1">
        <v>19</v>
      </c>
      <c r="N418" s="1" t="s">
        <v>139</v>
      </c>
      <c r="O418" s="1">
        <v>4.1900000000000004</v>
      </c>
      <c r="P418" s="1">
        <v>62332</v>
      </c>
      <c r="Q418" s="1" t="s">
        <v>76</v>
      </c>
      <c r="R418" s="1" t="s">
        <v>682</v>
      </c>
      <c r="S418" s="1" t="s">
        <v>54</v>
      </c>
      <c r="T418" s="1">
        <v>3</v>
      </c>
      <c r="U418" s="1">
        <v>2</v>
      </c>
    </row>
    <row r="419" spans="1:21" x14ac:dyDescent="0.3">
      <c r="A419" s="1">
        <v>556750</v>
      </c>
      <c r="B419" s="1" t="s">
        <v>1134</v>
      </c>
      <c r="C419" s="1" t="s">
        <v>25</v>
      </c>
      <c r="D419" s="1" t="s">
        <v>35</v>
      </c>
      <c r="E419" s="1" t="s">
        <v>27</v>
      </c>
      <c r="F419" s="1" t="s">
        <v>28</v>
      </c>
      <c r="G419" s="2">
        <v>27811</v>
      </c>
      <c r="H419" s="1">
        <v>41.46</v>
      </c>
      <c r="I419" s="2">
        <v>37080</v>
      </c>
      <c r="J419" s="1" t="s">
        <v>50</v>
      </c>
      <c r="K419" s="1">
        <v>2001</v>
      </c>
      <c r="L419" s="1">
        <v>7</v>
      </c>
      <c r="M419" s="1">
        <v>8</v>
      </c>
      <c r="N419" s="1" t="s">
        <v>57</v>
      </c>
      <c r="O419" s="1">
        <v>16.07</v>
      </c>
      <c r="P419" s="1">
        <v>193576</v>
      </c>
      <c r="Q419" s="1" t="s">
        <v>1135</v>
      </c>
      <c r="R419" s="1" t="s">
        <v>1136</v>
      </c>
      <c r="S419" s="1" t="s">
        <v>54</v>
      </c>
      <c r="T419" s="1">
        <v>5</v>
      </c>
      <c r="U419" s="1">
        <v>1</v>
      </c>
    </row>
    <row r="420" spans="1:21" x14ac:dyDescent="0.3">
      <c r="A420" s="1">
        <v>428798</v>
      </c>
      <c r="B420" s="1" t="s">
        <v>1137</v>
      </c>
      <c r="C420" s="1" t="s">
        <v>47</v>
      </c>
      <c r="D420" s="1" t="s">
        <v>35</v>
      </c>
      <c r="E420" s="1" t="s">
        <v>79</v>
      </c>
      <c r="F420" s="1" t="s">
        <v>80</v>
      </c>
      <c r="G420" s="2">
        <v>23716</v>
      </c>
      <c r="H420" s="1">
        <v>52.68</v>
      </c>
      <c r="I420" s="2">
        <v>38695</v>
      </c>
      <c r="J420" s="1" t="s">
        <v>38</v>
      </c>
      <c r="K420" s="1">
        <v>2005</v>
      </c>
      <c r="L420" s="1">
        <v>12</v>
      </c>
      <c r="M420" s="1">
        <v>9</v>
      </c>
      <c r="N420" s="1" t="s">
        <v>39</v>
      </c>
      <c r="O420" s="1">
        <v>11.64</v>
      </c>
      <c r="P420" s="1">
        <v>58352</v>
      </c>
      <c r="Q420" s="1" t="s">
        <v>1138</v>
      </c>
      <c r="R420" s="1" t="s">
        <v>1139</v>
      </c>
      <c r="S420" s="1" t="s">
        <v>33</v>
      </c>
      <c r="T420" s="1">
        <v>6</v>
      </c>
      <c r="U420" s="1">
        <v>3</v>
      </c>
    </row>
    <row r="421" spans="1:21" x14ac:dyDescent="0.3">
      <c r="A421" s="1">
        <v>920890</v>
      </c>
      <c r="B421" s="1" t="s">
        <v>1140</v>
      </c>
      <c r="C421" s="1" t="s">
        <v>25</v>
      </c>
      <c r="D421" s="1" t="s">
        <v>35</v>
      </c>
      <c r="E421" s="1" t="s">
        <v>48</v>
      </c>
      <c r="F421" s="1" t="s">
        <v>49</v>
      </c>
      <c r="G421" s="2">
        <v>26672</v>
      </c>
      <c r="H421" s="1">
        <v>44.58</v>
      </c>
      <c r="I421" s="2">
        <v>36514</v>
      </c>
      <c r="J421" s="1" t="s">
        <v>38</v>
      </c>
      <c r="K421" s="1">
        <v>1999</v>
      </c>
      <c r="L421" s="1">
        <v>12</v>
      </c>
      <c r="M421" s="1">
        <v>20</v>
      </c>
      <c r="N421" s="1" t="s">
        <v>39</v>
      </c>
      <c r="O421" s="1">
        <v>17.62</v>
      </c>
      <c r="P421" s="1">
        <v>78505</v>
      </c>
      <c r="Q421" s="1" t="s">
        <v>1141</v>
      </c>
      <c r="R421" s="1" t="s">
        <v>1142</v>
      </c>
      <c r="S421" s="1" t="s">
        <v>33</v>
      </c>
      <c r="T421" s="1">
        <v>3</v>
      </c>
      <c r="U421" s="1">
        <v>3</v>
      </c>
    </row>
    <row r="422" spans="1:21" x14ac:dyDescent="0.3">
      <c r="A422" s="1">
        <v>619908</v>
      </c>
      <c r="B422" s="1" t="s">
        <v>1143</v>
      </c>
      <c r="C422" s="1" t="s">
        <v>47</v>
      </c>
      <c r="D422" s="1" t="s">
        <v>26</v>
      </c>
      <c r="E422" s="1" t="s">
        <v>141</v>
      </c>
      <c r="F422" s="1" t="s">
        <v>141</v>
      </c>
      <c r="G422" s="2">
        <v>34271</v>
      </c>
      <c r="H422" s="1">
        <v>23.76</v>
      </c>
      <c r="I422" s="2">
        <v>42028</v>
      </c>
      <c r="J422" s="1" t="s">
        <v>29</v>
      </c>
      <c r="K422" s="1">
        <v>2015</v>
      </c>
      <c r="L422" s="1">
        <v>1</v>
      </c>
      <c r="M422" s="1">
        <v>24</v>
      </c>
      <c r="N422" s="1" t="s">
        <v>75</v>
      </c>
      <c r="O422" s="1">
        <v>2.5099999999999998</v>
      </c>
      <c r="P422" s="1">
        <v>164598</v>
      </c>
      <c r="Q422" s="1" t="s">
        <v>1144</v>
      </c>
      <c r="R422" s="1" t="s">
        <v>1145</v>
      </c>
      <c r="S422" s="1" t="s">
        <v>33</v>
      </c>
      <c r="T422" s="1">
        <v>8</v>
      </c>
      <c r="U422" s="1">
        <v>4</v>
      </c>
    </row>
    <row r="423" spans="1:21" x14ac:dyDescent="0.3">
      <c r="A423" s="1">
        <v>608086</v>
      </c>
      <c r="B423" s="1" t="s">
        <v>1146</v>
      </c>
      <c r="C423" s="1" t="s">
        <v>25</v>
      </c>
      <c r="D423" s="1" t="s">
        <v>26</v>
      </c>
      <c r="E423" s="1" t="s">
        <v>74</v>
      </c>
      <c r="F423" s="1" t="s">
        <v>74</v>
      </c>
      <c r="G423" s="2">
        <v>24185</v>
      </c>
      <c r="H423" s="1">
        <v>51.39</v>
      </c>
      <c r="I423" s="2">
        <v>36540</v>
      </c>
      <c r="J423" s="1" t="s">
        <v>29</v>
      </c>
      <c r="K423" s="1">
        <v>2000</v>
      </c>
      <c r="L423" s="1">
        <v>1</v>
      </c>
      <c r="M423" s="1">
        <v>15</v>
      </c>
      <c r="N423" s="1" t="s">
        <v>75</v>
      </c>
      <c r="O423" s="1">
        <v>17.55</v>
      </c>
      <c r="P423" s="1">
        <v>96664</v>
      </c>
      <c r="Q423" s="1" t="s">
        <v>1147</v>
      </c>
      <c r="R423" s="1" t="s">
        <v>1148</v>
      </c>
      <c r="S423" s="1" t="s">
        <v>2</v>
      </c>
      <c r="T423" s="1">
        <v>6</v>
      </c>
      <c r="U423" s="1">
        <v>2</v>
      </c>
    </row>
    <row r="424" spans="1:21" x14ac:dyDescent="0.3">
      <c r="A424" s="1">
        <v>887855</v>
      </c>
      <c r="B424" s="1" t="s">
        <v>1149</v>
      </c>
      <c r="C424" s="1" t="s">
        <v>25</v>
      </c>
      <c r="D424" s="1" t="s">
        <v>26</v>
      </c>
      <c r="E424" s="1" t="s">
        <v>87</v>
      </c>
      <c r="F424" s="1" t="s">
        <v>87</v>
      </c>
      <c r="G424" s="2">
        <v>31469</v>
      </c>
      <c r="H424" s="1">
        <v>31.44</v>
      </c>
      <c r="I424" s="2">
        <v>42919</v>
      </c>
      <c r="J424" s="1" t="s">
        <v>50</v>
      </c>
      <c r="K424" s="1">
        <v>2017</v>
      </c>
      <c r="L424" s="1">
        <v>7</v>
      </c>
      <c r="M424" s="1">
        <v>3</v>
      </c>
      <c r="N424" s="1" t="s">
        <v>57</v>
      </c>
      <c r="O424" s="1">
        <v>7.0000000000000007E-2</v>
      </c>
      <c r="P424" s="1">
        <v>79439</v>
      </c>
      <c r="Q424" s="1" t="s">
        <v>1150</v>
      </c>
      <c r="R424" s="1" t="s">
        <v>1151</v>
      </c>
      <c r="S424" s="1" t="s">
        <v>2</v>
      </c>
      <c r="T424" s="1">
        <v>7</v>
      </c>
      <c r="U424" s="1">
        <v>6</v>
      </c>
    </row>
    <row r="425" spans="1:21" x14ac:dyDescent="0.3">
      <c r="A425" s="1">
        <v>593416</v>
      </c>
      <c r="B425" s="1" t="s">
        <v>1152</v>
      </c>
      <c r="C425" s="1" t="s">
        <v>25</v>
      </c>
      <c r="D425" s="1" t="s">
        <v>35</v>
      </c>
      <c r="E425" s="1" t="s">
        <v>48</v>
      </c>
      <c r="F425" s="1" t="s">
        <v>184</v>
      </c>
      <c r="G425" s="2">
        <v>32845</v>
      </c>
      <c r="H425" s="1">
        <v>27.67</v>
      </c>
      <c r="I425" s="2">
        <v>42710</v>
      </c>
      <c r="J425" s="1" t="s">
        <v>38</v>
      </c>
      <c r="K425" s="1">
        <v>2016</v>
      </c>
      <c r="L425" s="1">
        <v>12</v>
      </c>
      <c r="M425" s="1">
        <v>6</v>
      </c>
      <c r="N425" s="1" t="s">
        <v>39</v>
      </c>
      <c r="O425" s="1">
        <v>0.64</v>
      </c>
      <c r="P425" s="1">
        <v>64189</v>
      </c>
      <c r="Q425" s="1" t="s">
        <v>1153</v>
      </c>
      <c r="R425" s="1" t="s">
        <v>1154</v>
      </c>
      <c r="S425" s="1" t="s">
        <v>102</v>
      </c>
      <c r="T425" s="1">
        <v>5</v>
      </c>
      <c r="U425" s="1">
        <v>4</v>
      </c>
    </row>
    <row r="426" spans="1:21" x14ac:dyDescent="0.3">
      <c r="A426" s="1">
        <v>453240</v>
      </c>
      <c r="B426" s="1" t="s">
        <v>1155</v>
      </c>
      <c r="C426" s="1" t="s">
        <v>47</v>
      </c>
      <c r="D426" s="1" t="s">
        <v>26</v>
      </c>
      <c r="E426" s="1" t="s">
        <v>48</v>
      </c>
      <c r="F426" s="1" t="s">
        <v>184</v>
      </c>
      <c r="G426" s="2">
        <v>29900</v>
      </c>
      <c r="H426" s="1">
        <v>35.74</v>
      </c>
      <c r="I426" s="2">
        <v>40670</v>
      </c>
      <c r="J426" s="1" t="s">
        <v>62</v>
      </c>
      <c r="K426" s="1">
        <v>2011</v>
      </c>
      <c r="L426" s="1">
        <v>5</v>
      </c>
      <c r="M426" s="1">
        <v>7</v>
      </c>
      <c r="N426" s="1" t="s">
        <v>139</v>
      </c>
      <c r="O426" s="1">
        <v>6.23</v>
      </c>
      <c r="P426" s="1">
        <v>100710</v>
      </c>
      <c r="Q426" s="1" t="s">
        <v>123</v>
      </c>
      <c r="R426" s="1" t="s">
        <v>123</v>
      </c>
      <c r="S426" s="1" t="s">
        <v>2</v>
      </c>
      <c r="T426" s="1">
        <v>6</v>
      </c>
      <c r="U426" s="1">
        <v>3</v>
      </c>
    </row>
    <row r="427" spans="1:21" x14ac:dyDescent="0.3">
      <c r="A427" s="1">
        <v>333131</v>
      </c>
      <c r="B427" s="1" t="s">
        <v>1156</v>
      </c>
      <c r="C427" s="1" t="s">
        <v>47</v>
      </c>
      <c r="D427" s="1" t="s">
        <v>26</v>
      </c>
      <c r="E427" s="1" t="s">
        <v>48</v>
      </c>
      <c r="F427" s="1" t="s">
        <v>184</v>
      </c>
      <c r="G427" s="2">
        <v>29128</v>
      </c>
      <c r="H427" s="1">
        <v>37.85</v>
      </c>
      <c r="I427" s="2">
        <v>39656</v>
      </c>
      <c r="J427" s="1" t="s">
        <v>50</v>
      </c>
      <c r="K427" s="1">
        <v>2008</v>
      </c>
      <c r="L427" s="1">
        <v>7</v>
      </c>
      <c r="M427" s="1">
        <v>27</v>
      </c>
      <c r="N427" s="1" t="s">
        <v>57</v>
      </c>
      <c r="O427" s="1">
        <v>9.01</v>
      </c>
      <c r="P427" s="1">
        <v>168832</v>
      </c>
      <c r="Q427" s="1" t="s">
        <v>244</v>
      </c>
      <c r="R427" s="1" t="s">
        <v>1157</v>
      </c>
      <c r="S427" s="1" t="s">
        <v>2</v>
      </c>
      <c r="T427" s="1">
        <v>7</v>
      </c>
      <c r="U427" s="1">
        <v>7</v>
      </c>
    </row>
    <row r="428" spans="1:21" x14ac:dyDescent="0.3">
      <c r="A428" s="1">
        <v>704255</v>
      </c>
      <c r="B428" s="1" t="s">
        <v>1158</v>
      </c>
      <c r="C428" s="1" t="s">
        <v>47</v>
      </c>
      <c r="D428" s="1" t="s">
        <v>26</v>
      </c>
      <c r="E428" s="1" t="s">
        <v>79</v>
      </c>
      <c r="F428" s="1" t="s">
        <v>80</v>
      </c>
      <c r="G428" s="2">
        <v>33154</v>
      </c>
      <c r="H428" s="1">
        <v>26.82</v>
      </c>
      <c r="I428" s="2">
        <v>41666</v>
      </c>
      <c r="J428" s="1" t="s">
        <v>29</v>
      </c>
      <c r="K428" s="1">
        <v>2014</v>
      </c>
      <c r="L428" s="1">
        <v>1</v>
      </c>
      <c r="M428" s="1">
        <v>27</v>
      </c>
      <c r="N428" s="1" t="s">
        <v>75</v>
      </c>
      <c r="O428" s="1">
        <v>3.5</v>
      </c>
      <c r="P428" s="1">
        <v>101411</v>
      </c>
      <c r="Q428" s="1" t="s">
        <v>540</v>
      </c>
      <c r="R428" s="1" t="s">
        <v>1159</v>
      </c>
      <c r="S428" s="1" t="s">
        <v>102</v>
      </c>
      <c r="T428" s="1">
        <v>3</v>
      </c>
      <c r="U428" s="1">
        <v>2</v>
      </c>
    </row>
    <row r="429" spans="1:21" x14ac:dyDescent="0.3">
      <c r="A429" s="1">
        <v>836272</v>
      </c>
      <c r="B429" s="1" t="s">
        <v>1160</v>
      </c>
      <c r="C429" s="1" t="s">
        <v>25</v>
      </c>
      <c r="D429" s="1" t="s">
        <v>35</v>
      </c>
      <c r="E429" s="1" t="s">
        <v>27</v>
      </c>
      <c r="F429" s="1" t="s">
        <v>138</v>
      </c>
      <c r="G429" s="2">
        <v>32897</v>
      </c>
      <c r="H429" s="1">
        <v>27.53</v>
      </c>
      <c r="I429" s="2">
        <v>42313</v>
      </c>
      <c r="J429" s="1" t="s">
        <v>38</v>
      </c>
      <c r="K429" s="1">
        <v>2015</v>
      </c>
      <c r="L429" s="1">
        <v>11</v>
      </c>
      <c r="M429" s="1">
        <v>5</v>
      </c>
      <c r="N429" s="1" t="s">
        <v>43</v>
      </c>
      <c r="O429" s="1">
        <v>1.73</v>
      </c>
      <c r="P429" s="1">
        <v>122845</v>
      </c>
      <c r="Q429" s="1" t="s">
        <v>1161</v>
      </c>
      <c r="R429" s="1" t="s">
        <v>1162</v>
      </c>
      <c r="S429" s="1" t="s">
        <v>2</v>
      </c>
      <c r="T429" s="1">
        <v>4</v>
      </c>
      <c r="U429" s="1">
        <v>3</v>
      </c>
    </row>
    <row r="430" spans="1:21" x14ac:dyDescent="0.3">
      <c r="A430" s="1">
        <v>870724</v>
      </c>
      <c r="B430" s="1" t="s">
        <v>1163</v>
      </c>
      <c r="C430" s="1" t="s">
        <v>25</v>
      </c>
      <c r="D430" s="1" t="s">
        <v>35</v>
      </c>
      <c r="E430" s="1" t="s">
        <v>79</v>
      </c>
      <c r="F430" s="1" t="s">
        <v>80</v>
      </c>
      <c r="G430" s="2">
        <v>22481</v>
      </c>
      <c r="H430" s="1">
        <v>56.06</v>
      </c>
      <c r="I430" s="2">
        <v>39374</v>
      </c>
      <c r="J430" s="1" t="s">
        <v>38</v>
      </c>
      <c r="K430" s="1">
        <v>2007</v>
      </c>
      <c r="L430" s="1">
        <v>10</v>
      </c>
      <c r="M430" s="1">
        <v>19</v>
      </c>
      <c r="N430" s="1" t="s">
        <v>149</v>
      </c>
      <c r="O430" s="1">
        <v>9.7799999999999994</v>
      </c>
      <c r="P430" s="1">
        <v>71033</v>
      </c>
      <c r="Q430" s="1" t="s">
        <v>1164</v>
      </c>
      <c r="R430" s="1" t="s">
        <v>1165</v>
      </c>
      <c r="S430" s="1" t="s">
        <v>54</v>
      </c>
      <c r="T430" s="1">
        <v>9</v>
      </c>
      <c r="U430" s="1">
        <v>5</v>
      </c>
    </row>
    <row r="431" spans="1:21" x14ac:dyDescent="0.3">
      <c r="A431" s="1">
        <v>309197</v>
      </c>
      <c r="B431" s="1" t="s">
        <v>1166</v>
      </c>
      <c r="C431" s="1" t="s">
        <v>25</v>
      </c>
      <c r="D431" s="1" t="s">
        <v>35</v>
      </c>
      <c r="E431" s="1" t="s">
        <v>79</v>
      </c>
      <c r="F431" s="1" t="s">
        <v>80</v>
      </c>
      <c r="G431" s="2">
        <v>33778</v>
      </c>
      <c r="H431" s="1">
        <v>25.11</v>
      </c>
      <c r="I431" s="2">
        <v>42510</v>
      </c>
      <c r="J431" s="1" t="s">
        <v>62</v>
      </c>
      <c r="K431" s="1">
        <v>2016</v>
      </c>
      <c r="L431" s="1">
        <v>5</v>
      </c>
      <c r="M431" s="1">
        <v>20</v>
      </c>
      <c r="N431" s="1" t="s">
        <v>139</v>
      </c>
      <c r="O431" s="1">
        <v>1.19</v>
      </c>
      <c r="P431" s="1">
        <v>178997</v>
      </c>
      <c r="Q431" s="1" t="s">
        <v>129</v>
      </c>
      <c r="R431" s="1" t="s">
        <v>1167</v>
      </c>
      <c r="S431" s="1" t="s">
        <v>33</v>
      </c>
      <c r="T431" s="1">
        <v>4</v>
      </c>
      <c r="U431" s="1">
        <v>4</v>
      </c>
    </row>
    <row r="432" spans="1:21" x14ac:dyDescent="0.3">
      <c r="A432" s="1">
        <v>868288</v>
      </c>
      <c r="B432" s="1" t="s">
        <v>1168</v>
      </c>
      <c r="C432" s="1" t="s">
        <v>25</v>
      </c>
      <c r="D432" s="1" t="s">
        <v>35</v>
      </c>
      <c r="E432" s="1" t="s">
        <v>106</v>
      </c>
      <c r="F432" s="1" t="s">
        <v>106</v>
      </c>
      <c r="G432" s="2">
        <v>34422</v>
      </c>
      <c r="H432" s="1">
        <v>23.35</v>
      </c>
      <c r="I432" s="2">
        <v>42221</v>
      </c>
      <c r="J432" s="1" t="s">
        <v>50</v>
      </c>
      <c r="K432" s="1">
        <v>2015</v>
      </c>
      <c r="L432" s="1">
        <v>8</v>
      </c>
      <c r="M432" s="1">
        <v>5</v>
      </c>
      <c r="N432" s="1" t="s">
        <v>125</v>
      </c>
      <c r="O432" s="1">
        <v>1.98</v>
      </c>
      <c r="P432" s="1">
        <v>187519</v>
      </c>
      <c r="Q432" s="1" t="s">
        <v>1169</v>
      </c>
      <c r="R432" s="1" t="s">
        <v>1170</v>
      </c>
      <c r="S432" s="1" t="s">
        <v>2</v>
      </c>
      <c r="T432" s="1">
        <v>4</v>
      </c>
      <c r="U432" s="1">
        <v>4</v>
      </c>
    </row>
    <row r="433" spans="1:21" x14ac:dyDescent="0.3">
      <c r="A433" s="1">
        <v>289702</v>
      </c>
      <c r="B433" s="1" t="s">
        <v>1171</v>
      </c>
      <c r="C433" s="1" t="s">
        <v>47</v>
      </c>
      <c r="D433" s="1" t="s">
        <v>35</v>
      </c>
      <c r="E433" s="1" t="s">
        <v>67</v>
      </c>
      <c r="F433" s="1" t="s">
        <v>67</v>
      </c>
      <c r="G433" s="2">
        <v>34980</v>
      </c>
      <c r="H433" s="1">
        <v>21.82</v>
      </c>
      <c r="I433" s="2">
        <v>42803</v>
      </c>
      <c r="J433" s="1" t="s">
        <v>29</v>
      </c>
      <c r="K433" s="1">
        <v>2017</v>
      </c>
      <c r="L433" s="1">
        <v>3</v>
      </c>
      <c r="M433" s="1">
        <v>9</v>
      </c>
      <c r="N433" s="1" t="s">
        <v>30</v>
      </c>
      <c r="O433" s="1">
        <v>0.39</v>
      </c>
      <c r="P433" s="1">
        <v>194717</v>
      </c>
      <c r="Q433" s="1" t="s">
        <v>303</v>
      </c>
      <c r="R433" s="1" t="s">
        <v>1172</v>
      </c>
      <c r="S433" s="1" t="s">
        <v>2</v>
      </c>
      <c r="T433" s="1">
        <v>5</v>
      </c>
      <c r="U433" s="1">
        <v>5</v>
      </c>
    </row>
    <row r="434" spans="1:21" x14ac:dyDescent="0.3">
      <c r="A434" s="1">
        <v>229399</v>
      </c>
      <c r="B434" s="1" t="s">
        <v>1173</v>
      </c>
      <c r="C434" s="1" t="s">
        <v>47</v>
      </c>
      <c r="D434" s="1" t="s">
        <v>26</v>
      </c>
      <c r="E434" s="1" t="s">
        <v>48</v>
      </c>
      <c r="F434" s="1" t="s">
        <v>184</v>
      </c>
      <c r="G434" s="2">
        <v>28455</v>
      </c>
      <c r="H434" s="1">
        <v>39.700000000000003</v>
      </c>
      <c r="I434" s="2">
        <v>39931</v>
      </c>
      <c r="J434" s="1" t="s">
        <v>62</v>
      </c>
      <c r="K434" s="1">
        <v>2009</v>
      </c>
      <c r="L434" s="1">
        <v>4</v>
      </c>
      <c r="M434" s="1">
        <v>28</v>
      </c>
      <c r="N434" s="1" t="s">
        <v>63</v>
      </c>
      <c r="O434" s="1">
        <v>8.25</v>
      </c>
      <c r="P434" s="1">
        <v>184834</v>
      </c>
      <c r="Q434" s="1" t="s">
        <v>319</v>
      </c>
      <c r="R434" s="1" t="s">
        <v>171</v>
      </c>
      <c r="S434" s="1" t="s">
        <v>54</v>
      </c>
      <c r="T434" s="1">
        <v>4</v>
      </c>
      <c r="U434" s="1">
        <v>2</v>
      </c>
    </row>
    <row r="435" spans="1:21" x14ac:dyDescent="0.3">
      <c r="A435" s="1">
        <v>409602</v>
      </c>
      <c r="B435" s="1" t="s">
        <v>1174</v>
      </c>
      <c r="C435" s="1" t="s">
        <v>47</v>
      </c>
      <c r="D435" s="1" t="s">
        <v>35</v>
      </c>
      <c r="E435" s="1" t="s">
        <v>79</v>
      </c>
      <c r="F435" s="1" t="s">
        <v>80</v>
      </c>
      <c r="G435" s="2">
        <v>29494</v>
      </c>
      <c r="H435" s="1">
        <v>36.85</v>
      </c>
      <c r="I435" s="2">
        <v>39931</v>
      </c>
      <c r="J435" s="1" t="s">
        <v>62</v>
      </c>
      <c r="K435" s="1">
        <v>2009</v>
      </c>
      <c r="L435" s="1">
        <v>4</v>
      </c>
      <c r="M435" s="1">
        <v>28</v>
      </c>
      <c r="N435" s="1" t="s">
        <v>63</v>
      </c>
      <c r="O435" s="1">
        <v>8.25</v>
      </c>
      <c r="P435" s="1">
        <v>169355</v>
      </c>
      <c r="Q435" s="1" t="s">
        <v>1175</v>
      </c>
      <c r="R435" s="1" t="s">
        <v>1176</v>
      </c>
      <c r="S435" s="1" t="s">
        <v>2</v>
      </c>
      <c r="T435" s="1">
        <v>6</v>
      </c>
      <c r="U435" s="1">
        <v>6</v>
      </c>
    </row>
    <row r="436" spans="1:21" x14ac:dyDescent="0.3">
      <c r="A436" s="1">
        <v>926666</v>
      </c>
      <c r="B436" s="1" t="s">
        <v>1177</v>
      </c>
      <c r="C436" s="1" t="s">
        <v>25</v>
      </c>
      <c r="D436" s="1" t="s">
        <v>26</v>
      </c>
      <c r="E436" s="1" t="s">
        <v>48</v>
      </c>
      <c r="F436" s="1" t="s">
        <v>49</v>
      </c>
      <c r="G436" s="2">
        <v>28690</v>
      </c>
      <c r="H436" s="1">
        <v>39.049999999999997</v>
      </c>
      <c r="I436" s="2">
        <v>37386</v>
      </c>
      <c r="J436" s="1" t="s">
        <v>62</v>
      </c>
      <c r="K436" s="1">
        <v>2002</v>
      </c>
      <c r="L436" s="1">
        <v>5</v>
      </c>
      <c r="M436" s="1">
        <v>10</v>
      </c>
      <c r="N436" s="1" t="s">
        <v>139</v>
      </c>
      <c r="O436" s="1">
        <v>15.23</v>
      </c>
      <c r="P436" s="1">
        <v>61171</v>
      </c>
      <c r="Q436" s="1" t="s">
        <v>1178</v>
      </c>
      <c r="R436" s="1" t="s">
        <v>1178</v>
      </c>
      <c r="S436" s="1" t="s">
        <v>54</v>
      </c>
      <c r="T436" s="1">
        <v>6</v>
      </c>
      <c r="U436" s="1">
        <v>5</v>
      </c>
    </row>
    <row r="437" spans="1:21" x14ac:dyDescent="0.3">
      <c r="A437" s="1">
        <v>146904</v>
      </c>
      <c r="B437" s="1" t="s">
        <v>1179</v>
      </c>
      <c r="C437" s="1" t="s">
        <v>25</v>
      </c>
      <c r="D437" s="1" t="s">
        <v>26</v>
      </c>
      <c r="E437" s="1" t="s">
        <v>36</v>
      </c>
      <c r="F437" s="1" t="s">
        <v>37</v>
      </c>
      <c r="G437" s="2">
        <v>22558</v>
      </c>
      <c r="H437" s="1">
        <v>55.85</v>
      </c>
      <c r="I437" s="2">
        <v>33660</v>
      </c>
      <c r="J437" s="1" t="s">
        <v>29</v>
      </c>
      <c r="K437" s="1">
        <v>1992</v>
      </c>
      <c r="L437" s="1">
        <v>2</v>
      </c>
      <c r="M437" s="1">
        <v>26</v>
      </c>
      <c r="N437" s="1" t="s">
        <v>107</v>
      </c>
      <c r="O437" s="1">
        <v>25.44</v>
      </c>
      <c r="P437" s="1">
        <v>119579</v>
      </c>
      <c r="Q437" s="1" t="s">
        <v>402</v>
      </c>
      <c r="R437" s="1" t="s">
        <v>1180</v>
      </c>
      <c r="S437" s="1" t="s">
        <v>2</v>
      </c>
      <c r="T437" s="1">
        <v>8</v>
      </c>
      <c r="U437" s="1">
        <v>6</v>
      </c>
    </row>
    <row r="438" spans="1:21" x14ac:dyDescent="0.3">
      <c r="A438" s="1">
        <v>783011</v>
      </c>
      <c r="B438" s="1" t="s">
        <v>1181</v>
      </c>
      <c r="C438" s="1" t="s">
        <v>25</v>
      </c>
      <c r="D438" s="1" t="s">
        <v>35</v>
      </c>
      <c r="E438" s="1" t="s">
        <v>87</v>
      </c>
      <c r="F438" s="1" t="s">
        <v>87</v>
      </c>
      <c r="G438" s="2">
        <v>27112</v>
      </c>
      <c r="H438" s="1">
        <v>43.38</v>
      </c>
      <c r="I438" s="2">
        <v>42563</v>
      </c>
      <c r="J438" s="1" t="s">
        <v>50</v>
      </c>
      <c r="K438" s="1">
        <v>2016</v>
      </c>
      <c r="L438" s="1">
        <v>7</v>
      </c>
      <c r="M438" s="1">
        <v>12</v>
      </c>
      <c r="N438" s="1" t="s">
        <v>57</v>
      </c>
      <c r="O438" s="1">
        <v>1.04</v>
      </c>
      <c r="P438" s="1">
        <v>52784</v>
      </c>
      <c r="Q438" s="1" t="s">
        <v>1182</v>
      </c>
      <c r="R438" s="1" t="s">
        <v>1183</v>
      </c>
      <c r="S438" s="1" t="s">
        <v>2</v>
      </c>
      <c r="T438" s="1">
        <v>9</v>
      </c>
      <c r="U438" s="1">
        <v>7</v>
      </c>
    </row>
    <row r="439" spans="1:21" x14ac:dyDescent="0.3">
      <c r="A439" s="1">
        <v>373115</v>
      </c>
      <c r="B439" s="1" t="s">
        <v>1184</v>
      </c>
      <c r="C439" s="1" t="s">
        <v>47</v>
      </c>
      <c r="D439" s="1" t="s">
        <v>35</v>
      </c>
      <c r="E439" s="1" t="s">
        <v>79</v>
      </c>
      <c r="F439" s="1" t="s">
        <v>174</v>
      </c>
      <c r="G439" s="2">
        <v>29213</v>
      </c>
      <c r="H439" s="1">
        <v>37.619999999999997</v>
      </c>
      <c r="I439" s="2">
        <v>40183</v>
      </c>
      <c r="J439" s="1" t="s">
        <v>29</v>
      </c>
      <c r="K439" s="1">
        <v>2010</v>
      </c>
      <c r="L439" s="1">
        <v>1</v>
      </c>
      <c r="M439" s="1">
        <v>5</v>
      </c>
      <c r="N439" s="1" t="s">
        <v>75</v>
      </c>
      <c r="O439" s="1">
        <v>7.56</v>
      </c>
      <c r="P439" s="1">
        <v>77884</v>
      </c>
      <c r="Q439" s="1" t="s">
        <v>579</v>
      </c>
      <c r="R439" s="1" t="s">
        <v>579</v>
      </c>
      <c r="S439" s="1" t="s">
        <v>33</v>
      </c>
      <c r="T439" s="1">
        <v>5</v>
      </c>
      <c r="U439" s="1">
        <v>3</v>
      </c>
    </row>
    <row r="440" spans="1:21" x14ac:dyDescent="0.3">
      <c r="A440" s="1">
        <v>829747</v>
      </c>
      <c r="B440" s="1" t="s">
        <v>1185</v>
      </c>
      <c r="C440" s="1" t="s">
        <v>47</v>
      </c>
      <c r="D440" s="1" t="s">
        <v>35</v>
      </c>
      <c r="E440" s="1" t="s">
        <v>36</v>
      </c>
      <c r="F440" s="1" t="s">
        <v>36</v>
      </c>
      <c r="G440" s="2">
        <v>32732</v>
      </c>
      <c r="H440" s="1">
        <v>27.98</v>
      </c>
      <c r="I440" s="2">
        <v>41319</v>
      </c>
      <c r="J440" s="1" t="s">
        <v>29</v>
      </c>
      <c r="K440" s="1">
        <v>2013</v>
      </c>
      <c r="L440" s="1">
        <v>2</v>
      </c>
      <c r="M440" s="1">
        <v>14</v>
      </c>
      <c r="N440" s="1" t="s">
        <v>107</v>
      </c>
      <c r="O440" s="1">
        <v>4.45</v>
      </c>
      <c r="P440" s="1">
        <v>78433</v>
      </c>
      <c r="Q440" s="1" t="s">
        <v>1186</v>
      </c>
      <c r="R440" s="1" t="s">
        <v>1187</v>
      </c>
      <c r="S440" s="1" t="s">
        <v>2</v>
      </c>
      <c r="T440" s="1">
        <v>3</v>
      </c>
      <c r="U440" s="1">
        <v>1</v>
      </c>
    </row>
    <row r="441" spans="1:21" x14ac:dyDescent="0.3">
      <c r="A441" s="1">
        <v>390136</v>
      </c>
      <c r="B441" s="1" t="s">
        <v>1188</v>
      </c>
      <c r="C441" s="1" t="s">
        <v>25</v>
      </c>
      <c r="D441" s="1" t="s">
        <v>35</v>
      </c>
      <c r="E441" s="1" t="s">
        <v>79</v>
      </c>
      <c r="F441" s="1" t="s">
        <v>174</v>
      </c>
      <c r="G441" s="2">
        <v>32702</v>
      </c>
      <c r="H441" s="1">
        <v>28.06</v>
      </c>
      <c r="I441" s="2">
        <v>42034</v>
      </c>
      <c r="J441" s="1" t="s">
        <v>29</v>
      </c>
      <c r="K441" s="1">
        <v>2015</v>
      </c>
      <c r="L441" s="1">
        <v>1</v>
      </c>
      <c r="M441" s="1">
        <v>30</v>
      </c>
      <c r="N441" s="1" t="s">
        <v>75</v>
      </c>
      <c r="O441" s="1">
        <v>2.4900000000000002</v>
      </c>
      <c r="P441" s="1">
        <v>79239</v>
      </c>
      <c r="Q441" s="1" t="s">
        <v>785</v>
      </c>
      <c r="R441" s="1" t="s">
        <v>1189</v>
      </c>
      <c r="S441" s="1" t="s">
        <v>2</v>
      </c>
      <c r="T441" s="1">
        <v>6</v>
      </c>
      <c r="U441" s="1">
        <v>3</v>
      </c>
    </row>
    <row r="442" spans="1:21" x14ac:dyDescent="0.3">
      <c r="A442" s="1">
        <v>418115</v>
      </c>
      <c r="B442" s="1" t="s">
        <v>1190</v>
      </c>
      <c r="C442" s="1" t="s">
        <v>47</v>
      </c>
      <c r="D442" s="1" t="s">
        <v>26</v>
      </c>
      <c r="E442" s="1" t="s">
        <v>48</v>
      </c>
      <c r="F442" s="1" t="s">
        <v>184</v>
      </c>
      <c r="G442" s="2">
        <v>24661</v>
      </c>
      <c r="H442" s="1">
        <v>50.09</v>
      </c>
      <c r="I442" s="2">
        <v>33359</v>
      </c>
      <c r="J442" s="1" t="s">
        <v>62</v>
      </c>
      <c r="K442" s="1">
        <v>1991</v>
      </c>
      <c r="L442" s="1">
        <v>5</v>
      </c>
      <c r="M442" s="1">
        <v>1</v>
      </c>
      <c r="N442" s="1" t="s">
        <v>139</v>
      </c>
      <c r="O442" s="1">
        <v>26.26</v>
      </c>
      <c r="P442" s="1">
        <v>179467</v>
      </c>
      <c r="Q442" s="1" t="s">
        <v>1191</v>
      </c>
      <c r="R442" s="1" t="s">
        <v>1192</v>
      </c>
      <c r="S442" s="1" t="s">
        <v>102</v>
      </c>
      <c r="T442" s="1">
        <v>3</v>
      </c>
      <c r="U442" s="1">
        <v>3</v>
      </c>
    </row>
    <row r="443" spans="1:21" x14ac:dyDescent="0.3">
      <c r="A443" s="1">
        <v>595624</v>
      </c>
      <c r="B443" s="1" t="s">
        <v>1193</v>
      </c>
      <c r="C443" s="1" t="s">
        <v>47</v>
      </c>
      <c r="D443" s="1" t="s">
        <v>35</v>
      </c>
      <c r="E443" s="1" t="s">
        <v>36</v>
      </c>
      <c r="F443" s="1" t="s">
        <v>36</v>
      </c>
      <c r="G443" s="2">
        <v>31856</v>
      </c>
      <c r="H443" s="1">
        <v>30.38</v>
      </c>
      <c r="I443" s="2">
        <v>41694</v>
      </c>
      <c r="J443" s="1" t="s">
        <v>29</v>
      </c>
      <c r="K443" s="1">
        <v>2014</v>
      </c>
      <c r="L443" s="1">
        <v>2</v>
      </c>
      <c r="M443" s="1">
        <v>24</v>
      </c>
      <c r="N443" s="1" t="s">
        <v>107</v>
      </c>
      <c r="O443" s="1">
        <v>3.42</v>
      </c>
      <c r="P443" s="1">
        <v>40846</v>
      </c>
      <c r="Q443" s="1" t="s">
        <v>84</v>
      </c>
      <c r="R443" s="1" t="s">
        <v>1194</v>
      </c>
      <c r="S443" s="1" t="s">
        <v>54</v>
      </c>
      <c r="T443" s="1">
        <v>3</v>
      </c>
      <c r="U443" s="1">
        <v>2</v>
      </c>
    </row>
    <row r="444" spans="1:21" x14ac:dyDescent="0.3">
      <c r="A444" s="1">
        <v>334312</v>
      </c>
      <c r="B444" s="1" t="s">
        <v>1195</v>
      </c>
      <c r="C444" s="1" t="s">
        <v>47</v>
      </c>
      <c r="D444" s="1" t="s">
        <v>26</v>
      </c>
      <c r="E444" s="1" t="s">
        <v>27</v>
      </c>
      <c r="F444" s="1" t="s">
        <v>28</v>
      </c>
      <c r="G444" s="2">
        <v>22615</v>
      </c>
      <c r="H444" s="1">
        <v>55.7</v>
      </c>
      <c r="I444" s="2">
        <v>34291</v>
      </c>
      <c r="J444" s="1" t="s">
        <v>38</v>
      </c>
      <c r="K444" s="1">
        <v>1993</v>
      </c>
      <c r="L444" s="1">
        <v>11</v>
      </c>
      <c r="M444" s="1">
        <v>18</v>
      </c>
      <c r="N444" s="1" t="s">
        <v>43</v>
      </c>
      <c r="O444" s="1">
        <v>23.71</v>
      </c>
      <c r="P444" s="1">
        <v>160524</v>
      </c>
      <c r="Q444" s="1" t="s">
        <v>1196</v>
      </c>
      <c r="R444" s="1" t="s">
        <v>1197</v>
      </c>
      <c r="S444" s="1" t="s">
        <v>2</v>
      </c>
      <c r="T444" s="1">
        <v>4</v>
      </c>
      <c r="U444" s="1">
        <v>3</v>
      </c>
    </row>
    <row r="445" spans="1:21" x14ac:dyDescent="0.3">
      <c r="A445" s="1">
        <v>693498</v>
      </c>
      <c r="B445" s="1" t="s">
        <v>1198</v>
      </c>
      <c r="C445" s="1" t="s">
        <v>25</v>
      </c>
      <c r="D445" s="1" t="s">
        <v>35</v>
      </c>
      <c r="E445" s="1" t="s">
        <v>27</v>
      </c>
      <c r="F445" s="1" t="s">
        <v>138</v>
      </c>
      <c r="G445" s="2">
        <v>35083</v>
      </c>
      <c r="H445" s="1">
        <v>21.54</v>
      </c>
      <c r="I445" s="2">
        <v>42856</v>
      </c>
      <c r="J445" s="1" t="s">
        <v>62</v>
      </c>
      <c r="K445" s="1">
        <v>2017</v>
      </c>
      <c r="L445" s="1">
        <v>5</v>
      </c>
      <c r="M445" s="1">
        <v>1</v>
      </c>
      <c r="N445" s="1" t="s">
        <v>139</v>
      </c>
      <c r="O445" s="1">
        <v>0.24</v>
      </c>
      <c r="P445" s="1">
        <v>120036</v>
      </c>
      <c r="Q445" s="1" t="s">
        <v>1199</v>
      </c>
      <c r="R445" s="1" t="s">
        <v>878</v>
      </c>
      <c r="S445" s="1" t="s">
        <v>33</v>
      </c>
      <c r="T445" s="1">
        <v>9</v>
      </c>
      <c r="U445" s="1">
        <v>6</v>
      </c>
    </row>
    <row r="446" spans="1:21" x14ac:dyDescent="0.3">
      <c r="A446" s="1">
        <v>612413</v>
      </c>
      <c r="B446" s="1" t="s">
        <v>1200</v>
      </c>
      <c r="C446" s="1" t="s">
        <v>25</v>
      </c>
      <c r="D446" s="1" t="s">
        <v>35</v>
      </c>
      <c r="E446" s="1" t="s">
        <v>48</v>
      </c>
      <c r="F446" s="1" t="s">
        <v>49</v>
      </c>
      <c r="G446" s="2">
        <v>32869</v>
      </c>
      <c r="H446" s="1">
        <v>27.6</v>
      </c>
      <c r="I446" s="2">
        <v>40559</v>
      </c>
      <c r="J446" s="1" t="s">
        <v>29</v>
      </c>
      <c r="K446" s="1">
        <v>2011</v>
      </c>
      <c r="L446" s="1">
        <v>1</v>
      </c>
      <c r="M446" s="1">
        <v>16</v>
      </c>
      <c r="N446" s="1" t="s">
        <v>75</v>
      </c>
      <c r="O446" s="1">
        <v>6.53</v>
      </c>
      <c r="P446" s="1">
        <v>195866</v>
      </c>
      <c r="Q446" s="1" t="s">
        <v>1201</v>
      </c>
      <c r="R446" s="1" t="s">
        <v>1201</v>
      </c>
      <c r="S446" s="1" t="s">
        <v>102</v>
      </c>
      <c r="T446" s="1">
        <v>8</v>
      </c>
      <c r="U446" s="1">
        <v>4</v>
      </c>
    </row>
    <row r="447" spans="1:21" x14ac:dyDescent="0.3">
      <c r="A447" s="1">
        <v>477357</v>
      </c>
      <c r="B447" s="1" t="s">
        <v>1202</v>
      </c>
      <c r="C447" s="1" t="s">
        <v>25</v>
      </c>
      <c r="D447" s="1" t="s">
        <v>35</v>
      </c>
      <c r="E447" s="1" t="s">
        <v>106</v>
      </c>
      <c r="F447" s="1" t="s">
        <v>106</v>
      </c>
      <c r="G447" s="2">
        <v>29451</v>
      </c>
      <c r="H447" s="1">
        <v>36.97</v>
      </c>
      <c r="I447" s="2">
        <v>42532</v>
      </c>
      <c r="J447" s="1" t="s">
        <v>62</v>
      </c>
      <c r="K447" s="1">
        <v>2016</v>
      </c>
      <c r="L447" s="1">
        <v>6</v>
      </c>
      <c r="M447" s="1">
        <v>11</v>
      </c>
      <c r="N447" s="1" t="s">
        <v>142</v>
      </c>
      <c r="O447" s="1">
        <v>1.1299999999999999</v>
      </c>
      <c r="P447" s="1">
        <v>95281</v>
      </c>
      <c r="Q447" s="1" t="s">
        <v>633</v>
      </c>
      <c r="R447" s="1" t="s">
        <v>1203</v>
      </c>
      <c r="S447" s="1" t="s">
        <v>33</v>
      </c>
      <c r="T447" s="1">
        <v>5</v>
      </c>
      <c r="U447" s="1">
        <v>4</v>
      </c>
    </row>
    <row r="448" spans="1:21" x14ac:dyDescent="0.3">
      <c r="A448" s="1">
        <v>406344</v>
      </c>
      <c r="B448" s="1" t="s">
        <v>1204</v>
      </c>
      <c r="C448" s="1" t="s">
        <v>25</v>
      </c>
      <c r="D448" s="1" t="s">
        <v>35</v>
      </c>
      <c r="E448" s="1" t="s">
        <v>156</v>
      </c>
      <c r="F448" s="1" t="s">
        <v>156</v>
      </c>
      <c r="G448" s="2">
        <v>26233</v>
      </c>
      <c r="H448" s="1">
        <v>45.78</v>
      </c>
      <c r="I448" s="2">
        <v>39711</v>
      </c>
      <c r="J448" s="1" t="s">
        <v>50</v>
      </c>
      <c r="K448" s="1">
        <v>2008</v>
      </c>
      <c r="L448" s="1">
        <v>9</v>
      </c>
      <c r="M448" s="1">
        <v>20</v>
      </c>
      <c r="N448" s="1" t="s">
        <v>51</v>
      </c>
      <c r="O448" s="1">
        <v>8.86</v>
      </c>
      <c r="P448" s="1">
        <v>46322</v>
      </c>
      <c r="Q448" s="1" t="s">
        <v>1205</v>
      </c>
      <c r="R448" s="1" t="s">
        <v>1206</v>
      </c>
      <c r="S448" s="1" t="s">
        <v>54</v>
      </c>
      <c r="T448" s="1">
        <v>8</v>
      </c>
      <c r="U448" s="1">
        <v>6</v>
      </c>
    </row>
    <row r="449" spans="1:21" x14ac:dyDescent="0.3">
      <c r="A449" s="1">
        <v>659040</v>
      </c>
      <c r="B449" s="1" t="s">
        <v>1207</v>
      </c>
      <c r="C449" s="1" t="s">
        <v>47</v>
      </c>
      <c r="D449" s="1" t="s">
        <v>35</v>
      </c>
      <c r="E449" s="1" t="s">
        <v>67</v>
      </c>
      <c r="F449" s="1" t="s">
        <v>67</v>
      </c>
      <c r="G449" s="2">
        <v>24509</v>
      </c>
      <c r="H449" s="1">
        <v>50.51</v>
      </c>
      <c r="I449" s="2">
        <v>38350</v>
      </c>
      <c r="J449" s="1" t="s">
        <v>38</v>
      </c>
      <c r="K449" s="1">
        <v>2004</v>
      </c>
      <c r="L449" s="1">
        <v>12</v>
      </c>
      <c r="M449" s="1">
        <v>29</v>
      </c>
      <c r="N449" s="1" t="s">
        <v>39</v>
      </c>
      <c r="O449" s="1">
        <v>12.59</v>
      </c>
      <c r="P449" s="1">
        <v>195338</v>
      </c>
      <c r="Q449" s="1" t="s">
        <v>1208</v>
      </c>
      <c r="R449" s="1" t="s">
        <v>1209</v>
      </c>
      <c r="S449" s="1" t="s">
        <v>54</v>
      </c>
      <c r="T449" s="1">
        <v>8</v>
      </c>
      <c r="U449" s="1">
        <v>7</v>
      </c>
    </row>
    <row r="450" spans="1:21" x14ac:dyDescent="0.3">
      <c r="A450" s="1">
        <v>393086</v>
      </c>
      <c r="B450" s="1" t="s">
        <v>1210</v>
      </c>
      <c r="C450" s="1" t="s">
        <v>25</v>
      </c>
      <c r="D450" s="1" t="s">
        <v>26</v>
      </c>
      <c r="E450" s="1" t="s">
        <v>79</v>
      </c>
      <c r="F450" s="1" t="s">
        <v>174</v>
      </c>
      <c r="G450" s="2">
        <v>33477</v>
      </c>
      <c r="H450" s="1">
        <v>25.94</v>
      </c>
      <c r="I450" s="2">
        <v>41216</v>
      </c>
      <c r="J450" s="1" t="s">
        <v>38</v>
      </c>
      <c r="K450" s="1">
        <v>2012</v>
      </c>
      <c r="L450" s="1">
        <v>11</v>
      </c>
      <c r="M450" s="1">
        <v>3</v>
      </c>
      <c r="N450" s="1" t="s">
        <v>43</v>
      </c>
      <c r="O450" s="1">
        <v>4.7300000000000004</v>
      </c>
      <c r="P450" s="1">
        <v>171875</v>
      </c>
      <c r="Q450" s="1" t="s">
        <v>1211</v>
      </c>
      <c r="R450" s="1" t="s">
        <v>644</v>
      </c>
      <c r="S450" s="1" t="s">
        <v>54</v>
      </c>
      <c r="T450" s="1">
        <v>9</v>
      </c>
      <c r="U450" s="1">
        <v>5</v>
      </c>
    </row>
    <row r="451" spans="1:21" x14ac:dyDescent="0.3">
      <c r="A451" s="1">
        <v>547881</v>
      </c>
      <c r="B451" s="1" t="s">
        <v>1212</v>
      </c>
      <c r="C451" s="1" t="s">
        <v>47</v>
      </c>
      <c r="D451" s="1" t="s">
        <v>26</v>
      </c>
      <c r="E451" s="1" t="s">
        <v>79</v>
      </c>
      <c r="F451" s="1" t="s">
        <v>174</v>
      </c>
      <c r="G451" s="2">
        <v>28484</v>
      </c>
      <c r="H451" s="1">
        <v>39.619999999999997</v>
      </c>
      <c r="I451" s="2">
        <v>39963</v>
      </c>
      <c r="J451" s="1" t="s">
        <v>62</v>
      </c>
      <c r="K451" s="1">
        <v>2009</v>
      </c>
      <c r="L451" s="1">
        <v>5</v>
      </c>
      <c r="M451" s="1">
        <v>30</v>
      </c>
      <c r="N451" s="1" t="s">
        <v>139</v>
      </c>
      <c r="O451" s="1">
        <v>8.17</v>
      </c>
      <c r="P451" s="1">
        <v>81510</v>
      </c>
      <c r="Q451" s="1" t="s">
        <v>393</v>
      </c>
      <c r="R451" s="1" t="s">
        <v>1213</v>
      </c>
      <c r="S451" s="1" t="s">
        <v>33</v>
      </c>
      <c r="T451" s="1">
        <v>9</v>
      </c>
      <c r="U451" s="1">
        <v>3</v>
      </c>
    </row>
    <row r="452" spans="1:21" x14ac:dyDescent="0.3">
      <c r="A452" s="1">
        <v>401585</v>
      </c>
      <c r="B452" s="1" t="s">
        <v>1214</v>
      </c>
      <c r="C452" s="1" t="s">
        <v>25</v>
      </c>
      <c r="D452" s="1" t="s">
        <v>26</v>
      </c>
      <c r="E452" s="1" t="s">
        <v>87</v>
      </c>
      <c r="F452" s="1" t="s">
        <v>87</v>
      </c>
      <c r="G452" s="2">
        <v>30776</v>
      </c>
      <c r="H452" s="1">
        <v>33.340000000000003</v>
      </c>
      <c r="I452" s="2">
        <v>40869</v>
      </c>
      <c r="J452" s="1" t="s">
        <v>38</v>
      </c>
      <c r="K452" s="1">
        <v>2011</v>
      </c>
      <c r="L452" s="1">
        <v>11</v>
      </c>
      <c r="M452" s="1">
        <v>22</v>
      </c>
      <c r="N452" s="1" t="s">
        <v>43</v>
      </c>
      <c r="O452" s="1">
        <v>5.68</v>
      </c>
      <c r="P452" s="1">
        <v>64859</v>
      </c>
      <c r="Q452" s="1" t="s">
        <v>1215</v>
      </c>
      <c r="R452" s="1" t="s">
        <v>1216</v>
      </c>
      <c r="S452" s="1" t="s">
        <v>54</v>
      </c>
      <c r="T452" s="1">
        <v>7</v>
      </c>
      <c r="U452" s="1">
        <v>1</v>
      </c>
    </row>
    <row r="453" spans="1:21" x14ac:dyDescent="0.3">
      <c r="A453" s="1">
        <v>275099</v>
      </c>
      <c r="B453" s="1" t="s">
        <v>1217</v>
      </c>
      <c r="C453" s="1" t="s">
        <v>47</v>
      </c>
      <c r="D453" s="1" t="s">
        <v>26</v>
      </c>
      <c r="E453" s="1" t="s">
        <v>48</v>
      </c>
      <c r="F453" s="1" t="s">
        <v>56</v>
      </c>
      <c r="G453" s="2">
        <v>28041</v>
      </c>
      <c r="H453" s="1">
        <v>40.83</v>
      </c>
      <c r="I453" s="2">
        <v>39435</v>
      </c>
      <c r="J453" s="1" t="s">
        <v>38</v>
      </c>
      <c r="K453" s="1">
        <v>2007</v>
      </c>
      <c r="L453" s="1">
        <v>12</v>
      </c>
      <c r="M453" s="1">
        <v>19</v>
      </c>
      <c r="N453" s="1" t="s">
        <v>39</v>
      </c>
      <c r="O453" s="1">
        <v>9.61</v>
      </c>
      <c r="P453" s="1">
        <v>88044</v>
      </c>
      <c r="Q453" s="1" t="s">
        <v>1218</v>
      </c>
      <c r="R453" s="1" t="s">
        <v>1219</v>
      </c>
      <c r="S453" s="1" t="s">
        <v>54</v>
      </c>
      <c r="T453" s="1">
        <v>9</v>
      </c>
      <c r="U453" s="1">
        <v>7</v>
      </c>
    </row>
    <row r="454" spans="1:21" x14ac:dyDescent="0.3">
      <c r="A454" s="1">
        <v>295128</v>
      </c>
      <c r="B454" s="1" t="s">
        <v>1220</v>
      </c>
      <c r="C454" s="1" t="s">
        <v>47</v>
      </c>
      <c r="D454" s="1" t="s">
        <v>35</v>
      </c>
      <c r="E454" s="1" t="s">
        <v>27</v>
      </c>
      <c r="F454" s="1" t="s">
        <v>138</v>
      </c>
      <c r="G454" s="2">
        <v>28020</v>
      </c>
      <c r="H454" s="1">
        <v>40.89</v>
      </c>
      <c r="I454" s="2">
        <v>38338</v>
      </c>
      <c r="J454" s="1" t="s">
        <v>38</v>
      </c>
      <c r="K454" s="1">
        <v>2004</v>
      </c>
      <c r="L454" s="1">
        <v>12</v>
      </c>
      <c r="M454" s="1">
        <v>17</v>
      </c>
      <c r="N454" s="1" t="s">
        <v>39</v>
      </c>
      <c r="O454" s="1">
        <v>12.62</v>
      </c>
      <c r="P454" s="1">
        <v>48793</v>
      </c>
      <c r="Q454" s="1" t="s">
        <v>1221</v>
      </c>
      <c r="R454" s="1" t="s">
        <v>1221</v>
      </c>
      <c r="S454" s="1" t="s">
        <v>2</v>
      </c>
      <c r="T454" s="1">
        <v>8</v>
      </c>
      <c r="U454" s="1">
        <v>6</v>
      </c>
    </row>
    <row r="455" spans="1:21" x14ac:dyDescent="0.3">
      <c r="A455" s="1">
        <v>368884</v>
      </c>
      <c r="B455" s="1" t="s">
        <v>1222</v>
      </c>
      <c r="C455" s="1" t="s">
        <v>25</v>
      </c>
      <c r="D455" s="1" t="s">
        <v>35</v>
      </c>
      <c r="E455" s="1" t="s">
        <v>67</v>
      </c>
      <c r="F455" s="1" t="s">
        <v>67</v>
      </c>
      <c r="G455" s="2">
        <v>28544</v>
      </c>
      <c r="H455" s="1">
        <v>39.450000000000003</v>
      </c>
      <c r="I455" s="2">
        <v>37000</v>
      </c>
      <c r="J455" s="1" t="s">
        <v>62</v>
      </c>
      <c r="K455" s="1">
        <v>2001</v>
      </c>
      <c r="L455" s="1">
        <v>4</v>
      </c>
      <c r="M455" s="1">
        <v>19</v>
      </c>
      <c r="N455" s="1" t="s">
        <v>63</v>
      </c>
      <c r="O455" s="1">
        <v>16.28</v>
      </c>
      <c r="P455" s="1">
        <v>65638</v>
      </c>
      <c r="Q455" s="1" t="s">
        <v>1223</v>
      </c>
      <c r="R455" s="1" t="s">
        <v>1224</v>
      </c>
      <c r="S455" s="1" t="s">
        <v>2</v>
      </c>
      <c r="T455" s="1">
        <v>8</v>
      </c>
      <c r="U455" s="1">
        <v>7</v>
      </c>
    </row>
    <row r="456" spans="1:21" x14ac:dyDescent="0.3">
      <c r="A456" s="1">
        <v>801641</v>
      </c>
      <c r="B456" s="1" t="s">
        <v>1225</v>
      </c>
      <c r="C456" s="1" t="s">
        <v>47</v>
      </c>
      <c r="D456" s="1" t="s">
        <v>26</v>
      </c>
      <c r="E456" s="1" t="s">
        <v>36</v>
      </c>
      <c r="F456" s="1" t="s">
        <v>36</v>
      </c>
      <c r="G456" s="2">
        <v>32553</v>
      </c>
      <c r="H456" s="1">
        <v>28.47</v>
      </c>
      <c r="I456" s="2">
        <v>40993</v>
      </c>
      <c r="J456" s="1" t="s">
        <v>29</v>
      </c>
      <c r="K456" s="1">
        <v>2012</v>
      </c>
      <c r="L456" s="1">
        <v>3</v>
      </c>
      <c r="M456" s="1">
        <v>25</v>
      </c>
      <c r="N456" s="1" t="s">
        <v>30</v>
      </c>
      <c r="O456" s="1">
        <v>5.35</v>
      </c>
      <c r="P456" s="1">
        <v>187827</v>
      </c>
      <c r="Q456" s="1" t="s">
        <v>1226</v>
      </c>
      <c r="R456" s="1" t="s">
        <v>1227</v>
      </c>
      <c r="S456" s="1" t="s">
        <v>33</v>
      </c>
      <c r="T456" s="1">
        <v>8</v>
      </c>
      <c r="U456" s="1">
        <v>3</v>
      </c>
    </row>
    <row r="457" spans="1:21" x14ac:dyDescent="0.3">
      <c r="A457" s="1">
        <v>596849</v>
      </c>
      <c r="B457" s="1" t="s">
        <v>1228</v>
      </c>
      <c r="C457" s="1" t="s">
        <v>25</v>
      </c>
      <c r="D457" s="1" t="s">
        <v>35</v>
      </c>
      <c r="E457" s="1" t="s">
        <v>48</v>
      </c>
      <c r="F457" s="1" t="s">
        <v>184</v>
      </c>
      <c r="G457" s="2">
        <v>26695</v>
      </c>
      <c r="H457" s="1">
        <v>44.52</v>
      </c>
      <c r="I457" s="2">
        <v>41875</v>
      </c>
      <c r="J457" s="1" t="s">
        <v>50</v>
      </c>
      <c r="K457" s="1">
        <v>2014</v>
      </c>
      <c r="L457" s="1">
        <v>8</v>
      </c>
      <c r="M457" s="1">
        <v>24</v>
      </c>
      <c r="N457" s="1" t="s">
        <v>125</v>
      </c>
      <c r="O457" s="1">
        <v>2.93</v>
      </c>
      <c r="P457" s="1">
        <v>173089</v>
      </c>
      <c r="Q457" s="1" t="s">
        <v>529</v>
      </c>
      <c r="R457" s="1" t="s">
        <v>1229</v>
      </c>
      <c r="S457" s="1" t="s">
        <v>2</v>
      </c>
      <c r="T457" s="1">
        <v>5</v>
      </c>
      <c r="U457" s="1">
        <v>3</v>
      </c>
    </row>
    <row r="458" spans="1:21" x14ac:dyDescent="0.3">
      <c r="A458" s="1">
        <v>319677</v>
      </c>
      <c r="B458" s="1" t="s">
        <v>1230</v>
      </c>
      <c r="C458" s="1" t="s">
        <v>25</v>
      </c>
      <c r="D458" s="1" t="s">
        <v>26</v>
      </c>
      <c r="E458" s="1" t="s">
        <v>27</v>
      </c>
      <c r="F458" s="1" t="s">
        <v>61</v>
      </c>
      <c r="G458" s="2">
        <v>30714</v>
      </c>
      <c r="H458" s="1">
        <v>33.51</v>
      </c>
      <c r="I458" s="2">
        <v>40606</v>
      </c>
      <c r="J458" s="1" t="s">
        <v>29</v>
      </c>
      <c r="K458" s="1">
        <v>2011</v>
      </c>
      <c r="L458" s="1">
        <v>3</v>
      </c>
      <c r="M458" s="1">
        <v>4</v>
      </c>
      <c r="N458" s="1" t="s">
        <v>30</v>
      </c>
      <c r="O458" s="1">
        <v>6.41</v>
      </c>
      <c r="P458" s="1">
        <v>71825</v>
      </c>
      <c r="Q458" s="1" t="s">
        <v>1231</v>
      </c>
      <c r="R458" s="1" t="s">
        <v>1232</v>
      </c>
      <c r="S458" s="1" t="s">
        <v>2</v>
      </c>
      <c r="T458" s="1">
        <v>7</v>
      </c>
      <c r="U458" s="1">
        <v>1</v>
      </c>
    </row>
    <row r="459" spans="1:21" x14ac:dyDescent="0.3">
      <c r="A459" s="1">
        <v>214725</v>
      </c>
      <c r="B459" s="1" t="s">
        <v>1233</v>
      </c>
      <c r="C459" s="1" t="s">
        <v>25</v>
      </c>
      <c r="D459" s="1" t="s">
        <v>26</v>
      </c>
      <c r="E459" s="1" t="s">
        <v>141</v>
      </c>
      <c r="F459" s="1" t="s">
        <v>141</v>
      </c>
      <c r="G459" s="2">
        <v>29443</v>
      </c>
      <c r="H459" s="1">
        <v>36.99</v>
      </c>
      <c r="I459" s="2">
        <v>37909</v>
      </c>
      <c r="J459" s="1" t="s">
        <v>38</v>
      </c>
      <c r="K459" s="1">
        <v>2003</v>
      </c>
      <c r="L459" s="1">
        <v>10</v>
      </c>
      <c r="M459" s="1">
        <v>15</v>
      </c>
      <c r="N459" s="1" t="s">
        <v>149</v>
      </c>
      <c r="O459" s="1">
        <v>13.79</v>
      </c>
      <c r="P459" s="1">
        <v>162050</v>
      </c>
      <c r="Q459" s="1" t="s">
        <v>1234</v>
      </c>
      <c r="R459" s="1" t="s">
        <v>1235</v>
      </c>
      <c r="S459" s="1" t="s">
        <v>2</v>
      </c>
      <c r="T459" s="1">
        <v>5</v>
      </c>
      <c r="U459" s="1">
        <v>4</v>
      </c>
    </row>
    <row r="460" spans="1:21" x14ac:dyDescent="0.3">
      <c r="A460" s="1">
        <v>838989</v>
      </c>
      <c r="B460" s="1" t="s">
        <v>1236</v>
      </c>
      <c r="C460" s="1" t="s">
        <v>47</v>
      </c>
      <c r="D460" s="1" t="s">
        <v>35</v>
      </c>
      <c r="E460" s="1" t="s">
        <v>74</v>
      </c>
      <c r="F460" s="1" t="s">
        <v>74</v>
      </c>
      <c r="G460" s="2">
        <v>29874</v>
      </c>
      <c r="H460" s="1">
        <v>35.81</v>
      </c>
      <c r="I460" s="2">
        <v>41508</v>
      </c>
      <c r="J460" s="1" t="s">
        <v>50</v>
      </c>
      <c r="K460" s="1">
        <v>2013</v>
      </c>
      <c r="L460" s="1">
        <v>8</v>
      </c>
      <c r="M460" s="1">
        <v>22</v>
      </c>
      <c r="N460" s="1" t="s">
        <v>125</v>
      </c>
      <c r="O460" s="1">
        <v>3.93</v>
      </c>
      <c r="P460" s="1">
        <v>82069</v>
      </c>
      <c r="Q460" s="1" t="s">
        <v>1237</v>
      </c>
      <c r="R460" s="1" t="s">
        <v>1123</v>
      </c>
      <c r="S460" s="1" t="s">
        <v>102</v>
      </c>
      <c r="T460" s="1">
        <v>4</v>
      </c>
      <c r="U460" s="1">
        <v>3</v>
      </c>
    </row>
    <row r="461" spans="1:21" x14ac:dyDescent="0.3">
      <c r="A461" s="1">
        <v>204641</v>
      </c>
      <c r="B461" s="1" t="s">
        <v>1238</v>
      </c>
      <c r="C461" s="1" t="s">
        <v>25</v>
      </c>
      <c r="D461" s="1" t="s">
        <v>35</v>
      </c>
      <c r="E461" s="1" t="s">
        <v>48</v>
      </c>
      <c r="F461" s="1" t="s">
        <v>56</v>
      </c>
      <c r="G461" s="2">
        <v>33741</v>
      </c>
      <c r="H461" s="1">
        <v>25.21</v>
      </c>
      <c r="I461" s="2">
        <v>41956</v>
      </c>
      <c r="J461" s="1" t="s">
        <v>38</v>
      </c>
      <c r="K461" s="1">
        <v>2014</v>
      </c>
      <c r="L461" s="1">
        <v>11</v>
      </c>
      <c r="M461" s="1">
        <v>13</v>
      </c>
      <c r="N461" s="1" t="s">
        <v>43</v>
      </c>
      <c r="O461" s="1">
        <v>2.71</v>
      </c>
      <c r="P461" s="1">
        <v>139932</v>
      </c>
      <c r="Q461" s="1" t="s">
        <v>1239</v>
      </c>
      <c r="R461" s="1" t="s">
        <v>1240</v>
      </c>
      <c r="S461" s="1" t="s">
        <v>33</v>
      </c>
      <c r="T461" s="1">
        <v>9</v>
      </c>
      <c r="U461" s="1">
        <v>2</v>
      </c>
    </row>
    <row r="462" spans="1:21" x14ac:dyDescent="0.3">
      <c r="A462" s="1">
        <v>781241</v>
      </c>
      <c r="B462" s="1" t="s">
        <v>1241</v>
      </c>
      <c r="C462" s="1" t="s">
        <v>47</v>
      </c>
      <c r="D462" s="1" t="s">
        <v>35</v>
      </c>
      <c r="E462" s="1" t="s">
        <v>36</v>
      </c>
      <c r="F462" s="1" t="s">
        <v>37</v>
      </c>
      <c r="G462" s="2">
        <v>32862</v>
      </c>
      <c r="H462" s="1">
        <v>27.62</v>
      </c>
      <c r="I462" s="2">
        <v>42317</v>
      </c>
      <c r="J462" s="1" t="s">
        <v>38</v>
      </c>
      <c r="K462" s="1">
        <v>2015</v>
      </c>
      <c r="L462" s="1">
        <v>11</v>
      </c>
      <c r="M462" s="1">
        <v>9</v>
      </c>
      <c r="N462" s="1" t="s">
        <v>43</v>
      </c>
      <c r="O462" s="1">
        <v>1.72</v>
      </c>
      <c r="P462" s="1">
        <v>142583</v>
      </c>
      <c r="Q462" s="1" t="s">
        <v>3</v>
      </c>
      <c r="R462" s="1" t="s">
        <v>1242</v>
      </c>
      <c r="S462" s="1" t="s">
        <v>102</v>
      </c>
      <c r="T462" s="1">
        <v>4</v>
      </c>
      <c r="U462" s="1">
        <v>2</v>
      </c>
    </row>
    <row r="463" spans="1:21" x14ac:dyDescent="0.3">
      <c r="A463" s="1">
        <v>308548</v>
      </c>
      <c r="B463" s="1" t="s">
        <v>1243</v>
      </c>
      <c r="C463" s="1" t="s">
        <v>25</v>
      </c>
      <c r="D463" s="1" t="s">
        <v>26</v>
      </c>
      <c r="E463" s="1" t="s">
        <v>74</v>
      </c>
      <c r="F463" s="1" t="s">
        <v>74</v>
      </c>
      <c r="G463" s="2">
        <v>24099</v>
      </c>
      <c r="H463" s="1">
        <v>51.63</v>
      </c>
      <c r="I463" s="2">
        <v>38625</v>
      </c>
      <c r="J463" s="1" t="s">
        <v>50</v>
      </c>
      <c r="K463" s="1">
        <v>2005</v>
      </c>
      <c r="L463" s="1">
        <v>9</v>
      </c>
      <c r="M463" s="1">
        <v>30</v>
      </c>
      <c r="N463" s="1" t="s">
        <v>51</v>
      </c>
      <c r="O463" s="1">
        <v>11.83</v>
      </c>
      <c r="P463" s="1">
        <v>75911</v>
      </c>
      <c r="Q463" s="1" t="s">
        <v>1244</v>
      </c>
      <c r="R463" s="1" t="s">
        <v>1245</v>
      </c>
      <c r="S463" s="1" t="s">
        <v>102</v>
      </c>
      <c r="T463" s="1">
        <v>7</v>
      </c>
      <c r="U463" s="1">
        <v>5</v>
      </c>
    </row>
    <row r="464" spans="1:21" x14ac:dyDescent="0.3">
      <c r="A464" s="1">
        <v>788639</v>
      </c>
      <c r="B464" s="1" t="s">
        <v>1246</v>
      </c>
      <c r="C464" s="1" t="s">
        <v>25</v>
      </c>
      <c r="D464" s="1" t="s">
        <v>35</v>
      </c>
      <c r="E464" s="1" t="s">
        <v>141</v>
      </c>
      <c r="F464" s="1" t="s">
        <v>141</v>
      </c>
      <c r="G464" s="2">
        <v>30171</v>
      </c>
      <c r="H464" s="1">
        <v>34.99</v>
      </c>
      <c r="I464" s="2">
        <v>42038</v>
      </c>
      <c r="J464" s="1" t="s">
        <v>29</v>
      </c>
      <c r="K464" s="1">
        <v>2015</v>
      </c>
      <c r="L464" s="1">
        <v>2</v>
      </c>
      <c r="M464" s="1">
        <v>3</v>
      </c>
      <c r="N464" s="1" t="s">
        <v>107</v>
      </c>
      <c r="O464" s="1">
        <v>2.48</v>
      </c>
      <c r="P464" s="1">
        <v>162088</v>
      </c>
      <c r="Q464" s="1" t="s">
        <v>1247</v>
      </c>
      <c r="R464" s="1" t="s">
        <v>1248</v>
      </c>
      <c r="S464" s="1" t="s">
        <v>2</v>
      </c>
      <c r="T464" s="1">
        <v>9</v>
      </c>
      <c r="U464" s="1">
        <v>4</v>
      </c>
    </row>
    <row r="465" spans="1:21" x14ac:dyDescent="0.3">
      <c r="A465" s="1">
        <v>773441</v>
      </c>
      <c r="B465" s="1" t="s">
        <v>1249</v>
      </c>
      <c r="C465" s="1" t="s">
        <v>47</v>
      </c>
      <c r="D465" s="1" t="s">
        <v>35</v>
      </c>
      <c r="E465" s="1" t="s">
        <v>48</v>
      </c>
      <c r="F465" s="1" t="s">
        <v>56</v>
      </c>
      <c r="G465" s="2">
        <v>30641</v>
      </c>
      <c r="H465" s="1">
        <v>33.71</v>
      </c>
      <c r="I465" s="2">
        <v>40018</v>
      </c>
      <c r="J465" s="1" t="s">
        <v>50</v>
      </c>
      <c r="K465" s="1">
        <v>2009</v>
      </c>
      <c r="L465" s="1">
        <v>7</v>
      </c>
      <c r="M465" s="1">
        <v>24</v>
      </c>
      <c r="N465" s="1" t="s">
        <v>57</v>
      </c>
      <c r="O465" s="1">
        <v>8.02</v>
      </c>
      <c r="P465" s="1">
        <v>155071</v>
      </c>
      <c r="Q465" s="1" t="s">
        <v>247</v>
      </c>
      <c r="R465" s="1" t="s">
        <v>912</v>
      </c>
      <c r="S465" s="1" t="s">
        <v>2</v>
      </c>
      <c r="T465" s="1">
        <v>9</v>
      </c>
      <c r="U465" s="1">
        <v>3</v>
      </c>
    </row>
    <row r="466" spans="1:21" x14ac:dyDescent="0.3">
      <c r="A466" s="1">
        <v>710473</v>
      </c>
      <c r="B466" s="1" t="s">
        <v>1250</v>
      </c>
      <c r="C466" s="1" t="s">
        <v>47</v>
      </c>
      <c r="D466" s="1" t="s">
        <v>26</v>
      </c>
      <c r="E466" s="1" t="s">
        <v>141</v>
      </c>
      <c r="F466" s="1" t="s">
        <v>141</v>
      </c>
      <c r="G466" s="2">
        <v>24211</v>
      </c>
      <c r="H466" s="1">
        <v>51.32</v>
      </c>
      <c r="I466" s="2">
        <v>40562</v>
      </c>
      <c r="J466" s="1" t="s">
        <v>29</v>
      </c>
      <c r="K466" s="1">
        <v>2011</v>
      </c>
      <c r="L466" s="1">
        <v>1</v>
      </c>
      <c r="M466" s="1">
        <v>19</v>
      </c>
      <c r="N466" s="1" t="s">
        <v>75</v>
      </c>
      <c r="O466" s="1">
        <v>6.53</v>
      </c>
      <c r="P466" s="1">
        <v>171583</v>
      </c>
      <c r="Q466" s="1" t="s">
        <v>383</v>
      </c>
      <c r="R466" s="1" t="s">
        <v>1251</v>
      </c>
      <c r="S466" s="1" t="s">
        <v>102</v>
      </c>
      <c r="T466" s="1">
        <v>3</v>
      </c>
      <c r="U466" s="1">
        <v>3</v>
      </c>
    </row>
    <row r="467" spans="1:21" x14ac:dyDescent="0.3">
      <c r="A467" s="1">
        <v>280616</v>
      </c>
      <c r="B467" s="1" t="s">
        <v>1252</v>
      </c>
      <c r="C467" s="1" t="s">
        <v>47</v>
      </c>
      <c r="D467" s="1" t="s">
        <v>35</v>
      </c>
      <c r="E467" s="1" t="s">
        <v>141</v>
      </c>
      <c r="F467" s="1" t="s">
        <v>141</v>
      </c>
      <c r="G467" s="2">
        <v>34123</v>
      </c>
      <c r="H467" s="1">
        <v>24.17</v>
      </c>
      <c r="I467" s="2">
        <v>42357</v>
      </c>
      <c r="J467" s="1" t="s">
        <v>38</v>
      </c>
      <c r="K467" s="1">
        <v>2015</v>
      </c>
      <c r="L467" s="1">
        <v>12</v>
      </c>
      <c r="M467" s="1">
        <v>19</v>
      </c>
      <c r="N467" s="1" t="s">
        <v>39</v>
      </c>
      <c r="O467" s="1">
        <v>1.61</v>
      </c>
      <c r="P467" s="1">
        <v>125668</v>
      </c>
      <c r="Q467" s="1" t="s">
        <v>515</v>
      </c>
      <c r="R467" s="1" t="s">
        <v>1253</v>
      </c>
      <c r="S467" s="1" t="s">
        <v>2</v>
      </c>
      <c r="T467" s="1">
        <v>3</v>
      </c>
      <c r="U467" s="1">
        <v>1</v>
      </c>
    </row>
    <row r="468" spans="1:21" x14ac:dyDescent="0.3">
      <c r="A468" s="1">
        <v>926471</v>
      </c>
      <c r="B468" s="1" t="s">
        <v>1254</v>
      </c>
      <c r="C468" s="1" t="s">
        <v>47</v>
      </c>
      <c r="D468" s="1" t="s">
        <v>35</v>
      </c>
      <c r="E468" s="1" t="s">
        <v>27</v>
      </c>
      <c r="F468" s="1" t="s">
        <v>61</v>
      </c>
      <c r="G468" s="2">
        <v>28639</v>
      </c>
      <c r="H468" s="1">
        <v>39.19</v>
      </c>
      <c r="I468" s="2">
        <v>36714</v>
      </c>
      <c r="J468" s="1" t="s">
        <v>50</v>
      </c>
      <c r="K468" s="1">
        <v>2000</v>
      </c>
      <c r="L468" s="1">
        <v>7</v>
      </c>
      <c r="M468" s="1">
        <v>7</v>
      </c>
      <c r="N468" s="1" t="s">
        <v>57</v>
      </c>
      <c r="O468" s="1">
        <v>17.07</v>
      </c>
      <c r="P468" s="1">
        <v>122542</v>
      </c>
      <c r="Q468" s="1" t="s">
        <v>1050</v>
      </c>
      <c r="R468" s="1" t="s">
        <v>1255</v>
      </c>
      <c r="S468" s="1" t="s">
        <v>2</v>
      </c>
      <c r="T468" s="1">
        <v>6</v>
      </c>
      <c r="U468" s="1">
        <v>1</v>
      </c>
    </row>
    <row r="469" spans="1:21" x14ac:dyDescent="0.3">
      <c r="A469" s="1">
        <v>420058</v>
      </c>
      <c r="B469" s="1" t="s">
        <v>1256</v>
      </c>
      <c r="C469" s="1" t="s">
        <v>47</v>
      </c>
      <c r="D469" s="1" t="s">
        <v>35</v>
      </c>
      <c r="E469" s="1" t="s">
        <v>106</v>
      </c>
      <c r="F469" s="1" t="s">
        <v>106</v>
      </c>
      <c r="G469" s="2">
        <v>31108</v>
      </c>
      <c r="H469" s="1">
        <v>32.43</v>
      </c>
      <c r="I469" s="2">
        <v>40939</v>
      </c>
      <c r="J469" s="1" t="s">
        <v>29</v>
      </c>
      <c r="K469" s="1">
        <v>2012</v>
      </c>
      <c r="L469" s="1">
        <v>1</v>
      </c>
      <c r="M469" s="1">
        <v>31</v>
      </c>
      <c r="N469" s="1" t="s">
        <v>75</v>
      </c>
      <c r="O469" s="1">
        <v>5.49</v>
      </c>
      <c r="P469" s="1">
        <v>144528</v>
      </c>
      <c r="Q469" s="1" t="s">
        <v>171</v>
      </c>
      <c r="R469" s="1" t="s">
        <v>1257</v>
      </c>
      <c r="S469" s="1" t="s">
        <v>2</v>
      </c>
      <c r="T469" s="1">
        <v>4</v>
      </c>
      <c r="U469" s="1">
        <v>3</v>
      </c>
    </row>
    <row r="470" spans="1:21" x14ac:dyDescent="0.3">
      <c r="A470" s="1">
        <v>923618</v>
      </c>
      <c r="B470" s="1" t="s">
        <v>1258</v>
      </c>
      <c r="C470" s="1" t="s">
        <v>25</v>
      </c>
      <c r="D470" s="1" t="s">
        <v>35</v>
      </c>
      <c r="E470" s="1" t="s">
        <v>79</v>
      </c>
      <c r="F470" s="1" t="s">
        <v>174</v>
      </c>
      <c r="G470" s="2">
        <v>28542</v>
      </c>
      <c r="H470" s="1">
        <v>39.46</v>
      </c>
      <c r="I470" s="2">
        <v>36940</v>
      </c>
      <c r="J470" s="1" t="s">
        <v>29</v>
      </c>
      <c r="K470" s="1">
        <v>2001</v>
      </c>
      <c r="L470" s="1">
        <v>2</v>
      </c>
      <c r="M470" s="1">
        <v>18</v>
      </c>
      <c r="N470" s="1" t="s">
        <v>107</v>
      </c>
      <c r="O470" s="1">
        <v>16.45</v>
      </c>
      <c r="P470" s="1">
        <v>150750</v>
      </c>
      <c r="Q470" s="1" t="s">
        <v>620</v>
      </c>
      <c r="R470" s="1" t="s">
        <v>1259</v>
      </c>
      <c r="S470" s="1" t="s">
        <v>2</v>
      </c>
      <c r="T470" s="1">
        <v>7</v>
      </c>
      <c r="U470" s="1">
        <v>6</v>
      </c>
    </row>
    <row r="471" spans="1:21" x14ac:dyDescent="0.3">
      <c r="A471" s="1">
        <v>626643</v>
      </c>
      <c r="B471" s="1" t="s">
        <v>1260</v>
      </c>
      <c r="C471" s="1" t="s">
        <v>25</v>
      </c>
      <c r="D471" s="1" t="s">
        <v>35</v>
      </c>
      <c r="E471" s="1" t="s">
        <v>36</v>
      </c>
      <c r="F471" s="1" t="s">
        <v>36</v>
      </c>
      <c r="G471" s="2">
        <v>31521</v>
      </c>
      <c r="H471" s="1">
        <v>31.3</v>
      </c>
      <c r="I471" s="2">
        <v>39831</v>
      </c>
      <c r="J471" s="1" t="s">
        <v>29</v>
      </c>
      <c r="K471" s="1">
        <v>2009</v>
      </c>
      <c r="L471" s="1">
        <v>1</v>
      </c>
      <c r="M471" s="1">
        <v>18</v>
      </c>
      <c r="N471" s="1" t="s">
        <v>75</v>
      </c>
      <c r="O471" s="1">
        <v>8.5299999999999994</v>
      </c>
      <c r="P471" s="1">
        <v>65551</v>
      </c>
      <c r="Q471" s="1" t="s">
        <v>1261</v>
      </c>
      <c r="R471" s="1" t="s">
        <v>1262</v>
      </c>
      <c r="S471" s="1" t="s">
        <v>2</v>
      </c>
      <c r="T471" s="1">
        <v>4</v>
      </c>
      <c r="U471" s="1">
        <v>3</v>
      </c>
    </row>
    <row r="472" spans="1:21" x14ac:dyDescent="0.3">
      <c r="A472" s="1">
        <v>709787</v>
      </c>
      <c r="B472" s="1" t="s">
        <v>1263</v>
      </c>
      <c r="C472" s="1" t="s">
        <v>25</v>
      </c>
      <c r="D472" s="1" t="s">
        <v>35</v>
      </c>
      <c r="E472" s="1" t="s">
        <v>141</v>
      </c>
      <c r="F472" s="1" t="s">
        <v>141</v>
      </c>
      <c r="G472" s="2">
        <v>29597</v>
      </c>
      <c r="H472" s="1">
        <v>36.57</v>
      </c>
      <c r="I472" s="2">
        <v>37501</v>
      </c>
      <c r="J472" s="1" t="s">
        <v>50</v>
      </c>
      <c r="K472" s="1">
        <v>2002</v>
      </c>
      <c r="L472" s="1">
        <v>9</v>
      </c>
      <c r="M472" s="1">
        <v>2</v>
      </c>
      <c r="N472" s="1" t="s">
        <v>51</v>
      </c>
      <c r="O472" s="1">
        <v>14.91</v>
      </c>
      <c r="P472" s="1">
        <v>70746</v>
      </c>
      <c r="Q472" s="1" t="s">
        <v>123</v>
      </c>
      <c r="R472" s="1" t="s">
        <v>123</v>
      </c>
      <c r="S472" s="1" t="s">
        <v>2</v>
      </c>
      <c r="T472" s="1">
        <v>9</v>
      </c>
      <c r="U472" s="1">
        <v>7</v>
      </c>
    </row>
    <row r="473" spans="1:21" x14ac:dyDescent="0.3">
      <c r="A473" s="1">
        <v>605917</v>
      </c>
      <c r="B473" s="1" t="s">
        <v>1264</v>
      </c>
      <c r="C473" s="1" t="s">
        <v>25</v>
      </c>
      <c r="D473" s="1" t="s">
        <v>26</v>
      </c>
      <c r="E473" s="1" t="s">
        <v>79</v>
      </c>
      <c r="F473" s="1" t="s">
        <v>174</v>
      </c>
      <c r="G473" s="2">
        <v>31285</v>
      </c>
      <c r="H473" s="1">
        <v>31.94</v>
      </c>
      <c r="I473" s="2">
        <v>39433</v>
      </c>
      <c r="J473" s="1" t="s">
        <v>38</v>
      </c>
      <c r="K473" s="1">
        <v>2007</v>
      </c>
      <c r="L473" s="1">
        <v>12</v>
      </c>
      <c r="M473" s="1">
        <v>17</v>
      </c>
      <c r="N473" s="1" t="s">
        <v>39</v>
      </c>
      <c r="O473" s="1">
        <v>9.6199999999999992</v>
      </c>
      <c r="P473" s="1">
        <v>76361</v>
      </c>
      <c r="Q473" s="1" t="s">
        <v>1265</v>
      </c>
      <c r="R473" s="1" t="s">
        <v>1266</v>
      </c>
      <c r="S473" s="1" t="s">
        <v>2</v>
      </c>
      <c r="T473" s="1">
        <v>3</v>
      </c>
      <c r="U473" s="1">
        <v>0</v>
      </c>
    </row>
    <row r="474" spans="1:21" x14ac:dyDescent="0.3">
      <c r="A474" s="1">
        <v>203063</v>
      </c>
      <c r="B474" s="1" t="s">
        <v>1267</v>
      </c>
      <c r="C474" s="1" t="s">
        <v>25</v>
      </c>
      <c r="D474" s="1" t="s">
        <v>26</v>
      </c>
      <c r="E474" s="1" t="s">
        <v>79</v>
      </c>
      <c r="F474" s="1" t="s">
        <v>174</v>
      </c>
      <c r="G474" s="2">
        <v>25370</v>
      </c>
      <c r="H474" s="1">
        <v>48.15</v>
      </c>
      <c r="I474" s="2">
        <v>38285</v>
      </c>
      <c r="J474" s="1" t="s">
        <v>38</v>
      </c>
      <c r="K474" s="1">
        <v>2004</v>
      </c>
      <c r="L474" s="1">
        <v>10</v>
      </c>
      <c r="M474" s="1">
        <v>25</v>
      </c>
      <c r="N474" s="1" t="s">
        <v>149</v>
      </c>
      <c r="O474" s="1">
        <v>12.76</v>
      </c>
      <c r="P474" s="1">
        <v>105913</v>
      </c>
      <c r="Q474" s="1" t="s">
        <v>205</v>
      </c>
      <c r="R474" s="1" t="s">
        <v>1268</v>
      </c>
      <c r="S474" s="1" t="s">
        <v>2</v>
      </c>
      <c r="T474" s="1">
        <v>4</v>
      </c>
      <c r="U474" s="1">
        <v>1</v>
      </c>
    </row>
    <row r="475" spans="1:21" x14ac:dyDescent="0.3">
      <c r="A475" s="1">
        <v>832795</v>
      </c>
      <c r="B475" s="1" t="s">
        <v>1269</v>
      </c>
      <c r="C475" s="1" t="s">
        <v>47</v>
      </c>
      <c r="D475" s="1" t="s">
        <v>26</v>
      </c>
      <c r="E475" s="1" t="s">
        <v>67</v>
      </c>
      <c r="F475" s="1" t="s">
        <v>67</v>
      </c>
      <c r="G475" s="2">
        <v>31233</v>
      </c>
      <c r="H475" s="1">
        <v>32.08</v>
      </c>
      <c r="I475" s="2">
        <v>38915</v>
      </c>
      <c r="J475" s="1" t="s">
        <v>50</v>
      </c>
      <c r="K475" s="1">
        <v>2006</v>
      </c>
      <c r="L475" s="1">
        <v>7</v>
      </c>
      <c r="M475" s="1">
        <v>17</v>
      </c>
      <c r="N475" s="1" t="s">
        <v>57</v>
      </c>
      <c r="O475" s="1">
        <v>11.04</v>
      </c>
      <c r="P475" s="1">
        <v>188069</v>
      </c>
      <c r="Q475" s="1" t="s">
        <v>232</v>
      </c>
      <c r="R475" s="1" t="s">
        <v>1270</v>
      </c>
      <c r="S475" s="1" t="s">
        <v>2</v>
      </c>
      <c r="T475" s="1">
        <v>3</v>
      </c>
      <c r="U475" s="1">
        <v>0</v>
      </c>
    </row>
    <row r="476" spans="1:21" x14ac:dyDescent="0.3">
      <c r="A476" s="1">
        <v>846758</v>
      </c>
      <c r="B476" s="1" t="s">
        <v>1271</v>
      </c>
      <c r="C476" s="1" t="s">
        <v>25</v>
      </c>
      <c r="D476" s="1" t="s">
        <v>26</v>
      </c>
      <c r="E476" s="1" t="s">
        <v>74</v>
      </c>
      <c r="F476" s="1" t="s">
        <v>74</v>
      </c>
      <c r="G476" s="2">
        <v>25125</v>
      </c>
      <c r="H476" s="1">
        <v>48.82</v>
      </c>
      <c r="I476" s="2">
        <v>42256</v>
      </c>
      <c r="J476" s="1" t="s">
        <v>50</v>
      </c>
      <c r="K476" s="1">
        <v>2015</v>
      </c>
      <c r="L476" s="1">
        <v>9</v>
      </c>
      <c r="M476" s="1">
        <v>9</v>
      </c>
      <c r="N476" s="1" t="s">
        <v>51</v>
      </c>
      <c r="O476" s="1">
        <v>1.88</v>
      </c>
      <c r="P476" s="1">
        <v>99171</v>
      </c>
      <c r="Q476" s="1" t="s">
        <v>1272</v>
      </c>
      <c r="R476" s="1" t="s">
        <v>1273</v>
      </c>
      <c r="S476" s="1" t="s">
        <v>54</v>
      </c>
      <c r="T476" s="1">
        <v>8</v>
      </c>
      <c r="U476" s="1">
        <v>5</v>
      </c>
    </row>
    <row r="477" spans="1:21" x14ac:dyDescent="0.3">
      <c r="A477" s="1">
        <v>817618</v>
      </c>
      <c r="B477" s="1" t="s">
        <v>1274</v>
      </c>
      <c r="C477" s="1" t="s">
        <v>25</v>
      </c>
      <c r="D477" s="1" t="s">
        <v>26</v>
      </c>
      <c r="E477" s="1" t="s">
        <v>48</v>
      </c>
      <c r="F477" s="1" t="s">
        <v>49</v>
      </c>
      <c r="G477" s="2">
        <v>31096</v>
      </c>
      <c r="H477" s="1">
        <v>32.46</v>
      </c>
      <c r="I477" s="2">
        <v>41650</v>
      </c>
      <c r="J477" s="1" t="s">
        <v>29</v>
      </c>
      <c r="K477" s="1">
        <v>2014</v>
      </c>
      <c r="L477" s="1">
        <v>1</v>
      </c>
      <c r="M477" s="1">
        <v>11</v>
      </c>
      <c r="N477" s="1" t="s">
        <v>75</v>
      </c>
      <c r="O477" s="1">
        <v>3.55</v>
      </c>
      <c r="P477" s="1">
        <v>123159</v>
      </c>
      <c r="Q477" s="1" t="s">
        <v>111</v>
      </c>
      <c r="R477" s="1" t="s">
        <v>112</v>
      </c>
      <c r="S477" s="1" t="s">
        <v>2</v>
      </c>
      <c r="T477" s="1">
        <v>4</v>
      </c>
      <c r="U477" s="1">
        <v>0</v>
      </c>
    </row>
    <row r="478" spans="1:21" x14ac:dyDescent="0.3">
      <c r="A478" s="1">
        <v>589012</v>
      </c>
      <c r="B478" s="1" t="s">
        <v>1275</v>
      </c>
      <c r="C478" s="1" t="s">
        <v>25</v>
      </c>
      <c r="D478" s="1" t="s">
        <v>26</v>
      </c>
      <c r="E478" s="1" t="s">
        <v>48</v>
      </c>
      <c r="F478" s="1" t="s">
        <v>49</v>
      </c>
      <c r="G478" s="2">
        <v>28242</v>
      </c>
      <c r="H478" s="1">
        <v>40.28</v>
      </c>
      <c r="I478" s="2">
        <v>40782</v>
      </c>
      <c r="J478" s="1" t="s">
        <v>50</v>
      </c>
      <c r="K478" s="1">
        <v>2011</v>
      </c>
      <c r="L478" s="1">
        <v>8</v>
      </c>
      <c r="M478" s="1">
        <v>27</v>
      </c>
      <c r="N478" s="1" t="s">
        <v>125</v>
      </c>
      <c r="O478" s="1">
        <v>5.92</v>
      </c>
      <c r="P478" s="1">
        <v>89309</v>
      </c>
      <c r="Q478" s="1" t="s">
        <v>222</v>
      </c>
      <c r="R478" s="1" t="s">
        <v>222</v>
      </c>
      <c r="S478" s="1" t="s">
        <v>102</v>
      </c>
      <c r="T478" s="1">
        <v>4</v>
      </c>
      <c r="U478" s="1">
        <v>1</v>
      </c>
    </row>
    <row r="479" spans="1:21" x14ac:dyDescent="0.3">
      <c r="A479" s="1">
        <v>389576</v>
      </c>
      <c r="B479" s="1" t="s">
        <v>1276</v>
      </c>
      <c r="C479" s="1" t="s">
        <v>25</v>
      </c>
      <c r="D479" s="1" t="s">
        <v>35</v>
      </c>
      <c r="E479" s="1" t="s">
        <v>48</v>
      </c>
      <c r="F479" s="1" t="s">
        <v>184</v>
      </c>
      <c r="G479" s="2">
        <v>27064</v>
      </c>
      <c r="H479" s="1">
        <v>43.51</v>
      </c>
      <c r="I479" s="2">
        <v>41264</v>
      </c>
      <c r="J479" s="1" t="s">
        <v>38</v>
      </c>
      <c r="K479" s="1">
        <v>2012</v>
      </c>
      <c r="L479" s="1">
        <v>12</v>
      </c>
      <c r="M479" s="1">
        <v>21</v>
      </c>
      <c r="N479" s="1" t="s">
        <v>39</v>
      </c>
      <c r="O479" s="1">
        <v>4.5999999999999996</v>
      </c>
      <c r="P479" s="1">
        <v>66511</v>
      </c>
      <c r="Q479" s="1" t="s">
        <v>1277</v>
      </c>
      <c r="R479" s="1" t="s">
        <v>1278</v>
      </c>
      <c r="S479" s="1" t="s">
        <v>102</v>
      </c>
      <c r="T479" s="1">
        <v>6</v>
      </c>
      <c r="U479" s="1">
        <v>3</v>
      </c>
    </row>
    <row r="480" spans="1:21" x14ac:dyDescent="0.3">
      <c r="A480" s="1">
        <v>254755</v>
      </c>
      <c r="B480" s="1" t="s">
        <v>1279</v>
      </c>
      <c r="C480" s="1" t="s">
        <v>47</v>
      </c>
      <c r="D480" s="1" t="s">
        <v>26</v>
      </c>
      <c r="E480" s="1" t="s">
        <v>48</v>
      </c>
      <c r="F480" s="1" t="s">
        <v>184</v>
      </c>
      <c r="G480" s="2">
        <v>30664</v>
      </c>
      <c r="H480" s="1">
        <v>33.64</v>
      </c>
      <c r="I480" s="2">
        <v>42845</v>
      </c>
      <c r="J480" s="1" t="s">
        <v>62</v>
      </c>
      <c r="K480" s="1">
        <v>2017</v>
      </c>
      <c r="L480" s="1">
        <v>4</v>
      </c>
      <c r="M480" s="1">
        <v>20</v>
      </c>
      <c r="N480" s="1" t="s">
        <v>63</v>
      </c>
      <c r="O480" s="1">
        <v>0.27</v>
      </c>
      <c r="P480" s="1">
        <v>57942</v>
      </c>
      <c r="Q480" s="1" t="s">
        <v>1280</v>
      </c>
      <c r="R480" s="1" t="s">
        <v>1281</v>
      </c>
      <c r="S480" s="1" t="s">
        <v>54</v>
      </c>
      <c r="T480" s="1">
        <v>4</v>
      </c>
      <c r="U480" s="1">
        <v>1</v>
      </c>
    </row>
    <row r="481" spans="1:21" x14ac:dyDescent="0.3">
      <c r="A481" s="1">
        <v>580822</v>
      </c>
      <c r="B481" s="1" t="s">
        <v>1282</v>
      </c>
      <c r="C481" s="1" t="s">
        <v>47</v>
      </c>
      <c r="D481" s="1" t="s">
        <v>26</v>
      </c>
      <c r="E481" s="1" t="s">
        <v>36</v>
      </c>
      <c r="F481" s="1" t="s">
        <v>36</v>
      </c>
      <c r="G481" s="2">
        <v>27128</v>
      </c>
      <c r="H481" s="1">
        <v>43.33</v>
      </c>
      <c r="I481" s="2">
        <v>38440</v>
      </c>
      <c r="J481" s="1" t="s">
        <v>29</v>
      </c>
      <c r="K481" s="1">
        <v>2005</v>
      </c>
      <c r="L481" s="1">
        <v>3</v>
      </c>
      <c r="M481" s="1">
        <v>29</v>
      </c>
      <c r="N481" s="1" t="s">
        <v>30</v>
      </c>
      <c r="O481" s="1">
        <v>12.34</v>
      </c>
      <c r="P481" s="1">
        <v>64539</v>
      </c>
      <c r="Q481" s="1" t="s">
        <v>644</v>
      </c>
      <c r="R481" s="1" t="s">
        <v>644</v>
      </c>
      <c r="S481" s="1" t="s">
        <v>33</v>
      </c>
      <c r="T481" s="1">
        <v>6</v>
      </c>
      <c r="U481" s="1">
        <v>1</v>
      </c>
    </row>
    <row r="482" spans="1:21" x14ac:dyDescent="0.3">
      <c r="A482" s="1">
        <v>448922</v>
      </c>
      <c r="B482" s="1" t="s">
        <v>1283</v>
      </c>
      <c r="C482" s="1" t="s">
        <v>25</v>
      </c>
      <c r="D482" s="1" t="s">
        <v>35</v>
      </c>
      <c r="E482" s="1" t="s">
        <v>36</v>
      </c>
      <c r="F482" s="1" t="s">
        <v>37</v>
      </c>
      <c r="G482" s="2">
        <v>34913</v>
      </c>
      <c r="H482" s="1">
        <v>22</v>
      </c>
      <c r="I482" s="2">
        <v>42787</v>
      </c>
      <c r="J482" s="1" t="s">
        <v>29</v>
      </c>
      <c r="K482" s="1">
        <v>2017</v>
      </c>
      <c r="L482" s="1">
        <v>2</v>
      </c>
      <c r="M482" s="1">
        <v>21</v>
      </c>
      <c r="N482" s="1" t="s">
        <v>107</v>
      </c>
      <c r="O482" s="1">
        <v>0.43</v>
      </c>
      <c r="P482" s="1">
        <v>52081</v>
      </c>
      <c r="Q482" s="1" t="s">
        <v>1284</v>
      </c>
      <c r="R482" s="1" t="s">
        <v>1284</v>
      </c>
      <c r="S482" s="1" t="s">
        <v>54</v>
      </c>
      <c r="T482" s="1">
        <v>7</v>
      </c>
      <c r="U482" s="1">
        <v>6</v>
      </c>
    </row>
    <row r="483" spans="1:21" x14ac:dyDescent="0.3">
      <c r="A483" s="1">
        <v>916834</v>
      </c>
      <c r="B483" s="1" t="s">
        <v>1285</v>
      </c>
      <c r="C483" s="1" t="s">
        <v>47</v>
      </c>
      <c r="D483" s="1" t="s">
        <v>35</v>
      </c>
      <c r="E483" s="1" t="s">
        <v>79</v>
      </c>
      <c r="F483" s="1" t="s">
        <v>174</v>
      </c>
      <c r="G483" s="2">
        <v>27280</v>
      </c>
      <c r="H483" s="1">
        <v>42.92</v>
      </c>
      <c r="I483" s="2">
        <v>37370</v>
      </c>
      <c r="J483" s="1" t="s">
        <v>62</v>
      </c>
      <c r="K483" s="1">
        <v>2002</v>
      </c>
      <c r="L483" s="1">
        <v>4</v>
      </c>
      <c r="M483" s="1">
        <v>24</v>
      </c>
      <c r="N483" s="1" t="s">
        <v>63</v>
      </c>
      <c r="O483" s="1">
        <v>15.27</v>
      </c>
      <c r="P483" s="1">
        <v>57453</v>
      </c>
      <c r="Q483" s="1" t="s">
        <v>1286</v>
      </c>
      <c r="R483" s="1" t="s">
        <v>1287</v>
      </c>
      <c r="S483" s="1" t="s">
        <v>54</v>
      </c>
      <c r="T483" s="1">
        <v>3</v>
      </c>
      <c r="U483" s="1">
        <v>0</v>
      </c>
    </row>
    <row r="484" spans="1:21" x14ac:dyDescent="0.3">
      <c r="A484" s="1">
        <v>352019</v>
      </c>
      <c r="B484" s="1" t="s">
        <v>1288</v>
      </c>
      <c r="C484" s="1" t="s">
        <v>25</v>
      </c>
      <c r="D484" s="1" t="s">
        <v>35</v>
      </c>
      <c r="E484" s="1" t="s">
        <v>27</v>
      </c>
      <c r="F484" s="1" t="s">
        <v>138</v>
      </c>
      <c r="G484" s="2">
        <v>35181</v>
      </c>
      <c r="H484" s="1">
        <v>21.27</v>
      </c>
      <c r="I484" s="2">
        <v>42846</v>
      </c>
      <c r="J484" s="1" t="s">
        <v>62</v>
      </c>
      <c r="K484" s="1">
        <v>2017</v>
      </c>
      <c r="L484" s="1">
        <v>4</v>
      </c>
      <c r="M484" s="1">
        <v>21</v>
      </c>
      <c r="N484" s="1" t="s">
        <v>63</v>
      </c>
      <c r="O484" s="1">
        <v>0.27</v>
      </c>
      <c r="P484" s="1">
        <v>167345</v>
      </c>
      <c r="Q484" s="1" t="s">
        <v>1047</v>
      </c>
      <c r="R484" s="1" t="s">
        <v>1289</v>
      </c>
      <c r="S484" s="1" t="s">
        <v>2</v>
      </c>
      <c r="T484" s="1">
        <v>4</v>
      </c>
      <c r="U484" s="1">
        <v>1</v>
      </c>
    </row>
    <row r="485" spans="1:21" x14ac:dyDescent="0.3">
      <c r="A485" s="1">
        <v>807476</v>
      </c>
      <c r="B485" s="1" t="s">
        <v>1290</v>
      </c>
      <c r="C485" s="1" t="s">
        <v>25</v>
      </c>
      <c r="D485" s="1" t="s">
        <v>35</v>
      </c>
      <c r="E485" s="1" t="s">
        <v>36</v>
      </c>
      <c r="F485" s="1" t="s">
        <v>37</v>
      </c>
      <c r="G485" s="2">
        <v>33984</v>
      </c>
      <c r="H485" s="1">
        <v>24.55</v>
      </c>
      <c r="I485" s="2">
        <v>42703</v>
      </c>
      <c r="J485" s="1" t="s">
        <v>38</v>
      </c>
      <c r="K485" s="1">
        <v>2016</v>
      </c>
      <c r="L485" s="1">
        <v>11</v>
      </c>
      <c r="M485" s="1">
        <v>29</v>
      </c>
      <c r="N485" s="1" t="s">
        <v>43</v>
      </c>
      <c r="O485" s="1">
        <v>0.66</v>
      </c>
      <c r="P485" s="1">
        <v>169654</v>
      </c>
      <c r="Q485" s="1" t="s">
        <v>1291</v>
      </c>
      <c r="R485" s="1" t="s">
        <v>1292</v>
      </c>
      <c r="S485" s="1" t="s">
        <v>102</v>
      </c>
      <c r="T485" s="1">
        <v>4</v>
      </c>
      <c r="U485" s="1">
        <v>3</v>
      </c>
    </row>
    <row r="486" spans="1:21" x14ac:dyDescent="0.3">
      <c r="A486" s="1">
        <v>213620</v>
      </c>
      <c r="B486" s="1" t="s">
        <v>1293</v>
      </c>
      <c r="C486" s="1" t="s">
        <v>25</v>
      </c>
      <c r="D486" s="1" t="s">
        <v>35</v>
      </c>
      <c r="E486" s="1" t="s">
        <v>48</v>
      </c>
      <c r="F486" s="1" t="s">
        <v>49</v>
      </c>
      <c r="G486" s="2">
        <v>34462</v>
      </c>
      <c r="H486" s="1">
        <v>23.24</v>
      </c>
      <c r="I486" s="2">
        <v>42916</v>
      </c>
      <c r="J486" s="1" t="s">
        <v>62</v>
      </c>
      <c r="K486" s="1">
        <v>2017</v>
      </c>
      <c r="L486" s="1">
        <v>6</v>
      </c>
      <c r="M486" s="1">
        <v>30</v>
      </c>
      <c r="N486" s="1" t="s">
        <v>142</v>
      </c>
      <c r="O486" s="1">
        <v>0.08</v>
      </c>
      <c r="P486" s="1">
        <v>76778</v>
      </c>
      <c r="Q486" s="1" t="s">
        <v>1294</v>
      </c>
      <c r="R486" s="1" t="s">
        <v>1295</v>
      </c>
      <c r="S486" s="1" t="s">
        <v>54</v>
      </c>
      <c r="T486" s="1">
        <v>7</v>
      </c>
      <c r="U486" s="1">
        <v>5</v>
      </c>
    </row>
    <row r="487" spans="1:21" x14ac:dyDescent="0.3">
      <c r="A487" s="1">
        <v>510975</v>
      </c>
      <c r="B487" s="1" t="s">
        <v>1296</v>
      </c>
      <c r="C487" s="1" t="s">
        <v>25</v>
      </c>
      <c r="D487" s="1" t="s">
        <v>35</v>
      </c>
      <c r="E487" s="1" t="s">
        <v>74</v>
      </c>
      <c r="F487" s="1" t="s">
        <v>74</v>
      </c>
      <c r="G487" s="2">
        <v>33251</v>
      </c>
      <c r="H487" s="1">
        <v>26.56</v>
      </c>
      <c r="I487" s="2">
        <v>42415</v>
      </c>
      <c r="J487" s="1" t="s">
        <v>29</v>
      </c>
      <c r="K487" s="1">
        <v>2016</v>
      </c>
      <c r="L487" s="1">
        <v>2</v>
      </c>
      <c r="M487" s="1">
        <v>15</v>
      </c>
      <c r="N487" s="1" t="s">
        <v>107</v>
      </c>
      <c r="O487" s="1">
        <v>1.45</v>
      </c>
      <c r="P487" s="1">
        <v>123246</v>
      </c>
      <c r="Q487" s="1" t="s">
        <v>1297</v>
      </c>
      <c r="R487" s="1" t="s">
        <v>1298</v>
      </c>
      <c r="S487" s="1" t="s">
        <v>2</v>
      </c>
      <c r="T487" s="1">
        <v>3</v>
      </c>
      <c r="U487" s="1">
        <v>1</v>
      </c>
    </row>
    <row r="488" spans="1:21" x14ac:dyDescent="0.3">
      <c r="A488" s="1">
        <v>682658</v>
      </c>
      <c r="B488" s="1" t="s">
        <v>1299</v>
      </c>
      <c r="C488" s="1" t="s">
        <v>47</v>
      </c>
      <c r="D488" s="1" t="s">
        <v>35</v>
      </c>
      <c r="E488" s="1" t="s">
        <v>156</v>
      </c>
      <c r="F488" s="1" t="s">
        <v>156</v>
      </c>
      <c r="G488" s="2">
        <v>22529</v>
      </c>
      <c r="H488" s="1">
        <v>55.93</v>
      </c>
      <c r="I488" s="2">
        <v>41879</v>
      </c>
      <c r="J488" s="1" t="s">
        <v>50</v>
      </c>
      <c r="K488" s="1">
        <v>2014</v>
      </c>
      <c r="L488" s="1">
        <v>8</v>
      </c>
      <c r="M488" s="1">
        <v>28</v>
      </c>
      <c r="N488" s="1" t="s">
        <v>125</v>
      </c>
      <c r="O488" s="1">
        <v>2.92</v>
      </c>
      <c r="P488" s="1">
        <v>70316</v>
      </c>
      <c r="Q488" s="1" t="s">
        <v>1300</v>
      </c>
      <c r="R488" s="1" t="s">
        <v>1301</v>
      </c>
      <c r="S488" s="1" t="s">
        <v>33</v>
      </c>
      <c r="T488" s="1">
        <v>4</v>
      </c>
      <c r="U488" s="1">
        <v>1</v>
      </c>
    </row>
    <row r="489" spans="1:21" x14ac:dyDescent="0.3">
      <c r="A489" s="1">
        <v>920812</v>
      </c>
      <c r="B489" s="1" t="s">
        <v>1302</v>
      </c>
      <c r="C489" s="1" t="s">
        <v>47</v>
      </c>
      <c r="D489" s="1" t="s">
        <v>26</v>
      </c>
      <c r="E489" s="1" t="s">
        <v>48</v>
      </c>
      <c r="F489" s="1" t="s">
        <v>184</v>
      </c>
      <c r="G489" s="2">
        <v>34461</v>
      </c>
      <c r="H489" s="1">
        <v>23.24</v>
      </c>
      <c r="I489" s="2">
        <v>42875</v>
      </c>
      <c r="J489" s="1" t="s">
        <v>62</v>
      </c>
      <c r="K489" s="1">
        <v>2017</v>
      </c>
      <c r="L489" s="1">
        <v>5</v>
      </c>
      <c r="M489" s="1">
        <v>20</v>
      </c>
      <c r="N489" s="1" t="s">
        <v>139</v>
      </c>
      <c r="O489" s="1">
        <v>0.19</v>
      </c>
      <c r="P489" s="1">
        <v>199683</v>
      </c>
      <c r="Q489" s="1" t="s">
        <v>995</v>
      </c>
      <c r="R489" s="1" t="s">
        <v>1303</v>
      </c>
      <c r="S489" s="1" t="s">
        <v>54</v>
      </c>
      <c r="T489" s="1">
        <v>8</v>
      </c>
      <c r="U489" s="1">
        <v>6</v>
      </c>
    </row>
    <row r="490" spans="1:21" x14ac:dyDescent="0.3">
      <c r="A490" s="1">
        <v>335636</v>
      </c>
      <c r="B490" s="1" t="s">
        <v>1304</v>
      </c>
      <c r="C490" s="1" t="s">
        <v>47</v>
      </c>
      <c r="D490" s="1" t="s">
        <v>26</v>
      </c>
      <c r="E490" s="1" t="s">
        <v>141</v>
      </c>
      <c r="F490" s="1" t="s">
        <v>141</v>
      </c>
      <c r="G490" s="2">
        <v>28649</v>
      </c>
      <c r="H490" s="1">
        <v>39.159999999999997</v>
      </c>
      <c r="I490" s="2">
        <v>36345</v>
      </c>
      <c r="J490" s="1" t="s">
        <v>50</v>
      </c>
      <c r="K490" s="1">
        <v>1999</v>
      </c>
      <c r="L490" s="1">
        <v>7</v>
      </c>
      <c r="M490" s="1">
        <v>4</v>
      </c>
      <c r="N490" s="1" t="s">
        <v>57</v>
      </c>
      <c r="O490" s="1">
        <v>18.079999999999998</v>
      </c>
      <c r="P490" s="1">
        <v>169855</v>
      </c>
      <c r="Q490" s="1" t="s">
        <v>171</v>
      </c>
      <c r="R490" s="1" t="s">
        <v>1305</v>
      </c>
      <c r="S490" s="1" t="s">
        <v>33</v>
      </c>
      <c r="T490" s="1">
        <v>8</v>
      </c>
      <c r="U490" s="1">
        <v>2</v>
      </c>
    </row>
    <row r="491" spans="1:21" x14ac:dyDescent="0.3">
      <c r="A491" s="1">
        <v>758862</v>
      </c>
      <c r="B491" s="1" t="s">
        <v>1306</v>
      </c>
      <c r="C491" s="1" t="s">
        <v>25</v>
      </c>
      <c r="D491" s="1" t="s">
        <v>35</v>
      </c>
      <c r="E491" s="1" t="s">
        <v>36</v>
      </c>
      <c r="F491" s="1" t="s">
        <v>36</v>
      </c>
      <c r="G491" s="2">
        <v>32331</v>
      </c>
      <c r="H491" s="1">
        <v>29.08</v>
      </c>
      <c r="I491" s="2">
        <v>40784</v>
      </c>
      <c r="J491" s="1" t="s">
        <v>50</v>
      </c>
      <c r="K491" s="1">
        <v>2011</v>
      </c>
      <c r="L491" s="1">
        <v>8</v>
      </c>
      <c r="M491" s="1">
        <v>29</v>
      </c>
      <c r="N491" s="1" t="s">
        <v>125</v>
      </c>
      <c r="O491" s="1">
        <v>5.92</v>
      </c>
      <c r="P491" s="1">
        <v>134526</v>
      </c>
      <c r="Q491" s="1" t="s">
        <v>749</v>
      </c>
      <c r="R491" s="1" t="s">
        <v>749</v>
      </c>
      <c r="S491" s="1" t="s">
        <v>102</v>
      </c>
      <c r="T491" s="1">
        <v>6</v>
      </c>
      <c r="U491" s="1">
        <v>4</v>
      </c>
    </row>
    <row r="492" spans="1:21" x14ac:dyDescent="0.3">
      <c r="A492" s="1">
        <v>986092</v>
      </c>
      <c r="B492" s="1" t="s">
        <v>1307</v>
      </c>
      <c r="C492" s="1" t="s">
        <v>25</v>
      </c>
      <c r="D492" s="1" t="s">
        <v>26</v>
      </c>
      <c r="E492" s="1" t="s">
        <v>36</v>
      </c>
      <c r="F492" s="1" t="s">
        <v>36</v>
      </c>
      <c r="G492" s="2">
        <v>21270</v>
      </c>
      <c r="H492" s="1">
        <v>59.38</v>
      </c>
      <c r="I492" s="2">
        <v>31624</v>
      </c>
      <c r="J492" s="1" t="s">
        <v>50</v>
      </c>
      <c r="K492" s="1">
        <v>1986</v>
      </c>
      <c r="L492" s="1">
        <v>7</v>
      </c>
      <c r="M492" s="1">
        <v>31</v>
      </c>
      <c r="N492" s="1" t="s">
        <v>57</v>
      </c>
      <c r="O492" s="1">
        <v>31.01</v>
      </c>
      <c r="P492" s="1">
        <v>164954</v>
      </c>
      <c r="Q492" s="1" t="s">
        <v>143</v>
      </c>
      <c r="R492" s="1" t="s">
        <v>1308</v>
      </c>
      <c r="S492" s="1" t="s">
        <v>33</v>
      </c>
      <c r="T492" s="1">
        <v>3</v>
      </c>
      <c r="U492" s="1">
        <v>2</v>
      </c>
    </row>
    <row r="493" spans="1:21" x14ac:dyDescent="0.3">
      <c r="A493" s="1">
        <v>647012</v>
      </c>
      <c r="B493" s="1" t="s">
        <v>1309</v>
      </c>
      <c r="C493" s="1" t="s">
        <v>25</v>
      </c>
      <c r="D493" s="1" t="s">
        <v>26</v>
      </c>
      <c r="E493" s="1" t="s">
        <v>74</v>
      </c>
      <c r="F493" s="1" t="s">
        <v>74</v>
      </c>
      <c r="G493" s="2">
        <v>29372</v>
      </c>
      <c r="H493" s="1">
        <v>37.18</v>
      </c>
      <c r="I493" s="2">
        <v>37505</v>
      </c>
      <c r="J493" s="1" t="s">
        <v>50</v>
      </c>
      <c r="K493" s="1">
        <v>2002</v>
      </c>
      <c r="L493" s="1">
        <v>9</v>
      </c>
      <c r="M493" s="1">
        <v>6</v>
      </c>
      <c r="N493" s="1" t="s">
        <v>51</v>
      </c>
      <c r="O493" s="1">
        <v>14.9</v>
      </c>
      <c r="P493" s="1">
        <v>50340</v>
      </c>
      <c r="Q493" s="1" t="s">
        <v>1310</v>
      </c>
      <c r="R493" s="1" t="s">
        <v>1311</v>
      </c>
      <c r="S493" s="1" t="s">
        <v>54</v>
      </c>
      <c r="T493" s="1">
        <v>6</v>
      </c>
      <c r="U493" s="1">
        <v>6</v>
      </c>
    </row>
    <row r="494" spans="1:21" x14ac:dyDescent="0.3">
      <c r="A494" s="1">
        <v>358642</v>
      </c>
      <c r="B494" s="1" t="s">
        <v>1312</v>
      </c>
      <c r="C494" s="1" t="s">
        <v>47</v>
      </c>
      <c r="D494" s="1" t="s">
        <v>35</v>
      </c>
      <c r="E494" s="1" t="s">
        <v>27</v>
      </c>
      <c r="F494" s="1" t="s">
        <v>61</v>
      </c>
      <c r="G494" s="2">
        <v>24793</v>
      </c>
      <c r="H494" s="1">
        <v>49.73</v>
      </c>
      <c r="I494" s="2">
        <v>39253</v>
      </c>
      <c r="J494" s="1" t="s">
        <v>62</v>
      </c>
      <c r="K494" s="1">
        <v>2007</v>
      </c>
      <c r="L494" s="1">
        <v>6</v>
      </c>
      <c r="M494" s="1">
        <v>20</v>
      </c>
      <c r="N494" s="1" t="s">
        <v>142</v>
      </c>
      <c r="O494" s="1">
        <v>10.11</v>
      </c>
      <c r="P494" s="1">
        <v>94171</v>
      </c>
      <c r="Q494" s="1" t="s">
        <v>1286</v>
      </c>
      <c r="R494" s="1" t="s">
        <v>1313</v>
      </c>
      <c r="S494" s="1" t="s">
        <v>2</v>
      </c>
      <c r="T494" s="1">
        <v>9</v>
      </c>
      <c r="U494" s="1">
        <v>4</v>
      </c>
    </row>
    <row r="495" spans="1:21" x14ac:dyDescent="0.3">
      <c r="A495" s="1">
        <v>640581</v>
      </c>
      <c r="B495" s="1" t="s">
        <v>1314</v>
      </c>
      <c r="C495" s="1" t="s">
        <v>47</v>
      </c>
      <c r="D495" s="1" t="s">
        <v>26</v>
      </c>
      <c r="E495" s="1" t="s">
        <v>27</v>
      </c>
      <c r="F495" s="1" t="s">
        <v>138</v>
      </c>
      <c r="G495" s="2">
        <v>33453</v>
      </c>
      <c r="H495" s="1">
        <v>26</v>
      </c>
      <c r="I495" s="2">
        <v>42042</v>
      </c>
      <c r="J495" s="1" t="s">
        <v>29</v>
      </c>
      <c r="K495" s="1">
        <v>2015</v>
      </c>
      <c r="L495" s="1">
        <v>2</v>
      </c>
      <c r="M495" s="1">
        <v>7</v>
      </c>
      <c r="N495" s="1" t="s">
        <v>107</v>
      </c>
      <c r="O495" s="1">
        <v>2.4700000000000002</v>
      </c>
      <c r="P495" s="1">
        <v>52708</v>
      </c>
      <c r="Q495" s="1" t="s">
        <v>872</v>
      </c>
      <c r="R495" s="1" t="s">
        <v>1315</v>
      </c>
      <c r="S495" s="1" t="s">
        <v>2</v>
      </c>
      <c r="T495" s="1">
        <v>3</v>
      </c>
      <c r="U495" s="1">
        <v>2</v>
      </c>
    </row>
    <row r="496" spans="1:21" x14ac:dyDescent="0.3">
      <c r="A496" s="1">
        <v>822054</v>
      </c>
      <c r="B496" s="1" t="s">
        <v>1316</v>
      </c>
      <c r="C496" s="1" t="s">
        <v>47</v>
      </c>
      <c r="D496" s="1" t="s">
        <v>35</v>
      </c>
      <c r="E496" s="1" t="s">
        <v>141</v>
      </c>
      <c r="F496" s="1" t="s">
        <v>141</v>
      </c>
      <c r="G496" s="2">
        <v>26378</v>
      </c>
      <c r="H496" s="1">
        <v>45.39</v>
      </c>
      <c r="I496" s="2">
        <v>37526</v>
      </c>
      <c r="J496" s="1" t="s">
        <v>50</v>
      </c>
      <c r="K496" s="1">
        <v>2002</v>
      </c>
      <c r="L496" s="1">
        <v>9</v>
      </c>
      <c r="M496" s="1">
        <v>27</v>
      </c>
      <c r="N496" s="1" t="s">
        <v>51</v>
      </c>
      <c r="O496" s="1">
        <v>14.84</v>
      </c>
      <c r="P496" s="1">
        <v>97009</v>
      </c>
      <c r="Q496" s="1" t="s">
        <v>1317</v>
      </c>
      <c r="R496" s="1" t="s">
        <v>1318</v>
      </c>
      <c r="S496" s="1" t="s">
        <v>54</v>
      </c>
      <c r="T496" s="1">
        <v>9</v>
      </c>
      <c r="U496" s="1">
        <v>2</v>
      </c>
    </row>
    <row r="497" spans="1:21" x14ac:dyDescent="0.3">
      <c r="A497" s="1">
        <v>251321</v>
      </c>
      <c r="B497" s="1" t="s">
        <v>1319</v>
      </c>
      <c r="C497" s="1" t="s">
        <v>25</v>
      </c>
      <c r="D497" s="1" t="s">
        <v>35</v>
      </c>
      <c r="E497" s="1" t="s">
        <v>156</v>
      </c>
      <c r="F497" s="1" t="s">
        <v>156</v>
      </c>
      <c r="G497" s="2">
        <v>30430</v>
      </c>
      <c r="H497" s="1">
        <v>34.28</v>
      </c>
      <c r="I497" s="2">
        <v>39740</v>
      </c>
      <c r="J497" s="1" t="s">
        <v>38</v>
      </c>
      <c r="K497" s="1">
        <v>2008</v>
      </c>
      <c r="L497" s="1">
        <v>10</v>
      </c>
      <c r="M497" s="1">
        <v>19</v>
      </c>
      <c r="N497" s="1" t="s">
        <v>149</v>
      </c>
      <c r="O497" s="1">
        <v>8.7799999999999994</v>
      </c>
      <c r="P497" s="1">
        <v>114370</v>
      </c>
      <c r="Q497" s="1" t="s">
        <v>432</v>
      </c>
      <c r="R497" s="1" t="s">
        <v>524</v>
      </c>
      <c r="S497" s="1" t="s">
        <v>102</v>
      </c>
      <c r="T497" s="1">
        <v>3</v>
      </c>
      <c r="U497" s="1">
        <v>1</v>
      </c>
    </row>
    <row r="498" spans="1:21" x14ac:dyDescent="0.3">
      <c r="A498" s="1">
        <v>875792</v>
      </c>
      <c r="B498" s="1" t="s">
        <v>1320</v>
      </c>
      <c r="C498" s="1" t="s">
        <v>47</v>
      </c>
      <c r="D498" s="1" t="s">
        <v>26</v>
      </c>
      <c r="E498" s="1" t="s">
        <v>156</v>
      </c>
      <c r="F498" s="1" t="s">
        <v>156</v>
      </c>
      <c r="G498" s="2">
        <v>28657</v>
      </c>
      <c r="H498" s="1">
        <v>39.14</v>
      </c>
      <c r="I498" s="2">
        <v>37514</v>
      </c>
      <c r="J498" s="1" t="s">
        <v>50</v>
      </c>
      <c r="K498" s="1">
        <v>2002</v>
      </c>
      <c r="L498" s="1">
        <v>9</v>
      </c>
      <c r="M498" s="1">
        <v>15</v>
      </c>
      <c r="N498" s="1" t="s">
        <v>51</v>
      </c>
      <c r="O498" s="1">
        <v>14.88</v>
      </c>
      <c r="P498" s="1">
        <v>41496</v>
      </c>
      <c r="Q498" s="1" t="s">
        <v>1321</v>
      </c>
      <c r="R498" s="1" t="s">
        <v>1322</v>
      </c>
      <c r="S498" s="1" t="s">
        <v>2</v>
      </c>
      <c r="T498" s="1">
        <v>9</v>
      </c>
      <c r="U498" s="1">
        <v>5</v>
      </c>
    </row>
    <row r="499" spans="1:21" x14ac:dyDescent="0.3">
      <c r="A499" s="1">
        <v>432229</v>
      </c>
      <c r="B499" s="1" t="s">
        <v>1323</v>
      </c>
      <c r="C499" s="1" t="s">
        <v>47</v>
      </c>
      <c r="D499" s="1" t="s">
        <v>26</v>
      </c>
      <c r="E499" s="1" t="s">
        <v>141</v>
      </c>
      <c r="F499" s="1" t="s">
        <v>141</v>
      </c>
      <c r="G499" s="2">
        <v>31536</v>
      </c>
      <c r="H499" s="1">
        <v>31.25</v>
      </c>
      <c r="I499" s="2">
        <v>39296</v>
      </c>
      <c r="J499" s="1" t="s">
        <v>50</v>
      </c>
      <c r="K499" s="1">
        <v>2007</v>
      </c>
      <c r="L499" s="1">
        <v>8</v>
      </c>
      <c r="M499" s="1">
        <v>2</v>
      </c>
      <c r="N499" s="1" t="s">
        <v>125</v>
      </c>
      <c r="O499" s="1">
        <v>9.99</v>
      </c>
      <c r="P499" s="1">
        <v>152490</v>
      </c>
      <c r="Q499" s="1" t="s">
        <v>1324</v>
      </c>
      <c r="R499" s="1" t="s">
        <v>1325</v>
      </c>
      <c r="S499" s="1" t="s">
        <v>54</v>
      </c>
      <c r="T499" s="1">
        <v>6</v>
      </c>
      <c r="U499" s="1">
        <v>3</v>
      </c>
    </row>
    <row r="500" spans="1:21" x14ac:dyDescent="0.3">
      <c r="A500" s="1">
        <v>306701</v>
      </c>
      <c r="B500" s="1" t="s">
        <v>1326</v>
      </c>
      <c r="C500" s="1" t="s">
        <v>25</v>
      </c>
      <c r="D500" s="1" t="s">
        <v>26</v>
      </c>
      <c r="E500" s="1" t="s">
        <v>87</v>
      </c>
      <c r="F500" s="1" t="s">
        <v>87</v>
      </c>
      <c r="G500" s="2">
        <v>34831</v>
      </c>
      <c r="H500" s="1">
        <v>22.23</v>
      </c>
      <c r="I500" s="2">
        <v>42788</v>
      </c>
      <c r="J500" s="1" t="s">
        <v>29</v>
      </c>
      <c r="K500" s="1">
        <v>2017</v>
      </c>
      <c r="L500" s="1">
        <v>2</v>
      </c>
      <c r="M500" s="1">
        <v>22</v>
      </c>
      <c r="N500" s="1" t="s">
        <v>107</v>
      </c>
      <c r="O500" s="1">
        <v>0.43</v>
      </c>
      <c r="P500" s="1">
        <v>172391</v>
      </c>
      <c r="Q500" s="1" t="s">
        <v>1080</v>
      </c>
      <c r="R500" s="1" t="s">
        <v>1327</v>
      </c>
      <c r="S500" s="1" t="s">
        <v>102</v>
      </c>
      <c r="T500" s="1">
        <v>9</v>
      </c>
      <c r="U500" s="1">
        <v>2</v>
      </c>
    </row>
    <row r="501" spans="1:21" x14ac:dyDescent="0.3">
      <c r="A501" s="1">
        <v>996381</v>
      </c>
      <c r="B501" s="1" t="s">
        <v>1328</v>
      </c>
      <c r="C501" s="1" t="s">
        <v>25</v>
      </c>
      <c r="D501" s="1" t="s">
        <v>35</v>
      </c>
      <c r="E501" s="1" t="s">
        <v>36</v>
      </c>
      <c r="F501" s="1" t="s">
        <v>36</v>
      </c>
      <c r="G501" s="2">
        <v>24657</v>
      </c>
      <c r="H501" s="1">
        <v>50.1</v>
      </c>
      <c r="I501" s="2">
        <v>42195</v>
      </c>
      <c r="J501" s="1" t="s">
        <v>50</v>
      </c>
      <c r="K501" s="1">
        <v>2015</v>
      </c>
      <c r="L501" s="1">
        <v>7</v>
      </c>
      <c r="M501" s="1">
        <v>10</v>
      </c>
      <c r="N501" s="1" t="s">
        <v>57</v>
      </c>
      <c r="O501" s="1">
        <v>2.0499999999999998</v>
      </c>
      <c r="P501" s="1">
        <v>84047</v>
      </c>
      <c r="Q501" s="1" t="s">
        <v>1138</v>
      </c>
      <c r="R501" s="1" t="s">
        <v>1329</v>
      </c>
      <c r="S501" s="1" t="s">
        <v>33</v>
      </c>
      <c r="T501" s="1">
        <v>8</v>
      </c>
      <c r="U501" s="1">
        <v>6</v>
      </c>
    </row>
    <row r="502" spans="1:21" x14ac:dyDescent="0.3">
      <c r="A502" s="1">
        <v>376941</v>
      </c>
      <c r="B502" s="1" t="s">
        <v>1330</v>
      </c>
      <c r="C502" s="1" t="s">
        <v>25</v>
      </c>
      <c r="D502" s="1" t="s">
        <v>35</v>
      </c>
      <c r="E502" s="1" t="s">
        <v>67</v>
      </c>
      <c r="F502" s="1" t="s">
        <v>67</v>
      </c>
      <c r="G502" s="2">
        <v>23091</v>
      </c>
      <c r="H502" s="1">
        <v>54.39</v>
      </c>
      <c r="I502" s="2">
        <v>39466</v>
      </c>
      <c r="J502" s="1" t="s">
        <v>29</v>
      </c>
      <c r="K502" s="1">
        <v>2008</v>
      </c>
      <c r="L502" s="1">
        <v>1</v>
      </c>
      <c r="M502" s="1">
        <v>19</v>
      </c>
      <c r="N502" s="1" t="s">
        <v>75</v>
      </c>
      <c r="O502" s="1">
        <v>9.5299999999999994</v>
      </c>
      <c r="P502" s="1">
        <v>65004</v>
      </c>
      <c r="Q502" s="1" t="s">
        <v>252</v>
      </c>
      <c r="R502" s="1" t="s">
        <v>253</v>
      </c>
      <c r="S502" s="1" t="s">
        <v>2</v>
      </c>
      <c r="T502" s="1">
        <v>3</v>
      </c>
      <c r="U502" s="1">
        <v>0</v>
      </c>
    </row>
    <row r="503" spans="1:21" x14ac:dyDescent="0.3">
      <c r="A503" s="1">
        <v>497576</v>
      </c>
      <c r="B503" s="1" t="s">
        <v>1331</v>
      </c>
      <c r="C503" s="1" t="s">
        <v>47</v>
      </c>
      <c r="D503" s="1" t="s">
        <v>35</v>
      </c>
      <c r="E503" s="1" t="s">
        <v>141</v>
      </c>
      <c r="F503" s="1" t="s">
        <v>141</v>
      </c>
      <c r="G503" s="2">
        <v>28839</v>
      </c>
      <c r="H503" s="1">
        <v>38.64</v>
      </c>
      <c r="I503" s="2">
        <v>41980</v>
      </c>
      <c r="J503" s="1" t="s">
        <v>38</v>
      </c>
      <c r="K503" s="1">
        <v>2014</v>
      </c>
      <c r="L503" s="1">
        <v>12</v>
      </c>
      <c r="M503" s="1">
        <v>7</v>
      </c>
      <c r="N503" s="1" t="s">
        <v>39</v>
      </c>
      <c r="O503" s="1">
        <v>2.64</v>
      </c>
      <c r="P503" s="1">
        <v>164350</v>
      </c>
      <c r="Q503" s="1" t="s">
        <v>630</v>
      </c>
      <c r="R503" s="1" t="s">
        <v>1332</v>
      </c>
      <c r="S503" s="1" t="s">
        <v>54</v>
      </c>
      <c r="T503" s="1">
        <v>5</v>
      </c>
      <c r="U503" s="1">
        <v>3</v>
      </c>
    </row>
    <row r="504" spans="1:21" x14ac:dyDescent="0.3">
      <c r="A504" s="1">
        <v>182058</v>
      </c>
      <c r="B504" s="1" t="s">
        <v>1333</v>
      </c>
      <c r="C504" s="1" t="s">
        <v>25</v>
      </c>
      <c r="D504" s="1" t="s">
        <v>26</v>
      </c>
      <c r="E504" s="1" t="s">
        <v>74</v>
      </c>
      <c r="F504" s="1" t="s">
        <v>74</v>
      </c>
      <c r="G504" s="2">
        <v>24251</v>
      </c>
      <c r="H504" s="1">
        <v>51.21</v>
      </c>
      <c r="I504" s="2">
        <v>33993</v>
      </c>
      <c r="J504" s="1" t="s">
        <v>29</v>
      </c>
      <c r="K504" s="1">
        <v>1993</v>
      </c>
      <c r="L504" s="1">
        <v>1</v>
      </c>
      <c r="M504" s="1">
        <v>24</v>
      </c>
      <c r="N504" s="1" t="s">
        <v>75</v>
      </c>
      <c r="O504" s="1">
        <v>24.52</v>
      </c>
      <c r="P504" s="1">
        <v>89661</v>
      </c>
      <c r="Q504" s="1" t="s">
        <v>371</v>
      </c>
      <c r="R504" s="1" t="s">
        <v>1334</v>
      </c>
      <c r="S504" s="1" t="s">
        <v>102</v>
      </c>
      <c r="T504" s="1">
        <v>5</v>
      </c>
      <c r="U504" s="1">
        <v>4</v>
      </c>
    </row>
    <row r="505" spans="1:21" x14ac:dyDescent="0.3">
      <c r="A505" s="1">
        <v>489450</v>
      </c>
      <c r="B505" s="1" t="s">
        <v>1335</v>
      </c>
      <c r="C505" s="1" t="s">
        <v>25</v>
      </c>
      <c r="D505" s="1" t="s">
        <v>35</v>
      </c>
      <c r="E505" s="1" t="s">
        <v>48</v>
      </c>
      <c r="F505" s="1" t="s">
        <v>184</v>
      </c>
      <c r="G505" s="2">
        <v>24211</v>
      </c>
      <c r="H505" s="1">
        <v>51.32</v>
      </c>
      <c r="I505" s="2">
        <v>40594</v>
      </c>
      <c r="J505" s="1" t="s">
        <v>29</v>
      </c>
      <c r="K505" s="1">
        <v>2011</v>
      </c>
      <c r="L505" s="1">
        <v>2</v>
      </c>
      <c r="M505" s="1">
        <v>20</v>
      </c>
      <c r="N505" s="1" t="s">
        <v>107</v>
      </c>
      <c r="O505" s="1">
        <v>6.44</v>
      </c>
      <c r="P505" s="1">
        <v>193679</v>
      </c>
      <c r="Q505" s="1" t="s">
        <v>71</v>
      </c>
      <c r="R505" s="1" t="s">
        <v>1336</v>
      </c>
      <c r="S505" s="1" t="s">
        <v>2</v>
      </c>
      <c r="T505" s="1">
        <v>5</v>
      </c>
      <c r="U505" s="1">
        <v>4</v>
      </c>
    </row>
    <row r="506" spans="1:21" x14ac:dyDescent="0.3">
      <c r="A506" s="1">
        <v>318089</v>
      </c>
      <c r="B506" s="1" t="s">
        <v>1337</v>
      </c>
      <c r="C506" s="1" t="s">
        <v>47</v>
      </c>
      <c r="D506" s="1" t="s">
        <v>35</v>
      </c>
      <c r="E506" s="1" t="s">
        <v>36</v>
      </c>
      <c r="F506" s="1" t="s">
        <v>36</v>
      </c>
      <c r="G506" s="2">
        <v>32099</v>
      </c>
      <c r="H506" s="1">
        <v>29.71</v>
      </c>
      <c r="I506" s="2">
        <v>41971</v>
      </c>
      <c r="J506" s="1" t="s">
        <v>38</v>
      </c>
      <c r="K506" s="1">
        <v>2014</v>
      </c>
      <c r="L506" s="1">
        <v>11</v>
      </c>
      <c r="M506" s="1">
        <v>28</v>
      </c>
      <c r="N506" s="1" t="s">
        <v>43</v>
      </c>
      <c r="O506" s="1">
        <v>2.67</v>
      </c>
      <c r="P506" s="1">
        <v>191774</v>
      </c>
      <c r="Q506" s="1" t="s">
        <v>1338</v>
      </c>
      <c r="R506" s="1" t="s">
        <v>1339</v>
      </c>
      <c r="S506" s="1" t="s">
        <v>33</v>
      </c>
      <c r="T506" s="1">
        <v>8</v>
      </c>
      <c r="U506" s="1">
        <v>4</v>
      </c>
    </row>
    <row r="507" spans="1:21" x14ac:dyDescent="0.3">
      <c r="A507" s="1">
        <v>301953</v>
      </c>
      <c r="B507" s="1" t="s">
        <v>1340</v>
      </c>
      <c r="C507" s="1" t="s">
        <v>47</v>
      </c>
      <c r="D507" s="1" t="s">
        <v>26</v>
      </c>
      <c r="E507" s="1" t="s">
        <v>87</v>
      </c>
      <c r="F507" s="1" t="s">
        <v>87</v>
      </c>
      <c r="G507" s="2">
        <v>27843</v>
      </c>
      <c r="H507" s="1">
        <v>41.37</v>
      </c>
      <c r="I507" s="2">
        <v>42625</v>
      </c>
      <c r="J507" s="1" t="s">
        <v>50</v>
      </c>
      <c r="K507" s="1">
        <v>2016</v>
      </c>
      <c r="L507" s="1">
        <v>9</v>
      </c>
      <c r="M507" s="1">
        <v>12</v>
      </c>
      <c r="N507" s="1" t="s">
        <v>51</v>
      </c>
      <c r="O507" s="1">
        <v>0.87</v>
      </c>
      <c r="P507" s="1">
        <v>57048</v>
      </c>
      <c r="Q507" s="1" t="s">
        <v>1341</v>
      </c>
      <c r="R507" s="1" t="s">
        <v>1261</v>
      </c>
      <c r="S507" s="1" t="s">
        <v>2</v>
      </c>
      <c r="T507" s="1">
        <v>4</v>
      </c>
      <c r="U507" s="1">
        <v>1</v>
      </c>
    </row>
    <row r="508" spans="1:21" x14ac:dyDescent="0.3">
      <c r="A508" s="1">
        <v>329907</v>
      </c>
      <c r="B508" s="1" t="s">
        <v>1342</v>
      </c>
      <c r="C508" s="1" t="s">
        <v>25</v>
      </c>
      <c r="D508" s="1" t="s">
        <v>35</v>
      </c>
      <c r="E508" s="1" t="s">
        <v>27</v>
      </c>
      <c r="F508" s="1" t="s">
        <v>138</v>
      </c>
      <c r="G508" s="2">
        <v>31209</v>
      </c>
      <c r="H508" s="1">
        <v>32.15</v>
      </c>
      <c r="I508" s="2">
        <v>42109</v>
      </c>
      <c r="J508" s="1" t="s">
        <v>62</v>
      </c>
      <c r="K508" s="1">
        <v>2015</v>
      </c>
      <c r="L508" s="1">
        <v>4</v>
      </c>
      <c r="M508" s="1">
        <v>15</v>
      </c>
      <c r="N508" s="1" t="s">
        <v>63</v>
      </c>
      <c r="O508" s="1">
        <v>2.29</v>
      </c>
      <c r="P508" s="1">
        <v>112544</v>
      </c>
      <c r="Q508" s="1" t="s">
        <v>88</v>
      </c>
      <c r="R508" s="1" t="s">
        <v>88</v>
      </c>
      <c r="S508" s="1" t="s">
        <v>2</v>
      </c>
      <c r="T508" s="1">
        <v>6</v>
      </c>
      <c r="U508" s="1">
        <v>5</v>
      </c>
    </row>
    <row r="509" spans="1:21" x14ac:dyDescent="0.3">
      <c r="A509" s="1">
        <v>696295</v>
      </c>
      <c r="B509" s="1" t="s">
        <v>1343</v>
      </c>
      <c r="C509" s="1" t="s">
        <v>47</v>
      </c>
      <c r="D509" s="1" t="s">
        <v>35</v>
      </c>
      <c r="E509" s="1" t="s">
        <v>48</v>
      </c>
      <c r="F509" s="1" t="s">
        <v>184</v>
      </c>
      <c r="G509" s="2">
        <v>30794</v>
      </c>
      <c r="H509" s="1">
        <v>33.29</v>
      </c>
      <c r="I509" s="2">
        <v>38706</v>
      </c>
      <c r="J509" s="1" t="s">
        <v>38</v>
      </c>
      <c r="K509" s="1">
        <v>2005</v>
      </c>
      <c r="L509" s="1">
        <v>12</v>
      </c>
      <c r="M509" s="1">
        <v>20</v>
      </c>
      <c r="N509" s="1" t="s">
        <v>39</v>
      </c>
      <c r="O509" s="1">
        <v>11.61</v>
      </c>
      <c r="P509" s="1">
        <v>102102</v>
      </c>
      <c r="Q509" s="1" t="s">
        <v>1344</v>
      </c>
      <c r="R509" s="1" t="s">
        <v>1345</v>
      </c>
      <c r="S509" s="1" t="s">
        <v>33</v>
      </c>
      <c r="T509" s="1">
        <v>6</v>
      </c>
      <c r="U509" s="1">
        <v>4</v>
      </c>
    </row>
    <row r="510" spans="1:21" x14ac:dyDescent="0.3">
      <c r="A510" s="1">
        <v>635271</v>
      </c>
      <c r="B510" s="1" t="s">
        <v>1346</v>
      </c>
      <c r="C510" s="1" t="s">
        <v>47</v>
      </c>
      <c r="D510" s="1" t="s">
        <v>35</v>
      </c>
      <c r="E510" s="1" t="s">
        <v>27</v>
      </c>
      <c r="F510" s="1" t="s">
        <v>28</v>
      </c>
      <c r="G510" s="2">
        <v>28299</v>
      </c>
      <c r="H510" s="1">
        <v>40.119999999999997</v>
      </c>
      <c r="I510" s="2">
        <v>38669</v>
      </c>
      <c r="J510" s="1" t="s">
        <v>38</v>
      </c>
      <c r="K510" s="1">
        <v>2005</v>
      </c>
      <c r="L510" s="1">
        <v>11</v>
      </c>
      <c r="M510" s="1">
        <v>13</v>
      </c>
      <c r="N510" s="1" t="s">
        <v>43</v>
      </c>
      <c r="O510" s="1">
        <v>11.71</v>
      </c>
      <c r="P510" s="1">
        <v>95292</v>
      </c>
      <c r="Q510" s="1" t="s">
        <v>71</v>
      </c>
      <c r="R510" s="1" t="s">
        <v>704</v>
      </c>
      <c r="S510" s="1" t="s">
        <v>2</v>
      </c>
      <c r="T510" s="1">
        <v>6</v>
      </c>
      <c r="U510" s="1">
        <v>5</v>
      </c>
    </row>
    <row r="511" spans="1:21" x14ac:dyDescent="0.3">
      <c r="A511" s="1">
        <v>315034</v>
      </c>
      <c r="B511" s="1" t="s">
        <v>1347</v>
      </c>
      <c r="C511" s="1" t="s">
        <v>25</v>
      </c>
      <c r="D511" s="1" t="s">
        <v>26</v>
      </c>
      <c r="E511" s="1" t="s">
        <v>27</v>
      </c>
      <c r="F511" s="1" t="s">
        <v>138</v>
      </c>
      <c r="G511" s="2">
        <v>24135</v>
      </c>
      <c r="H511" s="1">
        <v>51.53</v>
      </c>
      <c r="I511" s="2">
        <v>40449</v>
      </c>
      <c r="J511" s="1" t="s">
        <v>50</v>
      </c>
      <c r="K511" s="1">
        <v>2010</v>
      </c>
      <c r="L511" s="1">
        <v>9</v>
      </c>
      <c r="M511" s="1">
        <v>28</v>
      </c>
      <c r="N511" s="1" t="s">
        <v>51</v>
      </c>
      <c r="O511" s="1">
        <v>6.84</v>
      </c>
      <c r="P511" s="1">
        <v>60125</v>
      </c>
      <c r="Q511" s="1" t="s">
        <v>878</v>
      </c>
      <c r="R511" s="1" t="s">
        <v>1348</v>
      </c>
      <c r="S511" s="1" t="s">
        <v>2</v>
      </c>
      <c r="T511" s="1">
        <v>9</v>
      </c>
      <c r="U511" s="1">
        <v>1</v>
      </c>
    </row>
    <row r="512" spans="1:21" x14ac:dyDescent="0.3">
      <c r="A512" s="1">
        <v>285675</v>
      </c>
      <c r="B512" s="1" t="s">
        <v>1349</v>
      </c>
      <c r="C512" s="1" t="s">
        <v>47</v>
      </c>
      <c r="D512" s="1" t="s">
        <v>26</v>
      </c>
      <c r="E512" s="1" t="s">
        <v>67</v>
      </c>
      <c r="F512" s="1" t="s">
        <v>67</v>
      </c>
      <c r="G512" s="2">
        <v>30215</v>
      </c>
      <c r="H512" s="1">
        <v>34.869999999999997</v>
      </c>
      <c r="I512" s="2">
        <v>39615</v>
      </c>
      <c r="J512" s="1" t="s">
        <v>62</v>
      </c>
      <c r="K512" s="1">
        <v>2008</v>
      </c>
      <c r="L512" s="1">
        <v>6</v>
      </c>
      <c r="M512" s="1">
        <v>16</v>
      </c>
      <c r="N512" s="1" t="s">
        <v>142</v>
      </c>
      <c r="O512" s="1">
        <v>9.1199999999999992</v>
      </c>
      <c r="P512" s="1">
        <v>42413</v>
      </c>
      <c r="Q512" s="1" t="s">
        <v>1350</v>
      </c>
      <c r="R512" s="1" t="s">
        <v>1351</v>
      </c>
      <c r="S512" s="1" t="s">
        <v>2</v>
      </c>
      <c r="T512" s="1">
        <v>7</v>
      </c>
      <c r="U512" s="1">
        <v>2</v>
      </c>
    </row>
    <row r="513" spans="1:21" x14ac:dyDescent="0.3">
      <c r="A513" s="1">
        <v>177300</v>
      </c>
      <c r="B513" s="1" t="s">
        <v>1352</v>
      </c>
      <c r="C513" s="1" t="s">
        <v>47</v>
      </c>
      <c r="D513" s="1" t="s">
        <v>26</v>
      </c>
      <c r="E513" s="1" t="s">
        <v>48</v>
      </c>
      <c r="F513" s="1" t="s">
        <v>184</v>
      </c>
      <c r="G513" s="2">
        <v>28537</v>
      </c>
      <c r="H513" s="1">
        <v>39.47</v>
      </c>
      <c r="I513" s="2">
        <v>40087</v>
      </c>
      <c r="J513" s="1" t="s">
        <v>38</v>
      </c>
      <c r="K513" s="1">
        <v>2009</v>
      </c>
      <c r="L513" s="1">
        <v>10</v>
      </c>
      <c r="M513" s="1">
        <v>1</v>
      </c>
      <c r="N513" s="1" t="s">
        <v>149</v>
      </c>
      <c r="O513" s="1">
        <v>7.83</v>
      </c>
      <c r="P513" s="1">
        <v>55186</v>
      </c>
      <c r="Q513" s="1" t="s">
        <v>796</v>
      </c>
      <c r="R513" s="1" t="s">
        <v>797</v>
      </c>
      <c r="S513" s="1" t="s">
        <v>2</v>
      </c>
      <c r="T513" s="1">
        <v>9</v>
      </c>
      <c r="U513" s="1">
        <v>3</v>
      </c>
    </row>
    <row r="514" spans="1:21" x14ac:dyDescent="0.3">
      <c r="A514" s="1">
        <v>814002</v>
      </c>
      <c r="B514" s="1" t="s">
        <v>1353</v>
      </c>
      <c r="C514" s="1" t="s">
        <v>25</v>
      </c>
      <c r="D514" s="1" t="s">
        <v>35</v>
      </c>
      <c r="E514" s="1" t="s">
        <v>27</v>
      </c>
      <c r="F514" s="1" t="s">
        <v>61</v>
      </c>
      <c r="G514" s="2">
        <v>25463</v>
      </c>
      <c r="H514" s="1">
        <v>47.89</v>
      </c>
      <c r="I514" s="2">
        <v>36996</v>
      </c>
      <c r="J514" s="1" t="s">
        <v>62</v>
      </c>
      <c r="K514" s="1">
        <v>2001</v>
      </c>
      <c r="L514" s="1">
        <v>4</v>
      </c>
      <c r="M514" s="1">
        <v>15</v>
      </c>
      <c r="N514" s="1" t="s">
        <v>63</v>
      </c>
      <c r="O514" s="1">
        <v>16.3</v>
      </c>
      <c r="P514" s="1">
        <v>87952</v>
      </c>
      <c r="Q514" s="1" t="s">
        <v>1280</v>
      </c>
      <c r="R514" s="1" t="s">
        <v>1354</v>
      </c>
      <c r="S514" s="1" t="s">
        <v>2</v>
      </c>
      <c r="T514" s="1">
        <v>4</v>
      </c>
      <c r="U514" s="1">
        <v>2</v>
      </c>
    </row>
    <row r="515" spans="1:21" x14ac:dyDescent="0.3">
      <c r="A515" s="1">
        <v>580274</v>
      </c>
      <c r="B515" s="1" t="s">
        <v>1355</v>
      </c>
      <c r="C515" s="1" t="s">
        <v>47</v>
      </c>
      <c r="D515" s="1" t="s">
        <v>26</v>
      </c>
      <c r="E515" s="1" t="s">
        <v>79</v>
      </c>
      <c r="F515" s="1" t="s">
        <v>80</v>
      </c>
      <c r="G515" s="2">
        <v>27759</v>
      </c>
      <c r="H515" s="1">
        <v>41.6</v>
      </c>
      <c r="I515" s="2">
        <v>40617</v>
      </c>
      <c r="J515" s="1" t="s">
        <v>29</v>
      </c>
      <c r="K515" s="1">
        <v>2011</v>
      </c>
      <c r="L515" s="1">
        <v>3</v>
      </c>
      <c r="M515" s="1">
        <v>15</v>
      </c>
      <c r="N515" s="1" t="s">
        <v>30</v>
      </c>
      <c r="O515" s="1">
        <v>6.38</v>
      </c>
      <c r="P515" s="1">
        <v>86404</v>
      </c>
      <c r="Q515" s="1" t="s">
        <v>208</v>
      </c>
      <c r="R515" s="1" t="s">
        <v>1356</v>
      </c>
      <c r="S515" s="1" t="s">
        <v>102</v>
      </c>
      <c r="T515" s="1">
        <v>9</v>
      </c>
      <c r="U515" s="1">
        <v>3</v>
      </c>
    </row>
    <row r="516" spans="1:21" x14ac:dyDescent="0.3">
      <c r="A516" s="1">
        <v>863434</v>
      </c>
      <c r="B516" s="1" t="s">
        <v>1357</v>
      </c>
      <c r="C516" s="1" t="s">
        <v>47</v>
      </c>
      <c r="D516" s="1" t="s">
        <v>35</v>
      </c>
      <c r="E516" s="1" t="s">
        <v>48</v>
      </c>
      <c r="F516" s="1" t="s">
        <v>49</v>
      </c>
      <c r="G516" s="2">
        <v>26253</v>
      </c>
      <c r="H516" s="1">
        <v>45.73</v>
      </c>
      <c r="I516" s="2">
        <v>36458</v>
      </c>
      <c r="J516" s="1" t="s">
        <v>38</v>
      </c>
      <c r="K516" s="1">
        <v>1999</v>
      </c>
      <c r="L516" s="1">
        <v>10</v>
      </c>
      <c r="M516" s="1">
        <v>25</v>
      </c>
      <c r="N516" s="1" t="s">
        <v>149</v>
      </c>
      <c r="O516" s="1">
        <v>17.77</v>
      </c>
      <c r="P516" s="1">
        <v>150805</v>
      </c>
      <c r="Q516" s="1" t="s">
        <v>432</v>
      </c>
      <c r="R516" s="1" t="s">
        <v>1358</v>
      </c>
      <c r="S516" s="1" t="s">
        <v>102</v>
      </c>
      <c r="T516" s="1">
        <v>8</v>
      </c>
      <c r="U516" s="1">
        <v>6</v>
      </c>
    </row>
    <row r="517" spans="1:21" x14ac:dyDescent="0.3">
      <c r="A517" s="1">
        <v>768022</v>
      </c>
      <c r="B517" s="1" t="s">
        <v>1359</v>
      </c>
      <c r="C517" s="1" t="s">
        <v>25</v>
      </c>
      <c r="D517" s="1" t="s">
        <v>35</v>
      </c>
      <c r="E517" s="1" t="s">
        <v>36</v>
      </c>
      <c r="F517" s="1" t="s">
        <v>36</v>
      </c>
      <c r="G517" s="2">
        <v>33824</v>
      </c>
      <c r="H517" s="1">
        <v>24.99</v>
      </c>
      <c r="I517" s="2">
        <v>42068</v>
      </c>
      <c r="J517" s="1" t="s">
        <v>29</v>
      </c>
      <c r="K517" s="1">
        <v>2015</v>
      </c>
      <c r="L517" s="1">
        <v>3</v>
      </c>
      <c r="M517" s="1">
        <v>5</v>
      </c>
      <c r="N517" s="1" t="s">
        <v>30</v>
      </c>
      <c r="O517" s="1">
        <v>2.4</v>
      </c>
      <c r="P517" s="1">
        <v>168333</v>
      </c>
      <c r="Q517" s="1" t="s">
        <v>338</v>
      </c>
      <c r="R517" s="1" t="s">
        <v>1360</v>
      </c>
      <c r="S517" s="1" t="s">
        <v>2</v>
      </c>
      <c r="T517" s="1">
        <v>4</v>
      </c>
      <c r="U517" s="1">
        <v>3</v>
      </c>
    </row>
    <row r="518" spans="1:21" x14ac:dyDescent="0.3">
      <c r="A518" s="1">
        <v>292052</v>
      </c>
      <c r="B518" s="1" t="s">
        <v>1361</v>
      </c>
      <c r="C518" s="1" t="s">
        <v>47</v>
      </c>
      <c r="D518" s="1" t="s">
        <v>35</v>
      </c>
      <c r="E518" s="1" t="s">
        <v>36</v>
      </c>
      <c r="F518" s="1" t="s">
        <v>37</v>
      </c>
      <c r="G518" s="2">
        <v>28684</v>
      </c>
      <c r="H518" s="1">
        <v>39.07</v>
      </c>
      <c r="I518" s="2">
        <v>37269</v>
      </c>
      <c r="J518" s="1" t="s">
        <v>29</v>
      </c>
      <c r="K518" s="1">
        <v>2002</v>
      </c>
      <c r="L518" s="1">
        <v>1</v>
      </c>
      <c r="M518" s="1">
        <v>13</v>
      </c>
      <c r="N518" s="1" t="s">
        <v>75</v>
      </c>
      <c r="O518" s="1">
        <v>15.55</v>
      </c>
      <c r="P518" s="1">
        <v>73552</v>
      </c>
      <c r="Q518" s="1" t="s">
        <v>202</v>
      </c>
      <c r="R518" s="1" t="s">
        <v>1362</v>
      </c>
      <c r="S518" s="1" t="s">
        <v>54</v>
      </c>
      <c r="T518" s="1">
        <v>8</v>
      </c>
      <c r="U518" s="1">
        <v>4</v>
      </c>
    </row>
    <row r="519" spans="1:21" x14ac:dyDescent="0.3">
      <c r="A519" s="1">
        <v>395472</v>
      </c>
      <c r="B519" s="1" t="s">
        <v>1363</v>
      </c>
      <c r="C519" s="1" t="s">
        <v>47</v>
      </c>
      <c r="D519" s="1" t="s">
        <v>35</v>
      </c>
      <c r="E519" s="1" t="s">
        <v>87</v>
      </c>
      <c r="F519" s="1" t="s">
        <v>87</v>
      </c>
      <c r="G519" s="2">
        <v>27628</v>
      </c>
      <c r="H519" s="1">
        <v>41.96</v>
      </c>
      <c r="I519" s="2">
        <v>39402</v>
      </c>
      <c r="J519" s="1" t="s">
        <v>38</v>
      </c>
      <c r="K519" s="1">
        <v>2007</v>
      </c>
      <c r="L519" s="1">
        <v>11</v>
      </c>
      <c r="M519" s="1">
        <v>16</v>
      </c>
      <c r="N519" s="1" t="s">
        <v>43</v>
      </c>
      <c r="O519" s="1">
        <v>9.6999999999999993</v>
      </c>
      <c r="P519" s="1">
        <v>154487</v>
      </c>
      <c r="Q519" s="1" t="s">
        <v>293</v>
      </c>
      <c r="R519" s="1" t="s">
        <v>357</v>
      </c>
      <c r="S519" s="1" t="s">
        <v>54</v>
      </c>
      <c r="T519" s="1">
        <v>5</v>
      </c>
      <c r="U519" s="1">
        <v>3</v>
      </c>
    </row>
    <row r="520" spans="1:21" x14ac:dyDescent="0.3">
      <c r="A520" s="1">
        <v>669795</v>
      </c>
      <c r="B520" s="1" t="s">
        <v>1364</v>
      </c>
      <c r="C520" s="1" t="s">
        <v>25</v>
      </c>
      <c r="D520" s="1" t="s">
        <v>26</v>
      </c>
      <c r="E520" s="1" t="s">
        <v>156</v>
      </c>
      <c r="F520" s="1" t="s">
        <v>156</v>
      </c>
      <c r="G520" s="2">
        <v>33428</v>
      </c>
      <c r="H520" s="1">
        <v>26.07</v>
      </c>
      <c r="I520" s="2">
        <v>41350</v>
      </c>
      <c r="J520" s="1" t="s">
        <v>29</v>
      </c>
      <c r="K520" s="1">
        <v>2013</v>
      </c>
      <c r="L520" s="1">
        <v>3</v>
      </c>
      <c r="M520" s="1">
        <v>17</v>
      </c>
      <c r="N520" s="1" t="s">
        <v>30</v>
      </c>
      <c r="O520" s="1">
        <v>4.37</v>
      </c>
      <c r="P520" s="1">
        <v>71907</v>
      </c>
      <c r="Q520" s="1" t="s">
        <v>639</v>
      </c>
      <c r="R520" s="1" t="s">
        <v>1365</v>
      </c>
      <c r="S520" s="1" t="s">
        <v>2</v>
      </c>
      <c r="T520" s="1">
        <v>8</v>
      </c>
      <c r="U520" s="1">
        <v>5</v>
      </c>
    </row>
    <row r="521" spans="1:21" x14ac:dyDescent="0.3">
      <c r="A521" s="1">
        <v>259749</v>
      </c>
      <c r="B521" s="1" t="s">
        <v>1366</v>
      </c>
      <c r="C521" s="1" t="s">
        <v>25</v>
      </c>
      <c r="D521" s="1" t="s">
        <v>35</v>
      </c>
      <c r="E521" s="1" t="s">
        <v>87</v>
      </c>
      <c r="F521" s="1" t="s">
        <v>87</v>
      </c>
      <c r="G521" s="2">
        <v>31230</v>
      </c>
      <c r="H521" s="1">
        <v>32.090000000000003</v>
      </c>
      <c r="I521" s="2">
        <v>39993</v>
      </c>
      <c r="J521" s="1" t="s">
        <v>62</v>
      </c>
      <c r="K521" s="1">
        <v>2009</v>
      </c>
      <c r="L521" s="1">
        <v>6</v>
      </c>
      <c r="M521" s="1">
        <v>29</v>
      </c>
      <c r="N521" s="1" t="s">
        <v>142</v>
      </c>
      <c r="O521" s="1">
        <v>8.08</v>
      </c>
      <c r="P521" s="1">
        <v>68973</v>
      </c>
      <c r="Q521" s="1" t="s">
        <v>1367</v>
      </c>
      <c r="R521" s="1" t="s">
        <v>1368</v>
      </c>
      <c r="S521" s="1" t="s">
        <v>2</v>
      </c>
      <c r="T521" s="1">
        <v>6</v>
      </c>
      <c r="U521" s="1">
        <v>1</v>
      </c>
    </row>
    <row r="522" spans="1:21" x14ac:dyDescent="0.3">
      <c r="A522" s="1">
        <v>862228</v>
      </c>
      <c r="B522" s="1" t="s">
        <v>1369</v>
      </c>
      <c r="C522" s="1" t="s">
        <v>25</v>
      </c>
      <c r="D522" s="1" t="s">
        <v>35</v>
      </c>
      <c r="E522" s="1" t="s">
        <v>79</v>
      </c>
      <c r="F522" s="1" t="s">
        <v>174</v>
      </c>
      <c r="G522" s="2">
        <v>27266</v>
      </c>
      <c r="H522" s="1">
        <v>42.95</v>
      </c>
      <c r="I522" s="2">
        <v>37962</v>
      </c>
      <c r="J522" s="1" t="s">
        <v>38</v>
      </c>
      <c r="K522" s="1">
        <v>2003</v>
      </c>
      <c r="L522" s="1">
        <v>12</v>
      </c>
      <c r="M522" s="1">
        <v>7</v>
      </c>
      <c r="N522" s="1" t="s">
        <v>39</v>
      </c>
      <c r="O522" s="1">
        <v>13.65</v>
      </c>
      <c r="P522" s="1">
        <v>139797</v>
      </c>
      <c r="Q522" s="1" t="s">
        <v>834</v>
      </c>
      <c r="R522" s="1" t="s">
        <v>1370</v>
      </c>
      <c r="S522" s="1" t="s">
        <v>54</v>
      </c>
      <c r="T522" s="1">
        <v>4</v>
      </c>
      <c r="U522" s="1">
        <v>3</v>
      </c>
    </row>
    <row r="523" spans="1:21" x14ac:dyDescent="0.3">
      <c r="A523" s="1">
        <v>882209</v>
      </c>
      <c r="B523" s="1" t="s">
        <v>1371</v>
      </c>
      <c r="C523" s="1" t="s">
        <v>25</v>
      </c>
      <c r="D523" s="1" t="s">
        <v>35</v>
      </c>
      <c r="E523" s="1" t="s">
        <v>48</v>
      </c>
      <c r="F523" s="1" t="s">
        <v>56</v>
      </c>
      <c r="G523" s="2">
        <v>27113</v>
      </c>
      <c r="H523" s="1">
        <v>43.37</v>
      </c>
      <c r="I523" s="2">
        <v>35636</v>
      </c>
      <c r="J523" s="1" t="s">
        <v>50</v>
      </c>
      <c r="K523" s="1">
        <v>1997</v>
      </c>
      <c r="L523" s="1">
        <v>7</v>
      </c>
      <c r="M523" s="1">
        <v>25</v>
      </c>
      <c r="N523" s="1" t="s">
        <v>57</v>
      </c>
      <c r="O523" s="1">
        <v>20.02</v>
      </c>
      <c r="P523" s="1">
        <v>51259</v>
      </c>
      <c r="Q523" s="1" t="s">
        <v>1372</v>
      </c>
      <c r="R523" s="1" t="s">
        <v>1373</v>
      </c>
      <c r="S523" s="1" t="s">
        <v>2</v>
      </c>
      <c r="T523" s="1">
        <v>5</v>
      </c>
      <c r="U523" s="1">
        <v>1</v>
      </c>
    </row>
    <row r="524" spans="1:21" x14ac:dyDescent="0.3">
      <c r="A524" s="1">
        <v>840009</v>
      </c>
      <c r="B524" s="1" t="s">
        <v>1374</v>
      </c>
      <c r="C524" s="1" t="s">
        <v>25</v>
      </c>
      <c r="D524" s="1" t="s">
        <v>26</v>
      </c>
      <c r="E524" s="1" t="s">
        <v>48</v>
      </c>
      <c r="F524" s="1" t="s">
        <v>56</v>
      </c>
      <c r="G524" s="2">
        <v>25136</v>
      </c>
      <c r="H524" s="1">
        <v>48.79</v>
      </c>
      <c r="I524" s="2">
        <v>33022</v>
      </c>
      <c r="J524" s="1" t="s">
        <v>62</v>
      </c>
      <c r="K524" s="1">
        <v>1990</v>
      </c>
      <c r="L524" s="1">
        <v>5</v>
      </c>
      <c r="M524" s="1">
        <v>29</v>
      </c>
      <c r="N524" s="1" t="s">
        <v>139</v>
      </c>
      <c r="O524" s="1">
        <v>27.18</v>
      </c>
      <c r="P524" s="1">
        <v>135065</v>
      </c>
      <c r="Q524" s="1" t="s">
        <v>1375</v>
      </c>
      <c r="R524" s="1" t="s">
        <v>1376</v>
      </c>
      <c r="S524" s="1" t="s">
        <v>54</v>
      </c>
      <c r="T524" s="1">
        <v>4</v>
      </c>
      <c r="U524" s="1">
        <v>1</v>
      </c>
    </row>
    <row r="525" spans="1:21" x14ac:dyDescent="0.3">
      <c r="A525" s="1">
        <v>413384</v>
      </c>
      <c r="B525" s="1" t="s">
        <v>1377</v>
      </c>
      <c r="C525" s="1" t="s">
        <v>25</v>
      </c>
      <c r="D525" s="1" t="s">
        <v>35</v>
      </c>
      <c r="E525" s="1" t="s">
        <v>87</v>
      </c>
      <c r="F525" s="1" t="s">
        <v>87</v>
      </c>
      <c r="G525" s="2">
        <v>23349</v>
      </c>
      <c r="H525" s="1">
        <v>53.68</v>
      </c>
      <c r="I525" s="2">
        <v>32797</v>
      </c>
      <c r="J525" s="1" t="s">
        <v>38</v>
      </c>
      <c r="K525" s="1">
        <v>1989</v>
      </c>
      <c r="L525" s="1">
        <v>10</v>
      </c>
      <c r="M525" s="1">
        <v>16</v>
      </c>
      <c r="N525" s="1" t="s">
        <v>149</v>
      </c>
      <c r="O525" s="1">
        <v>27.8</v>
      </c>
      <c r="P525" s="1">
        <v>179069</v>
      </c>
      <c r="Q525" s="1" t="s">
        <v>785</v>
      </c>
      <c r="R525" s="1" t="s">
        <v>1002</v>
      </c>
      <c r="S525" s="1" t="s">
        <v>54</v>
      </c>
      <c r="T525" s="1">
        <v>8</v>
      </c>
      <c r="U525" s="1">
        <v>6</v>
      </c>
    </row>
    <row r="526" spans="1:21" x14ac:dyDescent="0.3">
      <c r="A526" s="1">
        <v>408482</v>
      </c>
      <c r="B526" s="1" t="s">
        <v>1378</v>
      </c>
      <c r="C526" s="1" t="s">
        <v>25</v>
      </c>
      <c r="D526" s="1" t="s">
        <v>26</v>
      </c>
      <c r="E526" s="1" t="s">
        <v>79</v>
      </c>
      <c r="F526" s="1" t="s">
        <v>80</v>
      </c>
      <c r="G526" s="2">
        <v>30308</v>
      </c>
      <c r="H526" s="1">
        <v>34.619999999999997</v>
      </c>
      <c r="I526" s="2">
        <v>41418</v>
      </c>
      <c r="J526" s="1" t="s">
        <v>62</v>
      </c>
      <c r="K526" s="1">
        <v>2013</v>
      </c>
      <c r="L526" s="1">
        <v>5</v>
      </c>
      <c r="M526" s="1">
        <v>24</v>
      </c>
      <c r="N526" s="1" t="s">
        <v>139</v>
      </c>
      <c r="O526" s="1">
        <v>4.18</v>
      </c>
      <c r="P526" s="1">
        <v>70798</v>
      </c>
      <c r="Q526" s="1" t="s">
        <v>341</v>
      </c>
      <c r="R526" s="1" t="s">
        <v>1379</v>
      </c>
      <c r="S526" s="1" t="s">
        <v>2</v>
      </c>
      <c r="T526" s="1">
        <v>7</v>
      </c>
      <c r="U526" s="1">
        <v>3</v>
      </c>
    </row>
    <row r="527" spans="1:21" x14ac:dyDescent="0.3">
      <c r="A527" s="1">
        <v>666407</v>
      </c>
      <c r="B527" s="1" t="s">
        <v>1380</v>
      </c>
      <c r="C527" s="1" t="s">
        <v>25</v>
      </c>
      <c r="D527" s="1" t="s">
        <v>26</v>
      </c>
      <c r="E527" s="1" t="s">
        <v>27</v>
      </c>
      <c r="F527" s="1" t="s">
        <v>138</v>
      </c>
      <c r="G527" s="2">
        <v>22690</v>
      </c>
      <c r="H527" s="1">
        <v>55.49</v>
      </c>
      <c r="I527" s="2">
        <v>38378</v>
      </c>
      <c r="J527" s="1" t="s">
        <v>29</v>
      </c>
      <c r="K527" s="1">
        <v>2005</v>
      </c>
      <c r="L527" s="1">
        <v>1</v>
      </c>
      <c r="M527" s="1">
        <v>26</v>
      </c>
      <c r="N527" s="1" t="s">
        <v>75</v>
      </c>
      <c r="O527" s="1">
        <v>12.51</v>
      </c>
      <c r="P527" s="1">
        <v>154388</v>
      </c>
      <c r="Q527" s="1" t="s">
        <v>129</v>
      </c>
      <c r="R527" s="1" t="s">
        <v>1381</v>
      </c>
      <c r="S527" s="1" t="s">
        <v>2</v>
      </c>
      <c r="T527" s="1">
        <v>3</v>
      </c>
      <c r="U527" s="1">
        <v>2</v>
      </c>
    </row>
    <row r="528" spans="1:21" x14ac:dyDescent="0.3">
      <c r="A528" s="1">
        <v>218533</v>
      </c>
      <c r="B528" s="1" t="s">
        <v>1382</v>
      </c>
      <c r="C528" s="1" t="s">
        <v>47</v>
      </c>
      <c r="D528" s="1" t="s">
        <v>26</v>
      </c>
      <c r="E528" s="1" t="s">
        <v>74</v>
      </c>
      <c r="F528" s="1" t="s">
        <v>74</v>
      </c>
      <c r="G528" s="2">
        <v>26604</v>
      </c>
      <c r="H528" s="1">
        <v>44.77</v>
      </c>
      <c r="I528" s="2">
        <v>35252</v>
      </c>
      <c r="J528" s="1" t="s">
        <v>50</v>
      </c>
      <c r="K528" s="1">
        <v>1996</v>
      </c>
      <c r="L528" s="1">
        <v>7</v>
      </c>
      <c r="M528" s="1">
        <v>6</v>
      </c>
      <c r="N528" s="1" t="s">
        <v>57</v>
      </c>
      <c r="O528" s="1">
        <v>21.07</v>
      </c>
      <c r="P528" s="1">
        <v>177282</v>
      </c>
      <c r="Q528" s="1" t="s">
        <v>1383</v>
      </c>
      <c r="R528" s="1" t="s">
        <v>1384</v>
      </c>
      <c r="S528" s="1" t="s">
        <v>54</v>
      </c>
      <c r="T528" s="1">
        <v>5</v>
      </c>
      <c r="U528" s="1">
        <v>4</v>
      </c>
    </row>
    <row r="529" spans="1:21" x14ac:dyDescent="0.3">
      <c r="A529" s="1">
        <v>973342</v>
      </c>
      <c r="B529" s="1" t="s">
        <v>1385</v>
      </c>
      <c r="C529" s="1" t="s">
        <v>47</v>
      </c>
      <c r="D529" s="1" t="s">
        <v>35</v>
      </c>
      <c r="E529" s="1" t="s">
        <v>79</v>
      </c>
      <c r="F529" s="1" t="s">
        <v>80</v>
      </c>
      <c r="G529" s="2">
        <v>23672</v>
      </c>
      <c r="H529" s="1">
        <v>52.8</v>
      </c>
      <c r="I529" s="2">
        <v>39338</v>
      </c>
      <c r="J529" s="1" t="s">
        <v>50</v>
      </c>
      <c r="K529" s="1">
        <v>2007</v>
      </c>
      <c r="L529" s="1">
        <v>9</v>
      </c>
      <c r="M529" s="1">
        <v>13</v>
      </c>
      <c r="N529" s="1" t="s">
        <v>51</v>
      </c>
      <c r="O529" s="1">
        <v>9.8800000000000008</v>
      </c>
      <c r="P529" s="1">
        <v>157615</v>
      </c>
      <c r="Q529" s="1" t="s">
        <v>1386</v>
      </c>
      <c r="R529" s="1" t="s">
        <v>1387</v>
      </c>
      <c r="S529" s="1" t="s">
        <v>102</v>
      </c>
      <c r="T529" s="1">
        <v>3</v>
      </c>
      <c r="U529" s="1">
        <v>2</v>
      </c>
    </row>
    <row r="530" spans="1:21" x14ac:dyDescent="0.3">
      <c r="A530" s="1">
        <v>197578</v>
      </c>
      <c r="B530" s="1" t="s">
        <v>1388</v>
      </c>
      <c r="C530" s="1" t="s">
        <v>25</v>
      </c>
      <c r="D530" s="1" t="s">
        <v>26</v>
      </c>
      <c r="E530" s="1" t="s">
        <v>48</v>
      </c>
      <c r="F530" s="1" t="s">
        <v>56</v>
      </c>
      <c r="G530" s="2">
        <v>31114</v>
      </c>
      <c r="H530" s="1">
        <v>32.409999999999997</v>
      </c>
      <c r="I530" s="2">
        <v>42920</v>
      </c>
      <c r="J530" s="1" t="s">
        <v>50</v>
      </c>
      <c r="K530" s="1">
        <v>2017</v>
      </c>
      <c r="L530" s="1">
        <v>7</v>
      </c>
      <c r="M530" s="1">
        <v>4</v>
      </c>
      <c r="N530" s="1" t="s">
        <v>57</v>
      </c>
      <c r="O530" s="1">
        <v>7.0000000000000007E-2</v>
      </c>
      <c r="P530" s="1">
        <v>179575</v>
      </c>
      <c r="Q530" s="1" t="s">
        <v>1389</v>
      </c>
      <c r="R530" s="1" t="s">
        <v>1389</v>
      </c>
      <c r="S530" s="1" t="s">
        <v>2</v>
      </c>
      <c r="T530" s="1">
        <v>6</v>
      </c>
      <c r="U530" s="1">
        <v>6</v>
      </c>
    </row>
    <row r="531" spans="1:21" x14ac:dyDescent="0.3">
      <c r="A531" s="1">
        <v>669996</v>
      </c>
      <c r="B531" s="1" t="s">
        <v>1390</v>
      </c>
      <c r="C531" s="1" t="s">
        <v>47</v>
      </c>
      <c r="D531" s="1" t="s">
        <v>35</v>
      </c>
      <c r="E531" s="1" t="s">
        <v>79</v>
      </c>
      <c r="F531" s="1" t="s">
        <v>80</v>
      </c>
      <c r="G531" s="2">
        <v>25292</v>
      </c>
      <c r="H531" s="1">
        <v>48.36</v>
      </c>
      <c r="I531" s="2">
        <v>36247</v>
      </c>
      <c r="J531" s="1" t="s">
        <v>29</v>
      </c>
      <c r="K531" s="1">
        <v>1999</v>
      </c>
      <c r="L531" s="1">
        <v>3</v>
      </c>
      <c r="M531" s="1">
        <v>28</v>
      </c>
      <c r="N531" s="1" t="s">
        <v>30</v>
      </c>
      <c r="O531" s="1">
        <v>18.350000000000001</v>
      </c>
      <c r="P531" s="1">
        <v>54819</v>
      </c>
      <c r="Q531" s="1" t="s">
        <v>1391</v>
      </c>
      <c r="R531" s="1" t="s">
        <v>1392</v>
      </c>
      <c r="S531" s="1" t="s">
        <v>54</v>
      </c>
      <c r="T531" s="1">
        <v>6</v>
      </c>
      <c r="U531" s="1">
        <v>5</v>
      </c>
    </row>
    <row r="532" spans="1:21" x14ac:dyDescent="0.3">
      <c r="A532" s="1">
        <v>539579</v>
      </c>
      <c r="B532" s="1" t="s">
        <v>1393</v>
      </c>
      <c r="C532" s="1" t="s">
        <v>47</v>
      </c>
      <c r="D532" s="1" t="s">
        <v>26</v>
      </c>
      <c r="E532" s="1" t="s">
        <v>156</v>
      </c>
      <c r="F532" s="1" t="s">
        <v>156</v>
      </c>
      <c r="G532" s="2">
        <v>22351</v>
      </c>
      <c r="H532" s="1">
        <v>56.42</v>
      </c>
      <c r="I532" s="2">
        <v>32292</v>
      </c>
      <c r="J532" s="1" t="s">
        <v>62</v>
      </c>
      <c r="K532" s="1">
        <v>1988</v>
      </c>
      <c r="L532" s="1">
        <v>5</v>
      </c>
      <c r="M532" s="1">
        <v>29</v>
      </c>
      <c r="N532" s="1" t="s">
        <v>139</v>
      </c>
      <c r="O532" s="1">
        <v>29.18</v>
      </c>
      <c r="P532" s="1">
        <v>155715</v>
      </c>
      <c r="Q532" s="1" t="s">
        <v>1394</v>
      </c>
      <c r="R532" s="1" t="s">
        <v>1395</v>
      </c>
      <c r="S532" s="1" t="s">
        <v>2</v>
      </c>
      <c r="T532" s="1">
        <v>9</v>
      </c>
      <c r="U532" s="1">
        <v>5</v>
      </c>
    </row>
    <row r="533" spans="1:21" x14ac:dyDescent="0.3">
      <c r="A533" s="1">
        <v>125872</v>
      </c>
      <c r="B533" s="1" t="s">
        <v>1396</v>
      </c>
      <c r="C533" s="1" t="s">
        <v>25</v>
      </c>
      <c r="D533" s="1" t="s">
        <v>35</v>
      </c>
      <c r="E533" s="1" t="s">
        <v>74</v>
      </c>
      <c r="F533" s="1" t="s">
        <v>74</v>
      </c>
      <c r="G533" s="2">
        <v>35237</v>
      </c>
      <c r="H533" s="1">
        <v>21.12</v>
      </c>
      <c r="I533" s="2">
        <v>42934</v>
      </c>
      <c r="J533" s="1" t="s">
        <v>50</v>
      </c>
      <c r="K533" s="1">
        <v>2017</v>
      </c>
      <c r="L533" s="1">
        <v>7</v>
      </c>
      <c r="M533" s="1">
        <v>18</v>
      </c>
      <c r="N533" s="1" t="s">
        <v>57</v>
      </c>
      <c r="O533" s="1">
        <v>0.03</v>
      </c>
      <c r="P533" s="1">
        <v>103137</v>
      </c>
      <c r="Q533" s="1" t="s">
        <v>287</v>
      </c>
      <c r="R533" s="1" t="s">
        <v>1397</v>
      </c>
      <c r="S533" s="1" t="s">
        <v>33</v>
      </c>
      <c r="T533" s="1">
        <v>5</v>
      </c>
      <c r="U533" s="1">
        <v>4</v>
      </c>
    </row>
    <row r="534" spans="1:21" x14ac:dyDescent="0.3">
      <c r="A534" s="1">
        <v>837426</v>
      </c>
      <c r="B534" s="1" t="s">
        <v>1398</v>
      </c>
      <c r="C534" s="1" t="s">
        <v>47</v>
      </c>
      <c r="D534" s="1" t="s">
        <v>35</v>
      </c>
      <c r="E534" s="1" t="s">
        <v>27</v>
      </c>
      <c r="F534" s="1" t="s">
        <v>28</v>
      </c>
      <c r="G534" s="2">
        <v>28553</v>
      </c>
      <c r="H534" s="1">
        <v>39.43</v>
      </c>
      <c r="I534" s="2">
        <v>36356</v>
      </c>
      <c r="J534" s="1" t="s">
        <v>50</v>
      </c>
      <c r="K534" s="1">
        <v>1999</v>
      </c>
      <c r="L534" s="1">
        <v>7</v>
      </c>
      <c r="M534" s="1">
        <v>15</v>
      </c>
      <c r="N534" s="1" t="s">
        <v>57</v>
      </c>
      <c r="O534" s="1">
        <v>18.05</v>
      </c>
      <c r="P534" s="1">
        <v>100547</v>
      </c>
      <c r="Q534" s="1" t="s">
        <v>432</v>
      </c>
      <c r="R534" s="1" t="s">
        <v>1358</v>
      </c>
      <c r="S534" s="1" t="s">
        <v>102</v>
      </c>
      <c r="T534" s="1">
        <v>6</v>
      </c>
      <c r="U534" s="1">
        <v>3</v>
      </c>
    </row>
    <row r="535" spans="1:21" x14ac:dyDescent="0.3">
      <c r="A535" s="1">
        <v>235913</v>
      </c>
      <c r="B535" s="1" t="s">
        <v>1399</v>
      </c>
      <c r="C535" s="1" t="s">
        <v>25</v>
      </c>
      <c r="D535" s="1" t="s">
        <v>26</v>
      </c>
      <c r="E535" s="1" t="s">
        <v>27</v>
      </c>
      <c r="F535" s="1" t="s">
        <v>138</v>
      </c>
      <c r="G535" s="2">
        <v>24724</v>
      </c>
      <c r="H535" s="1">
        <v>49.92</v>
      </c>
      <c r="I535" s="2">
        <v>41156</v>
      </c>
      <c r="J535" s="1" t="s">
        <v>50</v>
      </c>
      <c r="K535" s="1">
        <v>2012</v>
      </c>
      <c r="L535" s="1">
        <v>9</v>
      </c>
      <c r="M535" s="1">
        <v>4</v>
      </c>
      <c r="N535" s="1" t="s">
        <v>51</v>
      </c>
      <c r="O535" s="1">
        <v>4.9000000000000004</v>
      </c>
      <c r="P535" s="1">
        <v>99282</v>
      </c>
      <c r="Q535" s="1" t="s">
        <v>146</v>
      </c>
      <c r="R535" s="1" t="s">
        <v>458</v>
      </c>
      <c r="S535" s="1" t="s">
        <v>2</v>
      </c>
      <c r="T535" s="1">
        <v>7</v>
      </c>
      <c r="U535" s="1">
        <v>6</v>
      </c>
    </row>
    <row r="536" spans="1:21" x14ac:dyDescent="0.3">
      <c r="A536" s="1">
        <v>274339</v>
      </c>
      <c r="B536" s="1" t="s">
        <v>1400</v>
      </c>
      <c r="C536" s="1" t="s">
        <v>25</v>
      </c>
      <c r="D536" s="1" t="s">
        <v>26</v>
      </c>
      <c r="E536" s="1" t="s">
        <v>48</v>
      </c>
      <c r="F536" s="1" t="s">
        <v>56</v>
      </c>
      <c r="G536" s="2">
        <v>34489</v>
      </c>
      <c r="H536" s="1">
        <v>23.16</v>
      </c>
      <c r="I536" s="2">
        <v>42193</v>
      </c>
      <c r="J536" s="1" t="s">
        <v>50</v>
      </c>
      <c r="K536" s="1">
        <v>2015</v>
      </c>
      <c r="L536" s="1">
        <v>7</v>
      </c>
      <c r="M536" s="1">
        <v>8</v>
      </c>
      <c r="N536" s="1" t="s">
        <v>57</v>
      </c>
      <c r="O536" s="1">
        <v>2.06</v>
      </c>
      <c r="P536" s="1">
        <v>160178</v>
      </c>
      <c r="Q536" s="1" t="s">
        <v>1401</v>
      </c>
      <c r="R536" s="1" t="s">
        <v>1402</v>
      </c>
      <c r="S536" s="1" t="s">
        <v>102</v>
      </c>
      <c r="T536" s="1">
        <v>7</v>
      </c>
      <c r="U536" s="1">
        <v>3</v>
      </c>
    </row>
    <row r="537" spans="1:21" x14ac:dyDescent="0.3">
      <c r="A537" s="1">
        <v>512957</v>
      </c>
      <c r="B537" s="1" t="s">
        <v>1403</v>
      </c>
      <c r="C537" s="1" t="s">
        <v>47</v>
      </c>
      <c r="D537" s="1" t="s">
        <v>26</v>
      </c>
      <c r="E537" s="1" t="s">
        <v>79</v>
      </c>
      <c r="F537" s="1" t="s">
        <v>174</v>
      </c>
      <c r="G537" s="2">
        <v>29273</v>
      </c>
      <c r="H537" s="1">
        <v>37.450000000000003</v>
      </c>
      <c r="I537" s="2">
        <v>42324</v>
      </c>
      <c r="J537" s="1" t="s">
        <v>38</v>
      </c>
      <c r="K537" s="1">
        <v>2015</v>
      </c>
      <c r="L537" s="1">
        <v>11</v>
      </c>
      <c r="M537" s="1">
        <v>16</v>
      </c>
      <c r="N537" s="1" t="s">
        <v>43</v>
      </c>
      <c r="O537" s="1">
        <v>1.7</v>
      </c>
      <c r="P537" s="1">
        <v>196192</v>
      </c>
      <c r="Q537" s="1" t="s">
        <v>984</v>
      </c>
      <c r="R537" s="1" t="s">
        <v>1404</v>
      </c>
      <c r="S537" s="1" t="s">
        <v>33</v>
      </c>
      <c r="T537" s="1">
        <v>8</v>
      </c>
      <c r="U537" s="1">
        <v>5</v>
      </c>
    </row>
    <row r="538" spans="1:21" x14ac:dyDescent="0.3">
      <c r="A538" s="1">
        <v>235415</v>
      </c>
      <c r="B538" s="1" t="s">
        <v>1405</v>
      </c>
      <c r="C538" s="1" t="s">
        <v>25</v>
      </c>
      <c r="D538" s="1" t="s">
        <v>35</v>
      </c>
      <c r="E538" s="1" t="s">
        <v>27</v>
      </c>
      <c r="F538" s="1" t="s">
        <v>28</v>
      </c>
      <c r="G538" s="2">
        <v>34171</v>
      </c>
      <c r="H538" s="1">
        <v>24.04</v>
      </c>
      <c r="I538" s="2">
        <v>42766</v>
      </c>
      <c r="J538" s="1" t="s">
        <v>29</v>
      </c>
      <c r="K538" s="1">
        <v>2017</v>
      </c>
      <c r="L538" s="1">
        <v>1</v>
      </c>
      <c r="M538" s="1">
        <v>31</v>
      </c>
      <c r="N538" s="1" t="s">
        <v>75</v>
      </c>
      <c r="O538" s="1">
        <v>0.49</v>
      </c>
      <c r="P538" s="1">
        <v>182049</v>
      </c>
      <c r="Q538" s="1" t="s">
        <v>1272</v>
      </c>
      <c r="R538" s="1" t="s">
        <v>1406</v>
      </c>
      <c r="S538" s="1" t="s">
        <v>54</v>
      </c>
      <c r="T538" s="1">
        <v>5</v>
      </c>
      <c r="U538" s="1">
        <v>1</v>
      </c>
    </row>
    <row r="539" spans="1:21" x14ac:dyDescent="0.3">
      <c r="A539" s="1">
        <v>586433</v>
      </c>
      <c r="B539" s="1" t="s">
        <v>1407</v>
      </c>
      <c r="C539" s="1" t="s">
        <v>47</v>
      </c>
      <c r="D539" s="1" t="s">
        <v>35</v>
      </c>
      <c r="E539" s="1" t="s">
        <v>36</v>
      </c>
      <c r="F539" s="1" t="s">
        <v>37</v>
      </c>
      <c r="G539" s="2">
        <v>25246</v>
      </c>
      <c r="H539" s="1">
        <v>48.49</v>
      </c>
      <c r="I539" s="2">
        <v>40362</v>
      </c>
      <c r="J539" s="1" t="s">
        <v>50</v>
      </c>
      <c r="K539" s="1">
        <v>2010</v>
      </c>
      <c r="L539" s="1">
        <v>7</v>
      </c>
      <c r="M539" s="1">
        <v>3</v>
      </c>
      <c r="N539" s="1" t="s">
        <v>57</v>
      </c>
      <c r="O539" s="1">
        <v>7.07</v>
      </c>
      <c r="P539" s="1">
        <v>92786</v>
      </c>
      <c r="Q539" s="1" t="s">
        <v>1408</v>
      </c>
      <c r="R539" s="1" t="s">
        <v>1409</v>
      </c>
      <c r="S539" s="1" t="s">
        <v>33</v>
      </c>
      <c r="T539" s="1">
        <v>9</v>
      </c>
      <c r="U539" s="1">
        <v>6</v>
      </c>
    </row>
    <row r="540" spans="1:21" x14ac:dyDescent="0.3">
      <c r="A540" s="1">
        <v>255982</v>
      </c>
      <c r="B540" s="1" t="s">
        <v>1410</v>
      </c>
      <c r="C540" s="1" t="s">
        <v>25</v>
      </c>
      <c r="D540" s="1" t="s">
        <v>26</v>
      </c>
      <c r="E540" s="1" t="s">
        <v>48</v>
      </c>
      <c r="F540" s="1" t="s">
        <v>56</v>
      </c>
      <c r="G540" s="2">
        <v>30188</v>
      </c>
      <c r="H540" s="1">
        <v>34.950000000000003</v>
      </c>
      <c r="I540" s="2">
        <v>38639</v>
      </c>
      <c r="J540" s="1" t="s">
        <v>38</v>
      </c>
      <c r="K540" s="1">
        <v>2005</v>
      </c>
      <c r="L540" s="1">
        <v>10</v>
      </c>
      <c r="M540" s="1">
        <v>14</v>
      </c>
      <c r="N540" s="1" t="s">
        <v>149</v>
      </c>
      <c r="O540" s="1">
        <v>11.79</v>
      </c>
      <c r="P540" s="1">
        <v>145644</v>
      </c>
      <c r="Q540" s="1" t="s">
        <v>1411</v>
      </c>
      <c r="R540" s="1" t="s">
        <v>1412</v>
      </c>
      <c r="S540" s="1" t="s">
        <v>54</v>
      </c>
      <c r="T540" s="1">
        <v>3</v>
      </c>
      <c r="U540" s="1">
        <v>2</v>
      </c>
    </row>
    <row r="541" spans="1:21" x14ac:dyDescent="0.3">
      <c r="A541" s="1">
        <v>357307</v>
      </c>
      <c r="B541" s="1" t="s">
        <v>1413</v>
      </c>
      <c r="C541" s="1" t="s">
        <v>25</v>
      </c>
      <c r="D541" s="1" t="s">
        <v>35</v>
      </c>
      <c r="E541" s="1" t="s">
        <v>141</v>
      </c>
      <c r="F541" s="1" t="s">
        <v>141</v>
      </c>
      <c r="G541" s="2">
        <v>23498</v>
      </c>
      <c r="H541" s="1">
        <v>53.28</v>
      </c>
      <c r="I541" s="2">
        <v>41688</v>
      </c>
      <c r="J541" s="1" t="s">
        <v>29</v>
      </c>
      <c r="K541" s="1">
        <v>2014</v>
      </c>
      <c r="L541" s="1">
        <v>2</v>
      </c>
      <c r="M541" s="1">
        <v>18</v>
      </c>
      <c r="N541" s="1" t="s">
        <v>107</v>
      </c>
      <c r="O541" s="1">
        <v>3.44</v>
      </c>
      <c r="P541" s="1">
        <v>61865</v>
      </c>
      <c r="Q541" s="1" t="s">
        <v>1414</v>
      </c>
      <c r="R541" s="1" t="s">
        <v>1414</v>
      </c>
      <c r="S541" s="1" t="s">
        <v>33</v>
      </c>
      <c r="T541" s="1">
        <v>6</v>
      </c>
      <c r="U541" s="1">
        <v>1</v>
      </c>
    </row>
    <row r="542" spans="1:21" x14ac:dyDescent="0.3">
      <c r="A542" s="1">
        <v>667859</v>
      </c>
      <c r="B542" s="1" t="s">
        <v>1415</v>
      </c>
      <c r="C542" s="1" t="s">
        <v>47</v>
      </c>
      <c r="D542" s="1" t="s">
        <v>26</v>
      </c>
      <c r="E542" s="1" t="s">
        <v>79</v>
      </c>
      <c r="F542" s="1" t="s">
        <v>174</v>
      </c>
      <c r="G542" s="2">
        <v>22365</v>
      </c>
      <c r="H542" s="1">
        <v>56.38</v>
      </c>
      <c r="I542" s="2">
        <v>34488</v>
      </c>
      <c r="J542" s="1" t="s">
        <v>62</v>
      </c>
      <c r="K542" s="1">
        <v>1994</v>
      </c>
      <c r="L542" s="1">
        <v>6</v>
      </c>
      <c r="M542" s="1">
        <v>3</v>
      </c>
      <c r="N542" s="1" t="s">
        <v>142</v>
      </c>
      <c r="O542" s="1">
        <v>23.17</v>
      </c>
      <c r="P542" s="1">
        <v>198815</v>
      </c>
      <c r="Q542" s="1" t="s">
        <v>1026</v>
      </c>
      <c r="R542" s="1" t="s">
        <v>1416</v>
      </c>
      <c r="S542" s="1" t="s">
        <v>2</v>
      </c>
      <c r="T542" s="1">
        <v>6</v>
      </c>
      <c r="U542" s="1">
        <v>2</v>
      </c>
    </row>
    <row r="543" spans="1:21" x14ac:dyDescent="0.3">
      <c r="A543" s="1">
        <v>503729</v>
      </c>
      <c r="B543" s="1" t="s">
        <v>1417</v>
      </c>
      <c r="C543" s="1" t="s">
        <v>47</v>
      </c>
      <c r="D543" s="1" t="s">
        <v>35</v>
      </c>
      <c r="E543" s="1" t="s">
        <v>87</v>
      </c>
      <c r="F543" s="1" t="s">
        <v>87</v>
      </c>
      <c r="G543" s="2">
        <v>24223</v>
      </c>
      <c r="H543" s="1">
        <v>51.29</v>
      </c>
      <c r="I543" s="2">
        <v>33224</v>
      </c>
      <c r="J543" s="1" t="s">
        <v>38</v>
      </c>
      <c r="K543" s="1">
        <v>1990</v>
      </c>
      <c r="L543" s="1">
        <v>12</v>
      </c>
      <c r="M543" s="1">
        <v>17</v>
      </c>
      <c r="N543" s="1" t="s">
        <v>39</v>
      </c>
      <c r="O543" s="1">
        <v>26.63</v>
      </c>
      <c r="P543" s="1">
        <v>121122</v>
      </c>
      <c r="Q543" s="1" t="s">
        <v>1418</v>
      </c>
      <c r="R543" s="1" t="s">
        <v>1419</v>
      </c>
      <c r="S543" s="1" t="s">
        <v>2</v>
      </c>
      <c r="T543" s="1">
        <v>7</v>
      </c>
      <c r="U543" s="1">
        <v>4</v>
      </c>
    </row>
    <row r="544" spans="1:21" x14ac:dyDescent="0.3">
      <c r="A544" s="1">
        <v>637992</v>
      </c>
      <c r="B544" s="1" t="s">
        <v>1420</v>
      </c>
      <c r="C544" s="1" t="s">
        <v>25</v>
      </c>
      <c r="D544" s="1" t="s">
        <v>26</v>
      </c>
      <c r="E544" s="1" t="s">
        <v>48</v>
      </c>
      <c r="F544" s="1" t="s">
        <v>56</v>
      </c>
      <c r="G544" s="2">
        <v>28445</v>
      </c>
      <c r="H544" s="1">
        <v>39.72</v>
      </c>
      <c r="I544" s="2">
        <v>42842</v>
      </c>
      <c r="J544" s="1" t="s">
        <v>62</v>
      </c>
      <c r="K544" s="1">
        <v>2017</v>
      </c>
      <c r="L544" s="1">
        <v>4</v>
      </c>
      <c r="M544" s="1">
        <v>17</v>
      </c>
      <c r="N544" s="1" t="s">
        <v>63</v>
      </c>
      <c r="O544" s="1">
        <v>0.28000000000000003</v>
      </c>
      <c r="P544" s="1">
        <v>184738</v>
      </c>
      <c r="Q544" s="1" t="s">
        <v>1218</v>
      </c>
      <c r="R544" s="1" t="s">
        <v>1421</v>
      </c>
      <c r="S544" s="1" t="s">
        <v>2</v>
      </c>
      <c r="T544" s="1">
        <v>6</v>
      </c>
      <c r="U544" s="1">
        <v>4</v>
      </c>
    </row>
    <row r="545" spans="1:21" x14ac:dyDescent="0.3">
      <c r="A545" s="1">
        <v>809585</v>
      </c>
      <c r="B545" s="1" t="s">
        <v>1422</v>
      </c>
      <c r="C545" s="1" t="s">
        <v>47</v>
      </c>
      <c r="D545" s="1" t="s">
        <v>26</v>
      </c>
      <c r="E545" s="1" t="s">
        <v>48</v>
      </c>
      <c r="F545" s="1" t="s">
        <v>49</v>
      </c>
      <c r="G545" s="2">
        <v>32296</v>
      </c>
      <c r="H545" s="1">
        <v>29.17</v>
      </c>
      <c r="I545" s="2">
        <v>40587</v>
      </c>
      <c r="J545" s="1" t="s">
        <v>29</v>
      </c>
      <c r="K545" s="1">
        <v>2011</v>
      </c>
      <c r="L545" s="1">
        <v>2</v>
      </c>
      <c r="M545" s="1">
        <v>13</v>
      </c>
      <c r="N545" s="1" t="s">
        <v>107</v>
      </c>
      <c r="O545" s="1">
        <v>6.46</v>
      </c>
      <c r="P545" s="1">
        <v>92279</v>
      </c>
      <c r="Q545" s="1" t="s">
        <v>1423</v>
      </c>
      <c r="R545" s="1" t="s">
        <v>1424</v>
      </c>
      <c r="S545" s="1" t="s">
        <v>54</v>
      </c>
      <c r="T545" s="1">
        <v>8</v>
      </c>
      <c r="U545" s="1">
        <v>8</v>
      </c>
    </row>
    <row r="546" spans="1:21" x14ac:dyDescent="0.3">
      <c r="A546" s="1">
        <v>960549</v>
      </c>
      <c r="B546" s="1" t="s">
        <v>1425</v>
      </c>
      <c r="C546" s="1" t="s">
        <v>47</v>
      </c>
      <c r="D546" s="1" t="s">
        <v>26</v>
      </c>
      <c r="E546" s="1" t="s">
        <v>48</v>
      </c>
      <c r="F546" s="1" t="s">
        <v>49</v>
      </c>
      <c r="G546" s="2">
        <v>22922</v>
      </c>
      <c r="H546" s="1">
        <v>54.85</v>
      </c>
      <c r="I546" s="2">
        <v>39996</v>
      </c>
      <c r="J546" s="1" t="s">
        <v>50</v>
      </c>
      <c r="K546" s="1">
        <v>2009</v>
      </c>
      <c r="L546" s="1">
        <v>7</v>
      </c>
      <c r="M546" s="1">
        <v>2</v>
      </c>
      <c r="N546" s="1" t="s">
        <v>57</v>
      </c>
      <c r="O546" s="1">
        <v>8.08</v>
      </c>
      <c r="P546" s="1">
        <v>184487</v>
      </c>
      <c r="Q546" s="1" t="s">
        <v>44</v>
      </c>
      <c r="R546" s="1" t="s">
        <v>1308</v>
      </c>
      <c r="S546" s="1" t="s">
        <v>54</v>
      </c>
      <c r="T546" s="1">
        <v>8</v>
      </c>
      <c r="U546" s="1">
        <v>2</v>
      </c>
    </row>
    <row r="547" spans="1:21" x14ac:dyDescent="0.3">
      <c r="A547" s="1">
        <v>232646</v>
      </c>
      <c r="B547" s="1" t="s">
        <v>1426</v>
      </c>
      <c r="C547" s="1" t="s">
        <v>47</v>
      </c>
      <c r="D547" s="1" t="s">
        <v>26</v>
      </c>
      <c r="E547" s="1" t="s">
        <v>106</v>
      </c>
      <c r="F547" s="1" t="s">
        <v>106</v>
      </c>
      <c r="G547" s="2">
        <v>33479</v>
      </c>
      <c r="H547" s="1">
        <v>25.93</v>
      </c>
      <c r="I547" s="2">
        <v>42897</v>
      </c>
      <c r="J547" s="1" t="s">
        <v>62</v>
      </c>
      <c r="K547" s="1">
        <v>2017</v>
      </c>
      <c r="L547" s="1">
        <v>6</v>
      </c>
      <c r="M547" s="1">
        <v>11</v>
      </c>
      <c r="N547" s="1" t="s">
        <v>142</v>
      </c>
      <c r="O547" s="1">
        <v>0.13</v>
      </c>
      <c r="P547" s="1">
        <v>133362</v>
      </c>
      <c r="Q547" s="1" t="s">
        <v>984</v>
      </c>
      <c r="R547" s="1" t="s">
        <v>1404</v>
      </c>
      <c r="S547" s="1" t="s">
        <v>33</v>
      </c>
      <c r="T547" s="1">
        <v>3</v>
      </c>
      <c r="U547" s="1">
        <v>3</v>
      </c>
    </row>
    <row r="548" spans="1:21" x14ac:dyDescent="0.3">
      <c r="A548" s="1">
        <v>741386</v>
      </c>
      <c r="B548" s="1" t="s">
        <v>1427</v>
      </c>
      <c r="C548" s="1" t="s">
        <v>25</v>
      </c>
      <c r="D548" s="1" t="s">
        <v>35</v>
      </c>
      <c r="E548" s="1" t="s">
        <v>79</v>
      </c>
      <c r="F548" s="1" t="s">
        <v>80</v>
      </c>
      <c r="G548" s="2">
        <v>21788</v>
      </c>
      <c r="H548" s="1">
        <v>57.96</v>
      </c>
      <c r="I548" s="2">
        <v>37775</v>
      </c>
      <c r="J548" s="1" t="s">
        <v>62</v>
      </c>
      <c r="K548" s="1">
        <v>2003</v>
      </c>
      <c r="L548" s="1">
        <v>6</v>
      </c>
      <c r="M548" s="1">
        <v>3</v>
      </c>
      <c r="N548" s="1" t="s">
        <v>142</v>
      </c>
      <c r="O548" s="1">
        <v>14.16</v>
      </c>
      <c r="P548" s="1">
        <v>120243</v>
      </c>
      <c r="Q548" s="1" t="s">
        <v>1428</v>
      </c>
      <c r="R548" s="1" t="s">
        <v>1428</v>
      </c>
      <c r="S548" s="1" t="s">
        <v>102</v>
      </c>
      <c r="T548" s="1">
        <v>8</v>
      </c>
      <c r="U548" s="1">
        <v>1</v>
      </c>
    </row>
    <row r="549" spans="1:21" x14ac:dyDescent="0.3">
      <c r="A549" s="1">
        <v>184514</v>
      </c>
      <c r="B549" s="1" t="s">
        <v>1429</v>
      </c>
      <c r="C549" s="1" t="s">
        <v>47</v>
      </c>
      <c r="D549" s="1" t="s">
        <v>35</v>
      </c>
      <c r="E549" s="1" t="s">
        <v>67</v>
      </c>
      <c r="F549" s="1" t="s">
        <v>67</v>
      </c>
      <c r="G549" s="2">
        <v>31120</v>
      </c>
      <c r="H549" s="1">
        <v>32.39</v>
      </c>
      <c r="I549" s="2">
        <v>40942</v>
      </c>
      <c r="J549" s="1" t="s">
        <v>29</v>
      </c>
      <c r="K549" s="1">
        <v>2012</v>
      </c>
      <c r="L549" s="1">
        <v>2</v>
      </c>
      <c r="M549" s="1">
        <v>3</v>
      </c>
      <c r="N549" s="1" t="s">
        <v>107</v>
      </c>
      <c r="O549" s="1">
        <v>5.48</v>
      </c>
      <c r="P549" s="1">
        <v>89083</v>
      </c>
      <c r="Q549" s="1" t="s">
        <v>1430</v>
      </c>
      <c r="R549" s="1" t="s">
        <v>1430</v>
      </c>
      <c r="S549" s="1" t="s">
        <v>2</v>
      </c>
      <c r="T549" s="1">
        <v>3</v>
      </c>
      <c r="U549" s="1">
        <v>2</v>
      </c>
    </row>
    <row r="550" spans="1:21" x14ac:dyDescent="0.3">
      <c r="A550" s="1">
        <v>447090</v>
      </c>
      <c r="B550" s="1" t="s">
        <v>1431</v>
      </c>
      <c r="C550" s="1" t="s">
        <v>25</v>
      </c>
      <c r="D550" s="1" t="s">
        <v>26</v>
      </c>
      <c r="E550" s="1" t="s">
        <v>36</v>
      </c>
      <c r="F550" s="1" t="s">
        <v>36</v>
      </c>
      <c r="G550" s="2">
        <v>28481</v>
      </c>
      <c r="H550" s="1">
        <v>39.619999999999997</v>
      </c>
      <c r="I550" s="2">
        <v>37093</v>
      </c>
      <c r="J550" s="1" t="s">
        <v>50</v>
      </c>
      <c r="K550" s="1">
        <v>2001</v>
      </c>
      <c r="L550" s="1">
        <v>7</v>
      </c>
      <c r="M550" s="1">
        <v>21</v>
      </c>
      <c r="N550" s="1" t="s">
        <v>57</v>
      </c>
      <c r="O550" s="1">
        <v>16.03</v>
      </c>
      <c r="P550" s="1">
        <v>184116</v>
      </c>
      <c r="Q550" s="1" t="s">
        <v>1063</v>
      </c>
      <c r="R550" s="1" t="s">
        <v>1063</v>
      </c>
      <c r="S550" s="1" t="s">
        <v>33</v>
      </c>
      <c r="T550" s="1">
        <v>7</v>
      </c>
      <c r="U550" s="1">
        <v>4</v>
      </c>
    </row>
    <row r="551" spans="1:21" x14ac:dyDescent="0.3">
      <c r="A551" s="1">
        <v>272372</v>
      </c>
      <c r="B551" s="1" t="s">
        <v>1432</v>
      </c>
      <c r="C551" s="1" t="s">
        <v>47</v>
      </c>
      <c r="D551" s="1" t="s">
        <v>26</v>
      </c>
      <c r="E551" s="1" t="s">
        <v>27</v>
      </c>
      <c r="F551" s="1" t="s">
        <v>138</v>
      </c>
      <c r="G551" s="2">
        <v>29470</v>
      </c>
      <c r="H551" s="1">
        <v>36.92</v>
      </c>
      <c r="I551" s="2">
        <v>41562</v>
      </c>
      <c r="J551" s="1" t="s">
        <v>38</v>
      </c>
      <c r="K551" s="1">
        <v>2013</v>
      </c>
      <c r="L551" s="1">
        <v>10</v>
      </c>
      <c r="M551" s="1">
        <v>15</v>
      </c>
      <c r="N551" s="1" t="s">
        <v>149</v>
      </c>
      <c r="O551" s="1">
        <v>3.79</v>
      </c>
      <c r="P551" s="1">
        <v>44360</v>
      </c>
      <c r="Q551" s="1" t="s">
        <v>1433</v>
      </c>
      <c r="R551" s="1" t="s">
        <v>1434</v>
      </c>
      <c r="S551" s="1" t="s">
        <v>102</v>
      </c>
      <c r="T551" s="1">
        <v>4</v>
      </c>
      <c r="U551" s="1">
        <v>2</v>
      </c>
    </row>
    <row r="552" spans="1:21" x14ac:dyDescent="0.3">
      <c r="A552" s="1">
        <v>901940</v>
      </c>
      <c r="B552" s="1" t="s">
        <v>1435</v>
      </c>
      <c r="C552" s="1" t="s">
        <v>25</v>
      </c>
      <c r="D552" s="1" t="s">
        <v>26</v>
      </c>
      <c r="E552" s="1" t="s">
        <v>87</v>
      </c>
      <c r="F552" s="1" t="s">
        <v>87</v>
      </c>
      <c r="G552" s="2">
        <v>26100</v>
      </c>
      <c r="H552" s="1">
        <v>46.15</v>
      </c>
      <c r="I552" s="2">
        <v>35626</v>
      </c>
      <c r="J552" s="1" t="s">
        <v>50</v>
      </c>
      <c r="K552" s="1">
        <v>1997</v>
      </c>
      <c r="L552" s="1">
        <v>7</v>
      </c>
      <c r="M552" s="1">
        <v>15</v>
      </c>
      <c r="N552" s="1" t="s">
        <v>57</v>
      </c>
      <c r="O552" s="1">
        <v>20.05</v>
      </c>
      <c r="P552" s="1">
        <v>57599</v>
      </c>
      <c r="Q552" s="1" t="s">
        <v>261</v>
      </c>
      <c r="R552" s="1" t="s">
        <v>1436</v>
      </c>
      <c r="S552" s="1" t="s">
        <v>2</v>
      </c>
      <c r="T552" s="1">
        <v>4</v>
      </c>
      <c r="U552" s="1">
        <v>1</v>
      </c>
    </row>
    <row r="553" spans="1:21" x14ac:dyDescent="0.3">
      <c r="A553" s="1">
        <v>863659</v>
      </c>
      <c r="B553" s="1" t="s">
        <v>1437</v>
      </c>
      <c r="C553" s="1" t="s">
        <v>47</v>
      </c>
      <c r="D553" s="1" t="s">
        <v>35</v>
      </c>
      <c r="E553" s="1" t="s">
        <v>27</v>
      </c>
      <c r="F553" s="1" t="s">
        <v>61</v>
      </c>
      <c r="G553" s="2">
        <v>34798</v>
      </c>
      <c r="H553" s="1">
        <v>22.32</v>
      </c>
      <c r="I553" s="2">
        <v>42557</v>
      </c>
      <c r="J553" s="1" t="s">
        <v>50</v>
      </c>
      <c r="K553" s="1">
        <v>2016</v>
      </c>
      <c r="L553" s="1">
        <v>7</v>
      </c>
      <c r="M553" s="1">
        <v>6</v>
      </c>
      <c r="N553" s="1" t="s">
        <v>57</v>
      </c>
      <c r="O553" s="1">
        <v>1.06</v>
      </c>
      <c r="P553" s="1">
        <v>185958</v>
      </c>
      <c r="Q553" s="1" t="s">
        <v>1438</v>
      </c>
      <c r="R553" s="1" t="s">
        <v>1439</v>
      </c>
      <c r="S553" s="1" t="s">
        <v>54</v>
      </c>
      <c r="T553" s="1">
        <v>9</v>
      </c>
      <c r="U553" s="1">
        <v>6</v>
      </c>
    </row>
    <row r="554" spans="1:21" x14ac:dyDescent="0.3">
      <c r="A554" s="1">
        <v>482788</v>
      </c>
      <c r="B554" s="1" t="s">
        <v>1440</v>
      </c>
      <c r="C554" s="1" t="s">
        <v>25</v>
      </c>
      <c r="D554" s="1" t="s">
        <v>35</v>
      </c>
      <c r="E554" s="1" t="s">
        <v>36</v>
      </c>
      <c r="F554" s="1" t="s">
        <v>37</v>
      </c>
      <c r="G554" s="2">
        <v>30123</v>
      </c>
      <c r="H554" s="1">
        <v>35.130000000000003</v>
      </c>
      <c r="I554" s="2">
        <v>42213</v>
      </c>
      <c r="J554" s="1" t="s">
        <v>50</v>
      </c>
      <c r="K554" s="1">
        <v>2015</v>
      </c>
      <c r="L554" s="1">
        <v>7</v>
      </c>
      <c r="M554" s="1">
        <v>28</v>
      </c>
      <c r="N554" s="1" t="s">
        <v>57</v>
      </c>
      <c r="O554" s="1">
        <v>2</v>
      </c>
      <c r="P554" s="1">
        <v>46654</v>
      </c>
      <c r="Q554" s="1" t="s">
        <v>1008</v>
      </c>
      <c r="R554" s="1" t="s">
        <v>1441</v>
      </c>
      <c r="S554" s="1" t="s">
        <v>102</v>
      </c>
      <c r="T554" s="1">
        <v>4</v>
      </c>
      <c r="U554" s="1">
        <v>3</v>
      </c>
    </row>
    <row r="555" spans="1:21" x14ac:dyDescent="0.3">
      <c r="A555" s="1">
        <v>390321</v>
      </c>
      <c r="B555" s="1" t="s">
        <v>1442</v>
      </c>
      <c r="C555" s="1" t="s">
        <v>25</v>
      </c>
      <c r="D555" s="1" t="s">
        <v>35</v>
      </c>
      <c r="E555" s="1" t="s">
        <v>79</v>
      </c>
      <c r="F555" s="1" t="s">
        <v>174</v>
      </c>
      <c r="G555" s="2">
        <v>31585</v>
      </c>
      <c r="H555" s="1">
        <v>31.12</v>
      </c>
      <c r="I555" s="2">
        <v>42579</v>
      </c>
      <c r="J555" s="1" t="s">
        <v>50</v>
      </c>
      <c r="K555" s="1">
        <v>2016</v>
      </c>
      <c r="L555" s="1">
        <v>7</v>
      </c>
      <c r="M555" s="1">
        <v>28</v>
      </c>
      <c r="N555" s="1" t="s">
        <v>57</v>
      </c>
      <c r="O555" s="1">
        <v>1</v>
      </c>
      <c r="P555" s="1">
        <v>197252</v>
      </c>
      <c r="Q555" s="1" t="s">
        <v>633</v>
      </c>
      <c r="R555" s="1" t="s">
        <v>1443</v>
      </c>
      <c r="S555" s="1" t="s">
        <v>2</v>
      </c>
      <c r="T555" s="1">
        <v>6</v>
      </c>
      <c r="U555" s="1">
        <v>4</v>
      </c>
    </row>
    <row r="556" spans="1:21" x14ac:dyDescent="0.3">
      <c r="A556" s="1">
        <v>984074</v>
      </c>
      <c r="B556" s="1" t="s">
        <v>1444</v>
      </c>
      <c r="C556" s="1" t="s">
        <v>47</v>
      </c>
      <c r="D556" s="1" t="s">
        <v>35</v>
      </c>
      <c r="E556" s="1" t="s">
        <v>48</v>
      </c>
      <c r="F556" s="1" t="s">
        <v>184</v>
      </c>
      <c r="G556" s="2">
        <v>30795</v>
      </c>
      <c r="H556" s="1">
        <v>33.28</v>
      </c>
      <c r="I556" s="2">
        <v>40584</v>
      </c>
      <c r="J556" s="1" t="s">
        <v>29</v>
      </c>
      <c r="K556" s="1">
        <v>2011</v>
      </c>
      <c r="L556" s="1">
        <v>2</v>
      </c>
      <c r="M556" s="1">
        <v>10</v>
      </c>
      <c r="N556" s="1" t="s">
        <v>107</v>
      </c>
      <c r="O556" s="1">
        <v>6.47</v>
      </c>
      <c r="P556" s="1">
        <v>97403</v>
      </c>
      <c r="Q556" s="1" t="s">
        <v>143</v>
      </c>
      <c r="R556" s="1" t="s">
        <v>136</v>
      </c>
      <c r="S556" s="1" t="s">
        <v>33</v>
      </c>
      <c r="T556" s="1">
        <v>8</v>
      </c>
      <c r="U556" s="1">
        <v>2</v>
      </c>
    </row>
    <row r="557" spans="1:21" x14ac:dyDescent="0.3">
      <c r="A557" s="1">
        <v>420425</v>
      </c>
      <c r="B557" s="1" t="s">
        <v>1445</v>
      </c>
      <c r="C557" s="1" t="s">
        <v>47</v>
      </c>
      <c r="D557" s="1" t="s">
        <v>26</v>
      </c>
      <c r="E557" s="1" t="s">
        <v>27</v>
      </c>
      <c r="F557" s="1" t="s">
        <v>28</v>
      </c>
      <c r="G557" s="2">
        <v>33466</v>
      </c>
      <c r="H557" s="1">
        <v>25.97</v>
      </c>
      <c r="I557" s="2">
        <v>42615</v>
      </c>
      <c r="J557" s="1" t="s">
        <v>50</v>
      </c>
      <c r="K557" s="1">
        <v>2016</v>
      </c>
      <c r="L557" s="1">
        <v>9</v>
      </c>
      <c r="M557" s="1">
        <v>2</v>
      </c>
      <c r="N557" s="1" t="s">
        <v>51</v>
      </c>
      <c r="O557" s="1">
        <v>0.9</v>
      </c>
      <c r="P557" s="1">
        <v>51117</v>
      </c>
      <c r="Q557" s="1" t="s">
        <v>1446</v>
      </c>
      <c r="R557" s="1" t="s">
        <v>1447</v>
      </c>
      <c r="S557" s="1" t="s">
        <v>33</v>
      </c>
      <c r="T557" s="1">
        <v>6</v>
      </c>
      <c r="U557" s="1">
        <v>1</v>
      </c>
    </row>
    <row r="558" spans="1:21" x14ac:dyDescent="0.3">
      <c r="A558" s="1">
        <v>847428</v>
      </c>
      <c r="B558" s="1" t="s">
        <v>1448</v>
      </c>
      <c r="C558" s="1" t="s">
        <v>25</v>
      </c>
      <c r="D558" s="1" t="s">
        <v>35</v>
      </c>
      <c r="E558" s="1" t="s">
        <v>156</v>
      </c>
      <c r="F558" s="1" t="s">
        <v>156</v>
      </c>
      <c r="G558" s="2">
        <v>24491</v>
      </c>
      <c r="H558" s="1">
        <v>50.56</v>
      </c>
      <c r="I558" s="2">
        <v>33511</v>
      </c>
      <c r="J558" s="1" t="s">
        <v>50</v>
      </c>
      <c r="K558" s="1">
        <v>1991</v>
      </c>
      <c r="L558" s="1">
        <v>9</v>
      </c>
      <c r="M558" s="1">
        <v>30</v>
      </c>
      <c r="N558" s="1" t="s">
        <v>51</v>
      </c>
      <c r="O558" s="1">
        <v>25.84</v>
      </c>
      <c r="P558" s="1">
        <v>57465</v>
      </c>
      <c r="Q558" s="1" t="s">
        <v>420</v>
      </c>
      <c r="R558" s="1" t="s">
        <v>1449</v>
      </c>
      <c r="S558" s="1" t="s">
        <v>102</v>
      </c>
      <c r="T558" s="1">
        <v>8</v>
      </c>
      <c r="U558" s="1">
        <v>7</v>
      </c>
    </row>
    <row r="559" spans="1:21" x14ac:dyDescent="0.3">
      <c r="A559" s="1">
        <v>636027</v>
      </c>
      <c r="B559" s="1" t="s">
        <v>1450</v>
      </c>
      <c r="C559" s="1" t="s">
        <v>25</v>
      </c>
      <c r="D559" s="1" t="s">
        <v>26</v>
      </c>
      <c r="E559" s="1" t="s">
        <v>141</v>
      </c>
      <c r="F559" s="1" t="s">
        <v>141</v>
      </c>
      <c r="G559" s="2">
        <v>23841</v>
      </c>
      <c r="H559" s="1">
        <v>52.34</v>
      </c>
      <c r="I559" s="2">
        <v>34457</v>
      </c>
      <c r="J559" s="1" t="s">
        <v>62</v>
      </c>
      <c r="K559" s="1">
        <v>1994</v>
      </c>
      <c r="L559" s="1">
        <v>5</v>
      </c>
      <c r="M559" s="1">
        <v>3</v>
      </c>
      <c r="N559" s="1" t="s">
        <v>139</v>
      </c>
      <c r="O559" s="1">
        <v>23.25</v>
      </c>
      <c r="P559" s="1">
        <v>105951</v>
      </c>
      <c r="Q559" s="1" t="s">
        <v>1008</v>
      </c>
      <c r="R559" s="1" t="s">
        <v>1008</v>
      </c>
      <c r="S559" s="1" t="s">
        <v>102</v>
      </c>
      <c r="T559" s="1">
        <v>8</v>
      </c>
      <c r="U559" s="1">
        <v>2</v>
      </c>
    </row>
    <row r="560" spans="1:21" x14ac:dyDescent="0.3">
      <c r="A560" s="1">
        <v>894744</v>
      </c>
      <c r="B560" s="1" t="s">
        <v>1451</v>
      </c>
      <c r="C560" s="1" t="s">
        <v>25</v>
      </c>
      <c r="D560" s="1" t="s">
        <v>26</v>
      </c>
      <c r="E560" s="1" t="s">
        <v>36</v>
      </c>
      <c r="F560" s="1" t="s">
        <v>37</v>
      </c>
      <c r="G560" s="2">
        <v>34406</v>
      </c>
      <c r="H560" s="1">
        <v>23.39</v>
      </c>
      <c r="I560" s="2">
        <v>42279</v>
      </c>
      <c r="J560" s="1" t="s">
        <v>38</v>
      </c>
      <c r="K560" s="1">
        <v>2015</v>
      </c>
      <c r="L560" s="1">
        <v>10</v>
      </c>
      <c r="M560" s="1">
        <v>2</v>
      </c>
      <c r="N560" s="1" t="s">
        <v>149</v>
      </c>
      <c r="O560" s="1">
        <v>1.82</v>
      </c>
      <c r="P560" s="1">
        <v>107906</v>
      </c>
      <c r="Q560" s="1" t="s">
        <v>573</v>
      </c>
      <c r="R560" s="1" t="s">
        <v>1082</v>
      </c>
      <c r="S560" s="1" t="s">
        <v>102</v>
      </c>
      <c r="T560" s="1">
        <v>5</v>
      </c>
      <c r="U560" s="1">
        <v>4</v>
      </c>
    </row>
    <row r="561" spans="1:21" x14ac:dyDescent="0.3">
      <c r="A561" s="1">
        <v>745058</v>
      </c>
      <c r="B561" s="1" t="s">
        <v>1452</v>
      </c>
      <c r="C561" s="1" t="s">
        <v>47</v>
      </c>
      <c r="D561" s="1" t="s">
        <v>35</v>
      </c>
      <c r="E561" s="1" t="s">
        <v>106</v>
      </c>
      <c r="F561" s="1" t="s">
        <v>106</v>
      </c>
      <c r="G561" s="2">
        <v>28160</v>
      </c>
      <c r="H561" s="1">
        <v>40.5</v>
      </c>
      <c r="I561" s="2">
        <v>40589</v>
      </c>
      <c r="J561" s="1" t="s">
        <v>29</v>
      </c>
      <c r="K561" s="1">
        <v>2011</v>
      </c>
      <c r="L561" s="1">
        <v>2</v>
      </c>
      <c r="M561" s="1">
        <v>15</v>
      </c>
      <c r="N561" s="1" t="s">
        <v>107</v>
      </c>
      <c r="O561" s="1">
        <v>6.45</v>
      </c>
      <c r="P561" s="1">
        <v>49805</v>
      </c>
      <c r="Q561" s="1" t="s">
        <v>111</v>
      </c>
      <c r="R561" s="1" t="s">
        <v>112</v>
      </c>
      <c r="S561" s="1" t="s">
        <v>2</v>
      </c>
      <c r="T561" s="1">
        <v>8</v>
      </c>
      <c r="U561" s="1">
        <v>5</v>
      </c>
    </row>
    <row r="562" spans="1:21" x14ac:dyDescent="0.3">
      <c r="A562" s="1">
        <v>814720</v>
      </c>
      <c r="B562" s="1" t="s">
        <v>1453</v>
      </c>
      <c r="C562" s="1" t="s">
        <v>25</v>
      </c>
      <c r="D562" s="1" t="s">
        <v>35</v>
      </c>
      <c r="E562" s="1" t="s">
        <v>67</v>
      </c>
      <c r="F562" s="1" t="s">
        <v>67</v>
      </c>
      <c r="G562" s="2">
        <v>35143</v>
      </c>
      <c r="H562" s="1">
        <v>21.37</v>
      </c>
      <c r="I562" s="2">
        <v>42873</v>
      </c>
      <c r="J562" s="1" t="s">
        <v>62</v>
      </c>
      <c r="K562" s="1">
        <v>2017</v>
      </c>
      <c r="L562" s="1">
        <v>5</v>
      </c>
      <c r="M562" s="1">
        <v>18</v>
      </c>
      <c r="N562" s="1" t="s">
        <v>139</v>
      </c>
      <c r="O562" s="1">
        <v>0.19</v>
      </c>
      <c r="P562" s="1">
        <v>170816</v>
      </c>
      <c r="Q562" s="1" t="s">
        <v>402</v>
      </c>
      <c r="R562" s="1" t="s">
        <v>1454</v>
      </c>
      <c r="S562" s="1" t="s">
        <v>2</v>
      </c>
      <c r="T562" s="1">
        <v>5</v>
      </c>
      <c r="U562" s="1">
        <v>3</v>
      </c>
    </row>
    <row r="563" spans="1:21" x14ac:dyDescent="0.3">
      <c r="A563" s="1">
        <v>799474</v>
      </c>
      <c r="B563" s="1" t="s">
        <v>1455</v>
      </c>
      <c r="C563" s="1" t="s">
        <v>47</v>
      </c>
      <c r="D563" s="1" t="s">
        <v>26</v>
      </c>
      <c r="E563" s="1" t="s">
        <v>48</v>
      </c>
      <c r="F563" s="1" t="s">
        <v>49</v>
      </c>
      <c r="G563" s="2">
        <v>33188</v>
      </c>
      <c r="H563" s="1">
        <v>26.73</v>
      </c>
      <c r="I563" s="2">
        <v>42221</v>
      </c>
      <c r="J563" s="1" t="s">
        <v>50</v>
      </c>
      <c r="K563" s="1">
        <v>2015</v>
      </c>
      <c r="L563" s="1">
        <v>8</v>
      </c>
      <c r="M563" s="1">
        <v>5</v>
      </c>
      <c r="N563" s="1" t="s">
        <v>125</v>
      </c>
      <c r="O563" s="1">
        <v>1.98</v>
      </c>
      <c r="P563" s="1">
        <v>117657</v>
      </c>
      <c r="Q563" s="1" t="s">
        <v>1456</v>
      </c>
      <c r="R563" s="1" t="s">
        <v>1456</v>
      </c>
      <c r="S563" s="1" t="s">
        <v>2</v>
      </c>
      <c r="T563" s="1">
        <v>5</v>
      </c>
      <c r="U563" s="1">
        <v>1</v>
      </c>
    </row>
    <row r="564" spans="1:21" x14ac:dyDescent="0.3">
      <c r="A564" s="1">
        <v>430660</v>
      </c>
      <c r="B564" s="1" t="s">
        <v>1457</v>
      </c>
      <c r="C564" s="1" t="s">
        <v>47</v>
      </c>
      <c r="D564" s="1" t="s">
        <v>35</v>
      </c>
      <c r="E564" s="1" t="s">
        <v>87</v>
      </c>
      <c r="F564" s="1" t="s">
        <v>87</v>
      </c>
      <c r="G564" s="2">
        <v>23231</v>
      </c>
      <c r="H564" s="1">
        <v>54.01</v>
      </c>
      <c r="I564" s="2">
        <v>41560</v>
      </c>
      <c r="J564" s="1" t="s">
        <v>38</v>
      </c>
      <c r="K564" s="1">
        <v>2013</v>
      </c>
      <c r="L564" s="1">
        <v>10</v>
      </c>
      <c r="M564" s="1">
        <v>13</v>
      </c>
      <c r="N564" s="1" t="s">
        <v>149</v>
      </c>
      <c r="O564" s="1">
        <v>3.79</v>
      </c>
      <c r="P564" s="1">
        <v>177516</v>
      </c>
      <c r="Q564" s="1" t="s">
        <v>1458</v>
      </c>
      <c r="R564" s="1" t="s">
        <v>1459</v>
      </c>
      <c r="S564" s="1" t="s">
        <v>2</v>
      </c>
      <c r="T564" s="1">
        <v>6</v>
      </c>
      <c r="U564" s="1">
        <v>6</v>
      </c>
    </row>
    <row r="565" spans="1:21" x14ac:dyDescent="0.3">
      <c r="A565" s="1">
        <v>502976</v>
      </c>
      <c r="B565" s="1" t="s">
        <v>1460</v>
      </c>
      <c r="C565" s="1" t="s">
        <v>25</v>
      </c>
      <c r="D565" s="1" t="s">
        <v>35</v>
      </c>
      <c r="E565" s="1" t="s">
        <v>79</v>
      </c>
      <c r="F565" s="1" t="s">
        <v>80</v>
      </c>
      <c r="G565" s="2">
        <v>23698</v>
      </c>
      <c r="H565" s="1">
        <v>52.73</v>
      </c>
      <c r="I565" s="2">
        <v>34063</v>
      </c>
      <c r="J565" s="1" t="s">
        <v>62</v>
      </c>
      <c r="K565" s="1">
        <v>1993</v>
      </c>
      <c r="L565" s="1">
        <v>4</v>
      </c>
      <c r="M565" s="1">
        <v>4</v>
      </c>
      <c r="N565" s="1" t="s">
        <v>63</v>
      </c>
      <c r="O565" s="1">
        <v>24.33</v>
      </c>
      <c r="P565" s="1">
        <v>46796</v>
      </c>
      <c r="Q565" s="1" t="s">
        <v>1461</v>
      </c>
      <c r="R565" s="1" t="s">
        <v>1462</v>
      </c>
      <c r="S565" s="1" t="s">
        <v>54</v>
      </c>
      <c r="T565" s="1">
        <v>9</v>
      </c>
      <c r="U565" s="1">
        <v>6</v>
      </c>
    </row>
    <row r="566" spans="1:21" x14ac:dyDescent="0.3">
      <c r="A566" s="1">
        <v>443961</v>
      </c>
      <c r="B566" s="1" t="s">
        <v>1463</v>
      </c>
      <c r="C566" s="1" t="s">
        <v>47</v>
      </c>
      <c r="D566" s="1" t="s">
        <v>26</v>
      </c>
      <c r="E566" s="1" t="s">
        <v>27</v>
      </c>
      <c r="F566" s="1" t="s">
        <v>138</v>
      </c>
      <c r="G566" s="2">
        <v>34252</v>
      </c>
      <c r="H566" s="1">
        <v>23.81</v>
      </c>
      <c r="I566" s="2">
        <v>42201</v>
      </c>
      <c r="J566" s="1" t="s">
        <v>50</v>
      </c>
      <c r="K566" s="1">
        <v>2015</v>
      </c>
      <c r="L566" s="1">
        <v>7</v>
      </c>
      <c r="M566" s="1">
        <v>16</v>
      </c>
      <c r="N566" s="1" t="s">
        <v>57</v>
      </c>
      <c r="O566" s="1">
        <v>2.04</v>
      </c>
      <c r="P566" s="1">
        <v>82380</v>
      </c>
      <c r="Q566" s="1" t="s">
        <v>1464</v>
      </c>
      <c r="R566" s="1" t="s">
        <v>1465</v>
      </c>
      <c r="S566" s="1" t="s">
        <v>2</v>
      </c>
      <c r="T566" s="1">
        <v>4</v>
      </c>
      <c r="U566" s="1">
        <v>4</v>
      </c>
    </row>
    <row r="567" spans="1:21" x14ac:dyDescent="0.3">
      <c r="A567" s="1">
        <v>980544</v>
      </c>
      <c r="B567" s="1" t="s">
        <v>1466</v>
      </c>
      <c r="C567" s="1" t="s">
        <v>25</v>
      </c>
      <c r="D567" s="1" t="s">
        <v>26</v>
      </c>
      <c r="E567" s="1" t="s">
        <v>48</v>
      </c>
      <c r="F567" s="1" t="s">
        <v>184</v>
      </c>
      <c r="G567" s="2">
        <v>22737</v>
      </c>
      <c r="H567" s="1">
        <v>55.36</v>
      </c>
      <c r="I567" s="2">
        <v>34950</v>
      </c>
      <c r="J567" s="1" t="s">
        <v>50</v>
      </c>
      <c r="K567" s="1">
        <v>1995</v>
      </c>
      <c r="L567" s="1">
        <v>9</v>
      </c>
      <c r="M567" s="1">
        <v>8</v>
      </c>
      <c r="N567" s="1" t="s">
        <v>51</v>
      </c>
      <c r="O567" s="1">
        <v>21.9</v>
      </c>
      <c r="P567" s="1">
        <v>75347</v>
      </c>
      <c r="Q567" s="1" t="s">
        <v>1467</v>
      </c>
      <c r="R567" s="1" t="s">
        <v>1468</v>
      </c>
      <c r="S567" s="1" t="s">
        <v>54</v>
      </c>
      <c r="T567" s="1">
        <v>6</v>
      </c>
      <c r="U567" s="1">
        <v>6</v>
      </c>
    </row>
    <row r="568" spans="1:21" x14ac:dyDescent="0.3">
      <c r="A568" s="1">
        <v>236627</v>
      </c>
      <c r="B568" s="1" t="s">
        <v>1469</v>
      </c>
      <c r="C568" s="1" t="s">
        <v>25</v>
      </c>
      <c r="D568" s="1" t="s">
        <v>35</v>
      </c>
      <c r="E568" s="1" t="s">
        <v>156</v>
      </c>
      <c r="F568" s="1" t="s">
        <v>156</v>
      </c>
      <c r="G568" s="2">
        <v>21163</v>
      </c>
      <c r="H568" s="1">
        <v>59.67</v>
      </c>
      <c r="I568" s="2">
        <v>41223</v>
      </c>
      <c r="J568" s="1" t="s">
        <v>38</v>
      </c>
      <c r="K568" s="1">
        <v>2012</v>
      </c>
      <c r="L568" s="1">
        <v>11</v>
      </c>
      <c r="M568" s="1">
        <v>10</v>
      </c>
      <c r="N568" s="1" t="s">
        <v>43</v>
      </c>
      <c r="O568" s="1">
        <v>4.72</v>
      </c>
      <c r="P568" s="1">
        <v>147297</v>
      </c>
      <c r="Q568" s="1" t="s">
        <v>1470</v>
      </c>
      <c r="R568" s="1" t="s">
        <v>1471</v>
      </c>
      <c r="S568" s="1" t="s">
        <v>54</v>
      </c>
      <c r="T568" s="1">
        <v>3</v>
      </c>
      <c r="U568" s="1">
        <v>1</v>
      </c>
    </row>
    <row r="569" spans="1:21" x14ac:dyDescent="0.3">
      <c r="A569" s="1">
        <v>259771</v>
      </c>
      <c r="B569" s="1" t="s">
        <v>1472</v>
      </c>
      <c r="C569" s="1" t="s">
        <v>47</v>
      </c>
      <c r="D569" s="1" t="s">
        <v>35</v>
      </c>
      <c r="E569" s="1" t="s">
        <v>67</v>
      </c>
      <c r="F569" s="1" t="s">
        <v>67</v>
      </c>
      <c r="G569" s="2">
        <v>21559</v>
      </c>
      <c r="H569" s="1">
        <v>58.59</v>
      </c>
      <c r="I569" s="2">
        <v>38803</v>
      </c>
      <c r="J569" s="1" t="s">
        <v>29</v>
      </c>
      <c r="K569" s="1">
        <v>2006</v>
      </c>
      <c r="L569" s="1">
        <v>3</v>
      </c>
      <c r="M569" s="1">
        <v>27</v>
      </c>
      <c r="N569" s="1" t="s">
        <v>30</v>
      </c>
      <c r="O569" s="1">
        <v>11.35</v>
      </c>
      <c r="P569" s="1">
        <v>168899</v>
      </c>
      <c r="Q569" s="1" t="s">
        <v>232</v>
      </c>
      <c r="R569" s="1" t="s">
        <v>1473</v>
      </c>
      <c r="S569" s="1" t="s">
        <v>2</v>
      </c>
      <c r="T569" s="1">
        <v>7</v>
      </c>
      <c r="U569" s="1">
        <v>4</v>
      </c>
    </row>
    <row r="570" spans="1:21" x14ac:dyDescent="0.3">
      <c r="A570" s="1">
        <v>316153</v>
      </c>
      <c r="B570" s="1" t="s">
        <v>1474</v>
      </c>
      <c r="C570" s="1" t="s">
        <v>25</v>
      </c>
      <c r="D570" s="1" t="s">
        <v>35</v>
      </c>
      <c r="E570" s="1" t="s">
        <v>141</v>
      </c>
      <c r="F570" s="1" t="s">
        <v>141</v>
      </c>
      <c r="G570" s="2">
        <v>35144</v>
      </c>
      <c r="H570" s="1">
        <v>21.37</v>
      </c>
      <c r="I570" s="2">
        <v>42838</v>
      </c>
      <c r="J570" s="1" t="s">
        <v>62</v>
      </c>
      <c r="K570" s="1">
        <v>2017</v>
      </c>
      <c r="L570" s="1">
        <v>4</v>
      </c>
      <c r="M570" s="1">
        <v>13</v>
      </c>
      <c r="N570" s="1" t="s">
        <v>63</v>
      </c>
      <c r="O570" s="1">
        <v>0.28999999999999998</v>
      </c>
      <c r="P570" s="1">
        <v>141738</v>
      </c>
      <c r="Q570" s="1" t="s">
        <v>474</v>
      </c>
      <c r="R570" s="1" t="s">
        <v>1475</v>
      </c>
      <c r="S570" s="1" t="s">
        <v>54</v>
      </c>
      <c r="T570" s="1">
        <v>4</v>
      </c>
      <c r="U570" s="1">
        <v>2</v>
      </c>
    </row>
    <row r="571" spans="1:21" x14ac:dyDescent="0.3">
      <c r="A571" s="1">
        <v>602901</v>
      </c>
      <c r="B571" s="1" t="s">
        <v>1476</v>
      </c>
      <c r="C571" s="1" t="s">
        <v>25</v>
      </c>
      <c r="D571" s="1" t="s">
        <v>26</v>
      </c>
      <c r="E571" s="1" t="s">
        <v>27</v>
      </c>
      <c r="F571" s="1" t="s">
        <v>138</v>
      </c>
      <c r="G571" s="2">
        <v>27000</v>
      </c>
      <c r="H571" s="1">
        <v>43.68</v>
      </c>
      <c r="I571" s="2">
        <v>39726</v>
      </c>
      <c r="J571" s="1" t="s">
        <v>38</v>
      </c>
      <c r="K571" s="1">
        <v>2008</v>
      </c>
      <c r="L571" s="1">
        <v>10</v>
      </c>
      <c r="M571" s="1">
        <v>5</v>
      </c>
      <c r="N571" s="1" t="s">
        <v>149</v>
      </c>
      <c r="O571" s="1">
        <v>8.82</v>
      </c>
      <c r="P571" s="1">
        <v>100281</v>
      </c>
      <c r="Q571" s="1" t="s">
        <v>1477</v>
      </c>
      <c r="R571" s="1" t="s">
        <v>1478</v>
      </c>
      <c r="S571" s="1" t="s">
        <v>33</v>
      </c>
      <c r="T571" s="1">
        <v>7</v>
      </c>
      <c r="U571" s="1">
        <v>4</v>
      </c>
    </row>
    <row r="572" spans="1:21" x14ac:dyDescent="0.3">
      <c r="A572" s="1">
        <v>319426</v>
      </c>
      <c r="B572" s="1" t="s">
        <v>1479</v>
      </c>
      <c r="C572" s="1" t="s">
        <v>25</v>
      </c>
      <c r="D572" s="1" t="s">
        <v>35</v>
      </c>
      <c r="E572" s="1" t="s">
        <v>27</v>
      </c>
      <c r="F572" s="1" t="s">
        <v>138</v>
      </c>
      <c r="G572" s="2">
        <v>25622</v>
      </c>
      <c r="H572" s="1">
        <v>47.46</v>
      </c>
      <c r="I572" s="2">
        <v>35808</v>
      </c>
      <c r="J572" s="1" t="s">
        <v>29</v>
      </c>
      <c r="K572" s="1">
        <v>1998</v>
      </c>
      <c r="L572" s="1">
        <v>1</v>
      </c>
      <c r="M572" s="1">
        <v>13</v>
      </c>
      <c r="N572" s="1" t="s">
        <v>75</v>
      </c>
      <c r="O572" s="1">
        <v>19.55</v>
      </c>
      <c r="P572" s="1">
        <v>143470</v>
      </c>
      <c r="Q572" s="1" t="s">
        <v>1096</v>
      </c>
      <c r="R572" s="1" t="s">
        <v>1480</v>
      </c>
      <c r="S572" s="1" t="s">
        <v>54</v>
      </c>
      <c r="T572" s="1">
        <v>9</v>
      </c>
      <c r="U572" s="1">
        <v>9</v>
      </c>
    </row>
    <row r="573" spans="1:21" x14ac:dyDescent="0.3">
      <c r="A573" s="1">
        <v>717322</v>
      </c>
      <c r="B573" s="1" t="s">
        <v>1481</v>
      </c>
      <c r="C573" s="1" t="s">
        <v>47</v>
      </c>
      <c r="D573" s="1" t="s">
        <v>35</v>
      </c>
      <c r="E573" s="1" t="s">
        <v>87</v>
      </c>
      <c r="F573" s="1" t="s">
        <v>87</v>
      </c>
      <c r="G573" s="2">
        <v>27005</v>
      </c>
      <c r="H573" s="1">
        <v>43.67</v>
      </c>
      <c r="I573" s="2">
        <v>38436</v>
      </c>
      <c r="J573" s="1" t="s">
        <v>29</v>
      </c>
      <c r="K573" s="1">
        <v>2005</v>
      </c>
      <c r="L573" s="1">
        <v>3</v>
      </c>
      <c r="M573" s="1">
        <v>25</v>
      </c>
      <c r="N573" s="1" t="s">
        <v>30</v>
      </c>
      <c r="O573" s="1">
        <v>12.35</v>
      </c>
      <c r="P573" s="1">
        <v>167450</v>
      </c>
      <c r="Q573" s="1" t="s">
        <v>100</v>
      </c>
      <c r="R573" s="1" t="s">
        <v>1482</v>
      </c>
      <c r="S573" s="1" t="s">
        <v>102</v>
      </c>
      <c r="T573" s="1">
        <v>5</v>
      </c>
      <c r="U573" s="1">
        <v>3</v>
      </c>
    </row>
    <row r="574" spans="1:21" x14ac:dyDescent="0.3">
      <c r="A574" s="1">
        <v>603441</v>
      </c>
      <c r="B574" s="1" t="s">
        <v>1483</v>
      </c>
      <c r="C574" s="1" t="s">
        <v>47</v>
      </c>
      <c r="D574" s="1" t="s">
        <v>26</v>
      </c>
      <c r="E574" s="1" t="s">
        <v>48</v>
      </c>
      <c r="F574" s="1" t="s">
        <v>56</v>
      </c>
      <c r="G574" s="2">
        <v>28234</v>
      </c>
      <c r="H574" s="1">
        <v>40.299999999999997</v>
      </c>
      <c r="I574" s="2">
        <v>41644</v>
      </c>
      <c r="J574" s="1" t="s">
        <v>29</v>
      </c>
      <c r="K574" s="1">
        <v>2014</v>
      </c>
      <c r="L574" s="1">
        <v>1</v>
      </c>
      <c r="M574" s="1">
        <v>5</v>
      </c>
      <c r="N574" s="1" t="s">
        <v>75</v>
      </c>
      <c r="O574" s="1">
        <v>3.56</v>
      </c>
      <c r="P574" s="1">
        <v>64875</v>
      </c>
      <c r="Q574" s="1" t="s">
        <v>1446</v>
      </c>
      <c r="R574" s="1" t="s">
        <v>1484</v>
      </c>
      <c r="S574" s="1" t="s">
        <v>33</v>
      </c>
      <c r="T574" s="1">
        <v>5</v>
      </c>
      <c r="U574" s="1">
        <v>3</v>
      </c>
    </row>
    <row r="575" spans="1:21" x14ac:dyDescent="0.3">
      <c r="A575" s="1">
        <v>316773</v>
      </c>
      <c r="B575" s="1" t="s">
        <v>1485</v>
      </c>
      <c r="C575" s="1" t="s">
        <v>25</v>
      </c>
      <c r="D575" s="1" t="s">
        <v>26</v>
      </c>
      <c r="E575" s="1" t="s">
        <v>48</v>
      </c>
      <c r="F575" s="1" t="s">
        <v>56</v>
      </c>
      <c r="G575" s="2">
        <v>30886</v>
      </c>
      <c r="H575" s="1">
        <v>33.04</v>
      </c>
      <c r="I575" s="2">
        <v>38902</v>
      </c>
      <c r="J575" s="1" t="s">
        <v>50</v>
      </c>
      <c r="K575" s="1">
        <v>2006</v>
      </c>
      <c r="L575" s="1">
        <v>7</v>
      </c>
      <c r="M575" s="1">
        <v>4</v>
      </c>
      <c r="N575" s="1" t="s">
        <v>57</v>
      </c>
      <c r="O575" s="1">
        <v>11.07</v>
      </c>
      <c r="P575" s="1">
        <v>134501</v>
      </c>
      <c r="Q575" s="1" t="s">
        <v>1486</v>
      </c>
      <c r="R575" s="1" t="s">
        <v>1487</v>
      </c>
      <c r="S575" s="1" t="s">
        <v>102</v>
      </c>
      <c r="T575" s="1">
        <v>8</v>
      </c>
      <c r="U575" s="1">
        <v>5</v>
      </c>
    </row>
    <row r="576" spans="1:21" x14ac:dyDescent="0.3">
      <c r="A576" s="1">
        <v>561706</v>
      </c>
      <c r="B576" s="1" t="s">
        <v>1488</v>
      </c>
      <c r="C576" s="1" t="s">
        <v>47</v>
      </c>
      <c r="D576" s="1" t="s">
        <v>35</v>
      </c>
      <c r="E576" s="1" t="s">
        <v>141</v>
      </c>
      <c r="F576" s="1" t="s">
        <v>141</v>
      </c>
      <c r="G576" s="2">
        <v>28914</v>
      </c>
      <c r="H576" s="1">
        <v>38.44</v>
      </c>
      <c r="I576" s="2">
        <v>37570</v>
      </c>
      <c r="J576" s="1" t="s">
        <v>38</v>
      </c>
      <c r="K576" s="1">
        <v>2002</v>
      </c>
      <c r="L576" s="1">
        <v>11</v>
      </c>
      <c r="M576" s="1">
        <v>10</v>
      </c>
      <c r="N576" s="1" t="s">
        <v>43</v>
      </c>
      <c r="O576" s="1">
        <v>14.72</v>
      </c>
      <c r="P576" s="1">
        <v>189913</v>
      </c>
      <c r="Q576" s="1" t="s">
        <v>1489</v>
      </c>
      <c r="R576" s="1" t="s">
        <v>1489</v>
      </c>
      <c r="S576" s="1" t="s">
        <v>54</v>
      </c>
      <c r="T576" s="1">
        <v>9</v>
      </c>
      <c r="U576" s="1">
        <v>7</v>
      </c>
    </row>
    <row r="577" spans="1:21" x14ac:dyDescent="0.3">
      <c r="A577" s="1">
        <v>283233</v>
      </c>
      <c r="B577" s="1" t="s">
        <v>1490</v>
      </c>
      <c r="C577" s="1" t="s">
        <v>47</v>
      </c>
      <c r="D577" s="1" t="s">
        <v>26</v>
      </c>
      <c r="E577" s="1" t="s">
        <v>27</v>
      </c>
      <c r="F577" s="1" t="s">
        <v>138</v>
      </c>
      <c r="G577" s="2">
        <v>27727</v>
      </c>
      <c r="H577" s="1">
        <v>41.69</v>
      </c>
      <c r="I577" s="2">
        <v>39912</v>
      </c>
      <c r="J577" s="1" t="s">
        <v>62</v>
      </c>
      <c r="K577" s="1">
        <v>2009</v>
      </c>
      <c r="L577" s="1">
        <v>4</v>
      </c>
      <c r="M577" s="1">
        <v>9</v>
      </c>
      <c r="N577" s="1" t="s">
        <v>63</v>
      </c>
      <c r="O577" s="1">
        <v>8.31</v>
      </c>
      <c r="P577" s="1">
        <v>100817</v>
      </c>
      <c r="Q577" s="1" t="s">
        <v>1491</v>
      </c>
      <c r="R577" s="1" t="s">
        <v>1492</v>
      </c>
      <c r="S577" s="1" t="s">
        <v>54</v>
      </c>
      <c r="T577" s="1">
        <v>3</v>
      </c>
      <c r="U577" s="1">
        <v>2</v>
      </c>
    </row>
    <row r="578" spans="1:21" x14ac:dyDescent="0.3">
      <c r="A578" s="1">
        <v>360785</v>
      </c>
      <c r="B578" s="1" t="s">
        <v>1493</v>
      </c>
      <c r="C578" s="1" t="s">
        <v>47</v>
      </c>
      <c r="D578" s="1" t="s">
        <v>26</v>
      </c>
      <c r="E578" s="1" t="s">
        <v>48</v>
      </c>
      <c r="F578" s="1" t="s">
        <v>49</v>
      </c>
      <c r="G578" s="2">
        <v>30851</v>
      </c>
      <c r="H578" s="1">
        <v>33.130000000000003</v>
      </c>
      <c r="I578" s="2">
        <v>42602</v>
      </c>
      <c r="J578" s="1" t="s">
        <v>50</v>
      </c>
      <c r="K578" s="1">
        <v>2016</v>
      </c>
      <c r="L578" s="1">
        <v>8</v>
      </c>
      <c r="M578" s="1">
        <v>20</v>
      </c>
      <c r="N578" s="1" t="s">
        <v>125</v>
      </c>
      <c r="O578" s="1">
        <v>0.94</v>
      </c>
      <c r="P578" s="1">
        <v>86686</v>
      </c>
      <c r="Q578" s="1" t="s">
        <v>1494</v>
      </c>
      <c r="R578" s="1" t="s">
        <v>1495</v>
      </c>
      <c r="S578" s="1" t="s">
        <v>33</v>
      </c>
      <c r="T578" s="1">
        <v>4</v>
      </c>
      <c r="U578" s="1">
        <v>2</v>
      </c>
    </row>
    <row r="579" spans="1:21" x14ac:dyDescent="0.3">
      <c r="A579" s="1">
        <v>568396</v>
      </c>
      <c r="B579" s="1" t="s">
        <v>1496</v>
      </c>
      <c r="C579" s="1" t="s">
        <v>25</v>
      </c>
      <c r="D579" s="1" t="s">
        <v>35</v>
      </c>
      <c r="E579" s="1" t="s">
        <v>48</v>
      </c>
      <c r="F579" s="1" t="s">
        <v>49</v>
      </c>
      <c r="G579" s="2">
        <v>33763</v>
      </c>
      <c r="H579" s="1">
        <v>25.15</v>
      </c>
      <c r="I579" s="2">
        <v>42037</v>
      </c>
      <c r="J579" s="1" t="s">
        <v>29</v>
      </c>
      <c r="K579" s="1">
        <v>2015</v>
      </c>
      <c r="L579" s="1">
        <v>2</v>
      </c>
      <c r="M579" s="1">
        <v>2</v>
      </c>
      <c r="N579" s="1" t="s">
        <v>107</v>
      </c>
      <c r="O579" s="1">
        <v>2.48</v>
      </c>
      <c r="P579" s="1">
        <v>163328</v>
      </c>
      <c r="Q579" s="1" t="s">
        <v>432</v>
      </c>
      <c r="R579" s="1" t="s">
        <v>1497</v>
      </c>
      <c r="S579" s="1" t="s">
        <v>102</v>
      </c>
      <c r="T579" s="1">
        <v>4</v>
      </c>
      <c r="U579" s="1">
        <v>3</v>
      </c>
    </row>
    <row r="580" spans="1:21" x14ac:dyDescent="0.3">
      <c r="A580" s="1">
        <v>569208</v>
      </c>
      <c r="B580" s="1" t="s">
        <v>1498</v>
      </c>
      <c r="C580" s="1" t="s">
        <v>47</v>
      </c>
      <c r="D580" s="1" t="s">
        <v>35</v>
      </c>
      <c r="E580" s="1" t="s">
        <v>48</v>
      </c>
      <c r="F580" s="1" t="s">
        <v>56</v>
      </c>
      <c r="G580" s="2">
        <v>25345</v>
      </c>
      <c r="H580" s="1">
        <v>48.22</v>
      </c>
      <c r="I580" s="2">
        <v>35612</v>
      </c>
      <c r="J580" s="1" t="s">
        <v>50</v>
      </c>
      <c r="K580" s="1">
        <v>1997</v>
      </c>
      <c r="L580" s="1">
        <v>7</v>
      </c>
      <c r="M580" s="1">
        <v>1</v>
      </c>
      <c r="N580" s="1" t="s">
        <v>57</v>
      </c>
      <c r="O580" s="1">
        <v>20.09</v>
      </c>
      <c r="P580" s="1">
        <v>180657</v>
      </c>
      <c r="Q580" s="1" t="s">
        <v>1499</v>
      </c>
      <c r="R580" s="1" t="s">
        <v>1500</v>
      </c>
      <c r="S580" s="1" t="s">
        <v>2</v>
      </c>
      <c r="T580" s="1">
        <v>5</v>
      </c>
      <c r="U580" s="1">
        <v>2</v>
      </c>
    </row>
    <row r="581" spans="1:21" x14ac:dyDescent="0.3">
      <c r="A581" s="1">
        <v>862508</v>
      </c>
      <c r="B581" s="1" t="s">
        <v>1501</v>
      </c>
      <c r="C581" s="1" t="s">
        <v>47</v>
      </c>
      <c r="D581" s="1" t="s">
        <v>26</v>
      </c>
      <c r="E581" s="1" t="s">
        <v>27</v>
      </c>
      <c r="F581" s="1" t="s">
        <v>61</v>
      </c>
      <c r="G581" s="2">
        <v>29431</v>
      </c>
      <c r="H581" s="1">
        <v>37.020000000000003</v>
      </c>
      <c r="I581" s="2">
        <v>39584</v>
      </c>
      <c r="J581" s="1" t="s">
        <v>62</v>
      </c>
      <c r="K581" s="1">
        <v>2008</v>
      </c>
      <c r="L581" s="1">
        <v>5</v>
      </c>
      <c r="M581" s="1">
        <v>16</v>
      </c>
      <c r="N581" s="1" t="s">
        <v>139</v>
      </c>
      <c r="O581" s="1">
        <v>9.2100000000000009</v>
      </c>
      <c r="P581" s="1">
        <v>96903</v>
      </c>
      <c r="Q581" s="1" t="s">
        <v>1205</v>
      </c>
      <c r="R581" s="1" t="s">
        <v>1502</v>
      </c>
      <c r="S581" s="1" t="s">
        <v>54</v>
      </c>
      <c r="T581" s="1">
        <v>5</v>
      </c>
      <c r="U581" s="1">
        <v>4</v>
      </c>
    </row>
    <row r="582" spans="1:21" x14ac:dyDescent="0.3">
      <c r="A582" s="1">
        <v>595400</v>
      </c>
      <c r="B582" s="1" t="s">
        <v>1503</v>
      </c>
      <c r="C582" s="1" t="s">
        <v>47</v>
      </c>
      <c r="D582" s="1" t="s">
        <v>26</v>
      </c>
      <c r="E582" s="1" t="s">
        <v>79</v>
      </c>
      <c r="F582" s="1" t="s">
        <v>80</v>
      </c>
      <c r="G582" s="2">
        <v>23176</v>
      </c>
      <c r="H582" s="1">
        <v>54.16</v>
      </c>
      <c r="I582" s="2">
        <v>33435</v>
      </c>
      <c r="J582" s="1" t="s">
        <v>50</v>
      </c>
      <c r="K582" s="1">
        <v>1991</v>
      </c>
      <c r="L582" s="1">
        <v>7</v>
      </c>
      <c r="M582" s="1">
        <v>16</v>
      </c>
      <c r="N582" s="1" t="s">
        <v>57</v>
      </c>
      <c r="O582" s="1">
        <v>26.05</v>
      </c>
      <c r="P582" s="1">
        <v>73467</v>
      </c>
      <c r="Q582" s="1" t="s">
        <v>1504</v>
      </c>
      <c r="R582" s="1" t="s">
        <v>1505</v>
      </c>
      <c r="S582" s="1" t="s">
        <v>54</v>
      </c>
      <c r="T582" s="1">
        <v>6</v>
      </c>
      <c r="U582" s="1">
        <v>4</v>
      </c>
    </row>
    <row r="583" spans="1:21" x14ac:dyDescent="0.3">
      <c r="A583" s="1">
        <v>391677</v>
      </c>
      <c r="B583" s="1" t="s">
        <v>1506</v>
      </c>
      <c r="C583" s="1" t="s">
        <v>25</v>
      </c>
      <c r="D583" s="1" t="s">
        <v>26</v>
      </c>
      <c r="E583" s="1" t="s">
        <v>141</v>
      </c>
      <c r="F583" s="1" t="s">
        <v>141</v>
      </c>
      <c r="G583" s="2">
        <v>28102</v>
      </c>
      <c r="H583" s="1">
        <v>40.659999999999997</v>
      </c>
      <c r="I583" s="2">
        <v>40531</v>
      </c>
      <c r="J583" s="1" t="s">
        <v>38</v>
      </c>
      <c r="K583" s="1">
        <v>2010</v>
      </c>
      <c r="L583" s="1">
        <v>12</v>
      </c>
      <c r="M583" s="1">
        <v>19</v>
      </c>
      <c r="N583" s="1" t="s">
        <v>39</v>
      </c>
      <c r="O583" s="1">
        <v>6.61</v>
      </c>
      <c r="P583" s="1">
        <v>157867</v>
      </c>
      <c r="Q583" s="1" t="s">
        <v>1507</v>
      </c>
      <c r="R583" s="1" t="s">
        <v>1508</v>
      </c>
      <c r="S583" s="1" t="s">
        <v>33</v>
      </c>
      <c r="T583" s="1">
        <v>7</v>
      </c>
      <c r="U583" s="1">
        <v>6</v>
      </c>
    </row>
    <row r="584" spans="1:21" x14ac:dyDescent="0.3">
      <c r="A584" s="1">
        <v>629094</v>
      </c>
      <c r="B584" s="1" t="s">
        <v>1509</v>
      </c>
      <c r="C584" s="1" t="s">
        <v>25</v>
      </c>
      <c r="D584" s="1" t="s">
        <v>26</v>
      </c>
      <c r="E584" s="1" t="s">
        <v>48</v>
      </c>
      <c r="F584" s="1" t="s">
        <v>184</v>
      </c>
      <c r="G584" s="2">
        <v>32578</v>
      </c>
      <c r="H584" s="1">
        <v>28.4</v>
      </c>
      <c r="I584" s="2">
        <v>41208</v>
      </c>
      <c r="J584" s="1" t="s">
        <v>38</v>
      </c>
      <c r="K584" s="1">
        <v>2012</v>
      </c>
      <c r="L584" s="1">
        <v>10</v>
      </c>
      <c r="M584" s="1">
        <v>26</v>
      </c>
      <c r="N584" s="1" t="s">
        <v>149</v>
      </c>
      <c r="O584" s="1">
        <v>4.76</v>
      </c>
      <c r="P584" s="1">
        <v>52393</v>
      </c>
      <c r="Q584" s="1" t="s">
        <v>135</v>
      </c>
      <c r="R584" s="1" t="s">
        <v>1510</v>
      </c>
      <c r="S584" s="1" t="s">
        <v>2</v>
      </c>
      <c r="T584" s="1">
        <v>5</v>
      </c>
      <c r="U584" s="1">
        <v>4</v>
      </c>
    </row>
    <row r="585" spans="1:21" x14ac:dyDescent="0.3">
      <c r="A585" s="1">
        <v>538099</v>
      </c>
      <c r="B585" s="1" t="s">
        <v>1511</v>
      </c>
      <c r="C585" s="1" t="s">
        <v>25</v>
      </c>
      <c r="D585" s="1" t="s">
        <v>26</v>
      </c>
      <c r="E585" s="1" t="s">
        <v>67</v>
      </c>
      <c r="F585" s="1" t="s">
        <v>67</v>
      </c>
      <c r="G585" s="2">
        <v>34487</v>
      </c>
      <c r="H585" s="1">
        <v>23.17</v>
      </c>
      <c r="I585" s="2">
        <v>42894</v>
      </c>
      <c r="J585" s="1" t="s">
        <v>62</v>
      </c>
      <c r="K585" s="1">
        <v>2017</v>
      </c>
      <c r="L585" s="1">
        <v>6</v>
      </c>
      <c r="M585" s="1">
        <v>8</v>
      </c>
      <c r="N585" s="1" t="s">
        <v>142</v>
      </c>
      <c r="O585" s="1">
        <v>0.14000000000000001</v>
      </c>
      <c r="P585" s="1">
        <v>155639</v>
      </c>
      <c r="Q585" s="1" t="s">
        <v>540</v>
      </c>
      <c r="R585" s="1" t="s">
        <v>541</v>
      </c>
      <c r="S585" s="1" t="s">
        <v>102</v>
      </c>
      <c r="T585" s="1">
        <v>6</v>
      </c>
      <c r="U585" s="1">
        <v>1</v>
      </c>
    </row>
    <row r="586" spans="1:21" x14ac:dyDescent="0.3">
      <c r="A586" s="1">
        <v>447315</v>
      </c>
      <c r="B586" s="1" t="s">
        <v>1512</v>
      </c>
      <c r="C586" s="1" t="s">
        <v>47</v>
      </c>
      <c r="D586" s="1" t="s">
        <v>35</v>
      </c>
      <c r="E586" s="1" t="s">
        <v>106</v>
      </c>
      <c r="F586" s="1" t="s">
        <v>106</v>
      </c>
      <c r="G586" s="2">
        <v>26544</v>
      </c>
      <c r="H586" s="1">
        <v>44.93</v>
      </c>
      <c r="I586" s="2">
        <v>40276</v>
      </c>
      <c r="J586" s="1" t="s">
        <v>62</v>
      </c>
      <c r="K586" s="1">
        <v>2010</v>
      </c>
      <c r="L586" s="1">
        <v>4</v>
      </c>
      <c r="M586" s="1">
        <v>8</v>
      </c>
      <c r="N586" s="1" t="s">
        <v>63</v>
      </c>
      <c r="O586" s="1">
        <v>7.31</v>
      </c>
      <c r="P586" s="1">
        <v>115425</v>
      </c>
      <c r="Q586" s="1" t="s">
        <v>886</v>
      </c>
      <c r="R586" s="1" t="s">
        <v>427</v>
      </c>
      <c r="S586" s="1" t="s">
        <v>2</v>
      </c>
      <c r="T586" s="1">
        <v>4</v>
      </c>
      <c r="U586" s="1">
        <v>3</v>
      </c>
    </row>
    <row r="587" spans="1:21" x14ac:dyDescent="0.3">
      <c r="A587" s="1">
        <v>866533</v>
      </c>
      <c r="B587" s="1" t="s">
        <v>1513</v>
      </c>
      <c r="C587" s="1" t="s">
        <v>25</v>
      </c>
      <c r="D587" s="1" t="s">
        <v>26</v>
      </c>
      <c r="E587" s="1" t="s">
        <v>48</v>
      </c>
      <c r="F587" s="1" t="s">
        <v>49</v>
      </c>
      <c r="G587" s="2">
        <v>35070</v>
      </c>
      <c r="H587" s="1">
        <v>21.57</v>
      </c>
      <c r="I587" s="2">
        <v>42925</v>
      </c>
      <c r="J587" s="1" t="s">
        <v>50</v>
      </c>
      <c r="K587" s="1">
        <v>2017</v>
      </c>
      <c r="L587" s="1">
        <v>7</v>
      </c>
      <c r="M587" s="1">
        <v>9</v>
      </c>
      <c r="N587" s="1" t="s">
        <v>57</v>
      </c>
      <c r="O587" s="1">
        <v>0.05</v>
      </c>
      <c r="P587" s="1">
        <v>57500</v>
      </c>
      <c r="Q587" s="1" t="s">
        <v>847</v>
      </c>
      <c r="R587" s="1" t="s">
        <v>1514</v>
      </c>
      <c r="S587" s="1" t="s">
        <v>54</v>
      </c>
      <c r="T587" s="1">
        <v>3</v>
      </c>
      <c r="U587" s="1">
        <v>1</v>
      </c>
    </row>
    <row r="588" spans="1:21" x14ac:dyDescent="0.3">
      <c r="A588" s="1">
        <v>223842</v>
      </c>
      <c r="B588" s="1" t="s">
        <v>1515</v>
      </c>
      <c r="C588" s="1" t="s">
        <v>25</v>
      </c>
      <c r="D588" s="1" t="s">
        <v>26</v>
      </c>
      <c r="E588" s="1" t="s">
        <v>156</v>
      </c>
      <c r="F588" s="1" t="s">
        <v>156</v>
      </c>
      <c r="G588" s="2">
        <v>27571</v>
      </c>
      <c r="H588" s="1">
        <v>42.12</v>
      </c>
      <c r="I588" s="2">
        <v>41385</v>
      </c>
      <c r="J588" s="1" t="s">
        <v>62</v>
      </c>
      <c r="K588" s="1">
        <v>2013</v>
      </c>
      <c r="L588" s="1">
        <v>4</v>
      </c>
      <c r="M588" s="1">
        <v>21</v>
      </c>
      <c r="N588" s="1" t="s">
        <v>63</v>
      </c>
      <c r="O588" s="1">
        <v>4.2699999999999996</v>
      </c>
      <c r="P588" s="1">
        <v>156968</v>
      </c>
      <c r="Q588" s="1" t="s">
        <v>1516</v>
      </c>
      <c r="R588" s="1" t="s">
        <v>1517</v>
      </c>
      <c r="S588" s="1" t="s">
        <v>54</v>
      </c>
      <c r="T588" s="1">
        <v>8</v>
      </c>
      <c r="U588" s="1">
        <v>2</v>
      </c>
    </row>
    <row r="589" spans="1:21" x14ac:dyDescent="0.3">
      <c r="A589" s="1">
        <v>695913</v>
      </c>
      <c r="B589" s="1" t="s">
        <v>1518</v>
      </c>
      <c r="C589" s="1" t="s">
        <v>25</v>
      </c>
      <c r="D589" s="1" t="s">
        <v>26</v>
      </c>
      <c r="E589" s="1" t="s">
        <v>36</v>
      </c>
      <c r="F589" s="1" t="s">
        <v>36</v>
      </c>
      <c r="G589" s="2">
        <v>34811</v>
      </c>
      <c r="H589" s="1">
        <v>22.28</v>
      </c>
      <c r="I589" s="2">
        <v>42633</v>
      </c>
      <c r="J589" s="1" t="s">
        <v>50</v>
      </c>
      <c r="K589" s="1">
        <v>2016</v>
      </c>
      <c r="L589" s="1">
        <v>9</v>
      </c>
      <c r="M589" s="1">
        <v>20</v>
      </c>
      <c r="N589" s="1" t="s">
        <v>51</v>
      </c>
      <c r="O589" s="1">
        <v>0.85</v>
      </c>
      <c r="P589" s="1">
        <v>151487</v>
      </c>
      <c r="Q589" s="1" t="s">
        <v>1519</v>
      </c>
      <c r="R589" s="1" t="s">
        <v>1520</v>
      </c>
      <c r="S589" s="1" t="s">
        <v>54</v>
      </c>
      <c r="T589" s="1">
        <v>9</v>
      </c>
      <c r="U589" s="1">
        <v>6</v>
      </c>
    </row>
    <row r="590" spans="1:21" x14ac:dyDescent="0.3">
      <c r="A590" s="1">
        <v>703258</v>
      </c>
      <c r="B590" s="1" t="s">
        <v>1521</v>
      </c>
      <c r="C590" s="1" t="s">
        <v>25</v>
      </c>
      <c r="D590" s="1" t="s">
        <v>35</v>
      </c>
      <c r="E590" s="1" t="s">
        <v>36</v>
      </c>
      <c r="F590" s="1" t="s">
        <v>36</v>
      </c>
      <c r="G590" s="2">
        <v>25140</v>
      </c>
      <c r="H590" s="1">
        <v>48.78</v>
      </c>
      <c r="I590" s="2">
        <v>34792</v>
      </c>
      <c r="J590" s="1" t="s">
        <v>62</v>
      </c>
      <c r="K590" s="1">
        <v>1995</v>
      </c>
      <c r="L590" s="1">
        <v>4</v>
      </c>
      <c r="M590" s="1">
        <v>3</v>
      </c>
      <c r="N590" s="1" t="s">
        <v>63</v>
      </c>
      <c r="O590" s="1">
        <v>22.33</v>
      </c>
      <c r="P590" s="1">
        <v>199171</v>
      </c>
      <c r="Q590" s="1" t="s">
        <v>576</v>
      </c>
      <c r="R590" s="1" t="s">
        <v>1522</v>
      </c>
      <c r="S590" s="1" t="s">
        <v>2</v>
      </c>
      <c r="T590" s="1">
        <v>5</v>
      </c>
      <c r="U590" s="1">
        <v>1</v>
      </c>
    </row>
    <row r="591" spans="1:21" x14ac:dyDescent="0.3">
      <c r="A591" s="1">
        <v>799440</v>
      </c>
      <c r="B591" s="1" t="s">
        <v>1523</v>
      </c>
      <c r="C591" s="1" t="s">
        <v>25</v>
      </c>
      <c r="D591" s="1" t="s">
        <v>35</v>
      </c>
      <c r="E591" s="1" t="s">
        <v>106</v>
      </c>
      <c r="F591" s="1" t="s">
        <v>106</v>
      </c>
      <c r="G591" s="2">
        <v>26229</v>
      </c>
      <c r="H591" s="1">
        <v>45.79</v>
      </c>
      <c r="I591" s="2">
        <v>39487</v>
      </c>
      <c r="J591" s="1" t="s">
        <v>29</v>
      </c>
      <c r="K591" s="1">
        <v>2008</v>
      </c>
      <c r="L591" s="1">
        <v>2</v>
      </c>
      <c r="M591" s="1">
        <v>9</v>
      </c>
      <c r="N591" s="1" t="s">
        <v>107</v>
      </c>
      <c r="O591" s="1">
        <v>9.4700000000000006</v>
      </c>
      <c r="P591" s="1">
        <v>112397</v>
      </c>
      <c r="Q591" s="1" t="s">
        <v>1524</v>
      </c>
      <c r="R591" s="1" t="s">
        <v>1525</v>
      </c>
      <c r="S591" s="1" t="s">
        <v>102</v>
      </c>
      <c r="T591" s="1">
        <v>6</v>
      </c>
      <c r="U591" s="1">
        <v>3</v>
      </c>
    </row>
    <row r="592" spans="1:21" x14ac:dyDescent="0.3">
      <c r="A592" s="1">
        <v>322907</v>
      </c>
      <c r="B592" s="1" t="s">
        <v>1526</v>
      </c>
      <c r="C592" s="1" t="s">
        <v>47</v>
      </c>
      <c r="D592" s="1" t="s">
        <v>35</v>
      </c>
      <c r="E592" s="1" t="s">
        <v>48</v>
      </c>
      <c r="F592" s="1" t="s">
        <v>49</v>
      </c>
      <c r="G592" s="2">
        <v>24872</v>
      </c>
      <c r="H592" s="1">
        <v>49.51</v>
      </c>
      <c r="I592" s="2">
        <v>32718</v>
      </c>
      <c r="J592" s="1" t="s">
        <v>50</v>
      </c>
      <c r="K592" s="1">
        <v>1989</v>
      </c>
      <c r="L592" s="1">
        <v>7</v>
      </c>
      <c r="M592" s="1">
        <v>29</v>
      </c>
      <c r="N592" s="1" t="s">
        <v>57</v>
      </c>
      <c r="O592" s="1">
        <v>28.02</v>
      </c>
      <c r="P592" s="1">
        <v>73881</v>
      </c>
      <c r="Q592" s="1" t="s">
        <v>1527</v>
      </c>
      <c r="R592" s="1" t="s">
        <v>1528</v>
      </c>
      <c r="S592" s="1" t="s">
        <v>54</v>
      </c>
      <c r="T592" s="1">
        <v>4</v>
      </c>
      <c r="U592" s="1">
        <v>3</v>
      </c>
    </row>
    <row r="593" spans="1:21" x14ac:dyDescent="0.3">
      <c r="A593" s="1">
        <v>927582</v>
      </c>
      <c r="B593" s="1" t="s">
        <v>1529</v>
      </c>
      <c r="C593" s="1" t="s">
        <v>25</v>
      </c>
      <c r="D593" s="1" t="s">
        <v>26</v>
      </c>
      <c r="E593" s="1" t="s">
        <v>67</v>
      </c>
      <c r="F593" s="1" t="s">
        <v>67</v>
      </c>
      <c r="G593" s="2">
        <v>33219</v>
      </c>
      <c r="H593" s="1">
        <v>26.64</v>
      </c>
      <c r="I593" s="2">
        <v>41974</v>
      </c>
      <c r="J593" s="1" t="s">
        <v>38</v>
      </c>
      <c r="K593" s="1">
        <v>2014</v>
      </c>
      <c r="L593" s="1">
        <v>12</v>
      </c>
      <c r="M593" s="1">
        <v>1</v>
      </c>
      <c r="N593" s="1" t="s">
        <v>39</v>
      </c>
      <c r="O593" s="1">
        <v>2.66</v>
      </c>
      <c r="P593" s="1">
        <v>195941</v>
      </c>
      <c r="Q593" s="1" t="s">
        <v>1530</v>
      </c>
      <c r="R593" s="1" t="s">
        <v>1531</v>
      </c>
      <c r="S593" s="1" t="s">
        <v>54</v>
      </c>
      <c r="T593" s="1">
        <v>3</v>
      </c>
      <c r="U593" s="1">
        <v>2</v>
      </c>
    </row>
    <row r="594" spans="1:21" x14ac:dyDescent="0.3">
      <c r="A594" s="1">
        <v>421662</v>
      </c>
      <c r="B594" s="1" t="s">
        <v>1532</v>
      </c>
      <c r="C594" s="1" t="s">
        <v>47</v>
      </c>
      <c r="D594" s="1" t="s">
        <v>35</v>
      </c>
      <c r="E594" s="1" t="s">
        <v>79</v>
      </c>
      <c r="F594" s="1" t="s">
        <v>174</v>
      </c>
      <c r="G594" s="2">
        <v>30065</v>
      </c>
      <c r="H594" s="1">
        <v>35.28</v>
      </c>
      <c r="I594" s="2">
        <v>42315</v>
      </c>
      <c r="J594" s="1" t="s">
        <v>38</v>
      </c>
      <c r="K594" s="1">
        <v>2015</v>
      </c>
      <c r="L594" s="1">
        <v>11</v>
      </c>
      <c r="M594" s="1">
        <v>7</v>
      </c>
      <c r="N594" s="1" t="s">
        <v>43</v>
      </c>
      <c r="O594" s="1">
        <v>1.72</v>
      </c>
      <c r="P594" s="1">
        <v>80221</v>
      </c>
      <c r="Q594" s="1" t="s">
        <v>1104</v>
      </c>
      <c r="R594" s="1" t="s">
        <v>1533</v>
      </c>
      <c r="S594" s="1" t="s">
        <v>33</v>
      </c>
      <c r="T594" s="1">
        <v>8</v>
      </c>
      <c r="U594" s="1">
        <v>6</v>
      </c>
    </row>
    <row r="595" spans="1:21" x14ac:dyDescent="0.3">
      <c r="A595" s="1">
        <v>626217</v>
      </c>
      <c r="B595" s="1" t="s">
        <v>1534</v>
      </c>
      <c r="C595" s="1" t="s">
        <v>25</v>
      </c>
      <c r="D595" s="1" t="s">
        <v>35</v>
      </c>
      <c r="E595" s="1" t="s">
        <v>79</v>
      </c>
      <c r="F595" s="1" t="s">
        <v>80</v>
      </c>
      <c r="G595" s="2">
        <v>30309</v>
      </c>
      <c r="H595" s="1">
        <v>34.619999999999997</v>
      </c>
      <c r="I595" s="2">
        <v>39211</v>
      </c>
      <c r="J595" s="1" t="s">
        <v>62</v>
      </c>
      <c r="K595" s="1">
        <v>2007</v>
      </c>
      <c r="L595" s="1">
        <v>5</v>
      </c>
      <c r="M595" s="1">
        <v>9</v>
      </c>
      <c r="N595" s="1" t="s">
        <v>139</v>
      </c>
      <c r="O595" s="1">
        <v>10.23</v>
      </c>
      <c r="P595" s="1">
        <v>146002</v>
      </c>
      <c r="Q595" s="1" t="s">
        <v>1535</v>
      </c>
      <c r="R595" s="1" t="s">
        <v>1536</v>
      </c>
      <c r="S595" s="1" t="s">
        <v>102</v>
      </c>
      <c r="T595" s="1">
        <v>9</v>
      </c>
      <c r="U595" s="1">
        <v>3</v>
      </c>
    </row>
    <row r="596" spans="1:21" x14ac:dyDescent="0.3">
      <c r="A596" s="1">
        <v>563278</v>
      </c>
      <c r="B596" s="1" t="s">
        <v>1537</v>
      </c>
      <c r="C596" s="1" t="s">
        <v>25</v>
      </c>
      <c r="D596" s="1" t="s">
        <v>35</v>
      </c>
      <c r="E596" s="1" t="s">
        <v>48</v>
      </c>
      <c r="F596" s="1" t="s">
        <v>49</v>
      </c>
      <c r="G596" s="2">
        <v>26795</v>
      </c>
      <c r="H596" s="1">
        <v>44.24</v>
      </c>
      <c r="I596" s="2">
        <v>34702</v>
      </c>
      <c r="J596" s="1" t="s">
        <v>29</v>
      </c>
      <c r="K596" s="1">
        <v>1995</v>
      </c>
      <c r="L596" s="1">
        <v>1</v>
      </c>
      <c r="M596" s="1">
        <v>3</v>
      </c>
      <c r="N596" s="1" t="s">
        <v>75</v>
      </c>
      <c r="O596" s="1">
        <v>22.58</v>
      </c>
      <c r="P596" s="1">
        <v>182793</v>
      </c>
      <c r="Q596" s="1" t="s">
        <v>754</v>
      </c>
      <c r="R596" s="1" t="s">
        <v>1538</v>
      </c>
      <c r="S596" s="1" t="s">
        <v>2</v>
      </c>
      <c r="T596" s="1">
        <v>5</v>
      </c>
      <c r="U596" s="1">
        <v>4</v>
      </c>
    </row>
    <row r="597" spans="1:21" x14ac:dyDescent="0.3">
      <c r="A597" s="1">
        <v>377693</v>
      </c>
      <c r="B597" s="1" t="s">
        <v>1539</v>
      </c>
      <c r="C597" s="1" t="s">
        <v>25</v>
      </c>
      <c r="D597" s="1" t="s">
        <v>35</v>
      </c>
      <c r="E597" s="1" t="s">
        <v>48</v>
      </c>
      <c r="F597" s="1" t="s">
        <v>56</v>
      </c>
      <c r="G597" s="2">
        <v>22071</v>
      </c>
      <c r="H597" s="1">
        <v>57.19</v>
      </c>
      <c r="I597" s="2">
        <v>38015</v>
      </c>
      <c r="J597" s="1" t="s">
        <v>29</v>
      </c>
      <c r="K597" s="1">
        <v>2004</v>
      </c>
      <c r="L597" s="1">
        <v>1</v>
      </c>
      <c r="M597" s="1">
        <v>29</v>
      </c>
      <c r="N597" s="1" t="s">
        <v>75</v>
      </c>
      <c r="O597" s="1">
        <v>13.5</v>
      </c>
      <c r="P597" s="1">
        <v>80027</v>
      </c>
      <c r="Q597" s="1" t="s">
        <v>1540</v>
      </c>
      <c r="R597" s="1" t="s">
        <v>1541</v>
      </c>
      <c r="S597" s="1" t="s">
        <v>2</v>
      </c>
      <c r="T597" s="1">
        <v>7</v>
      </c>
      <c r="U597" s="1">
        <v>2</v>
      </c>
    </row>
    <row r="598" spans="1:21" x14ac:dyDescent="0.3">
      <c r="A598" s="1">
        <v>890991</v>
      </c>
      <c r="B598" s="1" t="s">
        <v>1542</v>
      </c>
      <c r="C598" s="1" t="s">
        <v>25</v>
      </c>
      <c r="D598" s="1" t="s">
        <v>35</v>
      </c>
      <c r="E598" s="1" t="s">
        <v>48</v>
      </c>
      <c r="F598" s="1" t="s">
        <v>49</v>
      </c>
      <c r="G598" s="2">
        <v>29510</v>
      </c>
      <c r="H598" s="1">
        <v>36.81</v>
      </c>
      <c r="I598" s="2">
        <v>41405</v>
      </c>
      <c r="J598" s="1" t="s">
        <v>62</v>
      </c>
      <c r="K598" s="1">
        <v>2013</v>
      </c>
      <c r="L598" s="1">
        <v>5</v>
      </c>
      <c r="M598" s="1">
        <v>11</v>
      </c>
      <c r="N598" s="1" t="s">
        <v>139</v>
      </c>
      <c r="O598" s="1">
        <v>4.22</v>
      </c>
      <c r="P598" s="1">
        <v>155502</v>
      </c>
      <c r="Q598" s="1" t="s">
        <v>1543</v>
      </c>
      <c r="R598" s="1" t="s">
        <v>1544</v>
      </c>
      <c r="S598" s="1" t="s">
        <v>2</v>
      </c>
      <c r="T598" s="1">
        <v>7</v>
      </c>
      <c r="U598" s="1">
        <v>6</v>
      </c>
    </row>
    <row r="599" spans="1:21" x14ac:dyDescent="0.3">
      <c r="A599" s="1">
        <v>314801</v>
      </c>
      <c r="B599" s="1" t="s">
        <v>1545</v>
      </c>
      <c r="C599" s="1" t="s">
        <v>25</v>
      </c>
      <c r="D599" s="1" t="s">
        <v>26</v>
      </c>
      <c r="E599" s="1" t="s">
        <v>48</v>
      </c>
      <c r="F599" s="1" t="s">
        <v>184</v>
      </c>
      <c r="G599" s="2">
        <v>26436</v>
      </c>
      <c r="H599" s="1">
        <v>45.23</v>
      </c>
      <c r="I599" s="2">
        <v>40260</v>
      </c>
      <c r="J599" s="1" t="s">
        <v>29</v>
      </c>
      <c r="K599" s="1">
        <v>2010</v>
      </c>
      <c r="L599" s="1">
        <v>3</v>
      </c>
      <c r="M599" s="1">
        <v>23</v>
      </c>
      <c r="N599" s="1" t="s">
        <v>30</v>
      </c>
      <c r="O599" s="1">
        <v>7.35</v>
      </c>
      <c r="P599" s="1">
        <v>137544</v>
      </c>
      <c r="Q599" s="1" t="s">
        <v>1546</v>
      </c>
      <c r="R599" s="1" t="s">
        <v>1547</v>
      </c>
      <c r="S599" s="1" t="s">
        <v>2</v>
      </c>
      <c r="T599" s="1">
        <v>4</v>
      </c>
      <c r="U599" s="1">
        <v>4</v>
      </c>
    </row>
    <row r="600" spans="1:21" x14ac:dyDescent="0.3">
      <c r="A600" s="1">
        <v>207814</v>
      </c>
      <c r="B600" s="1" t="s">
        <v>1548</v>
      </c>
      <c r="C600" s="1" t="s">
        <v>25</v>
      </c>
      <c r="D600" s="1" t="s">
        <v>35</v>
      </c>
      <c r="E600" s="1" t="s">
        <v>87</v>
      </c>
      <c r="F600" s="1" t="s">
        <v>87</v>
      </c>
      <c r="G600" s="2">
        <v>30540</v>
      </c>
      <c r="H600" s="1">
        <v>33.979999999999997</v>
      </c>
      <c r="I600" s="2">
        <v>42573</v>
      </c>
      <c r="J600" s="1" t="s">
        <v>50</v>
      </c>
      <c r="K600" s="1">
        <v>2016</v>
      </c>
      <c r="L600" s="1">
        <v>7</v>
      </c>
      <c r="M600" s="1">
        <v>22</v>
      </c>
      <c r="N600" s="1" t="s">
        <v>57</v>
      </c>
      <c r="O600" s="1">
        <v>1.02</v>
      </c>
      <c r="P600" s="1">
        <v>76016</v>
      </c>
      <c r="Q600" s="1" t="s">
        <v>1549</v>
      </c>
      <c r="R600" s="1" t="s">
        <v>1550</v>
      </c>
      <c r="S600" s="1" t="s">
        <v>33</v>
      </c>
      <c r="T600" s="1">
        <v>7</v>
      </c>
      <c r="U600" s="1">
        <v>1</v>
      </c>
    </row>
    <row r="601" spans="1:21" x14ac:dyDescent="0.3">
      <c r="A601" s="1">
        <v>202115</v>
      </c>
      <c r="B601" s="1" t="s">
        <v>1551</v>
      </c>
      <c r="C601" s="1" t="s">
        <v>25</v>
      </c>
      <c r="D601" s="1" t="s">
        <v>26</v>
      </c>
      <c r="E601" s="1" t="s">
        <v>67</v>
      </c>
      <c r="F601" s="1" t="s">
        <v>67</v>
      </c>
      <c r="G601" s="2">
        <v>33099</v>
      </c>
      <c r="H601" s="1">
        <v>26.97</v>
      </c>
      <c r="I601" s="2">
        <v>41727</v>
      </c>
      <c r="J601" s="1" t="s">
        <v>29</v>
      </c>
      <c r="K601" s="1">
        <v>2014</v>
      </c>
      <c r="L601" s="1">
        <v>3</v>
      </c>
      <c r="M601" s="1">
        <v>29</v>
      </c>
      <c r="N601" s="1" t="s">
        <v>30</v>
      </c>
      <c r="O601" s="1">
        <v>3.33</v>
      </c>
      <c r="P601" s="1">
        <v>196802</v>
      </c>
      <c r="Q601" s="1" t="s">
        <v>1552</v>
      </c>
      <c r="R601" s="1" t="s">
        <v>1553</v>
      </c>
      <c r="S601" s="1" t="s">
        <v>2</v>
      </c>
      <c r="T601" s="1">
        <v>5</v>
      </c>
      <c r="U601" s="1">
        <v>1</v>
      </c>
    </row>
    <row r="602" spans="1:21" x14ac:dyDescent="0.3">
      <c r="A602" s="1">
        <v>921413</v>
      </c>
      <c r="B602" s="1" t="s">
        <v>1554</v>
      </c>
      <c r="C602" s="1" t="s">
        <v>25</v>
      </c>
      <c r="D602" s="1" t="s">
        <v>26</v>
      </c>
      <c r="E602" s="1" t="s">
        <v>87</v>
      </c>
      <c r="F602" s="1" t="s">
        <v>87</v>
      </c>
      <c r="G602" s="2">
        <v>24342</v>
      </c>
      <c r="H602" s="1">
        <v>50.96</v>
      </c>
      <c r="I602" s="2">
        <v>32822</v>
      </c>
      <c r="J602" s="1" t="s">
        <v>38</v>
      </c>
      <c r="K602" s="1">
        <v>1989</v>
      </c>
      <c r="L602" s="1">
        <v>11</v>
      </c>
      <c r="M602" s="1">
        <v>10</v>
      </c>
      <c r="N602" s="1" t="s">
        <v>43</v>
      </c>
      <c r="O602" s="1">
        <v>27.73</v>
      </c>
      <c r="P602" s="1">
        <v>135841</v>
      </c>
      <c r="Q602" s="1" t="s">
        <v>597</v>
      </c>
      <c r="R602" s="1" t="s">
        <v>735</v>
      </c>
      <c r="S602" s="1" t="s">
        <v>102</v>
      </c>
      <c r="T602" s="1">
        <v>7</v>
      </c>
      <c r="U602" s="1">
        <v>3</v>
      </c>
    </row>
    <row r="603" spans="1:21" x14ac:dyDescent="0.3">
      <c r="A603" s="1">
        <v>156912</v>
      </c>
      <c r="B603" s="1" t="s">
        <v>1555</v>
      </c>
      <c r="C603" s="1" t="s">
        <v>47</v>
      </c>
      <c r="D603" s="1" t="s">
        <v>26</v>
      </c>
      <c r="E603" s="1" t="s">
        <v>79</v>
      </c>
      <c r="F603" s="1" t="s">
        <v>80</v>
      </c>
      <c r="G603" s="2">
        <v>22428</v>
      </c>
      <c r="H603" s="1">
        <v>56.21</v>
      </c>
      <c r="I603" s="2">
        <v>40540</v>
      </c>
      <c r="J603" s="1" t="s">
        <v>38</v>
      </c>
      <c r="K603" s="1">
        <v>2010</v>
      </c>
      <c r="L603" s="1">
        <v>12</v>
      </c>
      <c r="M603" s="1">
        <v>28</v>
      </c>
      <c r="N603" s="1" t="s">
        <v>39</v>
      </c>
      <c r="O603" s="1">
        <v>6.59</v>
      </c>
      <c r="P603" s="1">
        <v>44534</v>
      </c>
      <c r="Q603" s="1" t="s">
        <v>68</v>
      </c>
      <c r="R603" s="1" t="s">
        <v>1556</v>
      </c>
      <c r="S603" s="1" t="s">
        <v>2</v>
      </c>
      <c r="T603" s="1">
        <v>5</v>
      </c>
      <c r="U603" s="1">
        <v>2</v>
      </c>
    </row>
    <row r="604" spans="1:21" x14ac:dyDescent="0.3">
      <c r="A604" s="1">
        <v>214684</v>
      </c>
      <c r="B604" s="1" t="s">
        <v>1557</v>
      </c>
      <c r="C604" s="1" t="s">
        <v>47</v>
      </c>
      <c r="D604" s="1" t="s">
        <v>35</v>
      </c>
      <c r="E604" s="1" t="s">
        <v>106</v>
      </c>
      <c r="F604" s="1" t="s">
        <v>106</v>
      </c>
      <c r="G604" s="2">
        <v>21070</v>
      </c>
      <c r="H604" s="1">
        <v>59.93</v>
      </c>
      <c r="I604" s="2">
        <v>33919</v>
      </c>
      <c r="J604" s="1" t="s">
        <v>38</v>
      </c>
      <c r="K604" s="1">
        <v>1992</v>
      </c>
      <c r="L604" s="1">
        <v>11</v>
      </c>
      <c r="M604" s="1">
        <v>11</v>
      </c>
      <c r="N604" s="1" t="s">
        <v>43</v>
      </c>
      <c r="O604" s="1">
        <v>24.73</v>
      </c>
      <c r="P604" s="1">
        <v>51022</v>
      </c>
      <c r="Q604" s="1" t="s">
        <v>746</v>
      </c>
      <c r="R604" s="1" t="s">
        <v>1558</v>
      </c>
      <c r="S604" s="1" t="s">
        <v>102</v>
      </c>
      <c r="T604" s="1">
        <v>9</v>
      </c>
      <c r="U604" s="1">
        <v>3</v>
      </c>
    </row>
    <row r="605" spans="1:21" x14ac:dyDescent="0.3">
      <c r="A605" s="1">
        <v>915227</v>
      </c>
      <c r="B605" s="1" t="s">
        <v>1559</v>
      </c>
      <c r="C605" s="1" t="s">
        <v>47</v>
      </c>
      <c r="D605" s="1" t="s">
        <v>35</v>
      </c>
      <c r="E605" s="1" t="s">
        <v>87</v>
      </c>
      <c r="F605" s="1" t="s">
        <v>87</v>
      </c>
      <c r="G605" s="2">
        <v>30637</v>
      </c>
      <c r="H605" s="1">
        <v>33.72</v>
      </c>
      <c r="I605" s="2">
        <v>42901</v>
      </c>
      <c r="J605" s="1" t="s">
        <v>62</v>
      </c>
      <c r="K605" s="1">
        <v>2017</v>
      </c>
      <c r="L605" s="1">
        <v>6</v>
      </c>
      <c r="M605" s="1">
        <v>15</v>
      </c>
      <c r="N605" s="1" t="s">
        <v>142</v>
      </c>
      <c r="O605" s="1">
        <v>0.12</v>
      </c>
      <c r="P605" s="1">
        <v>103853</v>
      </c>
      <c r="Q605" s="1" t="s">
        <v>293</v>
      </c>
      <c r="R605" s="1" t="s">
        <v>1560</v>
      </c>
      <c r="S605" s="1" t="s">
        <v>54</v>
      </c>
      <c r="T605" s="1">
        <v>6</v>
      </c>
      <c r="U605" s="1">
        <v>6</v>
      </c>
    </row>
    <row r="606" spans="1:21" x14ac:dyDescent="0.3">
      <c r="A606" s="1">
        <v>358685</v>
      </c>
      <c r="B606" s="1" t="s">
        <v>1561</v>
      </c>
      <c r="C606" s="1" t="s">
        <v>47</v>
      </c>
      <c r="D606" s="1" t="s">
        <v>35</v>
      </c>
      <c r="E606" s="1" t="s">
        <v>74</v>
      </c>
      <c r="F606" s="1" t="s">
        <v>74</v>
      </c>
      <c r="G606" s="2">
        <v>35229</v>
      </c>
      <c r="H606" s="1">
        <v>21.14</v>
      </c>
      <c r="I606" s="2">
        <v>42896</v>
      </c>
      <c r="J606" s="1" t="s">
        <v>62</v>
      </c>
      <c r="K606" s="1">
        <v>2017</v>
      </c>
      <c r="L606" s="1">
        <v>6</v>
      </c>
      <c r="M606" s="1">
        <v>10</v>
      </c>
      <c r="N606" s="1" t="s">
        <v>142</v>
      </c>
      <c r="O606" s="1">
        <v>0.13</v>
      </c>
      <c r="P606" s="1">
        <v>158476</v>
      </c>
      <c r="Q606" s="1" t="s">
        <v>1562</v>
      </c>
      <c r="R606" s="1" t="s">
        <v>1563</v>
      </c>
      <c r="S606" s="1" t="s">
        <v>54</v>
      </c>
      <c r="T606" s="1">
        <v>5</v>
      </c>
      <c r="U606" s="1">
        <v>2</v>
      </c>
    </row>
    <row r="607" spans="1:21" x14ac:dyDescent="0.3">
      <c r="A607" s="1">
        <v>893055</v>
      </c>
      <c r="B607" s="1" t="s">
        <v>1564</v>
      </c>
      <c r="C607" s="1" t="s">
        <v>25</v>
      </c>
      <c r="D607" s="1" t="s">
        <v>26</v>
      </c>
      <c r="E607" s="1" t="s">
        <v>27</v>
      </c>
      <c r="F607" s="1" t="s">
        <v>138</v>
      </c>
      <c r="G607" s="2">
        <v>33448</v>
      </c>
      <c r="H607" s="1">
        <v>26.02</v>
      </c>
      <c r="I607" s="2">
        <v>42767</v>
      </c>
      <c r="J607" s="1" t="s">
        <v>29</v>
      </c>
      <c r="K607" s="1">
        <v>2017</v>
      </c>
      <c r="L607" s="1">
        <v>2</v>
      </c>
      <c r="M607" s="1">
        <v>1</v>
      </c>
      <c r="N607" s="1" t="s">
        <v>107</v>
      </c>
      <c r="O607" s="1">
        <v>0.48</v>
      </c>
      <c r="P607" s="1">
        <v>145263</v>
      </c>
      <c r="Q607" s="1" t="s">
        <v>729</v>
      </c>
      <c r="R607" s="1" t="s">
        <v>1565</v>
      </c>
      <c r="S607" s="1" t="s">
        <v>2</v>
      </c>
      <c r="T607" s="1">
        <v>9</v>
      </c>
      <c r="U607" s="1">
        <v>6</v>
      </c>
    </row>
    <row r="608" spans="1:21" x14ac:dyDescent="0.3">
      <c r="A608" s="1">
        <v>195707</v>
      </c>
      <c r="B608" s="1" t="s">
        <v>1566</v>
      </c>
      <c r="C608" s="1" t="s">
        <v>47</v>
      </c>
      <c r="D608" s="1" t="s">
        <v>35</v>
      </c>
      <c r="E608" s="1" t="s">
        <v>141</v>
      </c>
      <c r="F608" s="1" t="s">
        <v>141</v>
      </c>
      <c r="G608" s="2">
        <v>35180</v>
      </c>
      <c r="H608" s="1">
        <v>21.27</v>
      </c>
      <c r="I608" s="2">
        <v>42855</v>
      </c>
      <c r="J608" s="1" t="s">
        <v>62</v>
      </c>
      <c r="K608" s="1">
        <v>2017</v>
      </c>
      <c r="L608" s="1">
        <v>4</v>
      </c>
      <c r="M608" s="1">
        <v>30</v>
      </c>
      <c r="N608" s="1" t="s">
        <v>63</v>
      </c>
      <c r="O608" s="1">
        <v>0.24</v>
      </c>
      <c r="P608" s="1">
        <v>82938</v>
      </c>
      <c r="Q608" s="1" t="s">
        <v>676</v>
      </c>
      <c r="R608" s="1" t="s">
        <v>1567</v>
      </c>
      <c r="S608" s="1" t="s">
        <v>54</v>
      </c>
      <c r="T608" s="1">
        <v>9</v>
      </c>
      <c r="U608" s="1">
        <v>8</v>
      </c>
    </row>
    <row r="609" spans="1:21" x14ac:dyDescent="0.3">
      <c r="A609" s="1">
        <v>848244</v>
      </c>
      <c r="B609" s="1" t="s">
        <v>1568</v>
      </c>
      <c r="C609" s="1" t="s">
        <v>47</v>
      </c>
      <c r="D609" s="1" t="s">
        <v>26</v>
      </c>
      <c r="E609" s="1" t="s">
        <v>79</v>
      </c>
      <c r="F609" s="1" t="s">
        <v>80</v>
      </c>
      <c r="G609" s="2">
        <v>32625</v>
      </c>
      <c r="H609" s="1">
        <v>28.27</v>
      </c>
      <c r="I609" s="2">
        <v>42923</v>
      </c>
      <c r="J609" s="1" t="s">
        <v>50</v>
      </c>
      <c r="K609" s="1">
        <v>2017</v>
      </c>
      <c r="L609" s="1">
        <v>7</v>
      </c>
      <c r="M609" s="1">
        <v>7</v>
      </c>
      <c r="N609" s="1" t="s">
        <v>57</v>
      </c>
      <c r="O609" s="1">
        <v>0.06</v>
      </c>
      <c r="P609" s="1">
        <v>165801</v>
      </c>
      <c r="Q609" s="1" t="s">
        <v>1047</v>
      </c>
      <c r="R609" s="1" t="s">
        <v>1289</v>
      </c>
      <c r="S609" s="1" t="s">
        <v>2</v>
      </c>
      <c r="T609" s="1">
        <v>6</v>
      </c>
      <c r="U609" s="1">
        <v>4</v>
      </c>
    </row>
    <row r="610" spans="1:21" x14ac:dyDescent="0.3">
      <c r="A610" s="1">
        <v>264711</v>
      </c>
      <c r="B610" s="1" t="s">
        <v>1569</v>
      </c>
      <c r="C610" s="1" t="s">
        <v>47</v>
      </c>
      <c r="D610" s="1" t="s">
        <v>35</v>
      </c>
      <c r="E610" s="1" t="s">
        <v>141</v>
      </c>
      <c r="F610" s="1" t="s">
        <v>141</v>
      </c>
      <c r="G610" s="2">
        <v>24334</v>
      </c>
      <c r="H610" s="1">
        <v>50.99</v>
      </c>
      <c r="I610" s="2">
        <v>33400</v>
      </c>
      <c r="J610" s="1" t="s">
        <v>62</v>
      </c>
      <c r="K610" s="1">
        <v>1991</v>
      </c>
      <c r="L610" s="1">
        <v>6</v>
      </c>
      <c r="M610" s="1">
        <v>11</v>
      </c>
      <c r="N610" s="1" t="s">
        <v>142</v>
      </c>
      <c r="O610" s="1">
        <v>26.15</v>
      </c>
      <c r="P610" s="1">
        <v>179549</v>
      </c>
      <c r="Q610" s="1" t="s">
        <v>1570</v>
      </c>
      <c r="R610" s="1" t="s">
        <v>1571</v>
      </c>
      <c r="S610" s="1" t="s">
        <v>54</v>
      </c>
      <c r="T610" s="1">
        <v>7</v>
      </c>
      <c r="U610" s="1">
        <v>4</v>
      </c>
    </row>
    <row r="611" spans="1:21" x14ac:dyDescent="0.3">
      <c r="A611" s="1">
        <v>504189</v>
      </c>
      <c r="B611" s="1" t="s">
        <v>1572</v>
      </c>
      <c r="C611" s="1" t="s">
        <v>25</v>
      </c>
      <c r="D611" s="1" t="s">
        <v>35</v>
      </c>
      <c r="E611" s="1" t="s">
        <v>87</v>
      </c>
      <c r="F611" s="1" t="s">
        <v>87</v>
      </c>
      <c r="G611" s="2">
        <v>32170</v>
      </c>
      <c r="H611" s="1">
        <v>29.52</v>
      </c>
      <c r="I611" s="2">
        <v>40537</v>
      </c>
      <c r="J611" s="1" t="s">
        <v>38</v>
      </c>
      <c r="K611" s="1">
        <v>2010</v>
      </c>
      <c r="L611" s="1">
        <v>12</v>
      </c>
      <c r="M611" s="1">
        <v>25</v>
      </c>
      <c r="N611" s="1" t="s">
        <v>39</v>
      </c>
      <c r="O611" s="1">
        <v>6.59</v>
      </c>
      <c r="P611" s="1">
        <v>141302</v>
      </c>
      <c r="Q611" s="1" t="s">
        <v>72</v>
      </c>
      <c r="R611" s="1" t="s">
        <v>1573</v>
      </c>
      <c r="S611" s="1" t="s">
        <v>54</v>
      </c>
      <c r="T611" s="1">
        <v>5</v>
      </c>
      <c r="U611" s="1">
        <v>3</v>
      </c>
    </row>
    <row r="612" spans="1:21" x14ac:dyDescent="0.3">
      <c r="A612" s="1">
        <v>930232</v>
      </c>
      <c r="B612" s="1" t="s">
        <v>1574</v>
      </c>
      <c r="C612" s="1" t="s">
        <v>47</v>
      </c>
      <c r="D612" s="1" t="s">
        <v>35</v>
      </c>
      <c r="E612" s="1" t="s">
        <v>79</v>
      </c>
      <c r="F612" s="1" t="s">
        <v>174</v>
      </c>
      <c r="G612" s="2">
        <v>26246</v>
      </c>
      <c r="H612" s="1">
        <v>45.75</v>
      </c>
      <c r="I612" s="2">
        <v>38125</v>
      </c>
      <c r="J612" s="1" t="s">
        <v>62</v>
      </c>
      <c r="K612" s="1">
        <v>2004</v>
      </c>
      <c r="L612" s="1">
        <v>5</v>
      </c>
      <c r="M612" s="1">
        <v>18</v>
      </c>
      <c r="N612" s="1" t="s">
        <v>139</v>
      </c>
      <c r="O612" s="1">
        <v>13.2</v>
      </c>
      <c r="P612" s="1">
        <v>117048</v>
      </c>
      <c r="Q612" s="1" t="s">
        <v>1575</v>
      </c>
      <c r="R612" s="1" t="s">
        <v>1575</v>
      </c>
      <c r="S612" s="1" t="s">
        <v>2</v>
      </c>
      <c r="T612" s="1">
        <v>7</v>
      </c>
      <c r="U612" s="1">
        <v>6</v>
      </c>
    </row>
    <row r="613" spans="1:21" x14ac:dyDescent="0.3">
      <c r="A613" s="1">
        <v>163114</v>
      </c>
      <c r="B613" s="1" t="s">
        <v>1576</v>
      </c>
      <c r="C613" s="1" t="s">
        <v>47</v>
      </c>
      <c r="D613" s="1" t="s">
        <v>35</v>
      </c>
      <c r="E613" s="1" t="s">
        <v>48</v>
      </c>
      <c r="F613" s="1" t="s">
        <v>184</v>
      </c>
      <c r="G613" s="2">
        <v>32315</v>
      </c>
      <c r="H613" s="1">
        <v>29.12</v>
      </c>
      <c r="I613" s="2">
        <v>41072</v>
      </c>
      <c r="J613" s="1" t="s">
        <v>62</v>
      </c>
      <c r="K613" s="1">
        <v>2012</v>
      </c>
      <c r="L613" s="1">
        <v>6</v>
      </c>
      <c r="M613" s="1">
        <v>12</v>
      </c>
      <c r="N613" s="1" t="s">
        <v>142</v>
      </c>
      <c r="O613" s="1">
        <v>5.13</v>
      </c>
      <c r="P613" s="1">
        <v>196794</v>
      </c>
      <c r="Q613" s="1" t="s">
        <v>1577</v>
      </c>
      <c r="R613" s="1" t="s">
        <v>1577</v>
      </c>
      <c r="S613" s="1" t="s">
        <v>102</v>
      </c>
      <c r="T613" s="1">
        <v>3</v>
      </c>
      <c r="U613" s="1">
        <v>1</v>
      </c>
    </row>
    <row r="614" spans="1:21" x14ac:dyDescent="0.3">
      <c r="A614" s="1">
        <v>653650</v>
      </c>
      <c r="B614" s="1" t="s">
        <v>1578</v>
      </c>
      <c r="C614" s="1" t="s">
        <v>25</v>
      </c>
      <c r="D614" s="1" t="s">
        <v>35</v>
      </c>
      <c r="E614" s="1" t="s">
        <v>27</v>
      </c>
      <c r="F614" s="1" t="s">
        <v>61</v>
      </c>
      <c r="G614" s="2">
        <v>30564</v>
      </c>
      <c r="H614" s="1">
        <v>33.92</v>
      </c>
      <c r="I614" s="2">
        <v>41127</v>
      </c>
      <c r="J614" s="1" t="s">
        <v>50</v>
      </c>
      <c r="K614" s="1">
        <v>2012</v>
      </c>
      <c r="L614" s="1">
        <v>8</v>
      </c>
      <c r="M614" s="1">
        <v>6</v>
      </c>
      <c r="N614" s="1" t="s">
        <v>125</v>
      </c>
      <c r="O614" s="1">
        <v>4.9800000000000004</v>
      </c>
      <c r="P614" s="1">
        <v>46608</v>
      </c>
      <c r="Q614" s="1" t="s">
        <v>1579</v>
      </c>
      <c r="R614" s="1" t="s">
        <v>1580</v>
      </c>
      <c r="S614" s="1" t="s">
        <v>54</v>
      </c>
      <c r="T614" s="1">
        <v>6</v>
      </c>
      <c r="U614" s="1">
        <v>3</v>
      </c>
    </row>
    <row r="615" spans="1:21" x14ac:dyDescent="0.3">
      <c r="A615" s="1">
        <v>114498</v>
      </c>
      <c r="B615" s="1" t="s">
        <v>1581</v>
      </c>
      <c r="C615" s="1" t="s">
        <v>47</v>
      </c>
      <c r="D615" s="1" t="s">
        <v>26</v>
      </c>
      <c r="E615" s="1" t="s">
        <v>79</v>
      </c>
      <c r="F615" s="1" t="s">
        <v>174</v>
      </c>
      <c r="G615" s="2">
        <v>27081</v>
      </c>
      <c r="H615" s="1">
        <v>43.46</v>
      </c>
      <c r="I615" s="2">
        <v>38781</v>
      </c>
      <c r="J615" s="1" t="s">
        <v>29</v>
      </c>
      <c r="K615" s="1">
        <v>2006</v>
      </c>
      <c r="L615" s="1">
        <v>3</v>
      </c>
      <c r="M615" s="1">
        <v>5</v>
      </c>
      <c r="N615" s="1" t="s">
        <v>30</v>
      </c>
      <c r="O615" s="1">
        <v>11.41</v>
      </c>
      <c r="P615" s="1">
        <v>60005</v>
      </c>
      <c r="Q615" s="1" t="s">
        <v>88</v>
      </c>
      <c r="R615" s="1" t="s">
        <v>1582</v>
      </c>
      <c r="S615" s="1" t="s">
        <v>2</v>
      </c>
      <c r="T615" s="1">
        <v>9</v>
      </c>
      <c r="U615" s="1">
        <v>5</v>
      </c>
    </row>
    <row r="616" spans="1:21" x14ac:dyDescent="0.3">
      <c r="A616" s="1">
        <v>879035</v>
      </c>
      <c r="B616" s="1" t="s">
        <v>1583</v>
      </c>
      <c r="C616" s="1" t="s">
        <v>47</v>
      </c>
      <c r="D616" s="1" t="s">
        <v>35</v>
      </c>
      <c r="E616" s="1" t="s">
        <v>27</v>
      </c>
      <c r="F616" s="1" t="s">
        <v>28</v>
      </c>
      <c r="G616" s="2">
        <v>27948</v>
      </c>
      <c r="H616" s="1">
        <v>41.08</v>
      </c>
      <c r="I616" s="2">
        <v>41863</v>
      </c>
      <c r="J616" s="1" t="s">
        <v>50</v>
      </c>
      <c r="K616" s="1">
        <v>2014</v>
      </c>
      <c r="L616" s="1">
        <v>8</v>
      </c>
      <c r="M616" s="1">
        <v>12</v>
      </c>
      <c r="N616" s="1" t="s">
        <v>125</v>
      </c>
      <c r="O616" s="1">
        <v>2.96</v>
      </c>
      <c r="P616" s="1">
        <v>81289</v>
      </c>
      <c r="Q616" s="1" t="s">
        <v>432</v>
      </c>
      <c r="R616" s="1" t="s">
        <v>1584</v>
      </c>
      <c r="S616" s="1" t="s">
        <v>102</v>
      </c>
      <c r="T616" s="1">
        <v>4</v>
      </c>
      <c r="U616" s="1">
        <v>2</v>
      </c>
    </row>
    <row r="617" spans="1:21" x14ac:dyDescent="0.3">
      <c r="A617" s="1">
        <v>644180</v>
      </c>
      <c r="B617" s="1" t="s">
        <v>1585</v>
      </c>
      <c r="C617" s="1" t="s">
        <v>47</v>
      </c>
      <c r="D617" s="1" t="s">
        <v>35</v>
      </c>
      <c r="E617" s="1" t="s">
        <v>67</v>
      </c>
      <c r="F617" s="1" t="s">
        <v>67</v>
      </c>
      <c r="G617" s="2">
        <v>33856</v>
      </c>
      <c r="H617" s="1">
        <v>24.9</v>
      </c>
      <c r="I617" s="2">
        <v>42582</v>
      </c>
      <c r="J617" s="1" t="s">
        <v>50</v>
      </c>
      <c r="K617" s="1">
        <v>2016</v>
      </c>
      <c r="L617" s="1">
        <v>7</v>
      </c>
      <c r="M617" s="1">
        <v>31</v>
      </c>
      <c r="N617" s="1" t="s">
        <v>57</v>
      </c>
      <c r="O617" s="1">
        <v>0.99</v>
      </c>
      <c r="P617" s="1">
        <v>63014</v>
      </c>
      <c r="Q617" s="1" t="s">
        <v>123</v>
      </c>
      <c r="R617" s="1" t="s">
        <v>1586</v>
      </c>
      <c r="S617" s="1" t="s">
        <v>2</v>
      </c>
      <c r="T617" s="1">
        <v>7</v>
      </c>
      <c r="U617" s="1">
        <v>1</v>
      </c>
    </row>
    <row r="618" spans="1:21" x14ac:dyDescent="0.3">
      <c r="A618" s="1">
        <v>228031</v>
      </c>
      <c r="B618" s="1" t="s">
        <v>1587</v>
      </c>
      <c r="C618" s="1" t="s">
        <v>47</v>
      </c>
      <c r="D618" s="1" t="s">
        <v>35</v>
      </c>
      <c r="E618" s="1" t="s">
        <v>156</v>
      </c>
      <c r="F618" s="1" t="s">
        <v>156</v>
      </c>
      <c r="G618" s="2">
        <v>34323</v>
      </c>
      <c r="H618" s="1">
        <v>23.62</v>
      </c>
      <c r="I618" s="2">
        <v>42119</v>
      </c>
      <c r="J618" s="1" t="s">
        <v>62</v>
      </c>
      <c r="K618" s="1">
        <v>2015</v>
      </c>
      <c r="L618" s="1">
        <v>4</v>
      </c>
      <c r="M618" s="1">
        <v>25</v>
      </c>
      <c r="N618" s="1" t="s">
        <v>63</v>
      </c>
      <c r="O618" s="1">
        <v>2.2599999999999998</v>
      </c>
      <c r="P618" s="1">
        <v>91110</v>
      </c>
      <c r="Q618" s="1" t="s">
        <v>1588</v>
      </c>
      <c r="R618" s="1" t="s">
        <v>1589</v>
      </c>
      <c r="S618" s="1" t="s">
        <v>33</v>
      </c>
      <c r="T618" s="1">
        <v>4</v>
      </c>
      <c r="U618" s="1">
        <v>2</v>
      </c>
    </row>
    <row r="619" spans="1:21" x14ac:dyDescent="0.3">
      <c r="A619" s="1">
        <v>338621</v>
      </c>
      <c r="B619" s="1" t="s">
        <v>1590</v>
      </c>
      <c r="C619" s="1" t="s">
        <v>25</v>
      </c>
      <c r="D619" s="1" t="s">
        <v>26</v>
      </c>
      <c r="E619" s="1" t="s">
        <v>87</v>
      </c>
      <c r="F619" s="1" t="s">
        <v>87</v>
      </c>
      <c r="G619" s="2">
        <v>26891</v>
      </c>
      <c r="H619" s="1">
        <v>43.98</v>
      </c>
      <c r="I619" s="2">
        <v>37632</v>
      </c>
      <c r="J619" s="1" t="s">
        <v>29</v>
      </c>
      <c r="K619" s="1">
        <v>2003</v>
      </c>
      <c r="L619" s="1">
        <v>1</v>
      </c>
      <c r="M619" s="1">
        <v>11</v>
      </c>
      <c r="N619" s="1" t="s">
        <v>75</v>
      </c>
      <c r="O619" s="1">
        <v>14.55</v>
      </c>
      <c r="P619" s="1">
        <v>77008</v>
      </c>
      <c r="Q619" s="1" t="s">
        <v>181</v>
      </c>
      <c r="R619" s="1" t="s">
        <v>1591</v>
      </c>
      <c r="S619" s="1" t="s">
        <v>33</v>
      </c>
      <c r="T619" s="1">
        <v>7</v>
      </c>
      <c r="U619" s="1">
        <v>4</v>
      </c>
    </row>
    <row r="620" spans="1:21" x14ac:dyDescent="0.3">
      <c r="A620" s="1">
        <v>920425</v>
      </c>
      <c r="B620" s="1" t="s">
        <v>1592</v>
      </c>
      <c r="C620" s="1" t="s">
        <v>25</v>
      </c>
      <c r="D620" s="1" t="s">
        <v>35</v>
      </c>
      <c r="E620" s="1" t="s">
        <v>48</v>
      </c>
      <c r="F620" s="1" t="s">
        <v>49</v>
      </c>
      <c r="G620" s="2">
        <v>33258</v>
      </c>
      <c r="H620" s="1">
        <v>26.54</v>
      </c>
      <c r="I620" s="2">
        <v>41415</v>
      </c>
      <c r="J620" s="1" t="s">
        <v>62</v>
      </c>
      <c r="K620" s="1">
        <v>2013</v>
      </c>
      <c r="L620" s="1">
        <v>5</v>
      </c>
      <c r="M620" s="1">
        <v>21</v>
      </c>
      <c r="N620" s="1" t="s">
        <v>139</v>
      </c>
      <c r="O620" s="1">
        <v>4.1900000000000004</v>
      </c>
      <c r="P620" s="1">
        <v>98759</v>
      </c>
      <c r="Q620" s="1" t="s">
        <v>1593</v>
      </c>
      <c r="R620" s="1" t="s">
        <v>1594</v>
      </c>
      <c r="S620" s="1" t="s">
        <v>102</v>
      </c>
      <c r="T620" s="1">
        <v>5</v>
      </c>
      <c r="U620" s="1">
        <v>3</v>
      </c>
    </row>
    <row r="621" spans="1:21" x14ac:dyDescent="0.3">
      <c r="A621" s="1">
        <v>378735</v>
      </c>
      <c r="B621" s="1" t="s">
        <v>1595</v>
      </c>
      <c r="C621" s="1" t="s">
        <v>47</v>
      </c>
      <c r="D621" s="1" t="s">
        <v>26</v>
      </c>
      <c r="E621" s="1" t="s">
        <v>27</v>
      </c>
      <c r="F621" s="1" t="s">
        <v>61</v>
      </c>
      <c r="G621" s="2">
        <v>30943</v>
      </c>
      <c r="H621" s="1">
        <v>32.880000000000003</v>
      </c>
      <c r="I621" s="2">
        <v>42734</v>
      </c>
      <c r="J621" s="1" t="s">
        <v>38</v>
      </c>
      <c r="K621" s="1">
        <v>2016</v>
      </c>
      <c r="L621" s="1">
        <v>12</v>
      </c>
      <c r="M621" s="1">
        <v>30</v>
      </c>
      <c r="N621" s="1" t="s">
        <v>39</v>
      </c>
      <c r="O621" s="1">
        <v>0.57999999999999996</v>
      </c>
      <c r="P621" s="1">
        <v>165176</v>
      </c>
      <c r="Q621" s="1" t="s">
        <v>371</v>
      </c>
      <c r="R621" s="1" t="s">
        <v>1596</v>
      </c>
      <c r="S621" s="1" t="s">
        <v>102</v>
      </c>
      <c r="T621" s="1">
        <v>5</v>
      </c>
      <c r="U621" s="1">
        <v>2</v>
      </c>
    </row>
    <row r="622" spans="1:21" x14ac:dyDescent="0.3">
      <c r="A622" s="1">
        <v>781527</v>
      </c>
      <c r="B622" s="1" t="s">
        <v>1597</v>
      </c>
      <c r="C622" s="1" t="s">
        <v>25</v>
      </c>
      <c r="D622" s="1" t="s">
        <v>26</v>
      </c>
      <c r="E622" s="1" t="s">
        <v>79</v>
      </c>
      <c r="F622" s="1" t="s">
        <v>174</v>
      </c>
      <c r="G622" s="2">
        <v>21576</v>
      </c>
      <c r="H622" s="1">
        <v>58.54</v>
      </c>
      <c r="I622" s="2">
        <v>31352</v>
      </c>
      <c r="J622" s="1" t="s">
        <v>38</v>
      </c>
      <c r="K622" s="1">
        <v>1985</v>
      </c>
      <c r="L622" s="1">
        <v>11</v>
      </c>
      <c r="M622" s="1">
        <v>1</v>
      </c>
      <c r="N622" s="1" t="s">
        <v>43</v>
      </c>
      <c r="O622" s="1">
        <v>31.76</v>
      </c>
      <c r="P622" s="1">
        <v>160916</v>
      </c>
      <c r="Q622" s="1" t="s">
        <v>1598</v>
      </c>
      <c r="R622" s="1" t="s">
        <v>1599</v>
      </c>
      <c r="S622" s="1" t="s">
        <v>33</v>
      </c>
      <c r="T622" s="1">
        <v>3</v>
      </c>
      <c r="U622" s="1">
        <v>1</v>
      </c>
    </row>
    <row r="623" spans="1:21" x14ac:dyDescent="0.3">
      <c r="A623" s="1">
        <v>517758</v>
      </c>
      <c r="B623" s="1" t="s">
        <v>1600</v>
      </c>
      <c r="C623" s="1" t="s">
        <v>25</v>
      </c>
      <c r="D623" s="1" t="s">
        <v>26</v>
      </c>
      <c r="E623" s="1" t="s">
        <v>79</v>
      </c>
      <c r="F623" s="1" t="s">
        <v>80</v>
      </c>
      <c r="G623" s="2">
        <v>33414</v>
      </c>
      <c r="H623" s="1">
        <v>26.11</v>
      </c>
      <c r="I623" s="2">
        <v>42883</v>
      </c>
      <c r="J623" s="1" t="s">
        <v>62</v>
      </c>
      <c r="K623" s="1">
        <v>2017</v>
      </c>
      <c r="L623" s="1">
        <v>5</v>
      </c>
      <c r="M623" s="1">
        <v>28</v>
      </c>
      <c r="N623" s="1" t="s">
        <v>139</v>
      </c>
      <c r="O623" s="1">
        <v>0.17</v>
      </c>
      <c r="P623" s="1">
        <v>58725</v>
      </c>
      <c r="Q623" s="1" t="s">
        <v>244</v>
      </c>
      <c r="R623" s="1" t="s">
        <v>875</v>
      </c>
      <c r="S623" s="1" t="s">
        <v>54</v>
      </c>
      <c r="T623" s="1">
        <v>8</v>
      </c>
      <c r="U623" s="1">
        <v>2</v>
      </c>
    </row>
    <row r="624" spans="1:21" x14ac:dyDescent="0.3">
      <c r="A624" s="1">
        <v>419690</v>
      </c>
      <c r="B624" s="1" t="s">
        <v>1601</v>
      </c>
      <c r="C624" s="1" t="s">
        <v>25</v>
      </c>
      <c r="D624" s="1" t="s">
        <v>26</v>
      </c>
      <c r="E624" s="1" t="s">
        <v>141</v>
      </c>
      <c r="F624" s="1" t="s">
        <v>141</v>
      </c>
      <c r="G624" s="2">
        <v>30032</v>
      </c>
      <c r="H624" s="1">
        <v>35.380000000000003</v>
      </c>
      <c r="I624" s="2">
        <v>41367</v>
      </c>
      <c r="J624" s="1" t="s">
        <v>62</v>
      </c>
      <c r="K624" s="1">
        <v>2013</v>
      </c>
      <c r="L624" s="1">
        <v>4</v>
      </c>
      <c r="M624" s="1">
        <v>3</v>
      </c>
      <c r="N624" s="1" t="s">
        <v>63</v>
      </c>
      <c r="O624" s="1">
        <v>4.32</v>
      </c>
      <c r="P624" s="1">
        <v>100208</v>
      </c>
      <c r="Q624" s="1" t="s">
        <v>168</v>
      </c>
      <c r="R624" s="1" t="s">
        <v>1063</v>
      </c>
      <c r="S624" s="1" t="s">
        <v>54</v>
      </c>
      <c r="T624" s="1">
        <v>9</v>
      </c>
      <c r="U624" s="1">
        <v>1</v>
      </c>
    </row>
    <row r="625" spans="1:21" x14ac:dyDescent="0.3">
      <c r="A625" s="1">
        <v>215358</v>
      </c>
      <c r="B625" s="1" t="s">
        <v>1602</v>
      </c>
      <c r="C625" s="1" t="s">
        <v>47</v>
      </c>
      <c r="D625" s="1" t="s">
        <v>35</v>
      </c>
      <c r="E625" s="1" t="s">
        <v>48</v>
      </c>
      <c r="F625" s="1" t="s">
        <v>184</v>
      </c>
      <c r="G625" s="2">
        <v>28171</v>
      </c>
      <c r="H625" s="1">
        <v>40.47</v>
      </c>
      <c r="I625" s="2">
        <v>39523</v>
      </c>
      <c r="J625" s="1" t="s">
        <v>29</v>
      </c>
      <c r="K625" s="1">
        <v>2008</v>
      </c>
      <c r="L625" s="1">
        <v>3</v>
      </c>
      <c r="M625" s="1">
        <v>16</v>
      </c>
      <c r="N625" s="1" t="s">
        <v>30</v>
      </c>
      <c r="O625" s="1">
        <v>9.3699999999999992</v>
      </c>
      <c r="P625" s="1">
        <v>41021</v>
      </c>
      <c r="Q625" s="1" t="s">
        <v>1603</v>
      </c>
      <c r="R625" s="1" t="s">
        <v>1604</v>
      </c>
      <c r="S625" s="1" t="s">
        <v>102</v>
      </c>
      <c r="T625" s="1">
        <v>4</v>
      </c>
      <c r="U625" s="1">
        <v>1</v>
      </c>
    </row>
    <row r="626" spans="1:21" x14ac:dyDescent="0.3">
      <c r="A626" s="1">
        <v>268404</v>
      </c>
      <c r="B626" s="1" t="s">
        <v>1605</v>
      </c>
      <c r="C626" s="1" t="s">
        <v>25</v>
      </c>
      <c r="D626" s="1" t="s">
        <v>26</v>
      </c>
      <c r="E626" s="1" t="s">
        <v>27</v>
      </c>
      <c r="F626" s="1" t="s">
        <v>61</v>
      </c>
      <c r="G626" s="2">
        <v>33677</v>
      </c>
      <c r="H626" s="1">
        <v>25.39</v>
      </c>
      <c r="I626" s="2">
        <v>42063</v>
      </c>
      <c r="J626" s="1" t="s">
        <v>29</v>
      </c>
      <c r="K626" s="1">
        <v>2015</v>
      </c>
      <c r="L626" s="1">
        <v>2</v>
      </c>
      <c r="M626" s="1">
        <v>28</v>
      </c>
      <c r="N626" s="1" t="s">
        <v>107</v>
      </c>
      <c r="O626" s="1">
        <v>2.41</v>
      </c>
      <c r="P626" s="1">
        <v>132792</v>
      </c>
      <c r="Q626" s="1" t="s">
        <v>1606</v>
      </c>
      <c r="R626" s="1" t="s">
        <v>1607</v>
      </c>
      <c r="S626" s="1" t="s">
        <v>2</v>
      </c>
      <c r="T626" s="1">
        <v>6</v>
      </c>
      <c r="U626" s="1">
        <v>2</v>
      </c>
    </row>
    <row r="627" spans="1:21" x14ac:dyDescent="0.3">
      <c r="A627" s="1">
        <v>844671</v>
      </c>
      <c r="B627" s="1" t="s">
        <v>1608</v>
      </c>
      <c r="C627" s="1" t="s">
        <v>25</v>
      </c>
      <c r="D627" s="1" t="s">
        <v>35</v>
      </c>
      <c r="E627" s="1" t="s">
        <v>27</v>
      </c>
      <c r="F627" s="1" t="s">
        <v>61</v>
      </c>
      <c r="G627" s="2">
        <v>34451</v>
      </c>
      <c r="H627" s="1">
        <v>23.27</v>
      </c>
      <c r="I627" s="2">
        <v>42418</v>
      </c>
      <c r="J627" s="1" t="s">
        <v>29</v>
      </c>
      <c r="K627" s="1">
        <v>2016</v>
      </c>
      <c r="L627" s="1">
        <v>2</v>
      </c>
      <c r="M627" s="1">
        <v>18</v>
      </c>
      <c r="N627" s="1" t="s">
        <v>107</v>
      </c>
      <c r="O627" s="1">
        <v>1.44</v>
      </c>
      <c r="P627" s="1">
        <v>104854</v>
      </c>
      <c r="Q627" s="1" t="s">
        <v>1609</v>
      </c>
      <c r="R627" s="1" t="s">
        <v>1609</v>
      </c>
      <c r="S627" s="1" t="s">
        <v>33</v>
      </c>
      <c r="T627" s="1">
        <v>5</v>
      </c>
      <c r="U627" s="1">
        <v>3</v>
      </c>
    </row>
    <row r="628" spans="1:21" x14ac:dyDescent="0.3">
      <c r="A628" s="1">
        <v>631876</v>
      </c>
      <c r="B628" s="1" t="s">
        <v>1610</v>
      </c>
      <c r="C628" s="1" t="s">
        <v>25</v>
      </c>
      <c r="D628" s="1" t="s">
        <v>35</v>
      </c>
      <c r="E628" s="1" t="s">
        <v>48</v>
      </c>
      <c r="F628" s="1" t="s">
        <v>184</v>
      </c>
      <c r="G628" s="2">
        <v>22365</v>
      </c>
      <c r="H628" s="1">
        <v>56.38</v>
      </c>
      <c r="I628" s="2">
        <v>41095</v>
      </c>
      <c r="J628" s="1" t="s">
        <v>50</v>
      </c>
      <c r="K628" s="1">
        <v>2012</v>
      </c>
      <c r="L628" s="1">
        <v>7</v>
      </c>
      <c r="M628" s="1">
        <v>5</v>
      </c>
      <c r="N628" s="1" t="s">
        <v>57</v>
      </c>
      <c r="O628" s="1">
        <v>5.07</v>
      </c>
      <c r="P628" s="1">
        <v>116547</v>
      </c>
      <c r="Q628" s="1" t="s">
        <v>1556</v>
      </c>
      <c r="R628" s="1" t="s">
        <v>1611</v>
      </c>
      <c r="S628" s="1" t="s">
        <v>2</v>
      </c>
      <c r="T628" s="1">
        <v>8</v>
      </c>
      <c r="U628" s="1">
        <v>8</v>
      </c>
    </row>
    <row r="629" spans="1:21" x14ac:dyDescent="0.3">
      <c r="A629" s="1">
        <v>666689</v>
      </c>
      <c r="B629" s="1" t="s">
        <v>1612</v>
      </c>
      <c r="C629" s="1" t="s">
        <v>25</v>
      </c>
      <c r="D629" s="1" t="s">
        <v>35</v>
      </c>
      <c r="E629" s="1" t="s">
        <v>36</v>
      </c>
      <c r="F629" s="1" t="s">
        <v>37</v>
      </c>
      <c r="G629" s="2">
        <v>33916</v>
      </c>
      <c r="H629" s="1">
        <v>24.73</v>
      </c>
      <c r="I629" s="2">
        <v>41828</v>
      </c>
      <c r="J629" s="1" t="s">
        <v>50</v>
      </c>
      <c r="K629" s="1">
        <v>2014</v>
      </c>
      <c r="L629" s="1">
        <v>7</v>
      </c>
      <c r="M629" s="1">
        <v>8</v>
      </c>
      <c r="N629" s="1" t="s">
        <v>57</v>
      </c>
      <c r="O629" s="1">
        <v>3.06</v>
      </c>
      <c r="P629" s="1">
        <v>47827</v>
      </c>
      <c r="Q629" s="1" t="s">
        <v>1613</v>
      </c>
      <c r="R629" s="1" t="s">
        <v>1614</v>
      </c>
      <c r="S629" s="1" t="s">
        <v>2</v>
      </c>
      <c r="T629" s="1">
        <v>7</v>
      </c>
      <c r="U629" s="1">
        <v>7</v>
      </c>
    </row>
    <row r="630" spans="1:21" x14ac:dyDescent="0.3">
      <c r="A630" s="1">
        <v>317405</v>
      </c>
      <c r="B630" s="1" t="s">
        <v>1615</v>
      </c>
      <c r="C630" s="1" t="s">
        <v>25</v>
      </c>
      <c r="D630" s="1" t="s">
        <v>35</v>
      </c>
      <c r="E630" s="1" t="s">
        <v>36</v>
      </c>
      <c r="F630" s="1" t="s">
        <v>37</v>
      </c>
      <c r="G630" s="2">
        <v>32122</v>
      </c>
      <c r="H630" s="1">
        <v>29.65</v>
      </c>
      <c r="I630" s="2">
        <v>41807</v>
      </c>
      <c r="J630" s="1" t="s">
        <v>62</v>
      </c>
      <c r="K630" s="1">
        <v>2014</v>
      </c>
      <c r="L630" s="1">
        <v>6</v>
      </c>
      <c r="M630" s="1">
        <v>17</v>
      </c>
      <c r="N630" s="1" t="s">
        <v>142</v>
      </c>
      <c r="O630" s="1">
        <v>3.12</v>
      </c>
      <c r="P630" s="1">
        <v>144913</v>
      </c>
      <c r="Q630" s="1" t="s">
        <v>230</v>
      </c>
      <c r="R630" s="1" t="s">
        <v>786</v>
      </c>
      <c r="S630" s="1" t="s">
        <v>2</v>
      </c>
      <c r="T630" s="1">
        <v>3</v>
      </c>
      <c r="U630" s="1">
        <v>1</v>
      </c>
    </row>
    <row r="631" spans="1:21" x14ac:dyDescent="0.3">
      <c r="A631" s="1">
        <v>266463</v>
      </c>
      <c r="B631" s="1" t="s">
        <v>1616</v>
      </c>
      <c r="C631" s="1" t="s">
        <v>47</v>
      </c>
      <c r="D631" s="1" t="s">
        <v>35</v>
      </c>
      <c r="E631" s="1" t="s">
        <v>79</v>
      </c>
      <c r="F631" s="1" t="s">
        <v>174</v>
      </c>
      <c r="G631" s="2">
        <v>25143</v>
      </c>
      <c r="H631" s="1">
        <v>48.77</v>
      </c>
      <c r="I631" s="2">
        <v>33640</v>
      </c>
      <c r="J631" s="1" t="s">
        <v>29</v>
      </c>
      <c r="K631" s="1">
        <v>1992</v>
      </c>
      <c r="L631" s="1">
        <v>2</v>
      </c>
      <c r="M631" s="1">
        <v>6</v>
      </c>
      <c r="N631" s="1" t="s">
        <v>107</v>
      </c>
      <c r="O631" s="1">
        <v>25.49</v>
      </c>
      <c r="P631" s="1">
        <v>170875</v>
      </c>
      <c r="Q631" s="1" t="s">
        <v>1617</v>
      </c>
      <c r="R631" s="1" t="s">
        <v>1618</v>
      </c>
      <c r="S631" s="1" t="s">
        <v>54</v>
      </c>
      <c r="T631" s="1">
        <v>7</v>
      </c>
      <c r="U631" s="1">
        <v>1</v>
      </c>
    </row>
    <row r="632" spans="1:21" x14ac:dyDescent="0.3">
      <c r="A632" s="1">
        <v>326786</v>
      </c>
      <c r="B632" s="1" t="s">
        <v>1619</v>
      </c>
      <c r="C632" s="1" t="s">
        <v>47</v>
      </c>
      <c r="D632" s="1" t="s">
        <v>35</v>
      </c>
      <c r="E632" s="1" t="s">
        <v>79</v>
      </c>
      <c r="F632" s="1" t="s">
        <v>80</v>
      </c>
      <c r="G632" s="2">
        <v>23470</v>
      </c>
      <c r="H632" s="1">
        <v>53.35</v>
      </c>
      <c r="I632" s="2">
        <v>36225</v>
      </c>
      <c r="J632" s="1" t="s">
        <v>29</v>
      </c>
      <c r="K632" s="1">
        <v>1999</v>
      </c>
      <c r="L632" s="1">
        <v>3</v>
      </c>
      <c r="M632" s="1">
        <v>6</v>
      </c>
      <c r="N632" s="1" t="s">
        <v>30</v>
      </c>
      <c r="O632" s="1">
        <v>18.41</v>
      </c>
      <c r="P632" s="1">
        <v>131338</v>
      </c>
      <c r="Q632" s="1" t="s">
        <v>1620</v>
      </c>
      <c r="R632" s="1" t="s">
        <v>1620</v>
      </c>
      <c r="S632" s="1" t="s">
        <v>2</v>
      </c>
      <c r="T632" s="1">
        <v>8</v>
      </c>
      <c r="U632" s="1">
        <v>6</v>
      </c>
    </row>
    <row r="633" spans="1:21" x14ac:dyDescent="0.3">
      <c r="A633" s="1">
        <v>812211</v>
      </c>
      <c r="B633" s="1" t="s">
        <v>1621</v>
      </c>
      <c r="C633" s="1" t="s">
        <v>25</v>
      </c>
      <c r="D633" s="1" t="s">
        <v>35</v>
      </c>
      <c r="E633" s="1" t="s">
        <v>27</v>
      </c>
      <c r="F633" s="1" t="s">
        <v>61</v>
      </c>
      <c r="G633" s="2">
        <v>24745</v>
      </c>
      <c r="H633" s="1">
        <v>49.86</v>
      </c>
      <c r="I633" s="2">
        <v>36393</v>
      </c>
      <c r="J633" s="1" t="s">
        <v>50</v>
      </c>
      <c r="K633" s="1">
        <v>1999</v>
      </c>
      <c r="L633" s="1">
        <v>8</v>
      </c>
      <c r="M633" s="1">
        <v>21</v>
      </c>
      <c r="N633" s="1" t="s">
        <v>125</v>
      </c>
      <c r="O633" s="1">
        <v>17.95</v>
      </c>
      <c r="P633" s="1">
        <v>44900</v>
      </c>
      <c r="Q633" s="1" t="s">
        <v>1622</v>
      </c>
      <c r="R633" s="1" t="s">
        <v>1623</v>
      </c>
      <c r="S633" s="1" t="s">
        <v>54</v>
      </c>
      <c r="T633" s="1">
        <v>7</v>
      </c>
      <c r="U633" s="1">
        <v>5</v>
      </c>
    </row>
    <row r="634" spans="1:21" x14ac:dyDescent="0.3">
      <c r="A634" s="1">
        <v>634529</v>
      </c>
      <c r="B634" s="1" t="s">
        <v>1624</v>
      </c>
      <c r="C634" s="1" t="s">
        <v>25</v>
      </c>
      <c r="D634" s="1" t="s">
        <v>35</v>
      </c>
      <c r="E634" s="1" t="s">
        <v>36</v>
      </c>
      <c r="F634" s="1" t="s">
        <v>36</v>
      </c>
      <c r="G634" s="2">
        <v>33796</v>
      </c>
      <c r="H634" s="1">
        <v>25.06</v>
      </c>
      <c r="I634" s="2">
        <v>42446</v>
      </c>
      <c r="J634" s="1" t="s">
        <v>29</v>
      </c>
      <c r="K634" s="1">
        <v>2016</v>
      </c>
      <c r="L634" s="1">
        <v>3</v>
      </c>
      <c r="M634" s="1">
        <v>17</v>
      </c>
      <c r="N634" s="1" t="s">
        <v>30</v>
      </c>
      <c r="O634" s="1">
        <v>1.36</v>
      </c>
      <c r="P634" s="1">
        <v>69358</v>
      </c>
      <c r="Q634" s="1" t="s">
        <v>937</v>
      </c>
      <c r="R634" s="1" t="s">
        <v>1625</v>
      </c>
      <c r="S634" s="1" t="s">
        <v>54</v>
      </c>
      <c r="T634" s="1">
        <v>4</v>
      </c>
      <c r="U634" s="1">
        <v>3</v>
      </c>
    </row>
    <row r="635" spans="1:21" x14ac:dyDescent="0.3">
      <c r="A635" s="1">
        <v>831799</v>
      </c>
      <c r="B635" s="1" t="s">
        <v>1626</v>
      </c>
      <c r="C635" s="1" t="s">
        <v>25</v>
      </c>
      <c r="D635" s="1" t="s">
        <v>35</v>
      </c>
      <c r="E635" s="1" t="s">
        <v>141</v>
      </c>
      <c r="F635" s="1" t="s">
        <v>141</v>
      </c>
      <c r="G635" s="2">
        <v>29326</v>
      </c>
      <c r="H635" s="1">
        <v>37.31</v>
      </c>
      <c r="I635" s="2">
        <v>40548</v>
      </c>
      <c r="J635" s="1" t="s">
        <v>29</v>
      </c>
      <c r="K635" s="1">
        <v>2011</v>
      </c>
      <c r="L635" s="1">
        <v>1</v>
      </c>
      <c r="M635" s="1">
        <v>5</v>
      </c>
      <c r="N635" s="1" t="s">
        <v>75</v>
      </c>
      <c r="O635" s="1">
        <v>6.56</v>
      </c>
      <c r="P635" s="1">
        <v>50545</v>
      </c>
      <c r="Q635" s="1" t="s">
        <v>1627</v>
      </c>
      <c r="R635" s="1" t="s">
        <v>1628</v>
      </c>
      <c r="S635" s="1" t="s">
        <v>54</v>
      </c>
      <c r="T635" s="1">
        <v>4</v>
      </c>
      <c r="U635" s="1">
        <v>3</v>
      </c>
    </row>
    <row r="636" spans="1:21" x14ac:dyDescent="0.3">
      <c r="A636" s="1">
        <v>525091</v>
      </c>
      <c r="B636" s="1" t="s">
        <v>1629</v>
      </c>
      <c r="C636" s="1" t="s">
        <v>25</v>
      </c>
      <c r="D636" s="1" t="s">
        <v>26</v>
      </c>
      <c r="E636" s="1" t="s">
        <v>156</v>
      </c>
      <c r="F636" s="1" t="s">
        <v>156</v>
      </c>
      <c r="G636" s="2">
        <v>34327</v>
      </c>
      <c r="H636" s="1">
        <v>23.61</v>
      </c>
      <c r="I636" s="2">
        <v>42674</v>
      </c>
      <c r="J636" s="1" t="s">
        <v>38</v>
      </c>
      <c r="K636" s="1">
        <v>2016</v>
      </c>
      <c r="L636" s="1">
        <v>10</v>
      </c>
      <c r="M636" s="1">
        <v>31</v>
      </c>
      <c r="N636" s="1" t="s">
        <v>149</v>
      </c>
      <c r="O636" s="1">
        <v>0.74</v>
      </c>
      <c r="P636" s="1">
        <v>133302</v>
      </c>
      <c r="Q636" s="1" t="s">
        <v>1630</v>
      </c>
      <c r="R636" s="1" t="s">
        <v>1630</v>
      </c>
      <c r="S636" s="1" t="s">
        <v>33</v>
      </c>
      <c r="T636" s="1">
        <v>5</v>
      </c>
      <c r="U636" s="1">
        <v>4</v>
      </c>
    </row>
    <row r="637" spans="1:21" x14ac:dyDescent="0.3">
      <c r="A637" s="1">
        <v>978800</v>
      </c>
      <c r="B637" s="1" t="s">
        <v>1631</v>
      </c>
      <c r="C637" s="1" t="s">
        <v>47</v>
      </c>
      <c r="D637" s="1" t="s">
        <v>26</v>
      </c>
      <c r="E637" s="1" t="s">
        <v>106</v>
      </c>
      <c r="F637" s="1" t="s">
        <v>106</v>
      </c>
      <c r="G637" s="2">
        <v>23717</v>
      </c>
      <c r="H637" s="1">
        <v>52.68</v>
      </c>
      <c r="I637" s="2">
        <v>40050</v>
      </c>
      <c r="J637" s="1" t="s">
        <v>50</v>
      </c>
      <c r="K637" s="1">
        <v>2009</v>
      </c>
      <c r="L637" s="1">
        <v>8</v>
      </c>
      <c r="M637" s="1">
        <v>25</v>
      </c>
      <c r="N637" s="1" t="s">
        <v>125</v>
      </c>
      <c r="O637" s="1">
        <v>7.93</v>
      </c>
      <c r="P637" s="1">
        <v>196078</v>
      </c>
      <c r="Q637" s="1" t="s">
        <v>1632</v>
      </c>
      <c r="R637" s="1" t="s">
        <v>1632</v>
      </c>
      <c r="S637" s="1" t="s">
        <v>33</v>
      </c>
      <c r="T637" s="1">
        <v>7</v>
      </c>
      <c r="U637" s="1">
        <v>6</v>
      </c>
    </row>
    <row r="638" spans="1:21" x14ac:dyDescent="0.3">
      <c r="A638" s="1">
        <v>739146</v>
      </c>
      <c r="B638" s="1" t="s">
        <v>1633</v>
      </c>
      <c r="C638" s="1" t="s">
        <v>47</v>
      </c>
      <c r="D638" s="1" t="s">
        <v>35</v>
      </c>
      <c r="E638" s="1" t="s">
        <v>74</v>
      </c>
      <c r="F638" s="1" t="s">
        <v>74</v>
      </c>
      <c r="G638" s="2">
        <v>32673</v>
      </c>
      <c r="H638" s="1">
        <v>28.14</v>
      </c>
      <c r="I638" s="2">
        <v>41104</v>
      </c>
      <c r="J638" s="1" t="s">
        <v>50</v>
      </c>
      <c r="K638" s="1">
        <v>2012</v>
      </c>
      <c r="L638" s="1">
        <v>7</v>
      </c>
      <c r="M638" s="1">
        <v>14</v>
      </c>
      <c r="N638" s="1" t="s">
        <v>57</v>
      </c>
      <c r="O638" s="1">
        <v>5.04</v>
      </c>
      <c r="P638" s="1">
        <v>144615</v>
      </c>
      <c r="Q638" s="1" t="s">
        <v>1634</v>
      </c>
      <c r="R638" s="1" t="s">
        <v>1635</v>
      </c>
      <c r="S638" s="1" t="s">
        <v>54</v>
      </c>
      <c r="T638" s="1">
        <v>3</v>
      </c>
      <c r="U638" s="1">
        <v>2</v>
      </c>
    </row>
    <row r="639" spans="1:21" x14ac:dyDescent="0.3">
      <c r="A639" s="1">
        <v>704797</v>
      </c>
      <c r="B639" s="1" t="s">
        <v>1636</v>
      </c>
      <c r="C639" s="1" t="s">
        <v>25</v>
      </c>
      <c r="D639" s="1" t="s">
        <v>26</v>
      </c>
      <c r="E639" s="1" t="s">
        <v>67</v>
      </c>
      <c r="F639" s="1" t="s">
        <v>67</v>
      </c>
      <c r="G639" s="2">
        <v>21232</v>
      </c>
      <c r="H639" s="1">
        <v>59.48</v>
      </c>
      <c r="I639" s="2">
        <v>40709</v>
      </c>
      <c r="J639" s="1" t="s">
        <v>62</v>
      </c>
      <c r="K639" s="1">
        <v>2011</v>
      </c>
      <c r="L639" s="1">
        <v>6</v>
      </c>
      <c r="M639" s="1">
        <v>15</v>
      </c>
      <c r="N639" s="1" t="s">
        <v>142</v>
      </c>
      <c r="O639" s="1">
        <v>6.12</v>
      </c>
      <c r="P639" s="1">
        <v>198408</v>
      </c>
      <c r="Q639" s="1" t="s">
        <v>880</v>
      </c>
      <c r="R639" s="1" t="s">
        <v>881</v>
      </c>
      <c r="S639" s="1" t="s">
        <v>2</v>
      </c>
      <c r="T639" s="1">
        <v>8</v>
      </c>
      <c r="U639" s="1">
        <v>5</v>
      </c>
    </row>
    <row r="640" spans="1:21" x14ac:dyDescent="0.3">
      <c r="A640" s="1">
        <v>567772</v>
      </c>
      <c r="B640" s="1" t="s">
        <v>1637</v>
      </c>
      <c r="C640" s="1" t="s">
        <v>25</v>
      </c>
      <c r="D640" s="1" t="s">
        <v>35</v>
      </c>
      <c r="E640" s="1" t="s">
        <v>36</v>
      </c>
      <c r="F640" s="1" t="s">
        <v>37</v>
      </c>
      <c r="G640" s="2">
        <v>22330</v>
      </c>
      <c r="H640" s="1">
        <v>56.48</v>
      </c>
      <c r="I640" s="2">
        <v>31061</v>
      </c>
      <c r="J640" s="1" t="s">
        <v>29</v>
      </c>
      <c r="K640" s="1">
        <v>1985</v>
      </c>
      <c r="L640" s="1">
        <v>1</v>
      </c>
      <c r="M640" s="1">
        <v>14</v>
      </c>
      <c r="N640" s="1" t="s">
        <v>75</v>
      </c>
      <c r="O640" s="1">
        <v>32.56</v>
      </c>
      <c r="P640" s="1">
        <v>48816</v>
      </c>
      <c r="Q640" s="1" t="s">
        <v>1638</v>
      </c>
      <c r="R640" s="1" t="s">
        <v>1639</v>
      </c>
      <c r="S640" s="1" t="s">
        <v>2</v>
      </c>
      <c r="T640" s="1">
        <v>6</v>
      </c>
      <c r="U640" s="1">
        <v>3</v>
      </c>
    </row>
    <row r="641" spans="1:21" x14ac:dyDescent="0.3">
      <c r="A641" s="1">
        <v>310173</v>
      </c>
      <c r="B641" s="1" t="s">
        <v>1640</v>
      </c>
      <c r="C641" s="1" t="s">
        <v>47</v>
      </c>
      <c r="D641" s="1" t="s">
        <v>26</v>
      </c>
      <c r="E641" s="1" t="s">
        <v>106</v>
      </c>
      <c r="F641" s="1" t="s">
        <v>106</v>
      </c>
      <c r="G641" s="2">
        <v>22079</v>
      </c>
      <c r="H641" s="1">
        <v>57.16</v>
      </c>
      <c r="I641" s="2">
        <v>38196</v>
      </c>
      <c r="J641" s="1" t="s">
        <v>50</v>
      </c>
      <c r="K641" s="1">
        <v>2004</v>
      </c>
      <c r="L641" s="1">
        <v>7</v>
      </c>
      <c r="M641" s="1">
        <v>28</v>
      </c>
      <c r="N641" s="1" t="s">
        <v>57</v>
      </c>
      <c r="O641" s="1">
        <v>13.01</v>
      </c>
      <c r="P641" s="1">
        <v>52229</v>
      </c>
      <c r="Q641" s="1" t="s">
        <v>1641</v>
      </c>
      <c r="R641" s="1" t="s">
        <v>1642</v>
      </c>
      <c r="S641" s="1" t="s">
        <v>102</v>
      </c>
      <c r="T641" s="1">
        <v>4</v>
      </c>
      <c r="U641" s="1">
        <v>3</v>
      </c>
    </row>
    <row r="642" spans="1:21" x14ac:dyDescent="0.3">
      <c r="A642" s="1">
        <v>144548</v>
      </c>
      <c r="B642" s="1" t="s">
        <v>1643</v>
      </c>
      <c r="C642" s="1" t="s">
        <v>25</v>
      </c>
      <c r="D642" s="1" t="s">
        <v>26</v>
      </c>
      <c r="E642" s="1" t="s">
        <v>74</v>
      </c>
      <c r="F642" s="1" t="s">
        <v>74</v>
      </c>
      <c r="G642" s="2">
        <v>21168</v>
      </c>
      <c r="H642" s="1">
        <v>59.66</v>
      </c>
      <c r="I642" s="2">
        <v>37684</v>
      </c>
      <c r="J642" s="1" t="s">
        <v>29</v>
      </c>
      <c r="K642" s="1">
        <v>2003</v>
      </c>
      <c r="L642" s="1">
        <v>3</v>
      </c>
      <c r="M642" s="1">
        <v>4</v>
      </c>
      <c r="N642" s="1" t="s">
        <v>30</v>
      </c>
      <c r="O642" s="1">
        <v>14.41</v>
      </c>
      <c r="P642" s="1">
        <v>48075</v>
      </c>
      <c r="Q642" s="1" t="s">
        <v>560</v>
      </c>
      <c r="R642" s="1" t="s">
        <v>560</v>
      </c>
      <c r="S642" s="1" t="s">
        <v>102</v>
      </c>
      <c r="T642" s="1">
        <v>6</v>
      </c>
      <c r="U642" s="1">
        <v>1</v>
      </c>
    </row>
    <row r="643" spans="1:21" x14ac:dyDescent="0.3">
      <c r="A643" s="1">
        <v>734469</v>
      </c>
      <c r="B643" s="1" t="s">
        <v>1644</v>
      </c>
      <c r="C643" s="1" t="s">
        <v>25</v>
      </c>
      <c r="D643" s="1" t="s">
        <v>35</v>
      </c>
      <c r="E643" s="1" t="s">
        <v>156</v>
      </c>
      <c r="F643" s="1" t="s">
        <v>156</v>
      </c>
      <c r="G643" s="2">
        <v>32259</v>
      </c>
      <c r="H643" s="1">
        <v>29.27</v>
      </c>
      <c r="I643" s="2">
        <v>42024</v>
      </c>
      <c r="J643" s="1" t="s">
        <v>29</v>
      </c>
      <c r="K643" s="1">
        <v>2015</v>
      </c>
      <c r="L643" s="1">
        <v>1</v>
      </c>
      <c r="M643" s="1">
        <v>20</v>
      </c>
      <c r="N643" s="1" t="s">
        <v>75</v>
      </c>
      <c r="O643" s="1">
        <v>2.52</v>
      </c>
      <c r="P643" s="1">
        <v>192284</v>
      </c>
      <c r="Q643" s="1" t="s">
        <v>1645</v>
      </c>
      <c r="R643" s="1" t="s">
        <v>31</v>
      </c>
      <c r="S643" s="1" t="s">
        <v>2</v>
      </c>
      <c r="T643" s="1">
        <v>9</v>
      </c>
      <c r="U643" s="1">
        <v>1</v>
      </c>
    </row>
    <row r="644" spans="1:21" x14ac:dyDescent="0.3">
      <c r="A644" s="1">
        <v>630016</v>
      </c>
      <c r="B644" s="1" t="s">
        <v>1646</v>
      </c>
      <c r="C644" s="1" t="s">
        <v>47</v>
      </c>
      <c r="D644" s="1" t="s">
        <v>26</v>
      </c>
      <c r="E644" s="1" t="s">
        <v>48</v>
      </c>
      <c r="F644" s="1" t="s">
        <v>184</v>
      </c>
      <c r="G644" s="2">
        <v>28051</v>
      </c>
      <c r="H644" s="1">
        <v>40.799999999999997</v>
      </c>
      <c r="I644" s="2">
        <v>39190</v>
      </c>
      <c r="J644" s="1" t="s">
        <v>62</v>
      </c>
      <c r="K644" s="1">
        <v>2007</v>
      </c>
      <c r="L644" s="1">
        <v>4</v>
      </c>
      <c r="M644" s="1">
        <v>18</v>
      </c>
      <c r="N644" s="1" t="s">
        <v>63</v>
      </c>
      <c r="O644" s="1">
        <v>10.28</v>
      </c>
      <c r="P644" s="1">
        <v>194415</v>
      </c>
      <c r="Q644" s="1" t="s">
        <v>597</v>
      </c>
      <c r="R644" s="1" t="s">
        <v>735</v>
      </c>
      <c r="S644" s="1" t="s">
        <v>102</v>
      </c>
      <c r="T644" s="1">
        <v>9</v>
      </c>
      <c r="U644" s="1">
        <v>2</v>
      </c>
    </row>
    <row r="645" spans="1:21" x14ac:dyDescent="0.3">
      <c r="A645" s="1">
        <v>780778</v>
      </c>
      <c r="B645" s="1" t="s">
        <v>1647</v>
      </c>
      <c r="C645" s="1" t="s">
        <v>25</v>
      </c>
      <c r="D645" s="1" t="s">
        <v>35</v>
      </c>
      <c r="E645" s="1" t="s">
        <v>74</v>
      </c>
      <c r="F645" s="1" t="s">
        <v>74</v>
      </c>
      <c r="G645" s="2">
        <v>29097</v>
      </c>
      <c r="H645" s="1">
        <v>37.94</v>
      </c>
      <c r="I645" s="2">
        <v>40455</v>
      </c>
      <c r="J645" s="1" t="s">
        <v>38</v>
      </c>
      <c r="K645" s="1">
        <v>2010</v>
      </c>
      <c r="L645" s="1">
        <v>10</v>
      </c>
      <c r="M645" s="1">
        <v>4</v>
      </c>
      <c r="N645" s="1" t="s">
        <v>149</v>
      </c>
      <c r="O645" s="1">
        <v>6.82</v>
      </c>
      <c r="P645" s="1">
        <v>73754</v>
      </c>
      <c r="Q645" s="1" t="s">
        <v>257</v>
      </c>
      <c r="R645" s="1" t="s">
        <v>1648</v>
      </c>
      <c r="S645" s="1" t="s">
        <v>2</v>
      </c>
      <c r="T645" s="1">
        <v>4</v>
      </c>
      <c r="U645" s="1">
        <v>1</v>
      </c>
    </row>
    <row r="646" spans="1:21" x14ac:dyDescent="0.3">
      <c r="A646" s="1">
        <v>538505</v>
      </c>
      <c r="B646" s="1" t="s">
        <v>1649</v>
      </c>
      <c r="C646" s="1" t="s">
        <v>47</v>
      </c>
      <c r="D646" s="1" t="s">
        <v>26</v>
      </c>
      <c r="E646" s="1" t="s">
        <v>74</v>
      </c>
      <c r="F646" s="1" t="s">
        <v>74</v>
      </c>
      <c r="G646" s="2">
        <v>25731</v>
      </c>
      <c r="H646" s="1">
        <v>47.16</v>
      </c>
      <c r="I646" s="2">
        <v>39029</v>
      </c>
      <c r="J646" s="1" t="s">
        <v>38</v>
      </c>
      <c r="K646" s="1">
        <v>2006</v>
      </c>
      <c r="L646" s="1">
        <v>11</v>
      </c>
      <c r="M646" s="1">
        <v>8</v>
      </c>
      <c r="N646" s="1" t="s">
        <v>43</v>
      </c>
      <c r="O646" s="1">
        <v>10.73</v>
      </c>
      <c r="P646" s="1">
        <v>88539</v>
      </c>
      <c r="Q646" s="1" t="s">
        <v>1650</v>
      </c>
      <c r="R646" s="1" t="s">
        <v>902</v>
      </c>
      <c r="S646" s="1" t="s">
        <v>54</v>
      </c>
      <c r="T646" s="1">
        <v>4</v>
      </c>
      <c r="U646" s="1">
        <v>1</v>
      </c>
    </row>
    <row r="647" spans="1:21" x14ac:dyDescent="0.3">
      <c r="A647" s="1">
        <v>579723</v>
      </c>
      <c r="B647" s="1" t="s">
        <v>1651</v>
      </c>
      <c r="C647" s="1" t="s">
        <v>47</v>
      </c>
      <c r="D647" s="1" t="s">
        <v>35</v>
      </c>
      <c r="E647" s="1" t="s">
        <v>74</v>
      </c>
      <c r="F647" s="1" t="s">
        <v>74</v>
      </c>
      <c r="G647" s="2">
        <v>29966</v>
      </c>
      <c r="H647" s="1">
        <v>35.56</v>
      </c>
      <c r="I647" s="2">
        <v>40274</v>
      </c>
      <c r="J647" s="1" t="s">
        <v>62</v>
      </c>
      <c r="K647" s="1">
        <v>2010</v>
      </c>
      <c r="L647" s="1">
        <v>4</v>
      </c>
      <c r="M647" s="1">
        <v>6</v>
      </c>
      <c r="N647" s="1" t="s">
        <v>63</v>
      </c>
      <c r="O647" s="1">
        <v>7.32</v>
      </c>
      <c r="P647" s="1">
        <v>115777</v>
      </c>
      <c r="Q647" s="1" t="s">
        <v>1652</v>
      </c>
      <c r="R647" s="1" t="s">
        <v>1653</v>
      </c>
      <c r="S647" s="1" t="s">
        <v>54</v>
      </c>
      <c r="T647" s="1">
        <v>7</v>
      </c>
      <c r="U647" s="1">
        <v>5</v>
      </c>
    </row>
    <row r="648" spans="1:21" x14ac:dyDescent="0.3">
      <c r="A648" s="1">
        <v>901762</v>
      </c>
      <c r="B648" s="1" t="s">
        <v>1654</v>
      </c>
      <c r="C648" s="1" t="s">
        <v>25</v>
      </c>
      <c r="D648" s="1" t="s">
        <v>26</v>
      </c>
      <c r="E648" s="1" t="s">
        <v>67</v>
      </c>
      <c r="F648" s="1" t="s">
        <v>67</v>
      </c>
      <c r="G648" s="2">
        <v>30005</v>
      </c>
      <c r="H648" s="1">
        <v>35.450000000000003</v>
      </c>
      <c r="I648" s="2">
        <v>42620</v>
      </c>
      <c r="J648" s="1" t="s">
        <v>50</v>
      </c>
      <c r="K648" s="1">
        <v>2016</v>
      </c>
      <c r="L648" s="1">
        <v>9</v>
      </c>
      <c r="M648" s="1">
        <v>7</v>
      </c>
      <c r="N648" s="1" t="s">
        <v>51</v>
      </c>
      <c r="O648" s="1">
        <v>0.89</v>
      </c>
      <c r="P648" s="1">
        <v>169287</v>
      </c>
      <c r="Q648" s="1" t="s">
        <v>1655</v>
      </c>
      <c r="R648" s="1" t="s">
        <v>1656</v>
      </c>
      <c r="S648" s="1" t="s">
        <v>102</v>
      </c>
      <c r="T648" s="1">
        <v>7</v>
      </c>
      <c r="U648" s="1">
        <v>2</v>
      </c>
    </row>
    <row r="649" spans="1:21" x14ac:dyDescent="0.3">
      <c r="A649" s="1">
        <v>765235</v>
      </c>
      <c r="B649" s="1" t="s">
        <v>1657</v>
      </c>
      <c r="C649" s="1" t="s">
        <v>47</v>
      </c>
      <c r="D649" s="1" t="s">
        <v>35</v>
      </c>
      <c r="E649" s="1" t="s">
        <v>48</v>
      </c>
      <c r="F649" s="1" t="s">
        <v>49</v>
      </c>
      <c r="G649" s="2">
        <v>22228</v>
      </c>
      <c r="H649" s="1">
        <v>56.76</v>
      </c>
      <c r="I649" s="2">
        <v>41268</v>
      </c>
      <c r="J649" s="1" t="s">
        <v>38</v>
      </c>
      <c r="K649" s="1">
        <v>2012</v>
      </c>
      <c r="L649" s="1">
        <v>12</v>
      </c>
      <c r="M649" s="1">
        <v>25</v>
      </c>
      <c r="N649" s="1" t="s">
        <v>39</v>
      </c>
      <c r="O649" s="1">
        <v>4.59</v>
      </c>
      <c r="P649" s="1">
        <v>153086</v>
      </c>
      <c r="Q649" s="1" t="s">
        <v>1658</v>
      </c>
      <c r="R649" s="1" t="s">
        <v>1659</v>
      </c>
      <c r="S649" s="1" t="s">
        <v>2</v>
      </c>
      <c r="T649" s="1">
        <v>4</v>
      </c>
      <c r="U649" s="1">
        <v>2</v>
      </c>
    </row>
    <row r="650" spans="1:21" x14ac:dyDescent="0.3">
      <c r="A650" s="1">
        <v>186047</v>
      </c>
      <c r="B650" s="1" t="s">
        <v>1660</v>
      </c>
      <c r="C650" s="1" t="s">
        <v>47</v>
      </c>
      <c r="D650" s="1" t="s">
        <v>35</v>
      </c>
      <c r="E650" s="1" t="s">
        <v>141</v>
      </c>
      <c r="F650" s="1" t="s">
        <v>141</v>
      </c>
      <c r="G650" s="2">
        <v>28546</v>
      </c>
      <c r="H650" s="1">
        <v>39.450000000000003</v>
      </c>
      <c r="I650" s="2">
        <v>39151</v>
      </c>
      <c r="J650" s="1" t="s">
        <v>29</v>
      </c>
      <c r="K650" s="1">
        <v>2007</v>
      </c>
      <c r="L650" s="1">
        <v>3</v>
      </c>
      <c r="M650" s="1">
        <v>10</v>
      </c>
      <c r="N650" s="1" t="s">
        <v>30</v>
      </c>
      <c r="O650" s="1">
        <v>10.39</v>
      </c>
      <c r="P650" s="1">
        <v>198710</v>
      </c>
      <c r="Q650" s="1" t="s">
        <v>1661</v>
      </c>
      <c r="R650" s="1" t="s">
        <v>1662</v>
      </c>
      <c r="S650" s="1" t="s">
        <v>2</v>
      </c>
      <c r="T650" s="1">
        <v>8</v>
      </c>
      <c r="U650" s="1">
        <v>6</v>
      </c>
    </row>
    <row r="651" spans="1:21" x14ac:dyDescent="0.3">
      <c r="A651" s="1">
        <v>389919</v>
      </c>
      <c r="B651" s="1" t="s">
        <v>1663</v>
      </c>
      <c r="C651" s="1" t="s">
        <v>47</v>
      </c>
      <c r="D651" s="1" t="s">
        <v>35</v>
      </c>
      <c r="E651" s="1" t="s">
        <v>106</v>
      </c>
      <c r="F651" s="1" t="s">
        <v>106</v>
      </c>
      <c r="G651" s="2">
        <v>24842</v>
      </c>
      <c r="H651" s="1">
        <v>49.59</v>
      </c>
      <c r="I651" s="2">
        <v>38108</v>
      </c>
      <c r="J651" s="1" t="s">
        <v>62</v>
      </c>
      <c r="K651" s="1">
        <v>2004</v>
      </c>
      <c r="L651" s="1">
        <v>5</v>
      </c>
      <c r="M651" s="1">
        <v>1</v>
      </c>
      <c r="N651" s="1" t="s">
        <v>139</v>
      </c>
      <c r="O651" s="1">
        <v>13.25</v>
      </c>
      <c r="P651" s="1">
        <v>60772</v>
      </c>
      <c r="Q651" s="1" t="s">
        <v>984</v>
      </c>
      <c r="R651" s="1" t="s">
        <v>1664</v>
      </c>
      <c r="S651" s="1" t="s">
        <v>102</v>
      </c>
      <c r="T651" s="1">
        <v>4</v>
      </c>
      <c r="U651" s="1">
        <v>4</v>
      </c>
    </row>
    <row r="652" spans="1:21" x14ac:dyDescent="0.3">
      <c r="A652" s="1">
        <v>990488</v>
      </c>
      <c r="B652" s="1" t="s">
        <v>1665</v>
      </c>
      <c r="C652" s="1" t="s">
        <v>47</v>
      </c>
      <c r="D652" s="1" t="s">
        <v>35</v>
      </c>
      <c r="E652" s="1" t="s">
        <v>67</v>
      </c>
      <c r="F652" s="1" t="s">
        <v>67</v>
      </c>
      <c r="G652" s="2">
        <v>22944</v>
      </c>
      <c r="H652" s="1">
        <v>54.79</v>
      </c>
      <c r="I652" s="2">
        <v>31372</v>
      </c>
      <c r="J652" s="1" t="s">
        <v>38</v>
      </c>
      <c r="K652" s="1">
        <v>1985</v>
      </c>
      <c r="L652" s="1">
        <v>11</v>
      </c>
      <c r="M652" s="1">
        <v>21</v>
      </c>
      <c r="N652" s="1" t="s">
        <v>43</v>
      </c>
      <c r="O652" s="1">
        <v>31.7</v>
      </c>
      <c r="P652" s="1">
        <v>187777</v>
      </c>
      <c r="Q652" s="1" t="s">
        <v>1375</v>
      </c>
      <c r="R652" s="1" t="s">
        <v>1666</v>
      </c>
      <c r="S652" s="1" t="s">
        <v>54</v>
      </c>
      <c r="T652" s="1">
        <v>9</v>
      </c>
      <c r="U652" s="1">
        <v>3</v>
      </c>
    </row>
    <row r="653" spans="1:21" x14ac:dyDescent="0.3">
      <c r="A653" s="1">
        <v>385559</v>
      </c>
      <c r="B653" s="1" t="s">
        <v>1667</v>
      </c>
      <c r="C653" s="1" t="s">
        <v>25</v>
      </c>
      <c r="D653" s="1" t="s">
        <v>26</v>
      </c>
      <c r="E653" s="1" t="s">
        <v>79</v>
      </c>
      <c r="F653" s="1" t="s">
        <v>174</v>
      </c>
      <c r="G653" s="2">
        <v>25420</v>
      </c>
      <c r="H653" s="1">
        <v>48.01</v>
      </c>
      <c r="I653" s="2">
        <v>42118</v>
      </c>
      <c r="J653" s="1" t="s">
        <v>62</v>
      </c>
      <c r="K653" s="1">
        <v>2015</v>
      </c>
      <c r="L653" s="1">
        <v>4</v>
      </c>
      <c r="M653" s="1">
        <v>24</v>
      </c>
      <c r="N653" s="1" t="s">
        <v>63</v>
      </c>
      <c r="O653" s="1">
        <v>2.2599999999999998</v>
      </c>
      <c r="P653" s="1">
        <v>97185</v>
      </c>
      <c r="Q653" s="1" t="s">
        <v>1668</v>
      </c>
      <c r="R653" s="1" t="s">
        <v>1669</v>
      </c>
      <c r="S653" s="1" t="s">
        <v>33</v>
      </c>
      <c r="T653" s="1">
        <v>3</v>
      </c>
      <c r="U653" s="1">
        <v>1</v>
      </c>
    </row>
    <row r="654" spans="1:21" x14ac:dyDescent="0.3">
      <c r="A654" s="1">
        <v>998903</v>
      </c>
      <c r="B654" s="1" t="s">
        <v>1670</v>
      </c>
      <c r="C654" s="1" t="s">
        <v>25</v>
      </c>
      <c r="D654" s="1" t="s">
        <v>26</v>
      </c>
      <c r="E654" s="1" t="s">
        <v>27</v>
      </c>
      <c r="F654" s="1" t="s">
        <v>61</v>
      </c>
      <c r="G654" s="2">
        <v>31595</v>
      </c>
      <c r="H654" s="1">
        <v>31.09</v>
      </c>
      <c r="I654" s="2">
        <v>40180</v>
      </c>
      <c r="J654" s="1" t="s">
        <v>29</v>
      </c>
      <c r="K654" s="1">
        <v>2010</v>
      </c>
      <c r="L654" s="1">
        <v>1</v>
      </c>
      <c r="M654" s="1">
        <v>2</v>
      </c>
      <c r="N654" s="1" t="s">
        <v>75</v>
      </c>
      <c r="O654" s="1">
        <v>7.57</v>
      </c>
      <c r="P654" s="1">
        <v>87699</v>
      </c>
      <c r="Q654" s="1" t="s">
        <v>1671</v>
      </c>
      <c r="R654" s="1" t="s">
        <v>1672</v>
      </c>
      <c r="S654" s="1" t="s">
        <v>54</v>
      </c>
      <c r="T654" s="1">
        <v>3</v>
      </c>
      <c r="U654" s="1">
        <v>1</v>
      </c>
    </row>
    <row r="655" spans="1:21" x14ac:dyDescent="0.3">
      <c r="A655" s="1">
        <v>929869</v>
      </c>
      <c r="B655" s="1" t="s">
        <v>1673</v>
      </c>
      <c r="C655" s="1" t="s">
        <v>47</v>
      </c>
      <c r="D655" s="1" t="s">
        <v>26</v>
      </c>
      <c r="E655" s="1" t="s">
        <v>87</v>
      </c>
      <c r="F655" s="1" t="s">
        <v>87</v>
      </c>
      <c r="G655" s="2">
        <v>34718</v>
      </c>
      <c r="H655" s="1">
        <v>22.54</v>
      </c>
      <c r="I655" s="2">
        <v>42695</v>
      </c>
      <c r="J655" s="1" t="s">
        <v>38</v>
      </c>
      <c r="K655" s="1">
        <v>2016</v>
      </c>
      <c r="L655" s="1">
        <v>11</v>
      </c>
      <c r="M655" s="1">
        <v>21</v>
      </c>
      <c r="N655" s="1" t="s">
        <v>43</v>
      </c>
      <c r="O655" s="1">
        <v>0.68</v>
      </c>
      <c r="P655" s="1">
        <v>149936</v>
      </c>
      <c r="Q655" s="1" t="s">
        <v>88</v>
      </c>
      <c r="R655" s="1" t="s">
        <v>1674</v>
      </c>
      <c r="S655" s="1" t="s">
        <v>54</v>
      </c>
      <c r="T655" s="1">
        <v>6</v>
      </c>
      <c r="U655" s="1">
        <v>2</v>
      </c>
    </row>
    <row r="656" spans="1:21" x14ac:dyDescent="0.3">
      <c r="A656" s="1">
        <v>435093</v>
      </c>
      <c r="B656" s="1" t="s">
        <v>1675</v>
      </c>
      <c r="C656" s="1" t="s">
        <v>25</v>
      </c>
      <c r="D656" s="1" t="s">
        <v>35</v>
      </c>
      <c r="E656" s="1" t="s">
        <v>36</v>
      </c>
      <c r="F656" s="1" t="s">
        <v>36</v>
      </c>
      <c r="G656" s="2">
        <v>24975</v>
      </c>
      <c r="H656" s="1">
        <v>49.23</v>
      </c>
      <c r="I656" s="2">
        <v>38150</v>
      </c>
      <c r="J656" s="1" t="s">
        <v>62</v>
      </c>
      <c r="K656" s="1">
        <v>2004</v>
      </c>
      <c r="L656" s="1">
        <v>6</v>
      </c>
      <c r="M656" s="1">
        <v>12</v>
      </c>
      <c r="N656" s="1" t="s">
        <v>142</v>
      </c>
      <c r="O656" s="1">
        <v>13.13</v>
      </c>
      <c r="P656" s="1">
        <v>51887</v>
      </c>
      <c r="Q656" s="1" t="s">
        <v>232</v>
      </c>
      <c r="R656" s="1" t="s">
        <v>1676</v>
      </c>
      <c r="S656" s="1" t="s">
        <v>54</v>
      </c>
      <c r="T656" s="1">
        <v>6</v>
      </c>
      <c r="U656" s="1">
        <v>1</v>
      </c>
    </row>
    <row r="657" spans="1:21" x14ac:dyDescent="0.3">
      <c r="A657" s="1">
        <v>858385</v>
      </c>
      <c r="B657" s="1" t="s">
        <v>1677</v>
      </c>
      <c r="C657" s="1" t="s">
        <v>25</v>
      </c>
      <c r="D657" s="1" t="s">
        <v>35</v>
      </c>
      <c r="E657" s="1" t="s">
        <v>27</v>
      </c>
      <c r="F657" s="1" t="s">
        <v>61</v>
      </c>
      <c r="G657" s="2">
        <v>30810</v>
      </c>
      <c r="H657" s="1">
        <v>33.24</v>
      </c>
      <c r="I657" s="2">
        <v>42445</v>
      </c>
      <c r="J657" s="1" t="s">
        <v>29</v>
      </c>
      <c r="K657" s="1">
        <v>2016</v>
      </c>
      <c r="L657" s="1">
        <v>3</v>
      </c>
      <c r="M657" s="1">
        <v>16</v>
      </c>
      <c r="N657" s="1" t="s">
        <v>30</v>
      </c>
      <c r="O657" s="1">
        <v>1.37</v>
      </c>
      <c r="P657" s="1">
        <v>150048</v>
      </c>
      <c r="Q657" s="1" t="s">
        <v>284</v>
      </c>
      <c r="R657" s="1" t="s">
        <v>285</v>
      </c>
      <c r="S657" s="1" t="s">
        <v>2</v>
      </c>
      <c r="T657" s="1">
        <v>5</v>
      </c>
      <c r="U657" s="1">
        <v>3</v>
      </c>
    </row>
    <row r="658" spans="1:21" x14ac:dyDescent="0.3">
      <c r="A658" s="1">
        <v>716058</v>
      </c>
      <c r="B658" s="1" t="s">
        <v>1678</v>
      </c>
      <c r="C658" s="1" t="s">
        <v>47</v>
      </c>
      <c r="D658" s="1" t="s">
        <v>26</v>
      </c>
      <c r="E658" s="1" t="s">
        <v>74</v>
      </c>
      <c r="F658" s="1" t="s">
        <v>74</v>
      </c>
      <c r="G658" s="2">
        <v>21064</v>
      </c>
      <c r="H658" s="1">
        <v>59.95</v>
      </c>
      <c r="I658" s="2">
        <v>34986</v>
      </c>
      <c r="J658" s="1" t="s">
        <v>38</v>
      </c>
      <c r="K658" s="1">
        <v>1995</v>
      </c>
      <c r="L658" s="1">
        <v>10</v>
      </c>
      <c r="M658" s="1">
        <v>14</v>
      </c>
      <c r="N658" s="1" t="s">
        <v>149</v>
      </c>
      <c r="O658" s="1">
        <v>21.8</v>
      </c>
      <c r="P658" s="1">
        <v>73525</v>
      </c>
      <c r="Q658" s="1" t="s">
        <v>1679</v>
      </c>
      <c r="R658" s="1" t="s">
        <v>1680</v>
      </c>
      <c r="S658" s="1" t="s">
        <v>2</v>
      </c>
      <c r="T658" s="1">
        <v>6</v>
      </c>
      <c r="U658" s="1">
        <v>5</v>
      </c>
    </row>
    <row r="659" spans="1:21" x14ac:dyDescent="0.3">
      <c r="A659" s="1">
        <v>371501</v>
      </c>
      <c r="B659" s="1" t="s">
        <v>1681</v>
      </c>
      <c r="C659" s="1" t="s">
        <v>25</v>
      </c>
      <c r="D659" s="1" t="s">
        <v>35</v>
      </c>
      <c r="E659" s="1" t="s">
        <v>141</v>
      </c>
      <c r="F659" s="1" t="s">
        <v>141</v>
      </c>
      <c r="G659" s="2">
        <v>34937</v>
      </c>
      <c r="H659" s="1">
        <v>21.94</v>
      </c>
      <c r="I659" s="2">
        <v>42687</v>
      </c>
      <c r="J659" s="1" t="s">
        <v>38</v>
      </c>
      <c r="K659" s="1">
        <v>2016</v>
      </c>
      <c r="L659" s="1">
        <v>11</v>
      </c>
      <c r="M659" s="1">
        <v>13</v>
      </c>
      <c r="N659" s="1" t="s">
        <v>43</v>
      </c>
      <c r="O659" s="1">
        <v>0.7</v>
      </c>
      <c r="P659" s="1">
        <v>119215</v>
      </c>
      <c r="Q659" s="1" t="s">
        <v>685</v>
      </c>
      <c r="R659" s="1" t="s">
        <v>1682</v>
      </c>
      <c r="S659" s="1" t="s">
        <v>102</v>
      </c>
      <c r="T659" s="1">
        <v>7</v>
      </c>
      <c r="U659" s="1">
        <v>2</v>
      </c>
    </row>
    <row r="660" spans="1:21" x14ac:dyDescent="0.3">
      <c r="A660" s="1">
        <v>330900</v>
      </c>
      <c r="B660" s="1" t="s">
        <v>1683</v>
      </c>
      <c r="C660" s="1" t="s">
        <v>25</v>
      </c>
      <c r="D660" s="1" t="s">
        <v>35</v>
      </c>
      <c r="E660" s="1" t="s">
        <v>87</v>
      </c>
      <c r="F660" s="1" t="s">
        <v>87</v>
      </c>
      <c r="G660" s="2">
        <v>27736</v>
      </c>
      <c r="H660" s="1">
        <v>41.67</v>
      </c>
      <c r="I660" s="2">
        <v>40074</v>
      </c>
      <c r="J660" s="1" t="s">
        <v>50</v>
      </c>
      <c r="K660" s="1">
        <v>2009</v>
      </c>
      <c r="L660" s="1">
        <v>9</v>
      </c>
      <c r="M660" s="1">
        <v>18</v>
      </c>
      <c r="N660" s="1" t="s">
        <v>51</v>
      </c>
      <c r="O660" s="1">
        <v>7.86</v>
      </c>
      <c r="P660" s="1">
        <v>83777</v>
      </c>
      <c r="Q660" s="1" t="s">
        <v>100</v>
      </c>
      <c r="R660" s="1" t="s">
        <v>101</v>
      </c>
      <c r="S660" s="1" t="s">
        <v>102</v>
      </c>
      <c r="T660" s="1">
        <v>5</v>
      </c>
      <c r="U660" s="1">
        <v>4</v>
      </c>
    </row>
    <row r="661" spans="1:21" x14ac:dyDescent="0.3">
      <c r="A661" s="1">
        <v>508854</v>
      </c>
      <c r="B661" s="1" t="s">
        <v>1684</v>
      </c>
      <c r="C661" s="1" t="s">
        <v>47</v>
      </c>
      <c r="D661" s="1" t="s">
        <v>26</v>
      </c>
      <c r="E661" s="1" t="s">
        <v>156</v>
      </c>
      <c r="F661" s="1" t="s">
        <v>156</v>
      </c>
      <c r="G661" s="2">
        <v>34319</v>
      </c>
      <c r="H661" s="1">
        <v>23.63</v>
      </c>
      <c r="I661" s="2">
        <v>42125</v>
      </c>
      <c r="J661" s="1" t="s">
        <v>62</v>
      </c>
      <c r="K661" s="1">
        <v>2015</v>
      </c>
      <c r="L661" s="1">
        <v>5</v>
      </c>
      <c r="M661" s="1">
        <v>1</v>
      </c>
      <c r="N661" s="1" t="s">
        <v>139</v>
      </c>
      <c r="O661" s="1">
        <v>2.2400000000000002</v>
      </c>
      <c r="P661" s="1">
        <v>115199</v>
      </c>
      <c r="Q661" s="1" t="s">
        <v>1685</v>
      </c>
      <c r="R661" s="1" t="s">
        <v>1686</v>
      </c>
      <c r="S661" s="1" t="s">
        <v>102</v>
      </c>
      <c r="T661" s="1">
        <v>6</v>
      </c>
      <c r="U661" s="1">
        <v>4</v>
      </c>
    </row>
    <row r="662" spans="1:21" x14ac:dyDescent="0.3">
      <c r="A662" s="1">
        <v>417646</v>
      </c>
      <c r="B662" s="1" t="s">
        <v>1687</v>
      </c>
      <c r="C662" s="1" t="s">
        <v>47</v>
      </c>
      <c r="D662" s="1" t="s">
        <v>35</v>
      </c>
      <c r="E662" s="1" t="s">
        <v>67</v>
      </c>
      <c r="F662" s="1" t="s">
        <v>67</v>
      </c>
      <c r="G662" s="2">
        <v>31411</v>
      </c>
      <c r="H662" s="1">
        <v>31.6</v>
      </c>
      <c r="I662" s="2">
        <v>40029</v>
      </c>
      <c r="J662" s="1" t="s">
        <v>50</v>
      </c>
      <c r="K662" s="1">
        <v>2009</v>
      </c>
      <c r="L662" s="1">
        <v>8</v>
      </c>
      <c r="M662" s="1">
        <v>4</v>
      </c>
      <c r="N662" s="1" t="s">
        <v>125</v>
      </c>
      <c r="O662" s="1">
        <v>7.99</v>
      </c>
      <c r="P662" s="1">
        <v>195613</v>
      </c>
      <c r="Q662" s="1" t="s">
        <v>1688</v>
      </c>
      <c r="R662" s="1" t="s">
        <v>1689</v>
      </c>
      <c r="S662" s="1" t="s">
        <v>33</v>
      </c>
      <c r="T662" s="1">
        <v>6</v>
      </c>
      <c r="U662" s="1">
        <v>3</v>
      </c>
    </row>
    <row r="663" spans="1:21" x14ac:dyDescent="0.3">
      <c r="A663" s="1">
        <v>196640</v>
      </c>
      <c r="B663" s="1" t="s">
        <v>1690</v>
      </c>
      <c r="C663" s="1" t="s">
        <v>47</v>
      </c>
      <c r="D663" s="1" t="s">
        <v>35</v>
      </c>
      <c r="E663" s="1" t="s">
        <v>79</v>
      </c>
      <c r="F663" s="1" t="s">
        <v>174</v>
      </c>
      <c r="G663" s="2">
        <v>22419</v>
      </c>
      <c r="H663" s="1">
        <v>56.23</v>
      </c>
      <c r="I663" s="2">
        <v>39979</v>
      </c>
      <c r="J663" s="1" t="s">
        <v>62</v>
      </c>
      <c r="K663" s="1">
        <v>2009</v>
      </c>
      <c r="L663" s="1">
        <v>6</v>
      </c>
      <c r="M663" s="1">
        <v>15</v>
      </c>
      <c r="N663" s="1" t="s">
        <v>142</v>
      </c>
      <c r="O663" s="1">
        <v>8.1199999999999992</v>
      </c>
      <c r="P663" s="1">
        <v>60338</v>
      </c>
      <c r="Q663" s="1" t="s">
        <v>1691</v>
      </c>
      <c r="R663" s="1" t="s">
        <v>1691</v>
      </c>
      <c r="S663" s="1" t="s">
        <v>33</v>
      </c>
      <c r="T663" s="1">
        <v>7</v>
      </c>
      <c r="U663" s="1">
        <v>4</v>
      </c>
    </row>
    <row r="664" spans="1:21" x14ac:dyDescent="0.3">
      <c r="A664" s="1">
        <v>732435</v>
      </c>
      <c r="B664" s="1" t="s">
        <v>1692</v>
      </c>
      <c r="C664" s="1" t="s">
        <v>47</v>
      </c>
      <c r="D664" s="1" t="s">
        <v>35</v>
      </c>
      <c r="E664" s="1" t="s">
        <v>67</v>
      </c>
      <c r="F664" s="1" t="s">
        <v>67</v>
      </c>
      <c r="G664" s="2">
        <v>31984</v>
      </c>
      <c r="H664" s="1">
        <v>30.03</v>
      </c>
      <c r="I664" s="2">
        <v>41811</v>
      </c>
      <c r="J664" s="1" t="s">
        <v>62</v>
      </c>
      <c r="K664" s="1">
        <v>2014</v>
      </c>
      <c r="L664" s="1">
        <v>6</v>
      </c>
      <c r="M664" s="1">
        <v>21</v>
      </c>
      <c r="N664" s="1" t="s">
        <v>142</v>
      </c>
      <c r="O664" s="1">
        <v>3.1</v>
      </c>
      <c r="P664" s="1">
        <v>178261</v>
      </c>
      <c r="Q664" s="1" t="s">
        <v>244</v>
      </c>
      <c r="R664" s="1" t="s">
        <v>1693</v>
      </c>
      <c r="S664" s="1" t="s">
        <v>54</v>
      </c>
      <c r="T664" s="1">
        <v>3</v>
      </c>
      <c r="U664" s="1">
        <v>3</v>
      </c>
    </row>
    <row r="665" spans="1:21" x14ac:dyDescent="0.3">
      <c r="A665" s="1">
        <v>784503</v>
      </c>
      <c r="B665" s="1" t="s">
        <v>1694</v>
      </c>
      <c r="C665" s="1" t="s">
        <v>47</v>
      </c>
      <c r="D665" s="1" t="s">
        <v>26</v>
      </c>
      <c r="E665" s="1" t="s">
        <v>67</v>
      </c>
      <c r="F665" s="1" t="s">
        <v>67</v>
      </c>
      <c r="G665" s="2">
        <v>28528</v>
      </c>
      <c r="H665" s="1">
        <v>39.5</v>
      </c>
      <c r="I665" s="2">
        <v>41302</v>
      </c>
      <c r="J665" s="1" t="s">
        <v>29</v>
      </c>
      <c r="K665" s="1">
        <v>2013</v>
      </c>
      <c r="L665" s="1">
        <v>1</v>
      </c>
      <c r="M665" s="1">
        <v>28</v>
      </c>
      <c r="N665" s="1" t="s">
        <v>75</v>
      </c>
      <c r="O665" s="1">
        <v>4.5</v>
      </c>
      <c r="P665" s="1">
        <v>118194</v>
      </c>
      <c r="Q665" s="1" t="s">
        <v>123</v>
      </c>
      <c r="R665" s="1" t="s">
        <v>123</v>
      </c>
      <c r="S665" s="1" t="s">
        <v>2</v>
      </c>
      <c r="T665" s="1">
        <v>7</v>
      </c>
      <c r="U665" s="1">
        <v>1</v>
      </c>
    </row>
    <row r="666" spans="1:21" x14ac:dyDescent="0.3">
      <c r="A666" s="1">
        <v>705501</v>
      </c>
      <c r="B666" s="1" t="s">
        <v>1695</v>
      </c>
      <c r="C666" s="1" t="s">
        <v>47</v>
      </c>
      <c r="D666" s="1" t="s">
        <v>26</v>
      </c>
      <c r="E666" s="1" t="s">
        <v>48</v>
      </c>
      <c r="F666" s="1" t="s">
        <v>49</v>
      </c>
      <c r="G666" s="2">
        <v>24357</v>
      </c>
      <c r="H666" s="1">
        <v>50.92</v>
      </c>
      <c r="I666" s="2">
        <v>34594</v>
      </c>
      <c r="J666" s="1" t="s">
        <v>50</v>
      </c>
      <c r="K666" s="1">
        <v>1994</v>
      </c>
      <c r="L666" s="1">
        <v>9</v>
      </c>
      <c r="M666" s="1">
        <v>17</v>
      </c>
      <c r="N666" s="1" t="s">
        <v>51</v>
      </c>
      <c r="O666" s="1">
        <v>22.88</v>
      </c>
      <c r="P666" s="1">
        <v>167290</v>
      </c>
      <c r="Q666" s="1" t="s">
        <v>461</v>
      </c>
      <c r="R666" s="1" t="s">
        <v>594</v>
      </c>
      <c r="S666" s="1" t="s">
        <v>2</v>
      </c>
      <c r="T666" s="1">
        <v>5</v>
      </c>
      <c r="U666" s="1">
        <v>2</v>
      </c>
    </row>
    <row r="667" spans="1:21" x14ac:dyDescent="0.3">
      <c r="A667" s="1">
        <v>655342</v>
      </c>
      <c r="B667" s="1" t="s">
        <v>1696</v>
      </c>
      <c r="C667" s="1" t="s">
        <v>25</v>
      </c>
      <c r="D667" s="1" t="s">
        <v>35</v>
      </c>
      <c r="E667" s="1" t="s">
        <v>87</v>
      </c>
      <c r="F667" s="1" t="s">
        <v>87</v>
      </c>
      <c r="G667" s="2">
        <v>22781</v>
      </c>
      <c r="H667" s="1">
        <v>55.24</v>
      </c>
      <c r="I667" s="2">
        <v>33135</v>
      </c>
      <c r="J667" s="1" t="s">
        <v>50</v>
      </c>
      <c r="K667" s="1">
        <v>1990</v>
      </c>
      <c r="L667" s="1">
        <v>9</v>
      </c>
      <c r="M667" s="1">
        <v>19</v>
      </c>
      <c r="N667" s="1" t="s">
        <v>51</v>
      </c>
      <c r="O667" s="1">
        <v>26.87</v>
      </c>
      <c r="P667" s="1">
        <v>83314</v>
      </c>
      <c r="Q667" s="1" t="s">
        <v>460</v>
      </c>
      <c r="R667" s="1" t="s">
        <v>1697</v>
      </c>
      <c r="S667" s="1" t="s">
        <v>2</v>
      </c>
      <c r="T667" s="1">
        <v>4</v>
      </c>
      <c r="U667" s="1">
        <v>1</v>
      </c>
    </row>
    <row r="668" spans="1:21" x14ac:dyDescent="0.3">
      <c r="A668" s="1">
        <v>945089</v>
      </c>
      <c r="B668" s="1" t="s">
        <v>1698</v>
      </c>
      <c r="C668" s="1" t="s">
        <v>25</v>
      </c>
      <c r="D668" s="1" t="s">
        <v>26</v>
      </c>
      <c r="E668" s="1" t="s">
        <v>36</v>
      </c>
      <c r="F668" s="1" t="s">
        <v>37</v>
      </c>
      <c r="G668" s="2">
        <v>26244</v>
      </c>
      <c r="H668" s="1">
        <v>45.75</v>
      </c>
      <c r="I668" s="2">
        <v>39001</v>
      </c>
      <c r="J668" s="1" t="s">
        <v>38</v>
      </c>
      <c r="K668" s="1">
        <v>2006</v>
      </c>
      <c r="L668" s="1">
        <v>10</v>
      </c>
      <c r="M668" s="1">
        <v>11</v>
      </c>
      <c r="N668" s="1" t="s">
        <v>149</v>
      </c>
      <c r="O668" s="1">
        <v>10.8</v>
      </c>
      <c r="P668" s="1">
        <v>175308</v>
      </c>
      <c r="Q668" s="1" t="s">
        <v>3</v>
      </c>
      <c r="R668" s="1" t="s">
        <v>1699</v>
      </c>
      <c r="S668" s="1" t="s">
        <v>2</v>
      </c>
      <c r="T668" s="1">
        <v>5</v>
      </c>
      <c r="U668" s="1">
        <v>1</v>
      </c>
    </row>
    <row r="669" spans="1:21" x14ac:dyDescent="0.3">
      <c r="A669" s="1">
        <v>935819</v>
      </c>
      <c r="B669" s="1" t="s">
        <v>1700</v>
      </c>
      <c r="C669" s="1" t="s">
        <v>47</v>
      </c>
      <c r="D669" s="1" t="s">
        <v>26</v>
      </c>
      <c r="E669" s="1" t="s">
        <v>36</v>
      </c>
      <c r="F669" s="1" t="s">
        <v>37</v>
      </c>
      <c r="G669" s="2">
        <v>24040</v>
      </c>
      <c r="H669" s="1">
        <v>51.79</v>
      </c>
      <c r="I669" s="2">
        <v>42746</v>
      </c>
      <c r="J669" s="1" t="s">
        <v>29</v>
      </c>
      <c r="K669" s="1">
        <v>2017</v>
      </c>
      <c r="L669" s="1">
        <v>1</v>
      </c>
      <c r="M669" s="1">
        <v>11</v>
      </c>
      <c r="N669" s="1" t="s">
        <v>75</v>
      </c>
      <c r="O669" s="1">
        <v>0.54</v>
      </c>
      <c r="P669" s="1">
        <v>129123</v>
      </c>
      <c r="Q669" s="1" t="s">
        <v>230</v>
      </c>
      <c r="R669" s="1" t="s">
        <v>230</v>
      </c>
      <c r="S669" s="1" t="s">
        <v>2</v>
      </c>
      <c r="T669" s="1">
        <v>8</v>
      </c>
      <c r="U669" s="1">
        <v>6</v>
      </c>
    </row>
    <row r="670" spans="1:21" x14ac:dyDescent="0.3">
      <c r="A670" s="1">
        <v>772602</v>
      </c>
      <c r="B670" s="1" t="s">
        <v>1701</v>
      </c>
      <c r="C670" s="1" t="s">
        <v>25</v>
      </c>
      <c r="D670" s="1" t="s">
        <v>35</v>
      </c>
      <c r="E670" s="1" t="s">
        <v>79</v>
      </c>
      <c r="F670" s="1" t="s">
        <v>80</v>
      </c>
      <c r="G670" s="2">
        <v>24125</v>
      </c>
      <c r="H670" s="1">
        <v>51.56</v>
      </c>
      <c r="I670" s="2">
        <v>40741</v>
      </c>
      <c r="J670" s="1" t="s">
        <v>50</v>
      </c>
      <c r="K670" s="1">
        <v>2011</v>
      </c>
      <c r="L670" s="1">
        <v>7</v>
      </c>
      <c r="M670" s="1">
        <v>17</v>
      </c>
      <c r="N670" s="1" t="s">
        <v>57</v>
      </c>
      <c r="O670" s="1">
        <v>6.04</v>
      </c>
      <c r="P670" s="1">
        <v>168294</v>
      </c>
      <c r="Q670" s="1" t="s">
        <v>1549</v>
      </c>
      <c r="R670" s="1" t="s">
        <v>1702</v>
      </c>
      <c r="S670" s="1" t="s">
        <v>33</v>
      </c>
      <c r="T670" s="1">
        <v>6</v>
      </c>
      <c r="U670" s="1">
        <v>3</v>
      </c>
    </row>
    <row r="671" spans="1:21" x14ac:dyDescent="0.3">
      <c r="A671" s="1">
        <v>890888</v>
      </c>
      <c r="B671" s="1" t="s">
        <v>1703</v>
      </c>
      <c r="C671" s="1" t="s">
        <v>47</v>
      </c>
      <c r="D671" s="1" t="s">
        <v>35</v>
      </c>
      <c r="E671" s="1" t="s">
        <v>27</v>
      </c>
      <c r="F671" s="1" t="s">
        <v>138</v>
      </c>
      <c r="G671" s="2">
        <v>26269</v>
      </c>
      <c r="H671" s="1">
        <v>45.68</v>
      </c>
      <c r="I671" s="2">
        <v>35220</v>
      </c>
      <c r="J671" s="1" t="s">
        <v>62</v>
      </c>
      <c r="K671" s="1">
        <v>1996</v>
      </c>
      <c r="L671" s="1">
        <v>6</v>
      </c>
      <c r="M671" s="1">
        <v>4</v>
      </c>
      <c r="N671" s="1" t="s">
        <v>142</v>
      </c>
      <c r="O671" s="1">
        <v>21.16</v>
      </c>
      <c r="P671" s="1">
        <v>178936</v>
      </c>
      <c r="Q671" s="1" t="s">
        <v>222</v>
      </c>
      <c r="R671" s="1" t="s">
        <v>222</v>
      </c>
      <c r="S671" s="1" t="s">
        <v>102</v>
      </c>
      <c r="T671" s="1">
        <v>8</v>
      </c>
      <c r="U671" s="1">
        <v>5</v>
      </c>
    </row>
    <row r="672" spans="1:21" x14ac:dyDescent="0.3">
      <c r="A672" s="1">
        <v>927902</v>
      </c>
      <c r="B672" s="1" t="s">
        <v>1704</v>
      </c>
      <c r="C672" s="1" t="s">
        <v>25</v>
      </c>
      <c r="D672" s="1" t="s">
        <v>35</v>
      </c>
      <c r="E672" s="1" t="s">
        <v>48</v>
      </c>
      <c r="F672" s="1" t="s">
        <v>49</v>
      </c>
      <c r="G672" s="2">
        <v>22395</v>
      </c>
      <c r="H672" s="1">
        <v>56.3</v>
      </c>
      <c r="I672" s="2">
        <v>34415</v>
      </c>
      <c r="J672" s="1" t="s">
        <v>29</v>
      </c>
      <c r="K672" s="1">
        <v>1994</v>
      </c>
      <c r="L672" s="1">
        <v>3</v>
      </c>
      <c r="M672" s="1">
        <v>22</v>
      </c>
      <c r="N672" s="1" t="s">
        <v>30</v>
      </c>
      <c r="O672" s="1">
        <v>23.37</v>
      </c>
      <c r="P672" s="1">
        <v>112546</v>
      </c>
      <c r="Q672" s="1" t="s">
        <v>1705</v>
      </c>
      <c r="R672" s="1" t="s">
        <v>1706</v>
      </c>
      <c r="S672" s="1" t="s">
        <v>2</v>
      </c>
      <c r="T672" s="1">
        <v>9</v>
      </c>
      <c r="U672" s="1">
        <v>7</v>
      </c>
    </row>
    <row r="673" spans="1:21" x14ac:dyDescent="0.3">
      <c r="A673" s="1">
        <v>919021</v>
      </c>
      <c r="B673" s="1" t="s">
        <v>1707</v>
      </c>
      <c r="C673" s="1" t="s">
        <v>47</v>
      </c>
      <c r="D673" s="1" t="s">
        <v>35</v>
      </c>
      <c r="E673" s="1" t="s">
        <v>156</v>
      </c>
      <c r="F673" s="1" t="s">
        <v>156</v>
      </c>
      <c r="G673" s="2">
        <v>28117</v>
      </c>
      <c r="H673" s="1">
        <v>40.619999999999997</v>
      </c>
      <c r="I673" s="2">
        <v>41466</v>
      </c>
      <c r="J673" s="1" t="s">
        <v>50</v>
      </c>
      <c r="K673" s="1">
        <v>2013</v>
      </c>
      <c r="L673" s="1">
        <v>7</v>
      </c>
      <c r="M673" s="1">
        <v>11</v>
      </c>
      <c r="N673" s="1" t="s">
        <v>57</v>
      </c>
      <c r="O673" s="1">
        <v>4.05</v>
      </c>
      <c r="P673" s="1">
        <v>165103</v>
      </c>
      <c r="Q673" s="1" t="s">
        <v>1708</v>
      </c>
      <c r="R673" s="1" t="s">
        <v>1709</v>
      </c>
      <c r="S673" s="1" t="s">
        <v>2</v>
      </c>
      <c r="T673" s="1">
        <v>4</v>
      </c>
      <c r="U673" s="1">
        <v>1</v>
      </c>
    </row>
    <row r="674" spans="1:21" x14ac:dyDescent="0.3">
      <c r="A674" s="1">
        <v>361407</v>
      </c>
      <c r="B674" s="1" t="s">
        <v>1710</v>
      </c>
      <c r="C674" s="1" t="s">
        <v>47</v>
      </c>
      <c r="D674" s="1" t="s">
        <v>26</v>
      </c>
      <c r="E674" s="1" t="s">
        <v>27</v>
      </c>
      <c r="F674" s="1" t="s">
        <v>61</v>
      </c>
      <c r="G674" s="2">
        <v>24912</v>
      </c>
      <c r="H674" s="1">
        <v>49.4</v>
      </c>
      <c r="I674" s="2">
        <v>39527</v>
      </c>
      <c r="J674" s="1" t="s">
        <v>29</v>
      </c>
      <c r="K674" s="1">
        <v>2008</v>
      </c>
      <c r="L674" s="1">
        <v>3</v>
      </c>
      <c r="M674" s="1">
        <v>20</v>
      </c>
      <c r="N674" s="1" t="s">
        <v>30</v>
      </c>
      <c r="O674" s="1">
        <v>9.36</v>
      </c>
      <c r="P674" s="1">
        <v>77266</v>
      </c>
      <c r="Q674" s="1" t="s">
        <v>1711</v>
      </c>
      <c r="R674" s="1" t="s">
        <v>1287</v>
      </c>
      <c r="S674" s="1" t="s">
        <v>2</v>
      </c>
      <c r="T674" s="1">
        <v>3</v>
      </c>
      <c r="U674" s="1">
        <v>2</v>
      </c>
    </row>
    <row r="675" spans="1:21" x14ac:dyDescent="0.3">
      <c r="A675" s="1">
        <v>175904</v>
      </c>
      <c r="B675" s="1" t="s">
        <v>1712</v>
      </c>
      <c r="C675" s="1" t="s">
        <v>25</v>
      </c>
      <c r="D675" s="1" t="s">
        <v>35</v>
      </c>
      <c r="E675" s="1" t="s">
        <v>48</v>
      </c>
      <c r="F675" s="1" t="s">
        <v>49</v>
      </c>
      <c r="G675" s="2">
        <v>23354</v>
      </c>
      <c r="H675" s="1">
        <v>53.67</v>
      </c>
      <c r="I675" s="2">
        <v>31738</v>
      </c>
      <c r="J675" s="1" t="s">
        <v>38</v>
      </c>
      <c r="K675" s="1">
        <v>1986</v>
      </c>
      <c r="L675" s="1">
        <v>11</v>
      </c>
      <c r="M675" s="1">
        <v>22</v>
      </c>
      <c r="N675" s="1" t="s">
        <v>43</v>
      </c>
      <c r="O675" s="1">
        <v>30.7</v>
      </c>
      <c r="P675" s="1">
        <v>121273</v>
      </c>
      <c r="Q675" s="1" t="s">
        <v>1713</v>
      </c>
      <c r="R675" s="1" t="s">
        <v>1714</v>
      </c>
      <c r="S675" s="1" t="s">
        <v>2</v>
      </c>
      <c r="T675" s="1">
        <v>6</v>
      </c>
      <c r="U675" s="1">
        <v>1</v>
      </c>
    </row>
    <row r="676" spans="1:21" x14ac:dyDescent="0.3">
      <c r="A676" s="1">
        <v>251891</v>
      </c>
      <c r="B676" s="1" t="s">
        <v>1715</v>
      </c>
      <c r="C676" s="1" t="s">
        <v>47</v>
      </c>
      <c r="D676" s="1" t="s">
        <v>26</v>
      </c>
      <c r="E676" s="1" t="s">
        <v>79</v>
      </c>
      <c r="F676" s="1" t="s">
        <v>174</v>
      </c>
      <c r="G676" s="2">
        <v>34319</v>
      </c>
      <c r="H676" s="1">
        <v>23.63</v>
      </c>
      <c r="I676" s="2">
        <v>42516</v>
      </c>
      <c r="J676" s="1" t="s">
        <v>62</v>
      </c>
      <c r="K676" s="1">
        <v>2016</v>
      </c>
      <c r="L676" s="1">
        <v>5</v>
      </c>
      <c r="M676" s="1">
        <v>26</v>
      </c>
      <c r="N676" s="1" t="s">
        <v>139</v>
      </c>
      <c r="O676" s="1">
        <v>1.17</v>
      </c>
      <c r="P676" s="1">
        <v>197759</v>
      </c>
      <c r="Q676" s="1" t="s">
        <v>208</v>
      </c>
      <c r="R676" s="1" t="s">
        <v>1356</v>
      </c>
      <c r="S676" s="1" t="s">
        <v>102</v>
      </c>
      <c r="T676" s="1">
        <v>4</v>
      </c>
      <c r="U676" s="1">
        <v>1</v>
      </c>
    </row>
    <row r="677" spans="1:21" x14ac:dyDescent="0.3">
      <c r="A677" s="1">
        <v>965500</v>
      </c>
      <c r="B677" s="1" t="s">
        <v>1716</v>
      </c>
      <c r="C677" s="1" t="s">
        <v>25</v>
      </c>
      <c r="D677" s="1" t="s">
        <v>35</v>
      </c>
      <c r="E677" s="1" t="s">
        <v>27</v>
      </c>
      <c r="F677" s="1" t="s">
        <v>28</v>
      </c>
      <c r="G677" s="2">
        <v>23334</v>
      </c>
      <c r="H677" s="1">
        <v>53.73</v>
      </c>
      <c r="I677" s="2">
        <v>35330</v>
      </c>
      <c r="J677" s="1" t="s">
        <v>50</v>
      </c>
      <c r="K677" s="1">
        <v>1996</v>
      </c>
      <c r="L677" s="1">
        <v>9</v>
      </c>
      <c r="M677" s="1">
        <v>22</v>
      </c>
      <c r="N677" s="1" t="s">
        <v>51</v>
      </c>
      <c r="O677" s="1">
        <v>20.86</v>
      </c>
      <c r="P677" s="1">
        <v>52785</v>
      </c>
      <c r="Q677" s="1" t="s">
        <v>1717</v>
      </c>
      <c r="R677" s="1" t="s">
        <v>1718</v>
      </c>
      <c r="S677" s="1" t="s">
        <v>2</v>
      </c>
      <c r="T677" s="1">
        <v>7</v>
      </c>
      <c r="U677" s="1">
        <v>3</v>
      </c>
    </row>
    <row r="678" spans="1:21" x14ac:dyDescent="0.3">
      <c r="A678" s="1">
        <v>166633</v>
      </c>
      <c r="B678" s="1" t="s">
        <v>1719</v>
      </c>
      <c r="C678" s="1" t="s">
        <v>25</v>
      </c>
      <c r="D678" s="1" t="s">
        <v>26</v>
      </c>
      <c r="E678" s="1" t="s">
        <v>27</v>
      </c>
      <c r="F678" s="1" t="s">
        <v>138</v>
      </c>
      <c r="G678" s="2">
        <v>26474</v>
      </c>
      <c r="H678" s="1">
        <v>45.12</v>
      </c>
      <c r="I678" s="2">
        <v>37578</v>
      </c>
      <c r="J678" s="1" t="s">
        <v>38</v>
      </c>
      <c r="K678" s="1">
        <v>2002</v>
      </c>
      <c r="L678" s="1">
        <v>11</v>
      </c>
      <c r="M678" s="1">
        <v>18</v>
      </c>
      <c r="N678" s="1" t="s">
        <v>43</v>
      </c>
      <c r="O678" s="1">
        <v>14.7</v>
      </c>
      <c r="P678" s="1">
        <v>184258</v>
      </c>
      <c r="Q678" s="1" t="s">
        <v>1720</v>
      </c>
      <c r="R678" s="1" t="s">
        <v>1721</v>
      </c>
      <c r="S678" s="1" t="s">
        <v>54</v>
      </c>
      <c r="T678" s="1">
        <v>5</v>
      </c>
      <c r="U678" s="1">
        <v>3</v>
      </c>
    </row>
    <row r="679" spans="1:21" x14ac:dyDescent="0.3">
      <c r="A679" s="1">
        <v>259575</v>
      </c>
      <c r="B679" s="1" t="s">
        <v>1722</v>
      </c>
      <c r="C679" s="1" t="s">
        <v>47</v>
      </c>
      <c r="D679" s="1" t="s">
        <v>26</v>
      </c>
      <c r="E679" s="1" t="s">
        <v>27</v>
      </c>
      <c r="F679" s="1" t="s">
        <v>28</v>
      </c>
      <c r="G679" s="2">
        <v>26081</v>
      </c>
      <c r="H679" s="1">
        <v>46.2</v>
      </c>
      <c r="I679" s="2">
        <v>42295</v>
      </c>
      <c r="J679" s="1" t="s">
        <v>38</v>
      </c>
      <c r="K679" s="1">
        <v>2015</v>
      </c>
      <c r="L679" s="1">
        <v>10</v>
      </c>
      <c r="M679" s="1">
        <v>18</v>
      </c>
      <c r="N679" s="1" t="s">
        <v>149</v>
      </c>
      <c r="O679" s="1">
        <v>1.78</v>
      </c>
      <c r="P679" s="1">
        <v>50181</v>
      </c>
      <c r="Q679" s="1" t="s">
        <v>1723</v>
      </c>
      <c r="R679" s="1" t="s">
        <v>1724</v>
      </c>
      <c r="S679" s="1" t="s">
        <v>54</v>
      </c>
      <c r="T679" s="1">
        <v>9</v>
      </c>
      <c r="U679" s="1">
        <v>9</v>
      </c>
    </row>
    <row r="680" spans="1:21" x14ac:dyDescent="0.3">
      <c r="A680" s="1">
        <v>836165</v>
      </c>
      <c r="B680" s="1" t="s">
        <v>1725</v>
      </c>
      <c r="C680" s="1" t="s">
        <v>47</v>
      </c>
      <c r="D680" s="1" t="s">
        <v>26</v>
      </c>
      <c r="E680" s="1" t="s">
        <v>27</v>
      </c>
      <c r="F680" s="1" t="s">
        <v>28</v>
      </c>
      <c r="G680" s="2">
        <v>28072</v>
      </c>
      <c r="H680" s="1">
        <v>40.75</v>
      </c>
      <c r="I680" s="2">
        <v>41974</v>
      </c>
      <c r="J680" s="1" t="s">
        <v>38</v>
      </c>
      <c r="K680" s="1">
        <v>2014</v>
      </c>
      <c r="L680" s="1">
        <v>12</v>
      </c>
      <c r="M680" s="1">
        <v>1</v>
      </c>
      <c r="N680" s="1" t="s">
        <v>39</v>
      </c>
      <c r="O680" s="1">
        <v>2.66</v>
      </c>
      <c r="P680" s="1">
        <v>181385</v>
      </c>
      <c r="Q680" s="1" t="s">
        <v>1726</v>
      </c>
      <c r="R680" s="1" t="s">
        <v>1727</v>
      </c>
      <c r="S680" s="1" t="s">
        <v>54</v>
      </c>
      <c r="T680" s="1">
        <v>3</v>
      </c>
      <c r="U680" s="1">
        <v>0</v>
      </c>
    </row>
    <row r="681" spans="1:21" x14ac:dyDescent="0.3">
      <c r="A681" s="1">
        <v>484597</v>
      </c>
      <c r="B681" s="1" t="s">
        <v>1728</v>
      </c>
      <c r="C681" s="1" t="s">
        <v>47</v>
      </c>
      <c r="D681" s="1" t="s">
        <v>26</v>
      </c>
      <c r="E681" s="1" t="s">
        <v>48</v>
      </c>
      <c r="F681" s="1" t="s">
        <v>184</v>
      </c>
      <c r="G681" s="2">
        <v>31635</v>
      </c>
      <c r="H681" s="1">
        <v>30.98</v>
      </c>
      <c r="I681" s="2">
        <v>41359</v>
      </c>
      <c r="J681" s="1" t="s">
        <v>29</v>
      </c>
      <c r="K681" s="1">
        <v>2013</v>
      </c>
      <c r="L681" s="1">
        <v>3</v>
      </c>
      <c r="M681" s="1">
        <v>26</v>
      </c>
      <c r="N681" s="1" t="s">
        <v>30</v>
      </c>
      <c r="O681" s="1">
        <v>4.34</v>
      </c>
      <c r="P681" s="1">
        <v>190852</v>
      </c>
      <c r="Q681" s="1" t="s">
        <v>71</v>
      </c>
      <c r="R681" s="1" t="s">
        <v>704</v>
      </c>
      <c r="S681" s="1" t="s">
        <v>2</v>
      </c>
      <c r="T681" s="1">
        <v>3</v>
      </c>
      <c r="U681" s="1">
        <v>1</v>
      </c>
    </row>
    <row r="682" spans="1:21" x14ac:dyDescent="0.3">
      <c r="A682" s="1">
        <v>682475</v>
      </c>
      <c r="B682" s="1" t="s">
        <v>1729</v>
      </c>
      <c r="C682" s="1" t="s">
        <v>25</v>
      </c>
      <c r="D682" s="1" t="s">
        <v>26</v>
      </c>
      <c r="E682" s="1" t="s">
        <v>27</v>
      </c>
      <c r="F682" s="1" t="s">
        <v>28</v>
      </c>
      <c r="G682" s="2">
        <v>27010</v>
      </c>
      <c r="H682" s="1">
        <v>43.65</v>
      </c>
      <c r="I682" s="2">
        <v>41641</v>
      </c>
      <c r="J682" s="1" t="s">
        <v>29</v>
      </c>
      <c r="K682" s="1">
        <v>2014</v>
      </c>
      <c r="L682" s="1">
        <v>1</v>
      </c>
      <c r="M682" s="1">
        <v>2</v>
      </c>
      <c r="N682" s="1" t="s">
        <v>75</v>
      </c>
      <c r="O682" s="1">
        <v>3.57</v>
      </c>
      <c r="P682" s="1">
        <v>183223</v>
      </c>
      <c r="Q682" s="1" t="s">
        <v>432</v>
      </c>
      <c r="R682" s="1" t="s">
        <v>1730</v>
      </c>
      <c r="S682" s="1" t="s">
        <v>102</v>
      </c>
      <c r="T682" s="1">
        <v>6</v>
      </c>
      <c r="U682" s="1">
        <v>1</v>
      </c>
    </row>
    <row r="683" spans="1:21" x14ac:dyDescent="0.3">
      <c r="A683" s="1">
        <v>825983</v>
      </c>
      <c r="B683" s="1" t="s">
        <v>1731</v>
      </c>
      <c r="C683" s="1" t="s">
        <v>25</v>
      </c>
      <c r="D683" s="1" t="s">
        <v>35</v>
      </c>
      <c r="E683" s="1" t="s">
        <v>48</v>
      </c>
      <c r="F683" s="1" t="s">
        <v>49</v>
      </c>
      <c r="G683" s="2">
        <v>32484</v>
      </c>
      <c r="H683" s="1">
        <v>28.66</v>
      </c>
      <c r="I683" s="2">
        <v>42007</v>
      </c>
      <c r="J683" s="1" t="s">
        <v>29</v>
      </c>
      <c r="K683" s="1">
        <v>2015</v>
      </c>
      <c r="L683" s="1">
        <v>1</v>
      </c>
      <c r="M683" s="1">
        <v>3</v>
      </c>
      <c r="N683" s="1" t="s">
        <v>75</v>
      </c>
      <c r="O683" s="1">
        <v>2.57</v>
      </c>
      <c r="P683" s="1">
        <v>133796</v>
      </c>
      <c r="Q683" s="1" t="s">
        <v>222</v>
      </c>
      <c r="R683" s="1" t="s">
        <v>222</v>
      </c>
      <c r="S683" s="1" t="s">
        <v>102</v>
      </c>
      <c r="T683" s="1">
        <v>4</v>
      </c>
      <c r="U683" s="1">
        <v>4</v>
      </c>
    </row>
    <row r="684" spans="1:21" x14ac:dyDescent="0.3">
      <c r="A684" s="1">
        <v>128477</v>
      </c>
      <c r="B684" s="1" t="s">
        <v>1732</v>
      </c>
      <c r="C684" s="1" t="s">
        <v>25</v>
      </c>
      <c r="D684" s="1" t="s">
        <v>35</v>
      </c>
      <c r="E684" s="1" t="s">
        <v>156</v>
      </c>
      <c r="F684" s="1" t="s">
        <v>156</v>
      </c>
      <c r="G684" s="2">
        <v>28659</v>
      </c>
      <c r="H684" s="1">
        <v>39.14</v>
      </c>
      <c r="I684" s="2">
        <v>39648</v>
      </c>
      <c r="J684" s="1" t="s">
        <v>50</v>
      </c>
      <c r="K684" s="1">
        <v>2008</v>
      </c>
      <c r="L684" s="1">
        <v>7</v>
      </c>
      <c r="M684" s="1">
        <v>19</v>
      </c>
      <c r="N684" s="1" t="s">
        <v>57</v>
      </c>
      <c r="O684" s="1">
        <v>9.0299999999999994</v>
      </c>
      <c r="P684" s="1">
        <v>49020</v>
      </c>
      <c r="Q684" s="1" t="s">
        <v>1733</v>
      </c>
      <c r="R684" s="1" t="s">
        <v>1096</v>
      </c>
      <c r="S684" s="1" t="s">
        <v>102</v>
      </c>
      <c r="T684" s="1">
        <v>3</v>
      </c>
      <c r="U684" s="1">
        <v>1</v>
      </c>
    </row>
    <row r="685" spans="1:21" x14ac:dyDescent="0.3">
      <c r="A685" s="1">
        <v>744163</v>
      </c>
      <c r="B685" s="1" t="s">
        <v>1734</v>
      </c>
      <c r="C685" s="1" t="s">
        <v>25</v>
      </c>
      <c r="D685" s="1" t="s">
        <v>35</v>
      </c>
      <c r="E685" s="1" t="s">
        <v>48</v>
      </c>
      <c r="F685" s="1" t="s">
        <v>184</v>
      </c>
      <c r="G685" s="2">
        <v>21802</v>
      </c>
      <c r="H685" s="1">
        <v>57.92</v>
      </c>
      <c r="I685" s="2">
        <v>35929</v>
      </c>
      <c r="J685" s="1" t="s">
        <v>62</v>
      </c>
      <c r="K685" s="1">
        <v>1998</v>
      </c>
      <c r="L685" s="1">
        <v>5</v>
      </c>
      <c r="M685" s="1">
        <v>14</v>
      </c>
      <c r="N685" s="1" t="s">
        <v>139</v>
      </c>
      <c r="O685" s="1">
        <v>19.22</v>
      </c>
      <c r="P685" s="1">
        <v>112515</v>
      </c>
      <c r="Q685" s="1" t="s">
        <v>71</v>
      </c>
      <c r="R685" s="1" t="s">
        <v>1735</v>
      </c>
      <c r="S685" s="1" t="s">
        <v>33</v>
      </c>
      <c r="T685" s="1">
        <v>6</v>
      </c>
      <c r="U685" s="1">
        <v>3</v>
      </c>
    </row>
    <row r="686" spans="1:21" x14ac:dyDescent="0.3">
      <c r="A686" s="1">
        <v>383161</v>
      </c>
      <c r="B686" s="1" t="s">
        <v>1736</v>
      </c>
      <c r="C686" s="1" t="s">
        <v>47</v>
      </c>
      <c r="D686" s="1" t="s">
        <v>35</v>
      </c>
      <c r="E686" s="1" t="s">
        <v>27</v>
      </c>
      <c r="F686" s="1" t="s">
        <v>61</v>
      </c>
      <c r="G686" s="2">
        <v>30283</v>
      </c>
      <c r="H686" s="1">
        <v>34.69</v>
      </c>
      <c r="I686" s="2">
        <v>41612</v>
      </c>
      <c r="J686" s="1" t="s">
        <v>38</v>
      </c>
      <c r="K686" s="1">
        <v>2013</v>
      </c>
      <c r="L686" s="1">
        <v>12</v>
      </c>
      <c r="M686" s="1">
        <v>4</v>
      </c>
      <c r="N686" s="1" t="s">
        <v>39</v>
      </c>
      <c r="O686" s="1">
        <v>3.65</v>
      </c>
      <c r="P686" s="1">
        <v>124522</v>
      </c>
      <c r="Q686" s="1" t="s">
        <v>883</v>
      </c>
      <c r="R686" s="1" t="s">
        <v>1737</v>
      </c>
      <c r="S686" s="1" t="s">
        <v>102</v>
      </c>
      <c r="T686" s="1">
        <v>7</v>
      </c>
      <c r="U686" s="1">
        <v>4</v>
      </c>
    </row>
    <row r="687" spans="1:21" x14ac:dyDescent="0.3">
      <c r="A687" s="1">
        <v>507995</v>
      </c>
      <c r="B687" s="1" t="s">
        <v>1738</v>
      </c>
      <c r="C687" s="1" t="s">
        <v>47</v>
      </c>
      <c r="D687" s="1" t="s">
        <v>35</v>
      </c>
      <c r="E687" s="1" t="s">
        <v>74</v>
      </c>
      <c r="F687" s="1" t="s">
        <v>74</v>
      </c>
      <c r="G687" s="2">
        <v>33700</v>
      </c>
      <c r="H687" s="1">
        <v>25.33</v>
      </c>
      <c r="I687" s="2">
        <v>42365</v>
      </c>
      <c r="J687" s="1" t="s">
        <v>38</v>
      </c>
      <c r="K687" s="1">
        <v>2015</v>
      </c>
      <c r="L687" s="1">
        <v>12</v>
      </c>
      <c r="M687" s="1">
        <v>27</v>
      </c>
      <c r="N687" s="1" t="s">
        <v>39</v>
      </c>
      <c r="O687" s="1">
        <v>1.59</v>
      </c>
      <c r="P687" s="1">
        <v>111030</v>
      </c>
      <c r="Q687" s="1" t="s">
        <v>1739</v>
      </c>
      <c r="R687" s="1" t="s">
        <v>1740</v>
      </c>
      <c r="S687" s="1" t="s">
        <v>102</v>
      </c>
      <c r="T687" s="1">
        <v>3</v>
      </c>
      <c r="U687" s="1">
        <v>1</v>
      </c>
    </row>
    <row r="688" spans="1:21" x14ac:dyDescent="0.3">
      <c r="A688" s="1">
        <v>508004</v>
      </c>
      <c r="B688" s="1" t="s">
        <v>1741</v>
      </c>
      <c r="C688" s="1" t="s">
        <v>47</v>
      </c>
      <c r="D688" s="1" t="s">
        <v>35</v>
      </c>
      <c r="E688" s="1" t="s">
        <v>156</v>
      </c>
      <c r="F688" s="1" t="s">
        <v>156</v>
      </c>
      <c r="G688" s="2">
        <v>27494</v>
      </c>
      <c r="H688" s="1">
        <v>42.33</v>
      </c>
      <c r="I688" s="2">
        <v>41180</v>
      </c>
      <c r="J688" s="1" t="s">
        <v>50</v>
      </c>
      <c r="K688" s="1">
        <v>2012</v>
      </c>
      <c r="L688" s="1">
        <v>9</v>
      </c>
      <c r="M688" s="1">
        <v>28</v>
      </c>
      <c r="N688" s="1" t="s">
        <v>51</v>
      </c>
      <c r="O688" s="1">
        <v>4.83</v>
      </c>
      <c r="P688" s="1">
        <v>113918</v>
      </c>
      <c r="Q688" s="1" t="s">
        <v>1742</v>
      </c>
      <c r="R688" s="1" t="s">
        <v>1743</v>
      </c>
      <c r="S688" s="1" t="s">
        <v>2</v>
      </c>
      <c r="T688" s="1">
        <v>7</v>
      </c>
      <c r="U688" s="1">
        <v>3</v>
      </c>
    </row>
    <row r="689" spans="1:21" x14ac:dyDescent="0.3">
      <c r="A689" s="1">
        <v>662220</v>
      </c>
      <c r="B689" s="1" t="s">
        <v>1744</v>
      </c>
      <c r="C689" s="1" t="s">
        <v>47</v>
      </c>
      <c r="D689" s="1" t="s">
        <v>35</v>
      </c>
      <c r="E689" s="1" t="s">
        <v>79</v>
      </c>
      <c r="F689" s="1" t="s">
        <v>80</v>
      </c>
      <c r="G689" s="2">
        <v>30461</v>
      </c>
      <c r="H689" s="1">
        <v>34.200000000000003</v>
      </c>
      <c r="I689" s="2">
        <v>42403</v>
      </c>
      <c r="J689" s="1" t="s">
        <v>29</v>
      </c>
      <c r="K689" s="1">
        <v>2016</v>
      </c>
      <c r="L689" s="1">
        <v>2</v>
      </c>
      <c r="M689" s="1">
        <v>3</v>
      </c>
      <c r="N689" s="1" t="s">
        <v>107</v>
      </c>
      <c r="O689" s="1">
        <v>1.48</v>
      </c>
      <c r="P689" s="1">
        <v>128019</v>
      </c>
      <c r="Q689" s="1" t="s">
        <v>3</v>
      </c>
      <c r="R689" s="1" t="s">
        <v>1745</v>
      </c>
      <c r="S689" s="1" t="s">
        <v>102</v>
      </c>
      <c r="T689" s="1">
        <v>4</v>
      </c>
      <c r="U689" s="1">
        <v>2</v>
      </c>
    </row>
    <row r="690" spans="1:21" x14ac:dyDescent="0.3">
      <c r="A690" s="1">
        <v>347957</v>
      </c>
      <c r="B690" s="1" t="s">
        <v>1746</v>
      </c>
      <c r="C690" s="1" t="s">
        <v>25</v>
      </c>
      <c r="D690" s="1" t="s">
        <v>35</v>
      </c>
      <c r="E690" s="1" t="s">
        <v>48</v>
      </c>
      <c r="F690" s="1" t="s">
        <v>184</v>
      </c>
      <c r="G690" s="2">
        <v>24258</v>
      </c>
      <c r="H690" s="1">
        <v>51.19</v>
      </c>
      <c r="I690" s="2">
        <v>33014</v>
      </c>
      <c r="J690" s="1" t="s">
        <v>62</v>
      </c>
      <c r="K690" s="1">
        <v>1990</v>
      </c>
      <c r="L690" s="1">
        <v>5</v>
      </c>
      <c r="M690" s="1">
        <v>21</v>
      </c>
      <c r="N690" s="1" t="s">
        <v>139</v>
      </c>
      <c r="O690" s="1">
        <v>27.21</v>
      </c>
      <c r="P690" s="1">
        <v>127424</v>
      </c>
      <c r="Q690" s="1" t="s">
        <v>1747</v>
      </c>
      <c r="R690" s="1" t="s">
        <v>1748</v>
      </c>
      <c r="S690" s="1" t="s">
        <v>102</v>
      </c>
      <c r="T690" s="1">
        <v>6</v>
      </c>
      <c r="U690" s="1">
        <v>2</v>
      </c>
    </row>
    <row r="691" spans="1:21" x14ac:dyDescent="0.3">
      <c r="A691" s="1">
        <v>790041</v>
      </c>
      <c r="B691" s="1" t="s">
        <v>1749</v>
      </c>
      <c r="C691" s="1" t="s">
        <v>25</v>
      </c>
      <c r="D691" s="1" t="s">
        <v>35</v>
      </c>
      <c r="E691" s="1" t="s">
        <v>79</v>
      </c>
      <c r="F691" s="1" t="s">
        <v>174</v>
      </c>
      <c r="G691" s="2">
        <v>21089</v>
      </c>
      <c r="H691" s="1">
        <v>59.88</v>
      </c>
      <c r="I691" s="2">
        <v>30978</v>
      </c>
      <c r="J691" s="1" t="s">
        <v>38</v>
      </c>
      <c r="K691" s="1">
        <v>1984</v>
      </c>
      <c r="L691" s="1">
        <v>10</v>
      </c>
      <c r="M691" s="1">
        <v>23</v>
      </c>
      <c r="N691" s="1" t="s">
        <v>149</v>
      </c>
      <c r="O691" s="1">
        <v>32.78</v>
      </c>
      <c r="P691" s="1">
        <v>154084</v>
      </c>
      <c r="Q691" s="1" t="s">
        <v>31</v>
      </c>
      <c r="R691" s="1" t="s">
        <v>1750</v>
      </c>
      <c r="S691" s="1" t="s">
        <v>54</v>
      </c>
      <c r="T691" s="1">
        <v>6</v>
      </c>
      <c r="U691" s="1">
        <v>3</v>
      </c>
    </row>
    <row r="692" spans="1:21" x14ac:dyDescent="0.3">
      <c r="A692" s="1">
        <v>243683</v>
      </c>
      <c r="B692" s="1" t="s">
        <v>1751</v>
      </c>
      <c r="C692" s="1" t="s">
        <v>47</v>
      </c>
      <c r="D692" s="1" t="s">
        <v>35</v>
      </c>
      <c r="E692" s="1" t="s">
        <v>106</v>
      </c>
      <c r="F692" s="1" t="s">
        <v>106</v>
      </c>
      <c r="G692" s="2">
        <v>32231</v>
      </c>
      <c r="H692" s="1">
        <v>29.35</v>
      </c>
      <c r="I692" s="2">
        <v>41623</v>
      </c>
      <c r="J692" s="1" t="s">
        <v>38</v>
      </c>
      <c r="K692" s="1">
        <v>2013</v>
      </c>
      <c r="L692" s="1">
        <v>12</v>
      </c>
      <c r="M692" s="1">
        <v>15</v>
      </c>
      <c r="N692" s="1" t="s">
        <v>39</v>
      </c>
      <c r="O692" s="1">
        <v>3.62</v>
      </c>
      <c r="P692" s="1">
        <v>189485</v>
      </c>
      <c r="Q692" s="1" t="s">
        <v>1752</v>
      </c>
      <c r="R692" s="1" t="s">
        <v>1753</v>
      </c>
      <c r="S692" s="1" t="s">
        <v>54</v>
      </c>
      <c r="T692" s="1">
        <v>4</v>
      </c>
      <c r="U692" s="1">
        <v>2</v>
      </c>
    </row>
    <row r="693" spans="1:21" x14ac:dyDescent="0.3">
      <c r="A693" s="1">
        <v>820854</v>
      </c>
      <c r="B693" s="1" t="s">
        <v>1754</v>
      </c>
      <c r="C693" s="1" t="s">
        <v>25</v>
      </c>
      <c r="D693" s="1" t="s">
        <v>26</v>
      </c>
      <c r="E693" s="1" t="s">
        <v>48</v>
      </c>
      <c r="F693" s="1" t="s">
        <v>49</v>
      </c>
      <c r="G693" s="2">
        <v>26839</v>
      </c>
      <c r="H693" s="1">
        <v>44.12</v>
      </c>
      <c r="I693" s="2">
        <v>41040</v>
      </c>
      <c r="J693" s="1" t="s">
        <v>62</v>
      </c>
      <c r="K693" s="1">
        <v>2012</v>
      </c>
      <c r="L693" s="1">
        <v>5</v>
      </c>
      <c r="M693" s="1">
        <v>11</v>
      </c>
      <c r="N693" s="1" t="s">
        <v>139</v>
      </c>
      <c r="O693" s="1">
        <v>5.22</v>
      </c>
      <c r="P693" s="1">
        <v>127140</v>
      </c>
      <c r="Q693" s="1" t="s">
        <v>1652</v>
      </c>
      <c r="R693" s="1" t="s">
        <v>1755</v>
      </c>
      <c r="S693" s="1" t="s">
        <v>54</v>
      </c>
      <c r="T693" s="1">
        <v>5</v>
      </c>
      <c r="U693" s="1">
        <v>1</v>
      </c>
    </row>
    <row r="694" spans="1:21" x14ac:dyDescent="0.3">
      <c r="A694" s="1">
        <v>219494</v>
      </c>
      <c r="B694" s="1" t="s">
        <v>1756</v>
      </c>
      <c r="C694" s="1" t="s">
        <v>25</v>
      </c>
      <c r="D694" s="1" t="s">
        <v>35</v>
      </c>
      <c r="E694" s="1" t="s">
        <v>27</v>
      </c>
      <c r="F694" s="1" t="s">
        <v>28</v>
      </c>
      <c r="G694" s="2">
        <v>30937</v>
      </c>
      <c r="H694" s="1">
        <v>32.9</v>
      </c>
      <c r="I694" s="2">
        <v>42091</v>
      </c>
      <c r="J694" s="1" t="s">
        <v>29</v>
      </c>
      <c r="K694" s="1">
        <v>2015</v>
      </c>
      <c r="L694" s="1">
        <v>3</v>
      </c>
      <c r="M694" s="1">
        <v>28</v>
      </c>
      <c r="N694" s="1" t="s">
        <v>30</v>
      </c>
      <c r="O694" s="1">
        <v>2.34</v>
      </c>
      <c r="P694" s="1">
        <v>132601</v>
      </c>
      <c r="Q694" s="1" t="s">
        <v>356</v>
      </c>
      <c r="R694" s="1" t="s">
        <v>356</v>
      </c>
      <c r="S694" s="1" t="s">
        <v>33</v>
      </c>
      <c r="T694" s="1">
        <v>9</v>
      </c>
      <c r="U694" s="1">
        <v>6</v>
      </c>
    </row>
    <row r="695" spans="1:21" x14ac:dyDescent="0.3">
      <c r="A695" s="1">
        <v>355333</v>
      </c>
      <c r="B695" s="1" t="s">
        <v>1757</v>
      </c>
      <c r="C695" s="1" t="s">
        <v>47</v>
      </c>
      <c r="D695" s="1" t="s">
        <v>26</v>
      </c>
      <c r="E695" s="1" t="s">
        <v>67</v>
      </c>
      <c r="F695" s="1" t="s">
        <v>67</v>
      </c>
      <c r="G695" s="2">
        <v>21822</v>
      </c>
      <c r="H695" s="1">
        <v>57.87</v>
      </c>
      <c r="I695" s="2">
        <v>29602</v>
      </c>
      <c r="J695" s="1" t="s">
        <v>29</v>
      </c>
      <c r="K695" s="1">
        <v>1981</v>
      </c>
      <c r="L695" s="1">
        <v>1</v>
      </c>
      <c r="M695" s="1">
        <v>16</v>
      </c>
      <c r="N695" s="1" t="s">
        <v>75</v>
      </c>
      <c r="O695" s="1">
        <v>36.549999999999997</v>
      </c>
      <c r="P695" s="1">
        <v>170934</v>
      </c>
      <c r="Q695" s="1" t="s">
        <v>58</v>
      </c>
      <c r="R695" s="1" t="s">
        <v>1287</v>
      </c>
      <c r="S695" s="1" t="s">
        <v>54</v>
      </c>
      <c r="T695" s="1">
        <v>3</v>
      </c>
      <c r="U695" s="1">
        <v>0</v>
      </c>
    </row>
    <row r="696" spans="1:21" x14ac:dyDescent="0.3">
      <c r="A696" s="1">
        <v>674758</v>
      </c>
      <c r="B696" s="1" t="s">
        <v>1758</v>
      </c>
      <c r="C696" s="1" t="s">
        <v>25</v>
      </c>
      <c r="D696" s="1" t="s">
        <v>35</v>
      </c>
      <c r="E696" s="1" t="s">
        <v>87</v>
      </c>
      <c r="F696" s="1" t="s">
        <v>87</v>
      </c>
      <c r="G696" s="2">
        <v>31170</v>
      </c>
      <c r="H696" s="1">
        <v>32.26</v>
      </c>
      <c r="I696" s="2">
        <v>42317</v>
      </c>
      <c r="J696" s="1" t="s">
        <v>38</v>
      </c>
      <c r="K696" s="1">
        <v>2015</v>
      </c>
      <c r="L696" s="1">
        <v>11</v>
      </c>
      <c r="M696" s="1">
        <v>9</v>
      </c>
      <c r="N696" s="1" t="s">
        <v>43</v>
      </c>
      <c r="O696" s="1">
        <v>1.72</v>
      </c>
      <c r="P696" s="1">
        <v>81785</v>
      </c>
      <c r="Q696" s="1" t="s">
        <v>1759</v>
      </c>
      <c r="R696" s="1" t="s">
        <v>1760</v>
      </c>
      <c r="S696" s="1" t="s">
        <v>2</v>
      </c>
      <c r="T696" s="1">
        <v>4</v>
      </c>
      <c r="U696" s="1">
        <v>3</v>
      </c>
    </row>
    <row r="697" spans="1:21" x14ac:dyDescent="0.3">
      <c r="A697" s="1">
        <v>591213</v>
      </c>
      <c r="B697" s="1" t="s">
        <v>1761</v>
      </c>
      <c r="C697" s="1" t="s">
        <v>47</v>
      </c>
      <c r="D697" s="1" t="s">
        <v>35</v>
      </c>
      <c r="E697" s="1" t="s">
        <v>27</v>
      </c>
      <c r="F697" s="1" t="s">
        <v>61</v>
      </c>
      <c r="G697" s="2">
        <v>33771</v>
      </c>
      <c r="H697" s="1">
        <v>25.13</v>
      </c>
      <c r="I697" s="2">
        <v>42684</v>
      </c>
      <c r="J697" s="1" t="s">
        <v>38</v>
      </c>
      <c r="K697" s="1">
        <v>2016</v>
      </c>
      <c r="L697" s="1">
        <v>11</v>
      </c>
      <c r="M697" s="1">
        <v>10</v>
      </c>
      <c r="N697" s="1" t="s">
        <v>43</v>
      </c>
      <c r="O697" s="1">
        <v>0.71</v>
      </c>
      <c r="P697" s="1">
        <v>181684</v>
      </c>
      <c r="Q697" s="1" t="s">
        <v>31</v>
      </c>
      <c r="R697" s="1" t="s">
        <v>1762</v>
      </c>
      <c r="S697" s="1" t="s">
        <v>54</v>
      </c>
      <c r="T697" s="1">
        <v>7</v>
      </c>
      <c r="U697" s="1">
        <v>7</v>
      </c>
    </row>
    <row r="698" spans="1:21" x14ac:dyDescent="0.3">
      <c r="A698" s="1">
        <v>606551</v>
      </c>
      <c r="B698" s="1" t="s">
        <v>1763</v>
      </c>
      <c r="C698" s="1" t="s">
        <v>25</v>
      </c>
      <c r="D698" s="1" t="s">
        <v>35</v>
      </c>
      <c r="E698" s="1" t="s">
        <v>87</v>
      </c>
      <c r="F698" s="1" t="s">
        <v>87</v>
      </c>
      <c r="G698" s="2">
        <v>28055</v>
      </c>
      <c r="H698" s="1">
        <v>40.79</v>
      </c>
      <c r="I698" s="2">
        <v>35996</v>
      </c>
      <c r="J698" s="1" t="s">
        <v>50</v>
      </c>
      <c r="K698" s="1">
        <v>1998</v>
      </c>
      <c r="L698" s="1">
        <v>7</v>
      </c>
      <c r="M698" s="1">
        <v>20</v>
      </c>
      <c r="N698" s="1" t="s">
        <v>57</v>
      </c>
      <c r="O698" s="1">
        <v>19.04</v>
      </c>
      <c r="P698" s="1">
        <v>174635</v>
      </c>
      <c r="Q698" s="1" t="s">
        <v>1764</v>
      </c>
      <c r="R698" s="1" t="s">
        <v>1765</v>
      </c>
      <c r="S698" s="1" t="s">
        <v>2</v>
      </c>
      <c r="T698" s="1">
        <v>6</v>
      </c>
      <c r="U698" s="1">
        <v>3</v>
      </c>
    </row>
    <row r="699" spans="1:21" x14ac:dyDescent="0.3">
      <c r="A699" s="1">
        <v>321983</v>
      </c>
      <c r="B699" s="1" t="s">
        <v>1766</v>
      </c>
      <c r="C699" s="1" t="s">
        <v>25</v>
      </c>
      <c r="D699" s="1" t="s">
        <v>35</v>
      </c>
      <c r="E699" s="1" t="s">
        <v>87</v>
      </c>
      <c r="F699" s="1" t="s">
        <v>87</v>
      </c>
      <c r="G699" s="2">
        <v>34823</v>
      </c>
      <c r="H699" s="1">
        <v>22.25</v>
      </c>
      <c r="I699" s="2">
        <v>42906</v>
      </c>
      <c r="J699" s="1" t="s">
        <v>62</v>
      </c>
      <c r="K699" s="1">
        <v>2017</v>
      </c>
      <c r="L699" s="1">
        <v>6</v>
      </c>
      <c r="M699" s="1">
        <v>20</v>
      </c>
      <c r="N699" s="1" t="s">
        <v>142</v>
      </c>
      <c r="O699" s="1">
        <v>0.1</v>
      </c>
      <c r="P699" s="1">
        <v>107841</v>
      </c>
      <c r="Q699" s="1" t="s">
        <v>216</v>
      </c>
      <c r="R699" s="1" t="s">
        <v>627</v>
      </c>
      <c r="S699" s="1" t="s">
        <v>33</v>
      </c>
      <c r="T699" s="1">
        <v>4</v>
      </c>
      <c r="U699" s="1">
        <v>3</v>
      </c>
    </row>
    <row r="700" spans="1:21" x14ac:dyDescent="0.3">
      <c r="A700" s="1">
        <v>280235</v>
      </c>
      <c r="B700" s="1" t="s">
        <v>1767</v>
      </c>
      <c r="C700" s="1" t="s">
        <v>25</v>
      </c>
      <c r="D700" s="1" t="s">
        <v>35</v>
      </c>
      <c r="E700" s="1" t="s">
        <v>67</v>
      </c>
      <c r="F700" s="1" t="s">
        <v>67</v>
      </c>
      <c r="G700" s="2">
        <v>28852</v>
      </c>
      <c r="H700" s="1">
        <v>38.61</v>
      </c>
      <c r="I700" s="2">
        <v>37536</v>
      </c>
      <c r="J700" s="1" t="s">
        <v>38</v>
      </c>
      <c r="K700" s="1">
        <v>2002</v>
      </c>
      <c r="L700" s="1">
        <v>10</v>
      </c>
      <c r="M700" s="1">
        <v>7</v>
      </c>
      <c r="N700" s="1" t="s">
        <v>149</v>
      </c>
      <c r="O700" s="1">
        <v>14.82</v>
      </c>
      <c r="P700" s="1">
        <v>122040</v>
      </c>
      <c r="Q700" s="1" t="s">
        <v>187</v>
      </c>
      <c r="R700" s="1" t="s">
        <v>618</v>
      </c>
      <c r="S700" s="1" t="s">
        <v>54</v>
      </c>
      <c r="T700" s="1">
        <v>7</v>
      </c>
      <c r="U700" s="1">
        <v>3</v>
      </c>
    </row>
    <row r="701" spans="1:21" x14ac:dyDescent="0.3">
      <c r="A701" s="1">
        <v>814062</v>
      </c>
      <c r="B701" s="1" t="s">
        <v>1768</v>
      </c>
      <c r="C701" s="1" t="s">
        <v>47</v>
      </c>
      <c r="D701" s="1" t="s">
        <v>35</v>
      </c>
      <c r="E701" s="1" t="s">
        <v>36</v>
      </c>
      <c r="F701" s="1" t="s">
        <v>37</v>
      </c>
      <c r="G701" s="2">
        <v>35165</v>
      </c>
      <c r="H701" s="1">
        <v>21.31</v>
      </c>
      <c r="I701" s="2">
        <v>42937</v>
      </c>
      <c r="J701" s="1" t="s">
        <v>50</v>
      </c>
      <c r="K701" s="1">
        <v>2017</v>
      </c>
      <c r="L701" s="1">
        <v>7</v>
      </c>
      <c r="M701" s="1">
        <v>21</v>
      </c>
      <c r="N701" s="1" t="s">
        <v>57</v>
      </c>
      <c r="O701" s="1">
        <v>0.02</v>
      </c>
      <c r="P701" s="1">
        <v>67987</v>
      </c>
      <c r="Q701" s="1" t="s">
        <v>1769</v>
      </c>
      <c r="R701" s="1" t="s">
        <v>1770</v>
      </c>
      <c r="S701" s="1" t="s">
        <v>54</v>
      </c>
      <c r="T701" s="1">
        <v>3</v>
      </c>
      <c r="U701" s="1">
        <v>1</v>
      </c>
    </row>
    <row r="702" spans="1:21" x14ac:dyDescent="0.3">
      <c r="A702" s="1">
        <v>375719</v>
      </c>
      <c r="B702" s="1" t="s">
        <v>1771</v>
      </c>
      <c r="C702" s="1" t="s">
        <v>47</v>
      </c>
      <c r="D702" s="1" t="s">
        <v>35</v>
      </c>
      <c r="E702" s="1" t="s">
        <v>106</v>
      </c>
      <c r="F702" s="1" t="s">
        <v>106</v>
      </c>
      <c r="G702" s="2">
        <v>27380</v>
      </c>
      <c r="H702" s="1">
        <v>42.64</v>
      </c>
      <c r="I702" s="2">
        <v>41550</v>
      </c>
      <c r="J702" s="1" t="s">
        <v>38</v>
      </c>
      <c r="K702" s="1">
        <v>2013</v>
      </c>
      <c r="L702" s="1">
        <v>10</v>
      </c>
      <c r="M702" s="1">
        <v>3</v>
      </c>
      <c r="N702" s="1" t="s">
        <v>149</v>
      </c>
      <c r="O702" s="1">
        <v>3.82</v>
      </c>
      <c r="P702" s="1">
        <v>54510</v>
      </c>
      <c r="Q702" s="1" t="s">
        <v>143</v>
      </c>
      <c r="R702" s="1" t="s">
        <v>676</v>
      </c>
      <c r="S702" s="1" t="s">
        <v>2</v>
      </c>
      <c r="T702" s="1">
        <v>6</v>
      </c>
      <c r="U702" s="1">
        <v>2</v>
      </c>
    </row>
    <row r="703" spans="1:21" x14ac:dyDescent="0.3">
      <c r="A703" s="1">
        <v>812440</v>
      </c>
      <c r="B703" s="1" t="s">
        <v>1772</v>
      </c>
      <c r="C703" s="1" t="s">
        <v>47</v>
      </c>
      <c r="D703" s="1" t="s">
        <v>35</v>
      </c>
      <c r="E703" s="1" t="s">
        <v>79</v>
      </c>
      <c r="F703" s="1" t="s">
        <v>174</v>
      </c>
      <c r="G703" s="2">
        <v>23646</v>
      </c>
      <c r="H703" s="1">
        <v>52.87</v>
      </c>
      <c r="I703" s="2">
        <v>31995</v>
      </c>
      <c r="J703" s="1" t="s">
        <v>50</v>
      </c>
      <c r="K703" s="1">
        <v>1987</v>
      </c>
      <c r="L703" s="1">
        <v>8</v>
      </c>
      <c r="M703" s="1">
        <v>6</v>
      </c>
      <c r="N703" s="1" t="s">
        <v>125</v>
      </c>
      <c r="O703" s="1">
        <v>30</v>
      </c>
      <c r="P703" s="1">
        <v>131846</v>
      </c>
      <c r="Q703" s="1" t="s">
        <v>100</v>
      </c>
      <c r="R703" s="1" t="s">
        <v>1129</v>
      </c>
      <c r="S703" s="1" t="s">
        <v>102</v>
      </c>
      <c r="T703" s="1">
        <v>5</v>
      </c>
      <c r="U703" s="1">
        <v>1</v>
      </c>
    </row>
    <row r="704" spans="1:21" x14ac:dyDescent="0.3">
      <c r="A704" s="1">
        <v>526095</v>
      </c>
      <c r="B704" s="1" t="s">
        <v>1773</v>
      </c>
      <c r="C704" s="1" t="s">
        <v>25</v>
      </c>
      <c r="D704" s="1" t="s">
        <v>26</v>
      </c>
      <c r="E704" s="1" t="s">
        <v>36</v>
      </c>
      <c r="F704" s="1" t="s">
        <v>36</v>
      </c>
      <c r="G704" s="2">
        <v>24699</v>
      </c>
      <c r="H704" s="1">
        <v>49.99</v>
      </c>
      <c r="I704" s="2">
        <v>33656</v>
      </c>
      <c r="J704" s="1" t="s">
        <v>29</v>
      </c>
      <c r="K704" s="1">
        <v>1992</v>
      </c>
      <c r="L704" s="1">
        <v>2</v>
      </c>
      <c r="M704" s="1">
        <v>22</v>
      </c>
      <c r="N704" s="1" t="s">
        <v>107</v>
      </c>
      <c r="O704" s="1">
        <v>25.45</v>
      </c>
      <c r="P704" s="1">
        <v>139127</v>
      </c>
      <c r="Q704" s="1" t="s">
        <v>1774</v>
      </c>
      <c r="R704" s="1" t="s">
        <v>1775</v>
      </c>
      <c r="S704" s="1" t="s">
        <v>2</v>
      </c>
      <c r="T704" s="1">
        <v>9</v>
      </c>
      <c r="U704" s="1">
        <v>4</v>
      </c>
    </row>
    <row r="705" spans="1:21" x14ac:dyDescent="0.3">
      <c r="A705" s="1">
        <v>480343</v>
      </c>
      <c r="B705" s="1" t="s">
        <v>1776</v>
      </c>
      <c r="C705" s="1" t="s">
        <v>25</v>
      </c>
      <c r="D705" s="1" t="s">
        <v>26</v>
      </c>
      <c r="E705" s="1" t="s">
        <v>141</v>
      </c>
      <c r="F705" s="1" t="s">
        <v>141</v>
      </c>
      <c r="G705" s="2">
        <v>25828</v>
      </c>
      <c r="H705" s="1">
        <v>46.89</v>
      </c>
      <c r="I705" s="2">
        <v>40125</v>
      </c>
      <c r="J705" s="1" t="s">
        <v>38</v>
      </c>
      <c r="K705" s="1">
        <v>2009</v>
      </c>
      <c r="L705" s="1">
        <v>11</v>
      </c>
      <c r="M705" s="1">
        <v>8</v>
      </c>
      <c r="N705" s="1" t="s">
        <v>43</v>
      </c>
      <c r="O705" s="1">
        <v>7.72</v>
      </c>
      <c r="P705" s="1">
        <v>109422</v>
      </c>
      <c r="Q705" s="1" t="s">
        <v>1777</v>
      </c>
      <c r="R705" s="1" t="s">
        <v>1778</v>
      </c>
      <c r="S705" s="1" t="s">
        <v>54</v>
      </c>
      <c r="T705" s="1">
        <v>4</v>
      </c>
      <c r="U705" s="1">
        <v>2</v>
      </c>
    </row>
    <row r="706" spans="1:21" x14ac:dyDescent="0.3">
      <c r="A706" s="1">
        <v>387512</v>
      </c>
      <c r="B706" s="1" t="s">
        <v>1779</v>
      </c>
      <c r="C706" s="1" t="s">
        <v>25</v>
      </c>
      <c r="D706" s="1" t="s">
        <v>26</v>
      </c>
      <c r="E706" s="1" t="s">
        <v>48</v>
      </c>
      <c r="F706" s="1" t="s">
        <v>56</v>
      </c>
      <c r="G706" s="2">
        <v>24887</v>
      </c>
      <c r="H706" s="1">
        <v>49.47</v>
      </c>
      <c r="I706" s="2">
        <v>37826</v>
      </c>
      <c r="J706" s="1" t="s">
        <v>50</v>
      </c>
      <c r="K706" s="1">
        <v>2003</v>
      </c>
      <c r="L706" s="1">
        <v>7</v>
      </c>
      <c r="M706" s="1">
        <v>24</v>
      </c>
      <c r="N706" s="1" t="s">
        <v>57</v>
      </c>
      <c r="O706" s="1">
        <v>14.02</v>
      </c>
      <c r="P706" s="1">
        <v>172122</v>
      </c>
      <c r="Q706" s="1" t="s">
        <v>1411</v>
      </c>
      <c r="R706" s="1" t="s">
        <v>1412</v>
      </c>
      <c r="S706" s="1" t="s">
        <v>54</v>
      </c>
      <c r="T706" s="1">
        <v>4</v>
      </c>
      <c r="U706" s="1">
        <v>4</v>
      </c>
    </row>
    <row r="707" spans="1:21" x14ac:dyDescent="0.3">
      <c r="A707" s="1">
        <v>411827</v>
      </c>
      <c r="B707" s="1" t="s">
        <v>1780</v>
      </c>
      <c r="C707" s="1" t="s">
        <v>47</v>
      </c>
      <c r="D707" s="1" t="s">
        <v>35</v>
      </c>
      <c r="E707" s="1" t="s">
        <v>87</v>
      </c>
      <c r="F707" s="1" t="s">
        <v>87</v>
      </c>
      <c r="G707" s="2">
        <v>23248</v>
      </c>
      <c r="H707" s="1">
        <v>53.96</v>
      </c>
      <c r="I707" s="2">
        <v>37780</v>
      </c>
      <c r="J707" s="1" t="s">
        <v>62</v>
      </c>
      <c r="K707" s="1">
        <v>2003</v>
      </c>
      <c r="L707" s="1">
        <v>6</v>
      </c>
      <c r="M707" s="1">
        <v>8</v>
      </c>
      <c r="N707" s="1" t="s">
        <v>142</v>
      </c>
      <c r="O707" s="1">
        <v>14.15</v>
      </c>
      <c r="P707" s="1">
        <v>53270</v>
      </c>
      <c r="Q707" s="1" t="s">
        <v>1781</v>
      </c>
      <c r="R707" s="1" t="s">
        <v>1782</v>
      </c>
      <c r="S707" s="1" t="s">
        <v>54</v>
      </c>
      <c r="T707" s="1">
        <v>8</v>
      </c>
      <c r="U707" s="1">
        <v>3</v>
      </c>
    </row>
    <row r="708" spans="1:21" x14ac:dyDescent="0.3">
      <c r="A708" s="1">
        <v>379192</v>
      </c>
      <c r="B708" s="1" t="s">
        <v>1783</v>
      </c>
      <c r="C708" s="1" t="s">
        <v>47</v>
      </c>
      <c r="D708" s="1" t="s">
        <v>35</v>
      </c>
      <c r="E708" s="1" t="s">
        <v>67</v>
      </c>
      <c r="F708" s="1" t="s">
        <v>67</v>
      </c>
      <c r="G708" s="2">
        <v>34372</v>
      </c>
      <c r="H708" s="1">
        <v>23.48</v>
      </c>
      <c r="I708" s="2">
        <v>42888</v>
      </c>
      <c r="J708" s="1" t="s">
        <v>62</v>
      </c>
      <c r="K708" s="1">
        <v>2017</v>
      </c>
      <c r="L708" s="1">
        <v>6</v>
      </c>
      <c r="M708" s="1">
        <v>2</v>
      </c>
      <c r="N708" s="1" t="s">
        <v>142</v>
      </c>
      <c r="O708" s="1">
        <v>0.15</v>
      </c>
      <c r="P708" s="1">
        <v>72079</v>
      </c>
      <c r="Q708" s="1" t="s">
        <v>1784</v>
      </c>
      <c r="R708" s="1" t="s">
        <v>1785</v>
      </c>
      <c r="S708" s="1" t="s">
        <v>54</v>
      </c>
      <c r="T708" s="1">
        <v>5</v>
      </c>
      <c r="U708" s="1">
        <v>5</v>
      </c>
    </row>
    <row r="709" spans="1:21" x14ac:dyDescent="0.3">
      <c r="A709" s="1">
        <v>745056</v>
      </c>
      <c r="B709" s="1" t="s">
        <v>1786</v>
      </c>
      <c r="C709" s="1" t="s">
        <v>25</v>
      </c>
      <c r="D709" s="1" t="s">
        <v>26</v>
      </c>
      <c r="E709" s="1" t="s">
        <v>27</v>
      </c>
      <c r="F709" s="1" t="s">
        <v>61</v>
      </c>
      <c r="G709" s="2">
        <v>32822</v>
      </c>
      <c r="H709" s="1">
        <v>27.73</v>
      </c>
      <c r="I709" s="2">
        <v>42733</v>
      </c>
      <c r="J709" s="1" t="s">
        <v>38</v>
      </c>
      <c r="K709" s="1">
        <v>2016</v>
      </c>
      <c r="L709" s="1">
        <v>12</v>
      </c>
      <c r="M709" s="1">
        <v>29</v>
      </c>
      <c r="N709" s="1" t="s">
        <v>39</v>
      </c>
      <c r="O709" s="1">
        <v>0.57999999999999996</v>
      </c>
      <c r="P709" s="1">
        <v>138887</v>
      </c>
      <c r="Q709" s="1" t="s">
        <v>1076</v>
      </c>
      <c r="R709" s="1" t="s">
        <v>1787</v>
      </c>
      <c r="S709" s="1" t="s">
        <v>54</v>
      </c>
      <c r="T709" s="1">
        <v>7</v>
      </c>
      <c r="U709" s="1">
        <v>4</v>
      </c>
    </row>
    <row r="710" spans="1:21" x14ac:dyDescent="0.3">
      <c r="A710" s="1">
        <v>343590</v>
      </c>
      <c r="B710" s="1" t="s">
        <v>1788</v>
      </c>
      <c r="C710" s="1" t="s">
        <v>25</v>
      </c>
      <c r="D710" s="1" t="s">
        <v>26</v>
      </c>
      <c r="E710" s="1" t="s">
        <v>48</v>
      </c>
      <c r="F710" s="1" t="s">
        <v>56</v>
      </c>
      <c r="G710" s="2">
        <v>22114</v>
      </c>
      <c r="H710" s="1">
        <v>57.07</v>
      </c>
      <c r="I710" s="2">
        <v>33285</v>
      </c>
      <c r="J710" s="1" t="s">
        <v>29</v>
      </c>
      <c r="K710" s="1">
        <v>1991</v>
      </c>
      <c r="L710" s="1">
        <v>2</v>
      </c>
      <c r="M710" s="1">
        <v>16</v>
      </c>
      <c r="N710" s="1" t="s">
        <v>107</v>
      </c>
      <c r="O710" s="1">
        <v>26.46</v>
      </c>
      <c r="P710" s="1">
        <v>158767</v>
      </c>
      <c r="Q710" s="1" t="s">
        <v>917</v>
      </c>
      <c r="R710" s="1" t="s">
        <v>917</v>
      </c>
      <c r="S710" s="1" t="s">
        <v>102</v>
      </c>
      <c r="T710" s="1">
        <v>8</v>
      </c>
      <c r="U710" s="1">
        <v>2</v>
      </c>
    </row>
    <row r="711" spans="1:21" x14ac:dyDescent="0.3">
      <c r="A711" s="1">
        <v>292943</v>
      </c>
      <c r="B711" s="1" t="s">
        <v>1789</v>
      </c>
      <c r="C711" s="1" t="s">
        <v>25</v>
      </c>
      <c r="D711" s="1" t="s">
        <v>35</v>
      </c>
      <c r="E711" s="1" t="s">
        <v>48</v>
      </c>
      <c r="F711" s="1" t="s">
        <v>184</v>
      </c>
      <c r="G711" s="2">
        <v>33221</v>
      </c>
      <c r="H711" s="1">
        <v>26.64</v>
      </c>
      <c r="I711" s="2">
        <v>40964</v>
      </c>
      <c r="J711" s="1" t="s">
        <v>29</v>
      </c>
      <c r="K711" s="1">
        <v>2012</v>
      </c>
      <c r="L711" s="1">
        <v>2</v>
      </c>
      <c r="M711" s="1">
        <v>25</v>
      </c>
      <c r="N711" s="1" t="s">
        <v>107</v>
      </c>
      <c r="O711" s="1">
        <v>5.42</v>
      </c>
      <c r="P711" s="1">
        <v>68219</v>
      </c>
      <c r="Q711" s="1" t="s">
        <v>1790</v>
      </c>
      <c r="R711" s="1" t="s">
        <v>1791</v>
      </c>
      <c r="S711" s="1" t="s">
        <v>2</v>
      </c>
      <c r="T711" s="1">
        <v>5</v>
      </c>
      <c r="U711" s="1">
        <v>1</v>
      </c>
    </row>
    <row r="712" spans="1:21" x14ac:dyDescent="0.3">
      <c r="A712" s="1">
        <v>821131</v>
      </c>
      <c r="B712" s="1" t="s">
        <v>1792</v>
      </c>
      <c r="C712" s="1" t="s">
        <v>25</v>
      </c>
      <c r="D712" s="1" t="s">
        <v>26</v>
      </c>
      <c r="E712" s="1" t="s">
        <v>27</v>
      </c>
      <c r="F712" s="1" t="s">
        <v>61</v>
      </c>
      <c r="G712" s="2">
        <v>25708</v>
      </c>
      <c r="H712" s="1">
        <v>47.22</v>
      </c>
      <c r="I712" s="2">
        <v>41826</v>
      </c>
      <c r="J712" s="1" t="s">
        <v>50</v>
      </c>
      <c r="K712" s="1">
        <v>2014</v>
      </c>
      <c r="L712" s="1">
        <v>7</v>
      </c>
      <c r="M712" s="1">
        <v>6</v>
      </c>
      <c r="N712" s="1" t="s">
        <v>57</v>
      </c>
      <c r="O712" s="1">
        <v>3.06</v>
      </c>
      <c r="P712" s="1">
        <v>142585</v>
      </c>
      <c r="Q712" s="1" t="s">
        <v>644</v>
      </c>
      <c r="R712" s="1" t="s">
        <v>644</v>
      </c>
      <c r="S712" s="1" t="s">
        <v>33</v>
      </c>
      <c r="T712" s="1">
        <v>3</v>
      </c>
      <c r="U712" s="1">
        <v>1</v>
      </c>
    </row>
    <row r="713" spans="1:21" x14ac:dyDescent="0.3">
      <c r="A713" s="1">
        <v>274488</v>
      </c>
      <c r="B713" s="1" t="s">
        <v>1793</v>
      </c>
      <c r="C713" s="1" t="s">
        <v>47</v>
      </c>
      <c r="D713" s="1" t="s">
        <v>35</v>
      </c>
      <c r="E713" s="1" t="s">
        <v>156</v>
      </c>
      <c r="F713" s="1" t="s">
        <v>156</v>
      </c>
      <c r="G713" s="2">
        <v>22926</v>
      </c>
      <c r="H713" s="1">
        <v>54.84</v>
      </c>
      <c r="I713" s="2">
        <v>31529</v>
      </c>
      <c r="J713" s="1" t="s">
        <v>62</v>
      </c>
      <c r="K713" s="1">
        <v>1986</v>
      </c>
      <c r="L713" s="1">
        <v>4</v>
      </c>
      <c r="M713" s="1">
        <v>27</v>
      </c>
      <c r="N713" s="1" t="s">
        <v>63</v>
      </c>
      <c r="O713" s="1">
        <v>31.27</v>
      </c>
      <c r="P713" s="1">
        <v>101313</v>
      </c>
      <c r="Q713" s="1" t="s">
        <v>1794</v>
      </c>
      <c r="R713" s="1" t="s">
        <v>1795</v>
      </c>
      <c r="S713" s="1" t="s">
        <v>33</v>
      </c>
      <c r="T713" s="1">
        <v>3</v>
      </c>
      <c r="U713" s="1">
        <v>1</v>
      </c>
    </row>
    <row r="714" spans="1:21" x14ac:dyDescent="0.3">
      <c r="A714" s="1">
        <v>300647</v>
      </c>
      <c r="B714" s="1" t="s">
        <v>1796</v>
      </c>
      <c r="C714" s="1" t="s">
        <v>25</v>
      </c>
      <c r="D714" s="1" t="s">
        <v>35</v>
      </c>
      <c r="E714" s="1" t="s">
        <v>27</v>
      </c>
      <c r="F714" s="1" t="s">
        <v>28</v>
      </c>
      <c r="G714" s="2">
        <v>33274</v>
      </c>
      <c r="H714" s="1">
        <v>26.49</v>
      </c>
      <c r="I714" s="2">
        <v>42151</v>
      </c>
      <c r="J714" s="1" t="s">
        <v>62</v>
      </c>
      <c r="K714" s="1">
        <v>2015</v>
      </c>
      <c r="L714" s="1">
        <v>5</v>
      </c>
      <c r="M714" s="1">
        <v>27</v>
      </c>
      <c r="N714" s="1" t="s">
        <v>139</v>
      </c>
      <c r="O714" s="1">
        <v>2.17</v>
      </c>
      <c r="P714" s="1">
        <v>109650</v>
      </c>
      <c r="Q714" s="1" t="s">
        <v>729</v>
      </c>
      <c r="R714" s="1" t="s">
        <v>1565</v>
      </c>
      <c r="S714" s="1" t="s">
        <v>2</v>
      </c>
      <c r="T714" s="1">
        <v>4</v>
      </c>
      <c r="U714" s="1">
        <v>4</v>
      </c>
    </row>
    <row r="715" spans="1:21" x14ac:dyDescent="0.3">
      <c r="A715" s="1">
        <v>563480</v>
      </c>
      <c r="B715" s="1" t="s">
        <v>1797</v>
      </c>
      <c r="C715" s="1" t="s">
        <v>47</v>
      </c>
      <c r="D715" s="1" t="s">
        <v>26</v>
      </c>
      <c r="E715" s="1" t="s">
        <v>27</v>
      </c>
      <c r="F715" s="1" t="s">
        <v>61</v>
      </c>
      <c r="G715" s="2">
        <v>24903</v>
      </c>
      <c r="H715" s="1">
        <v>49.43</v>
      </c>
      <c r="I715" s="2">
        <v>32572</v>
      </c>
      <c r="J715" s="1" t="s">
        <v>29</v>
      </c>
      <c r="K715" s="1">
        <v>1989</v>
      </c>
      <c r="L715" s="1">
        <v>3</v>
      </c>
      <c r="M715" s="1">
        <v>5</v>
      </c>
      <c r="N715" s="1" t="s">
        <v>30</v>
      </c>
      <c r="O715" s="1">
        <v>28.42</v>
      </c>
      <c r="P715" s="1">
        <v>101076</v>
      </c>
      <c r="Q715" s="1" t="s">
        <v>1798</v>
      </c>
      <c r="R715" s="1" t="s">
        <v>1799</v>
      </c>
      <c r="S715" s="1" t="s">
        <v>33</v>
      </c>
      <c r="T715" s="1">
        <v>3</v>
      </c>
      <c r="U715" s="1">
        <v>2</v>
      </c>
    </row>
    <row r="716" spans="1:21" x14ac:dyDescent="0.3">
      <c r="A716" s="1">
        <v>695502</v>
      </c>
      <c r="B716" s="1" t="s">
        <v>1800</v>
      </c>
      <c r="C716" s="1" t="s">
        <v>25</v>
      </c>
      <c r="D716" s="1" t="s">
        <v>26</v>
      </c>
      <c r="E716" s="1" t="s">
        <v>106</v>
      </c>
      <c r="F716" s="1" t="s">
        <v>106</v>
      </c>
      <c r="G716" s="2">
        <v>25490</v>
      </c>
      <c r="H716" s="1">
        <v>47.82</v>
      </c>
      <c r="I716" s="2">
        <v>41127</v>
      </c>
      <c r="J716" s="1" t="s">
        <v>50</v>
      </c>
      <c r="K716" s="1">
        <v>2012</v>
      </c>
      <c r="L716" s="1">
        <v>8</v>
      </c>
      <c r="M716" s="1">
        <v>6</v>
      </c>
      <c r="N716" s="1" t="s">
        <v>125</v>
      </c>
      <c r="O716" s="1">
        <v>4.9800000000000004</v>
      </c>
      <c r="P716" s="1">
        <v>107491</v>
      </c>
      <c r="Q716" s="1" t="s">
        <v>1801</v>
      </c>
      <c r="R716" s="1" t="s">
        <v>1802</v>
      </c>
      <c r="S716" s="1" t="s">
        <v>54</v>
      </c>
      <c r="T716" s="1">
        <v>3</v>
      </c>
      <c r="U716" s="1">
        <v>0</v>
      </c>
    </row>
    <row r="717" spans="1:21" x14ac:dyDescent="0.3">
      <c r="A717" s="1">
        <v>593435</v>
      </c>
      <c r="B717" s="1" t="s">
        <v>1803</v>
      </c>
      <c r="C717" s="1" t="s">
        <v>25</v>
      </c>
      <c r="D717" s="1" t="s">
        <v>35</v>
      </c>
      <c r="E717" s="1" t="s">
        <v>79</v>
      </c>
      <c r="F717" s="1" t="s">
        <v>80</v>
      </c>
      <c r="G717" s="2">
        <v>23647</v>
      </c>
      <c r="H717" s="1">
        <v>52.87</v>
      </c>
      <c r="I717" s="2">
        <v>41681</v>
      </c>
      <c r="J717" s="1" t="s">
        <v>29</v>
      </c>
      <c r="K717" s="1">
        <v>2014</v>
      </c>
      <c r="L717" s="1">
        <v>2</v>
      </c>
      <c r="M717" s="1">
        <v>11</v>
      </c>
      <c r="N717" s="1" t="s">
        <v>107</v>
      </c>
      <c r="O717" s="1">
        <v>3.46</v>
      </c>
      <c r="P717" s="1">
        <v>56165</v>
      </c>
      <c r="Q717" s="1" t="s">
        <v>1804</v>
      </c>
      <c r="R717" s="1" t="s">
        <v>31</v>
      </c>
      <c r="S717" s="1" t="s">
        <v>102</v>
      </c>
      <c r="T717" s="1">
        <v>8</v>
      </c>
      <c r="U717" s="1">
        <v>7</v>
      </c>
    </row>
    <row r="718" spans="1:21" x14ac:dyDescent="0.3">
      <c r="A718" s="1">
        <v>628748</v>
      </c>
      <c r="B718" s="1" t="s">
        <v>1805</v>
      </c>
      <c r="C718" s="1" t="s">
        <v>47</v>
      </c>
      <c r="D718" s="1" t="s">
        <v>26</v>
      </c>
      <c r="E718" s="1" t="s">
        <v>156</v>
      </c>
      <c r="F718" s="1" t="s">
        <v>156</v>
      </c>
      <c r="G718" s="2">
        <v>21200</v>
      </c>
      <c r="H718" s="1">
        <v>59.57</v>
      </c>
      <c r="I718" s="2">
        <v>40895</v>
      </c>
      <c r="J718" s="1" t="s">
        <v>38</v>
      </c>
      <c r="K718" s="1">
        <v>2011</v>
      </c>
      <c r="L718" s="1">
        <v>12</v>
      </c>
      <c r="M718" s="1">
        <v>18</v>
      </c>
      <c r="N718" s="1" t="s">
        <v>39</v>
      </c>
      <c r="O718" s="1">
        <v>5.61</v>
      </c>
      <c r="P718" s="1">
        <v>96384</v>
      </c>
      <c r="Q718" s="1" t="s">
        <v>1577</v>
      </c>
      <c r="R718" s="1" t="s">
        <v>1577</v>
      </c>
      <c r="S718" s="1" t="s">
        <v>102</v>
      </c>
      <c r="T718" s="1">
        <v>7</v>
      </c>
      <c r="U718" s="1">
        <v>4</v>
      </c>
    </row>
    <row r="719" spans="1:21" x14ac:dyDescent="0.3">
      <c r="A719" s="1">
        <v>391027</v>
      </c>
      <c r="B719" s="1" t="s">
        <v>1806</v>
      </c>
      <c r="C719" s="1" t="s">
        <v>47</v>
      </c>
      <c r="D719" s="1" t="s">
        <v>26</v>
      </c>
      <c r="E719" s="1" t="s">
        <v>48</v>
      </c>
      <c r="F719" s="1" t="s">
        <v>56</v>
      </c>
      <c r="G719" s="2">
        <v>33920</v>
      </c>
      <c r="H719" s="1">
        <v>24.72</v>
      </c>
      <c r="I719" s="2">
        <v>42197</v>
      </c>
      <c r="J719" s="1" t="s">
        <v>50</v>
      </c>
      <c r="K719" s="1">
        <v>2015</v>
      </c>
      <c r="L719" s="1">
        <v>7</v>
      </c>
      <c r="M719" s="1">
        <v>12</v>
      </c>
      <c r="N719" s="1" t="s">
        <v>57</v>
      </c>
      <c r="O719" s="1">
        <v>2.0499999999999998</v>
      </c>
      <c r="P719" s="1">
        <v>147007</v>
      </c>
      <c r="Q719" s="1" t="s">
        <v>432</v>
      </c>
      <c r="R719" s="1" t="s">
        <v>432</v>
      </c>
      <c r="S719" s="1" t="s">
        <v>102</v>
      </c>
      <c r="T719" s="1">
        <v>6</v>
      </c>
      <c r="U719" s="1">
        <v>4</v>
      </c>
    </row>
    <row r="720" spans="1:21" x14ac:dyDescent="0.3">
      <c r="A720" s="1">
        <v>777314</v>
      </c>
      <c r="B720" s="1" t="s">
        <v>1807</v>
      </c>
      <c r="C720" s="1" t="s">
        <v>25</v>
      </c>
      <c r="D720" s="1" t="s">
        <v>26</v>
      </c>
      <c r="E720" s="1" t="s">
        <v>36</v>
      </c>
      <c r="F720" s="1" t="s">
        <v>37</v>
      </c>
      <c r="G720" s="2">
        <v>26913</v>
      </c>
      <c r="H720" s="1">
        <v>43.92</v>
      </c>
      <c r="I720" s="2">
        <v>40145</v>
      </c>
      <c r="J720" s="1" t="s">
        <v>38</v>
      </c>
      <c r="K720" s="1">
        <v>2009</v>
      </c>
      <c r="L720" s="1">
        <v>11</v>
      </c>
      <c r="M720" s="1">
        <v>28</v>
      </c>
      <c r="N720" s="1" t="s">
        <v>43</v>
      </c>
      <c r="O720" s="1">
        <v>7.67</v>
      </c>
      <c r="P720" s="1">
        <v>151300</v>
      </c>
      <c r="Q720" s="1" t="s">
        <v>1808</v>
      </c>
      <c r="R720" s="1" t="s">
        <v>1809</v>
      </c>
      <c r="S720" s="1" t="s">
        <v>102</v>
      </c>
      <c r="T720" s="1">
        <v>6</v>
      </c>
      <c r="U720" s="1">
        <v>5</v>
      </c>
    </row>
    <row r="721" spans="1:21" x14ac:dyDescent="0.3">
      <c r="A721" s="1">
        <v>987973</v>
      </c>
      <c r="B721" s="1" t="s">
        <v>1810</v>
      </c>
      <c r="C721" s="1" t="s">
        <v>47</v>
      </c>
      <c r="D721" s="1" t="s">
        <v>35</v>
      </c>
      <c r="E721" s="1" t="s">
        <v>27</v>
      </c>
      <c r="F721" s="1" t="s">
        <v>138</v>
      </c>
      <c r="G721" s="2">
        <v>30681</v>
      </c>
      <c r="H721" s="1">
        <v>33.6</v>
      </c>
      <c r="I721" s="2">
        <v>41873</v>
      </c>
      <c r="J721" s="1" t="s">
        <v>50</v>
      </c>
      <c r="K721" s="1">
        <v>2014</v>
      </c>
      <c r="L721" s="1">
        <v>8</v>
      </c>
      <c r="M721" s="1">
        <v>22</v>
      </c>
      <c r="N721" s="1" t="s">
        <v>125</v>
      </c>
      <c r="O721" s="1">
        <v>2.93</v>
      </c>
      <c r="P721" s="1">
        <v>59936</v>
      </c>
      <c r="Q721" s="1" t="s">
        <v>1774</v>
      </c>
      <c r="R721" s="1" t="s">
        <v>1811</v>
      </c>
      <c r="S721" s="1" t="s">
        <v>54</v>
      </c>
      <c r="T721" s="1">
        <v>3</v>
      </c>
      <c r="U721" s="1">
        <v>0</v>
      </c>
    </row>
    <row r="722" spans="1:21" x14ac:dyDescent="0.3">
      <c r="A722" s="1">
        <v>414100</v>
      </c>
      <c r="B722" s="1" t="s">
        <v>1812</v>
      </c>
      <c r="C722" s="1" t="s">
        <v>47</v>
      </c>
      <c r="D722" s="1" t="s">
        <v>26</v>
      </c>
      <c r="E722" s="1" t="s">
        <v>106</v>
      </c>
      <c r="F722" s="1" t="s">
        <v>106</v>
      </c>
      <c r="G722" s="2">
        <v>32583</v>
      </c>
      <c r="H722" s="1">
        <v>28.39</v>
      </c>
      <c r="I722" s="2">
        <v>42073</v>
      </c>
      <c r="J722" s="1" t="s">
        <v>29</v>
      </c>
      <c r="K722" s="1">
        <v>2015</v>
      </c>
      <c r="L722" s="1">
        <v>3</v>
      </c>
      <c r="M722" s="1">
        <v>10</v>
      </c>
      <c r="N722" s="1" t="s">
        <v>30</v>
      </c>
      <c r="O722" s="1">
        <v>2.39</v>
      </c>
      <c r="P722" s="1">
        <v>199486</v>
      </c>
      <c r="Q722" s="1" t="s">
        <v>1813</v>
      </c>
      <c r="R722" s="1" t="s">
        <v>1814</v>
      </c>
      <c r="S722" s="1" t="s">
        <v>2</v>
      </c>
      <c r="T722" s="1">
        <v>9</v>
      </c>
      <c r="U722" s="1">
        <v>2</v>
      </c>
    </row>
    <row r="723" spans="1:21" x14ac:dyDescent="0.3">
      <c r="A723" s="1">
        <v>128069</v>
      </c>
      <c r="B723" s="1" t="s">
        <v>1815</v>
      </c>
      <c r="C723" s="1" t="s">
        <v>47</v>
      </c>
      <c r="D723" s="1" t="s">
        <v>26</v>
      </c>
      <c r="E723" s="1" t="s">
        <v>79</v>
      </c>
      <c r="F723" s="1" t="s">
        <v>80</v>
      </c>
      <c r="G723" s="2">
        <v>24939</v>
      </c>
      <c r="H723" s="1">
        <v>49.33</v>
      </c>
      <c r="I723" s="2">
        <v>36055</v>
      </c>
      <c r="J723" s="1" t="s">
        <v>50</v>
      </c>
      <c r="K723" s="1">
        <v>1998</v>
      </c>
      <c r="L723" s="1">
        <v>9</v>
      </c>
      <c r="M723" s="1">
        <v>17</v>
      </c>
      <c r="N723" s="1" t="s">
        <v>51</v>
      </c>
      <c r="O723" s="1">
        <v>18.87</v>
      </c>
      <c r="P723" s="1">
        <v>174460</v>
      </c>
      <c r="Q723" s="1" t="s">
        <v>1816</v>
      </c>
      <c r="R723" s="1" t="s">
        <v>1817</v>
      </c>
      <c r="S723" s="1" t="s">
        <v>2</v>
      </c>
      <c r="T723" s="1">
        <v>9</v>
      </c>
      <c r="U723" s="1">
        <v>8</v>
      </c>
    </row>
    <row r="724" spans="1:21" x14ac:dyDescent="0.3">
      <c r="A724" s="1">
        <v>953557</v>
      </c>
      <c r="B724" s="1" t="s">
        <v>1818</v>
      </c>
      <c r="C724" s="1" t="s">
        <v>25</v>
      </c>
      <c r="D724" s="1" t="s">
        <v>35</v>
      </c>
      <c r="E724" s="1" t="s">
        <v>36</v>
      </c>
      <c r="F724" s="1" t="s">
        <v>36</v>
      </c>
      <c r="G724" s="2">
        <v>25173</v>
      </c>
      <c r="H724" s="1">
        <v>48.69</v>
      </c>
      <c r="I724" s="2">
        <v>42425</v>
      </c>
      <c r="J724" s="1" t="s">
        <v>29</v>
      </c>
      <c r="K724" s="1">
        <v>2016</v>
      </c>
      <c r="L724" s="1">
        <v>2</v>
      </c>
      <c r="M724" s="1">
        <v>25</v>
      </c>
      <c r="N724" s="1" t="s">
        <v>107</v>
      </c>
      <c r="O724" s="1">
        <v>1.42</v>
      </c>
      <c r="P724" s="1">
        <v>58668</v>
      </c>
      <c r="Q724" s="1" t="s">
        <v>782</v>
      </c>
      <c r="R724" s="1" t="s">
        <v>1819</v>
      </c>
      <c r="S724" s="1" t="s">
        <v>102</v>
      </c>
      <c r="T724" s="1">
        <v>7</v>
      </c>
      <c r="U724" s="1">
        <v>5</v>
      </c>
    </row>
    <row r="725" spans="1:21" x14ac:dyDescent="0.3">
      <c r="A725" s="1">
        <v>741578</v>
      </c>
      <c r="B725" s="1" t="s">
        <v>1820</v>
      </c>
      <c r="C725" s="1" t="s">
        <v>47</v>
      </c>
      <c r="D725" s="1" t="s">
        <v>26</v>
      </c>
      <c r="E725" s="1" t="s">
        <v>79</v>
      </c>
      <c r="F725" s="1" t="s">
        <v>174</v>
      </c>
      <c r="G725" s="2">
        <v>29272</v>
      </c>
      <c r="H725" s="1">
        <v>37.46</v>
      </c>
      <c r="I725" s="2">
        <v>38814</v>
      </c>
      <c r="J725" s="1" t="s">
        <v>62</v>
      </c>
      <c r="K725" s="1">
        <v>2006</v>
      </c>
      <c r="L725" s="1">
        <v>4</v>
      </c>
      <c r="M725" s="1">
        <v>7</v>
      </c>
      <c r="N725" s="1" t="s">
        <v>63</v>
      </c>
      <c r="O725" s="1">
        <v>11.32</v>
      </c>
      <c r="P725" s="1">
        <v>88651</v>
      </c>
      <c r="Q725" s="1" t="s">
        <v>796</v>
      </c>
      <c r="R725" s="1" t="s">
        <v>1821</v>
      </c>
      <c r="S725" s="1" t="s">
        <v>2</v>
      </c>
      <c r="T725" s="1">
        <v>7</v>
      </c>
      <c r="U725" s="1">
        <v>2</v>
      </c>
    </row>
    <row r="726" spans="1:21" x14ac:dyDescent="0.3">
      <c r="A726" s="1">
        <v>528503</v>
      </c>
      <c r="B726" s="1" t="s">
        <v>1822</v>
      </c>
      <c r="C726" s="1" t="s">
        <v>47</v>
      </c>
      <c r="D726" s="1" t="s">
        <v>35</v>
      </c>
      <c r="E726" s="1" t="s">
        <v>27</v>
      </c>
      <c r="F726" s="1" t="s">
        <v>61</v>
      </c>
      <c r="G726" s="2">
        <v>34258</v>
      </c>
      <c r="H726" s="1">
        <v>23.8</v>
      </c>
      <c r="I726" s="2">
        <v>42495</v>
      </c>
      <c r="J726" s="1" t="s">
        <v>62</v>
      </c>
      <c r="K726" s="1">
        <v>2016</v>
      </c>
      <c r="L726" s="1">
        <v>5</v>
      </c>
      <c r="M726" s="1">
        <v>5</v>
      </c>
      <c r="N726" s="1" t="s">
        <v>139</v>
      </c>
      <c r="O726" s="1">
        <v>1.23</v>
      </c>
      <c r="P726" s="1">
        <v>100879</v>
      </c>
      <c r="Q726" s="1" t="s">
        <v>427</v>
      </c>
      <c r="R726" s="1" t="s">
        <v>1823</v>
      </c>
      <c r="S726" s="1" t="s">
        <v>2</v>
      </c>
      <c r="T726" s="1">
        <v>5</v>
      </c>
      <c r="U726" s="1">
        <v>5</v>
      </c>
    </row>
    <row r="727" spans="1:21" x14ac:dyDescent="0.3">
      <c r="A727" s="1">
        <v>992542</v>
      </c>
      <c r="B727" s="1" t="s">
        <v>1824</v>
      </c>
      <c r="C727" s="1" t="s">
        <v>47</v>
      </c>
      <c r="D727" s="1" t="s">
        <v>35</v>
      </c>
      <c r="E727" s="1" t="s">
        <v>79</v>
      </c>
      <c r="F727" s="1" t="s">
        <v>80</v>
      </c>
      <c r="G727" s="2">
        <v>26911</v>
      </c>
      <c r="H727" s="1">
        <v>43.93</v>
      </c>
      <c r="I727" s="2">
        <v>34989</v>
      </c>
      <c r="J727" s="1" t="s">
        <v>38</v>
      </c>
      <c r="K727" s="1">
        <v>1995</v>
      </c>
      <c r="L727" s="1">
        <v>10</v>
      </c>
      <c r="M727" s="1">
        <v>17</v>
      </c>
      <c r="N727" s="1" t="s">
        <v>149</v>
      </c>
      <c r="O727" s="1">
        <v>21.79</v>
      </c>
      <c r="P727" s="1">
        <v>67662</v>
      </c>
      <c r="Q727" s="1" t="s">
        <v>782</v>
      </c>
      <c r="R727" s="1" t="s">
        <v>1244</v>
      </c>
      <c r="S727" s="1" t="s">
        <v>102</v>
      </c>
      <c r="T727" s="1">
        <v>6</v>
      </c>
      <c r="U727" s="1">
        <v>2</v>
      </c>
    </row>
    <row r="728" spans="1:21" x14ac:dyDescent="0.3">
      <c r="A728" s="1">
        <v>292646</v>
      </c>
      <c r="B728" s="1" t="s">
        <v>1825</v>
      </c>
      <c r="C728" s="1" t="s">
        <v>25</v>
      </c>
      <c r="D728" s="1" t="s">
        <v>35</v>
      </c>
      <c r="E728" s="1" t="s">
        <v>79</v>
      </c>
      <c r="F728" s="1" t="s">
        <v>80</v>
      </c>
      <c r="G728" s="2">
        <v>24587</v>
      </c>
      <c r="H728" s="1">
        <v>50.29</v>
      </c>
      <c r="I728" s="2">
        <v>34969</v>
      </c>
      <c r="J728" s="1" t="s">
        <v>50</v>
      </c>
      <c r="K728" s="1">
        <v>1995</v>
      </c>
      <c r="L728" s="1">
        <v>9</v>
      </c>
      <c r="M728" s="1">
        <v>27</v>
      </c>
      <c r="N728" s="1" t="s">
        <v>51</v>
      </c>
      <c r="O728" s="1">
        <v>21.85</v>
      </c>
      <c r="P728" s="1">
        <v>186911</v>
      </c>
      <c r="Q728" s="1" t="s">
        <v>1826</v>
      </c>
      <c r="R728" s="1" t="s">
        <v>1827</v>
      </c>
      <c r="S728" s="1" t="s">
        <v>33</v>
      </c>
      <c r="T728" s="1">
        <v>9</v>
      </c>
      <c r="U728" s="1">
        <v>2</v>
      </c>
    </row>
    <row r="729" spans="1:21" x14ac:dyDescent="0.3">
      <c r="A729" s="1">
        <v>704563</v>
      </c>
      <c r="B729" s="1" t="s">
        <v>1828</v>
      </c>
      <c r="C729" s="1" t="s">
        <v>25</v>
      </c>
      <c r="D729" s="1" t="s">
        <v>26</v>
      </c>
      <c r="E729" s="1" t="s">
        <v>27</v>
      </c>
      <c r="F729" s="1" t="s">
        <v>28</v>
      </c>
      <c r="G729" s="2">
        <v>29797</v>
      </c>
      <c r="H729" s="1">
        <v>36.020000000000003</v>
      </c>
      <c r="I729" s="2">
        <v>42073</v>
      </c>
      <c r="J729" s="1" t="s">
        <v>29</v>
      </c>
      <c r="K729" s="1">
        <v>2015</v>
      </c>
      <c r="L729" s="1">
        <v>3</v>
      </c>
      <c r="M729" s="1">
        <v>10</v>
      </c>
      <c r="N729" s="1" t="s">
        <v>30</v>
      </c>
      <c r="O729" s="1">
        <v>2.39</v>
      </c>
      <c r="P729" s="1">
        <v>160368</v>
      </c>
      <c r="Q729" s="1" t="s">
        <v>1494</v>
      </c>
      <c r="R729" s="1" t="s">
        <v>1829</v>
      </c>
      <c r="S729" s="1" t="s">
        <v>54</v>
      </c>
      <c r="T729" s="1">
        <v>7</v>
      </c>
      <c r="U729" s="1">
        <v>5</v>
      </c>
    </row>
    <row r="730" spans="1:21" x14ac:dyDescent="0.3">
      <c r="A730" s="1">
        <v>698791</v>
      </c>
      <c r="B730" s="1" t="s">
        <v>1830</v>
      </c>
      <c r="C730" s="1" t="s">
        <v>25</v>
      </c>
      <c r="D730" s="1" t="s">
        <v>35</v>
      </c>
      <c r="E730" s="1" t="s">
        <v>141</v>
      </c>
      <c r="F730" s="1" t="s">
        <v>141</v>
      </c>
      <c r="G730" s="2">
        <v>34214</v>
      </c>
      <c r="H730" s="1">
        <v>23.92</v>
      </c>
      <c r="I730" s="2">
        <v>42222</v>
      </c>
      <c r="J730" s="1" t="s">
        <v>50</v>
      </c>
      <c r="K730" s="1">
        <v>2015</v>
      </c>
      <c r="L730" s="1">
        <v>8</v>
      </c>
      <c r="M730" s="1">
        <v>6</v>
      </c>
      <c r="N730" s="1" t="s">
        <v>125</v>
      </c>
      <c r="O730" s="1">
        <v>1.98</v>
      </c>
      <c r="P730" s="1">
        <v>156394</v>
      </c>
      <c r="Q730" s="1" t="s">
        <v>341</v>
      </c>
      <c r="R730" s="1" t="s">
        <v>1379</v>
      </c>
      <c r="S730" s="1" t="s">
        <v>2</v>
      </c>
      <c r="T730" s="1">
        <v>5</v>
      </c>
      <c r="U730" s="1">
        <v>5</v>
      </c>
    </row>
    <row r="731" spans="1:21" x14ac:dyDescent="0.3">
      <c r="A731" s="1">
        <v>526168</v>
      </c>
      <c r="B731" s="1" t="s">
        <v>1831</v>
      </c>
      <c r="C731" s="1" t="s">
        <v>25</v>
      </c>
      <c r="D731" s="1" t="s">
        <v>35</v>
      </c>
      <c r="E731" s="1" t="s">
        <v>106</v>
      </c>
      <c r="F731" s="1" t="s">
        <v>106</v>
      </c>
      <c r="G731" s="2">
        <v>26303</v>
      </c>
      <c r="H731" s="1">
        <v>45.59</v>
      </c>
      <c r="I731" s="2">
        <v>42491</v>
      </c>
      <c r="J731" s="1" t="s">
        <v>62</v>
      </c>
      <c r="K731" s="1">
        <v>2016</v>
      </c>
      <c r="L731" s="1">
        <v>5</v>
      </c>
      <c r="M731" s="1">
        <v>1</v>
      </c>
      <c r="N731" s="1" t="s">
        <v>139</v>
      </c>
      <c r="O731" s="1">
        <v>1.24</v>
      </c>
      <c r="P731" s="1">
        <v>89125</v>
      </c>
      <c r="Q731" s="1" t="s">
        <v>111</v>
      </c>
      <c r="R731" s="1" t="s">
        <v>112</v>
      </c>
      <c r="S731" s="1" t="s">
        <v>2</v>
      </c>
      <c r="T731" s="1">
        <v>4</v>
      </c>
      <c r="U731" s="1">
        <v>3</v>
      </c>
    </row>
    <row r="732" spans="1:21" x14ac:dyDescent="0.3">
      <c r="A732" s="1">
        <v>891639</v>
      </c>
      <c r="B732" s="1" t="s">
        <v>1832</v>
      </c>
      <c r="C732" s="1" t="s">
        <v>25</v>
      </c>
      <c r="D732" s="1" t="s">
        <v>26</v>
      </c>
      <c r="E732" s="1" t="s">
        <v>106</v>
      </c>
      <c r="F732" s="1" t="s">
        <v>106</v>
      </c>
      <c r="G732" s="2">
        <v>31474</v>
      </c>
      <c r="H732" s="1">
        <v>31.42</v>
      </c>
      <c r="I732" s="2">
        <v>41995</v>
      </c>
      <c r="J732" s="1" t="s">
        <v>38</v>
      </c>
      <c r="K732" s="1">
        <v>2014</v>
      </c>
      <c r="L732" s="1">
        <v>12</v>
      </c>
      <c r="M732" s="1">
        <v>22</v>
      </c>
      <c r="N732" s="1" t="s">
        <v>39</v>
      </c>
      <c r="O732" s="1">
        <v>2.6</v>
      </c>
      <c r="P732" s="1">
        <v>78499</v>
      </c>
      <c r="Q732" s="1" t="s">
        <v>1739</v>
      </c>
      <c r="R732" s="1" t="s">
        <v>1833</v>
      </c>
      <c r="S732" s="1" t="s">
        <v>102</v>
      </c>
      <c r="T732" s="1">
        <v>9</v>
      </c>
      <c r="U732" s="1">
        <v>5</v>
      </c>
    </row>
    <row r="733" spans="1:21" x14ac:dyDescent="0.3">
      <c r="A733" s="1">
        <v>641307</v>
      </c>
      <c r="B733" s="1" t="s">
        <v>1834</v>
      </c>
      <c r="C733" s="1" t="s">
        <v>47</v>
      </c>
      <c r="D733" s="1" t="s">
        <v>26</v>
      </c>
      <c r="E733" s="1" t="s">
        <v>36</v>
      </c>
      <c r="F733" s="1" t="s">
        <v>37</v>
      </c>
      <c r="G733" s="2">
        <v>32179</v>
      </c>
      <c r="H733" s="1">
        <v>29.49</v>
      </c>
      <c r="I733" s="2">
        <v>42537</v>
      </c>
      <c r="J733" s="1" t="s">
        <v>62</v>
      </c>
      <c r="K733" s="1">
        <v>2016</v>
      </c>
      <c r="L733" s="1">
        <v>6</v>
      </c>
      <c r="M733" s="1">
        <v>16</v>
      </c>
      <c r="N733" s="1" t="s">
        <v>142</v>
      </c>
      <c r="O733" s="1">
        <v>1.1200000000000001</v>
      </c>
      <c r="P733" s="1">
        <v>177673</v>
      </c>
      <c r="Q733" s="1" t="s">
        <v>1835</v>
      </c>
      <c r="R733" s="1" t="s">
        <v>1836</v>
      </c>
      <c r="S733" s="1" t="s">
        <v>54</v>
      </c>
      <c r="T733" s="1">
        <v>9</v>
      </c>
      <c r="U733" s="1">
        <v>6</v>
      </c>
    </row>
    <row r="734" spans="1:21" x14ac:dyDescent="0.3">
      <c r="A734" s="1">
        <v>354053</v>
      </c>
      <c r="B734" s="1" t="s">
        <v>1837</v>
      </c>
      <c r="C734" s="1" t="s">
        <v>25</v>
      </c>
      <c r="D734" s="1" t="s">
        <v>35</v>
      </c>
      <c r="E734" s="1" t="s">
        <v>67</v>
      </c>
      <c r="F734" s="1" t="s">
        <v>67</v>
      </c>
      <c r="G734" s="2">
        <v>31761</v>
      </c>
      <c r="H734" s="1">
        <v>30.64</v>
      </c>
      <c r="I734" s="2">
        <v>41563</v>
      </c>
      <c r="J734" s="1" t="s">
        <v>38</v>
      </c>
      <c r="K734" s="1">
        <v>2013</v>
      </c>
      <c r="L734" s="1">
        <v>10</v>
      </c>
      <c r="M734" s="1">
        <v>16</v>
      </c>
      <c r="N734" s="1" t="s">
        <v>149</v>
      </c>
      <c r="O734" s="1">
        <v>3.78</v>
      </c>
      <c r="P734" s="1">
        <v>108267</v>
      </c>
      <c r="Q734" s="1" t="s">
        <v>1838</v>
      </c>
      <c r="R734" s="1" t="s">
        <v>1839</v>
      </c>
      <c r="S734" s="1" t="s">
        <v>2</v>
      </c>
      <c r="T734" s="1">
        <v>9</v>
      </c>
      <c r="U734" s="1">
        <v>9</v>
      </c>
    </row>
    <row r="735" spans="1:21" x14ac:dyDescent="0.3">
      <c r="A735" s="1">
        <v>719451</v>
      </c>
      <c r="B735" s="1" t="s">
        <v>1840</v>
      </c>
      <c r="C735" s="1" t="s">
        <v>25</v>
      </c>
      <c r="D735" s="1" t="s">
        <v>26</v>
      </c>
      <c r="E735" s="1" t="s">
        <v>27</v>
      </c>
      <c r="F735" s="1" t="s">
        <v>138</v>
      </c>
      <c r="G735" s="2">
        <v>31157</v>
      </c>
      <c r="H735" s="1">
        <v>32.29</v>
      </c>
      <c r="I735" s="2">
        <v>42282</v>
      </c>
      <c r="J735" s="1" t="s">
        <v>38</v>
      </c>
      <c r="K735" s="1">
        <v>2015</v>
      </c>
      <c r="L735" s="1">
        <v>10</v>
      </c>
      <c r="M735" s="1">
        <v>5</v>
      </c>
      <c r="N735" s="1" t="s">
        <v>149</v>
      </c>
      <c r="O735" s="1">
        <v>1.81</v>
      </c>
      <c r="P735" s="1">
        <v>102139</v>
      </c>
      <c r="Q735" s="1" t="s">
        <v>1841</v>
      </c>
      <c r="R735" s="1" t="s">
        <v>1841</v>
      </c>
      <c r="S735" s="1" t="s">
        <v>2</v>
      </c>
      <c r="T735" s="1">
        <v>6</v>
      </c>
      <c r="U735" s="1">
        <v>1</v>
      </c>
    </row>
    <row r="736" spans="1:21" x14ac:dyDescent="0.3">
      <c r="A736" s="1">
        <v>390131</v>
      </c>
      <c r="B736" s="1" t="s">
        <v>1842</v>
      </c>
      <c r="C736" s="1" t="s">
        <v>25</v>
      </c>
      <c r="D736" s="1" t="s">
        <v>26</v>
      </c>
      <c r="E736" s="1" t="s">
        <v>36</v>
      </c>
      <c r="F736" s="1" t="s">
        <v>36</v>
      </c>
      <c r="G736" s="2">
        <v>32800</v>
      </c>
      <c r="H736" s="1">
        <v>27.79</v>
      </c>
      <c r="I736" s="2">
        <v>42162</v>
      </c>
      <c r="J736" s="1" t="s">
        <v>62</v>
      </c>
      <c r="K736" s="1">
        <v>2015</v>
      </c>
      <c r="L736" s="1">
        <v>6</v>
      </c>
      <c r="M736" s="1">
        <v>7</v>
      </c>
      <c r="N736" s="1" t="s">
        <v>142</v>
      </c>
      <c r="O736" s="1">
        <v>2.14</v>
      </c>
      <c r="P736" s="1">
        <v>153560</v>
      </c>
      <c r="Q736" s="1" t="s">
        <v>834</v>
      </c>
      <c r="R736" s="1" t="s">
        <v>1843</v>
      </c>
      <c r="S736" s="1" t="s">
        <v>54</v>
      </c>
      <c r="T736" s="1">
        <v>4</v>
      </c>
      <c r="U736" s="1">
        <v>2</v>
      </c>
    </row>
    <row r="737" spans="1:21" x14ac:dyDescent="0.3">
      <c r="A737" s="1">
        <v>355249</v>
      </c>
      <c r="B737" s="1" t="s">
        <v>1844</v>
      </c>
      <c r="C737" s="1" t="s">
        <v>25</v>
      </c>
      <c r="D737" s="1" t="s">
        <v>26</v>
      </c>
      <c r="E737" s="1" t="s">
        <v>79</v>
      </c>
      <c r="F737" s="1" t="s">
        <v>174</v>
      </c>
      <c r="G737" s="2">
        <v>33007</v>
      </c>
      <c r="H737" s="1">
        <v>27.22</v>
      </c>
      <c r="I737" s="2">
        <v>42069</v>
      </c>
      <c r="J737" s="1" t="s">
        <v>29</v>
      </c>
      <c r="K737" s="1">
        <v>2015</v>
      </c>
      <c r="L737" s="1">
        <v>3</v>
      </c>
      <c r="M737" s="1">
        <v>6</v>
      </c>
      <c r="N737" s="1" t="s">
        <v>30</v>
      </c>
      <c r="O737" s="1">
        <v>2.4</v>
      </c>
      <c r="P737" s="1">
        <v>130187</v>
      </c>
      <c r="Q737" s="1" t="s">
        <v>112</v>
      </c>
      <c r="R737" s="1" t="s">
        <v>1845</v>
      </c>
      <c r="S737" s="1" t="s">
        <v>33</v>
      </c>
      <c r="T737" s="1">
        <v>7</v>
      </c>
      <c r="U737" s="1">
        <v>2</v>
      </c>
    </row>
    <row r="738" spans="1:21" x14ac:dyDescent="0.3">
      <c r="A738" s="1">
        <v>583972</v>
      </c>
      <c r="B738" s="1" t="s">
        <v>1846</v>
      </c>
      <c r="C738" s="1" t="s">
        <v>25</v>
      </c>
      <c r="D738" s="1" t="s">
        <v>35</v>
      </c>
      <c r="E738" s="1" t="s">
        <v>36</v>
      </c>
      <c r="F738" s="1" t="s">
        <v>36</v>
      </c>
      <c r="G738" s="2">
        <v>24655</v>
      </c>
      <c r="H738" s="1">
        <v>50.11</v>
      </c>
      <c r="I738" s="2">
        <v>36448</v>
      </c>
      <c r="J738" s="1" t="s">
        <v>38</v>
      </c>
      <c r="K738" s="1">
        <v>1999</v>
      </c>
      <c r="L738" s="1">
        <v>10</v>
      </c>
      <c r="M738" s="1">
        <v>15</v>
      </c>
      <c r="N738" s="1" t="s">
        <v>149</v>
      </c>
      <c r="O738" s="1">
        <v>17.8</v>
      </c>
      <c r="P738" s="1">
        <v>77640</v>
      </c>
      <c r="Q738" s="1" t="s">
        <v>91</v>
      </c>
      <c r="R738" s="1" t="s">
        <v>1847</v>
      </c>
      <c r="S738" s="1" t="s">
        <v>54</v>
      </c>
      <c r="T738" s="1">
        <v>8</v>
      </c>
      <c r="U738" s="1">
        <v>7</v>
      </c>
    </row>
    <row r="739" spans="1:21" x14ac:dyDescent="0.3">
      <c r="A739" s="1">
        <v>358904</v>
      </c>
      <c r="B739" s="1" t="s">
        <v>1848</v>
      </c>
      <c r="C739" s="1" t="s">
        <v>47</v>
      </c>
      <c r="D739" s="1" t="s">
        <v>26</v>
      </c>
      <c r="E739" s="1" t="s">
        <v>48</v>
      </c>
      <c r="F739" s="1" t="s">
        <v>49</v>
      </c>
      <c r="G739" s="2">
        <v>21266</v>
      </c>
      <c r="H739" s="1">
        <v>59.39</v>
      </c>
      <c r="I739" s="2">
        <v>35612</v>
      </c>
      <c r="J739" s="1" t="s">
        <v>50</v>
      </c>
      <c r="K739" s="1">
        <v>1997</v>
      </c>
      <c r="L739" s="1">
        <v>7</v>
      </c>
      <c r="M739" s="1">
        <v>1</v>
      </c>
      <c r="N739" s="1" t="s">
        <v>57</v>
      </c>
      <c r="O739" s="1">
        <v>20.09</v>
      </c>
      <c r="P739" s="1">
        <v>113276</v>
      </c>
      <c r="Q739" s="1" t="s">
        <v>1849</v>
      </c>
      <c r="R739" s="1" t="s">
        <v>1850</v>
      </c>
      <c r="S739" s="1" t="s">
        <v>102</v>
      </c>
      <c r="T739" s="1">
        <v>5</v>
      </c>
      <c r="U739" s="1">
        <v>5</v>
      </c>
    </row>
    <row r="740" spans="1:21" x14ac:dyDescent="0.3">
      <c r="A740" s="1">
        <v>706362</v>
      </c>
      <c r="B740" s="1" t="s">
        <v>1851</v>
      </c>
      <c r="C740" s="1" t="s">
        <v>25</v>
      </c>
      <c r="D740" s="1" t="s">
        <v>35</v>
      </c>
      <c r="E740" s="1" t="s">
        <v>141</v>
      </c>
      <c r="F740" s="1" t="s">
        <v>141</v>
      </c>
      <c r="G740" s="2">
        <v>31770</v>
      </c>
      <c r="H740" s="1">
        <v>30.61</v>
      </c>
      <c r="I740" s="2">
        <v>42525</v>
      </c>
      <c r="J740" s="1" t="s">
        <v>62</v>
      </c>
      <c r="K740" s="1">
        <v>2016</v>
      </c>
      <c r="L740" s="1">
        <v>6</v>
      </c>
      <c r="M740" s="1">
        <v>4</v>
      </c>
      <c r="N740" s="1" t="s">
        <v>142</v>
      </c>
      <c r="O740" s="1">
        <v>1.1499999999999999</v>
      </c>
      <c r="P740" s="1">
        <v>82376</v>
      </c>
      <c r="Q740" s="1" t="s">
        <v>911</v>
      </c>
      <c r="R740" s="1" t="s">
        <v>912</v>
      </c>
      <c r="S740" s="1" t="s">
        <v>2</v>
      </c>
      <c r="T740" s="1">
        <v>9</v>
      </c>
      <c r="U740" s="1">
        <v>5</v>
      </c>
    </row>
    <row r="741" spans="1:21" x14ac:dyDescent="0.3">
      <c r="A741" s="1">
        <v>147225</v>
      </c>
      <c r="B741" s="1" t="s">
        <v>1852</v>
      </c>
      <c r="C741" s="1" t="s">
        <v>47</v>
      </c>
      <c r="D741" s="1" t="s">
        <v>35</v>
      </c>
      <c r="E741" s="1" t="s">
        <v>79</v>
      </c>
      <c r="F741" s="1" t="s">
        <v>174</v>
      </c>
      <c r="G741" s="2">
        <v>32648</v>
      </c>
      <c r="H741" s="1">
        <v>28.21</v>
      </c>
      <c r="I741" s="2">
        <v>41632</v>
      </c>
      <c r="J741" s="1" t="s">
        <v>38</v>
      </c>
      <c r="K741" s="1">
        <v>2013</v>
      </c>
      <c r="L741" s="1">
        <v>12</v>
      </c>
      <c r="M741" s="1">
        <v>24</v>
      </c>
      <c r="N741" s="1" t="s">
        <v>39</v>
      </c>
      <c r="O741" s="1">
        <v>3.59</v>
      </c>
      <c r="P741" s="1">
        <v>177059</v>
      </c>
      <c r="Q741" s="1" t="s">
        <v>875</v>
      </c>
      <c r="R741" s="1" t="s">
        <v>232</v>
      </c>
      <c r="S741" s="1" t="s">
        <v>33</v>
      </c>
      <c r="T741" s="1">
        <v>3</v>
      </c>
      <c r="U741" s="1">
        <v>1</v>
      </c>
    </row>
    <row r="742" spans="1:21" x14ac:dyDescent="0.3">
      <c r="A742" s="1">
        <v>986041</v>
      </c>
      <c r="B742" s="1" t="s">
        <v>1853</v>
      </c>
      <c r="C742" s="1" t="s">
        <v>25</v>
      </c>
      <c r="D742" s="1" t="s">
        <v>26</v>
      </c>
      <c r="E742" s="1" t="s">
        <v>27</v>
      </c>
      <c r="F742" s="1" t="s">
        <v>61</v>
      </c>
      <c r="G742" s="2">
        <v>30447</v>
      </c>
      <c r="H742" s="1">
        <v>34.24</v>
      </c>
      <c r="I742" s="2">
        <v>40370</v>
      </c>
      <c r="J742" s="1" t="s">
        <v>50</v>
      </c>
      <c r="K742" s="1">
        <v>2010</v>
      </c>
      <c r="L742" s="1">
        <v>7</v>
      </c>
      <c r="M742" s="1">
        <v>11</v>
      </c>
      <c r="N742" s="1" t="s">
        <v>57</v>
      </c>
      <c r="O742" s="1">
        <v>7.05</v>
      </c>
      <c r="P742" s="1">
        <v>157064</v>
      </c>
      <c r="Q742" s="1" t="s">
        <v>261</v>
      </c>
      <c r="R742" s="1" t="s">
        <v>1854</v>
      </c>
      <c r="S742" s="1" t="s">
        <v>2</v>
      </c>
      <c r="T742" s="1">
        <v>7</v>
      </c>
      <c r="U742" s="1">
        <v>5</v>
      </c>
    </row>
    <row r="743" spans="1:21" x14ac:dyDescent="0.3">
      <c r="A743" s="1">
        <v>929826</v>
      </c>
      <c r="B743" s="1" t="s">
        <v>1855</v>
      </c>
      <c r="C743" s="1" t="s">
        <v>47</v>
      </c>
      <c r="D743" s="1" t="s">
        <v>26</v>
      </c>
      <c r="E743" s="1" t="s">
        <v>74</v>
      </c>
      <c r="F743" s="1" t="s">
        <v>74</v>
      </c>
      <c r="G743" s="2">
        <v>26472</v>
      </c>
      <c r="H743" s="1">
        <v>45.13</v>
      </c>
      <c r="I743" s="2">
        <v>34785</v>
      </c>
      <c r="J743" s="1" t="s">
        <v>29</v>
      </c>
      <c r="K743" s="1">
        <v>1995</v>
      </c>
      <c r="L743" s="1">
        <v>3</v>
      </c>
      <c r="M743" s="1">
        <v>27</v>
      </c>
      <c r="N743" s="1" t="s">
        <v>30</v>
      </c>
      <c r="O743" s="1">
        <v>22.35</v>
      </c>
      <c r="P743" s="1">
        <v>54889</v>
      </c>
      <c r="Q743" s="1" t="s">
        <v>432</v>
      </c>
      <c r="R743" s="1" t="s">
        <v>432</v>
      </c>
      <c r="S743" s="1" t="s">
        <v>102</v>
      </c>
      <c r="T743" s="1">
        <v>8</v>
      </c>
      <c r="U743" s="1">
        <v>1</v>
      </c>
    </row>
    <row r="744" spans="1:21" x14ac:dyDescent="0.3">
      <c r="A744" s="1">
        <v>995551</v>
      </c>
      <c r="B744" s="1" t="s">
        <v>1856</v>
      </c>
      <c r="C744" s="1" t="s">
        <v>47</v>
      </c>
      <c r="D744" s="1" t="s">
        <v>35</v>
      </c>
      <c r="E744" s="1" t="s">
        <v>87</v>
      </c>
      <c r="F744" s="1" t="s">
        <v>87</v>
      </c>
      <c r="G744" s="2">
        <v>26472</v>
      </c>
      <c r="H744" s="1">
        <v>45.13</v>
      </c>
      <c r="I744" s="2">
        <v>36265</v>
      </c>
      <c r="J744" s="1" t="s">
        <v>62</v>
      </c>
      <c r="K744" s="1">
        <v>1999</v>
      </c>
      <c r="L744" s="1">
        <v>4</v>
      </c>
      <c r="M744" s="1">
        <v>15</v>
      </c>
      <c r="N744" s="1" t="s">
        <v>63</v>
      </c>
      <c r="O744" s="1">
        <v>18.3</v>
      </c>
      <c r="P744" s="1">
        <v>77887</v>
      </c>
      <c r="Q744" s="1" t="s">
        <v>1857</v>
      </c>
      <c r="R744" s="1" t="s">
        <v>1858</v>
      </c>
      <c r="S744" s="1" t="s">
        <v>2</v>
      </c>
      <c r="T744" s="1">
        <v>9</v>
      </c>
      <c r="U744" s="1">
        <v>6</v>
      </c>
    </row>
    <row r="745" spans="1:21" x14ac:dyDescent="0.3">
      <c r="A745" s="1">
        <v>607132</v>
      </c>
      <c r="B745" s="1" t="s">
        <v>1859</v>
      </c>
      <c r="C745" s="1" t="s">
        <v>25</v>
      </c>
      <c r="D745" s="1" t="s">
        <v>26</v>
      </c>
      <c r="E745" s="1" t="s">
        <v>156</v>
      </c>
      <c r="F745" s="1" t="s">
        <v>156</v>
      </c>
      <c r="G745" s="2">
        <v>28134</v>
      </c>
      <c r="H745" s="1">
        <v>40.58</v>
      </c>
      <c r="I745" s="2">
        <v>40473</v>
      </c>
      <c r="J745" s="1" t="s">
        <v>38</v>
      </c>
      <c r="K745" s="1">
        <v>2010</v>
      </c>
      <c r="L745" s="1">
        <v>10</v>
      </c>
      <c r="M745" s="1">
        <v>22</v>
      </c>
      <c r="N745" s="1" t="s">
        <v>149</v>
      </c>
      <c r="O745" s="1">
        <v>6.77</v>
      </c>
      <c r="P745" s="1">
        <v>129471</v>
      </c>
      <c r="Q745" s="1" t="s">
        <v>954</v>
      </c>
      <c r="R745" s="1" t="s">
        <v>1860</v>
      </c>
      <c r="S745" s="1" t="s">
        <v>54</v>
      </c>
      <c r="T745" s="1">
        <v>8</v>
      </c>
      <c r="U745" s="1">
        <v>5</v>
      </c>
    </row>
    <row r="746" spans="1:21" x14ac:dyDescent="0.3">
      <c r="A746" s="1">
        <v>290565</v>
      </c>
      <c r="B746" s="1" t="s">
        <v>1861</v>
      </c>
      <c r="C746" s="1" t="s">
        <v>25</v>
      </c>
      <c r="D746" s="1" t="s">
        <v>26</v>
      </c>
      <c r="E746" s="1" t="s">
        <v>36</v>
      </c>
      <c r="F746" s="1" t="s">
        <v>36</v>
      </c>
      <c r="G746" s="2">
        <v>22423</v>
      </c>
      <c r="H746" s="1">
        <v>56.22</v>
      </c>
      <c r="I746" s="2">
        <v>42598</v>
      </c>
      <c r="J746" s="1" t="s">
        <v>50</v>
      </c>
      <c r="K746" s="1">
        <v>2016</v>
      </c>
      <c r="L746" s="1">
        <v>8</v>
      </c>
      <c r="M746" s="1">
        <v>16</v>
      </c>
      <c r="N746" s="1" t="s">
        <v>125</v>
      </c>
      <c r="O746" s="1">
        <v>0.95</v>
      </c>
      <c r="P746" s="1">
        <v>42991</v>
      </c>
      <c r="Q746" s="1" t="s">
        <v>1862</v>
      </c>
      <c r="R746" s="1" t="s">
        <v>1862</v>
      </c>
      <c r="S746" s="1" t="s">
        <v>2</v>
      </c>
      <c r="T746" s="1">
        <v>3</v>
      </c>
      <c r="U746" s="1">
        <v>3</v>
      </c>
    </row>
    <row r="747" spans="1:21" x14ac:dyDescent="0.3">
      <c r="A747" s="1">
        <v>296852</v>
      </c>
      <c r="B747" s="1" t="s">
        <v>1863</v>
      </c>
      <c r="C747" s="1" t="s">
        <v>47</v>
      </c>
      <c r="D747" s="1" t="s">
        <v>26</v>
      </c>
      <c r="E747" s="1" t="s">
        <v>27</v>
      </c>
      <c r="F747" s="1" t="s">
        <v>138</v>
      </c>
      <c r="G747" s="2">
        <v>34130</v>
      </c>
      <c r="H747" s="1">
        <v>24.15</v>
      </c>
      <c r="I747" s="2">
        <v>42708</v>
      </c>
      <c r="J747" s="1" t="s">
        <v>38</v>
      </c>
      <c r="K747" s="1">
        <v>2016</v>
      </c>
      <c r="L747" s="1">
        <v>12</v>
      </c>
      <c r="M747" s="1">
        <v>4</v>
      </c>
      <c r="N747" s="1" t="s">
        <v>39</v>
      </c>
      <c r="O747" s="1">
        <v>0.65</v>
      </c>
      <c r="P747" s="1">
        <v>87614</v>
      </c>
      <c r="Q747" s="1" t="s">
        <v>1864</v>
      </c>
      <c r="R747" s="1" t="s">
        <v>1865</v>
      </c>
      <c r="S747" s="1" t="s">
        <v>54</v>
      </c>
      <c r="T747" s="1">
        <v>8</v>
      </c>
      <c r="U747" s="1">
        <v>6</v>
      </c>
    </row>
    <row r="748" spans="1:21" x14ac:dyDescent="0.3">
      <c r="A748" s="1">
        <v>608230</v>
      </c>
      <c r="B748" s="1" t="s">
        <v>1866</v>
      </c>
      <c r="C748" s="1" t="s">
        <v>25</v>
      </c>
      <c r="D748" s="1" t="s">
        <v>35</v>
      </c>
      <c r="E748" s="1" t="s">
        <v>27</v>
      </c>
      <c r="F748" s="1" t="s">
        <v>61</v>
      </c>
      <c r="G748" s="2">
        <v>31233</v>
      </c>
      <c r="H748" s="1">
        <v>32.08</v>
      </c>
      <c r="I748" s="2">
        <v>39904</v>
      </c>
      <c r="J748" s="1" t="s">
        <v>62</v>
      </c>
      <c r="K748" s="1">
        <v>2009</v>
      </c>
      <c r="L748" s="1">
        <v>4</v>
      </c>
      <c r="M748" s="1">
        <v>1</v>
      </c>
      <c r="N748" s="1" t="s">
        <v>63</v>
      </c>
      <c r="O748" s="1">
        <v>8.33</v>
      </c>
      <c r="P748" s="1">
        <v>148189</v>
      </c>
      <c r="Q748" s="1" t="s">
        <v>1300</v>
      </c>
      <c r="R748" s="1" t="s">
        <v>1086</v>
      </c>
      <c r="S748" s="1" t="s">
        <v>33</v>
      </c>
      <c r="T748" s="1">
        <v>8</v>
      </c>
      <c r="U748" s="1">
        <v>2</v>
      </c>
    </row>
    <row r="749" spans="1:21" x14ac:dyDescent="0.3">
      <c r="A749" s="1">
        <v>850042</v>
      </c>
      <c r="B749" s="1" t="s">
        <v>1867</v>
      </c>
      <c r="C749" s="1" t="s">
        <v>25</v>
      </c>
      <c r="D749" s="1" t="s">
        <v>35</v>
      </c>
      <c r="E749" s="1" t="s">
        <v>156</v>
      </c>
      <c r="F749" s="1" t="s">
        <v>156</v>
      </c>
      <c r="G749" s="2">
        <v>34515</v>
      </c>
      <c r="H749" s="1">
        <v>23.09</v>
      </c>
      <c r="I749" s="2">
        <v>42487</v>
      </c>
      <c r="J749" s="1" t="s">
        <v>62</v>
      </c>
      <c r="K749" s="1">
        <v>2016</v>
      </c>
      <c r="L749" s="1">
        <v>4</v>
      </c>
      <c r="M749" s="1">
        <v>27</v>
      </c>
      <c r="N749" s="1" t="s">
        <v>63</v>
      </c>
      <c r="O749" s="1">
        <v>1.25</v>
      </c>
      <c r="P749" s="1">
        <v>93136</v>
      </c>
      <c r="Q749" s="1" t="s">
        <v>1868</v>
      </c>
      <c r="R749" s="1" t="s">
        <v>1869</v>
      </c>
      <c r="S749" s="1" t="s">
        <v>54</v>
      </c>
      <c r="T749" s="1">
        <v>6</v>
      </c>
      <c r="U749" s="1">
        <v>1</v>
      </c>
    </row>
    <row r="750" spans="1:21" x14ac:dyDescent="0.3">
      <c r="A750" s="1">
        <v>763441</v>
      </c>
      <c r="B750" s="1" t="s">
        <v>1870</v>
      </c>
      <c r="C750" s="1" t="s">
        <v>25</v>
      </c>
      <c r="D750" s="1" t="s">
        <v>35</v>
      </c>
      <c r="E750" s="1" t="s">
        <v>67</v>
      </c>
      <c r="F750" s="1" t="s">
        <v>67</v>
      </c>
      <c r="G750" s="2">
        <v>22140</v>
      </c>
      <c r="H750" s="1">
        <v>57</v>
      </c>
      <c r="I750" s="2">
        <v>41148</v>
      </c>
      <c r="J750" s="1" t="s">
        <v>50</v>
      </c>
      <c r="K750" s="1">
        <v>2012</v>
      </c>
      <c r="L750" s="1">
        <v>8</v>
      </c>
      <c r="M750" s="1">
        <v>27</v>
      </c>
      <c r="N750" s="1" t="s">
        <v>125</v>
      </c>
      <c r="O750" s="1">
        <v>4.92</v>
      </c>
      <c r="P750" s="1">
        <v>148285</v>
      </c>
      <c r="Q750" s="1" t="s">
        <v>1871</v>
      </c>
      <c r="R750" s="1" t="s">
        <v>1872</v>
      </c>
      <c r="S750" s="1" t="s">
        <v>2</v>
      </c>
      <c r="T750" s="1">
        <v>8</v>
      </c>
      <c r="U750" s="1">
        <v>5</v>
      </c>
    </row>
    <row r="751" spans="1:21" x14ac:dyDescent="0.3">
      <c r="A751" s="1">
        <v>828962</v>
      </c>
      <c r="B751" s="1" t="s">
        <v>1873</v>
      </c>
      <c r="C751" s="1" t="s">
        <v>25</v>
      </c>
      <c r="D751" s="1" t="s">
        <v>35</v>
      </c>
      <c r="E751" s="1" t="s">
        <v>141</v>
      </c>
      <c r="F751" s="1" t="s">
        <v>141</v>
      </c>
      <c r="G751" s="2">
        <v>24700</v>
      </c>
      <c r="H751" s="1">
        <v>49.98</v>
      </c>
      <c r="I751" s="2">
        <v>35080</v>
      </c>
      <c r="J751" s="1" t="s">
        <v>29</v>
      </c>
      <c r="K751" s="1">
        <v>1996</v>
      </c>
      <c r="L751" s="1">
        <v>1</v>
      </c>
      <c r="M751" s="1">
        <v>16</v>
      </c>
      <c r="N751" s="1" t="s">
        <v>75</v>
      </c>
      <c r="O751" s="1">
        <v>21.55</v>
      </c>
      <c r="P751" s="1">
        <v>142867</v>
      </c>
      <c r="Q751" s="1" t="s">
        <v>1874</v>
      </c>
      <c r="R751" s="1" t="s">
        <v>1875</v>
      </c>
      <c r="S751" s="1" t="s">
        <v>2</v>
      </c>
      <c r="T751" s="1">
        <v>6</v>
      </c>
      <c r="U751" s="1">
        <v>4</v>
      </c>
    </row>
    <row r="752" spans="1:21" x14ac:dyDescent="0.3">
      <c r="A752" s="1">
        <v>493020</v>
      </c>
      <c r="B752" s="1" t="s">
        <v>1876</v>
      </c>
      <c r="C752" s="1" t="s">
        <v>25</v>
      </c>
      <c r="D752" s="1" t="s">
        <v>35</v>
      </c>
      <c r="E752" s="1" t="s">
        <v>87</v>
      </c>
      <c r="F752" s="1" t="s">
        <v>87</v>
      </c>
      <c r="G752" s="2">
        <v>26791</v>
      </c>
      <c r="H752" s="1">
        <v>44.25</v>
      </c>
      <c r="I752" s="2">
        <v>38366</v>
      </c>
      <c r="J752" s="1" t="s">
        <v>29</v>
      </c>
      <c r="K752" s="1">
        <v>2005</v>
      </c>
      <c r="L752" s="1">
        <v>1</v>
      </c>
      <c r="M752" s="1">
        <v>14</v>
      </c>
      <c r="N752" s="1" t="s">
        <v>75</v>
      </c>
      <c r="O752" s="1">
        <v>12.54</v>
      </c>
      <c r="P752" s="1">
        <v>189033</v>
      </c>
      <c r="Q752" s="1" t="s">
        <v>1877</v>
      </c>
      <c r="R752" s="1" t="s">
        <v>1878</v>
      </c>
      <c r="S752" s="1" t="s">
        <v>33</v>
      </c>
      <c r="T752" s="1">
        <v>5</v>
      </c>
      <c r="U752" s="1">
        <v>5</v>
      </c>
    </row>
    <row r="753" spans="1:21" x14ac:dyDescent="0.3">
      <c r="A753" s="1">
        <v>530089</v>
      </c>
      <c r="B753" s="1" t="s">
        <v>1879</v>
      </c>
      <c r="C753" s="1" t="s">
        <v>47</v>
      </c>
      <c r="D753" s="1" t="s">
        <v>26</v>
      </c>
      <c r="E753" s="1" t="s">
        <v>27</v>
      </c>
      <c r="F753" s="1" t="s">
        <v>28</v>
      </c>
      <c r="G753" s="2">
        <v>35031</v>
      </c>
      <c r="H753" s="1">
        <v>21.68</v>
      </c>
      <c r="I753" s="2">
        <v>42889</v>
      </c>
      <c r="J753" s="1" t="s">
        <v>62</v>
      </c>
      <c r="K753" s="1">
        <v>2017</v>
      </c>
      <c r="L753" s="1">
        <v>6</v>
      </c>
      <c r="M753" s="1">
        <v>3</v>
      </c>
      <c r="N753" s="1" t="s">
        <v>142</v>
      </c>
      <c r="O753" s="1">
        <v>0.15</v>
      </c>
      <c r="P753" s="1">
        <v>190799</v>
      </c>
      <c r="Q753" s="1" t="s">
        <v>1880</v>
      </c>
      <c r="R753" s="1" t="s">
        <v>1881</v>
      </c>
      <c r="S753" s="1" t="s">
        <v>2</v>
      </c>
      <c r="T753" s="1">
        <v>9</v>
      </c>
      <c r="U753" s="1">
        <v>2</v>
      </c>
    </row>
    <row r="754" spans="1:21" x14ac:dyDescent="0.3">
      <c r="A754" s="1">
        <v>386711</v>
      </c>
      <c r="B754" s="1" t="s">
        <v>1882</v>
      </c>
      <c r="C754" s="1" t="s">
        <v>25</v>
      </c>
      <c r="D754" s="1" t="s">
        <v>35</v>
      </c>
      <c r="E754" s="1" t="s">
        <v>106</v>
      </c>
      <c r="F754" s="1" t="s">
        <v>106</v>
      </c>
      <c r="G754" s="2">
        <v>21124</v>
      </c>
      <c r="H754" s="1">
        <v>59.78</v>
      </c>
      <c r="I754" s="2">
        <v>34786</v>
      </c>
      <c r="J754" s="1" t="s">
        <v>29</v>
      </c>
      <c r="K754" s="1">
        <v>1995</v>
      </c>
      <c r="L754" s="1">
        <v>3</v>
      </c>
      <c r="M754" s="1">
        <v>28</v>
      </c>
      <c r="N754" s="1" t="s">
        <v>30</v>
      </c>
      <c r="O754" s="1">
        <v>22.35</v>
      </c>
      <c r="P754" s="1">
        <v>194712</v>
      </c>
      <c r="Q754" s="1" t="s">
        <v>178</v>
      </c>
      <c r="R754" s="1" t="s">
        <v>417</v>
      </c>
      <c r="S754" s="1" t="s">
        <v>54</v>
      </c>
      <c r="T754" s="1">
        <v>9</v>
      </c>
      <c r="U754" s="1">
        <v>2</v>
      </c>
    </row>
    <row r="755" spans="1:21" x14ac:dyDescent="0.3">
      <c r="A755" s="1">
        <v>857807</v>
      </c>
      <c r="B755" s="1" t="s">
        <v>1883</v>
      </c>
      <c r="C755" s="1" t="s">
        <v>47</v>
      </c>
      <c r="D755" s="1" t="s">
        <v>26</v>
      </c>
      <c r="E755" s="1" t="s">
        <v>27</v>
      </c>
      <c r="F755" s="1" t="s">
        <v>28</v>
      </c>
      <c r="G755" s="2">
        <v>21573</v>
      </c>
      <c r="H755" s="1">
        <v>58.55</v>
      </c>
      <c r="I755" s="2">
        <v>29665</v>
      </c>
      <c r="J755" s="1" t="s">
        <v>29</v>
      </c>
      <c r="K755" s="1">
        <v>1981</v>
      </c>
      <c r="L755" s="1">
        <v>3</v>
      </c>
      <c r="M755" s="1">
        <v>20</v>
      </c>
      <c r="N755" s="1" t="s">
        <v>30</v>
      </c>
      <c r="O755" s="1">
        <v>36.380000000000003</v>
      </c>
      <c r="P755" s="1">
        <v>145344</v>
      </c>
      <c r="Q755" s="1" t="s">
        <v>100</v>
      </c>
      <c r="R755" s="1" t="s">
        <v>1884</v>
      </c>
      <c r="S755" s="1" t="s">
        <v>102</v>
      </c>
      <c r="T755" s="1">
        <v>4</v>
      </c>
      <c r="U755" s="1">
        <v>2</v>
      </c>
    </row>
    <row r="756" spans="1:21" x14ac:dyDescent="0.3">
      <c r="A756" s="1">
        <v>377190</v>
      </c>
      <c r="B756" s="1" t="s">
        <v>1885</v>
      </c>
      <c r="C756" s="1" t="s">
        <v>25</v>
      </c>
      <c r="D756" s="1" t="s">
        <v>26</v>
      </c>
      <c r="E756" s="1" t="s">
        <v>36</v>
      </c>
      <c r="F756" s="1" t="s">
        <v>36</v>
      </c>
      <c r="G756" s="2">
        <v>24357</v>
      </c>
      <c r="H756" s="1">
        <v>50.92</v>
      </c>
      <c r="I756" s="2">
        <v>32185</v>
      </c>
      <c r="J756" s="1" t="s">
        <v>29</v>
      </c>
      <c r="K756" s="1">
        <v>1988</v>
      </c>
      <c r="L756" s="1">
        <v>2</v>
      </c>
      <c r="M756" s="1">
        <v>12</v>
      </c>
      <c r="N756" s="1" t="s">
        <v>107</v>
      </c>
      <c r="O756" s="1">
        <v>29.48</v>
      </c>
      <c r="P756" s="1">
        <v>116328</v>
      </c>
      <c r="Q756" s="1" t="s">
        <v>261</v>
      </c>
      <c r="R756" s="1" t="s">
        <v>1886</v>
      </c>
      <c r="S756" s="1" t="s">
        <v>2</v>
      </c>
      <c r="T756" s="1">
        <v>3</v>
      </c>
      <c r="U756" s="1">
        <v>1</v>
      </c>
    </row>
    <row r="757" spans="1:21" x14ac:dyDescent="0.3">
      <c r="A757" s="1">
        <v>298803</v>
      </c>
      <c r="B757" s="1" t="s">
        <v>1887</v>
      </c>
      <c r="C757" s="1" t="s">
        <v>25</v>
      </c>
      <c r="D757" s="1" t="s">
        <v>35</v>
      </c>
      <c r="E757" s="1" t="s">
        <v>36</v>
      </c>
      <c r="F757" s="1" t="s">
        <v>37</v>
      </c>
      <c r="G757" s="2">
        <v>30940</v>
      </c>
      <c r="H757" s="1">
        <v>32.89</v>
      </c>
      <c r="I757" s="2">
        <v>38655</v>
      </c>
      <c r="J757" s="1" t="s">
        <v>38</v>
      </c>
      <c r="K757" s="1">
        <v>2005</v>
      </c>
      <c r="L757" s="1">
        <v>10</v>
      </c>
      <c r="M757" s="1">
        <v>30</v>
      </c>
      <c r="N757" s="1" t="s">
        <v>149</v>
      </c>
      <c r="O757" s="1">
        <v>11.75</v>
      </c>
      <c r="P757" s="1">
        <v>164733</v>
      </c>
      <c r="Q757" s="1" t="s">
        <v>1888</v>
      </c>
      <c r="R757" s="1" t="s">
        <v>1889</v>
      </c>
      <c r="S757" s="1" t="s">
        <v>2</v>
      </c>
      <c r="T757" s="1">
        <v>5</v>
      </c>
      <c r="U757" s="1">
        <v>1</v>
      </c>
    </row>
    <row r="758" spans="1:21" x14ac:dyDescent="0.3">
      <c r="A758" s="1">
        <v>372452</v>
      </c>
      <c r="B758" s="1" t="s">
        <v>1890</v>
      </c>
      <c r="C758" s="1" t="s">
        <v>25</v>
      </c>
      <c r="D758" s="1" t="s">
        <v>26</v>
      </c>
      <c r="E758" s="1" t="s">
        <v>27</v>
      </c>
      <c r="F758" s="1" t="s">
        <v>28</v>
      </c>
      <c r="G758" s="2">
        <v>30698</v>
      </c>
      <c r="H758" s="1">
        <v>33.549999999999997</v>
      </c>
      <c r="I758" s="2">
        <v>41881</v>
      </c>
      <c r="J758" s="1" t="s">
        <v>50</v>
      </c>
      <c r="K758" s="1">
        <v>2014</v>
      </c>
      <c r="L758" s="1">
        <v>8</v>
      </c>
      <c r="M758" s="1">
        <v>30</v>
      </c>
      <c r="N758" s="1" t="s">
        <v>125</v>
      </c>
      <c r="O758" s="1">
        <v>2.91</v>
      </c>
      <c r="P758" s="1">
        <v>85446</v>
      </c>
      <c r="Q758" s="1" t="s">
        <v>122</v>
      </c>
      <c r="R758" s="1" t="s">
        <v>1891</v>
      </c>
      <c r="S758" s="1" t="s">
        <v>54</v>
      </c>
      <c r="T758" s="1">
        <v>9</v>
      </c>
      <c r="U758" s="1">
        <v>5</v>
      </c>
    </row>
    <row r="759" spans="1:21" x14ac:dyDescent="0.3">
      <c r="A759" s="1">
        <v>580489</v>
      </c>
      <c r="B759" s="1" t="s">
        <v>1892</v>
      </c>
      <c r="C759" s="1" t="s">
        <v>25</v>
      </c>
      <c r="D759" s="1" t="s">
        <v>26</v>
      </c>
      <c r="E759" s="1" t="s">
        <v>67</v>
      </c>
      <c r="F759" s="1" t="s">
        <v>67</v>
      </c>
      <c r="G759" s="2">
        <v>27009</v>
      </c>
      <c r="H759" s="1">
        <v>43.66</v>
      </c>
      <c r="I759" s="2">
        <v>35848</v>
      </c>
      <c r="J759" s="1" t="s">
        <v>29</v>
      </c>
      <c r="K759" s="1">
        <v>1998</v>
      </c>
      <c r="L759" s="1">
        <v>2</v>
      </c>
      <c r="M759" s="1">
        <v>22</v>
      </c>
      <c r="N759" s="1" t="s">
        <v>107</v>
      </c>
      <c r="O759" s="1">
        <v>19.440000000000001</v>
      </c>
      <c r="P759" s="1">
        <v>115524</v>
      </c>
      <c r="Q759" s="1" t="s">
        <v>88</v>
      </c>
      <c r="R759" s="1" t="s">
        <v>1893</v>
      </c>
      <c r="S759" s="1" t="s">
        <v>2</v>
      </c>
      <c r="T759" s="1">
        <v>8</v>
      </c>
      <c r="U759" s="1">
        <v>2</v>
      </c>
    </row>
    <row r="760" spans="1:21" x14ac:dyDescent="0.3">
      <c r="A760" s="1">
        <v>613875</v>
      </c>
      <c r="B760" s="1" t="s">
        <v>1894</v>
      </c>
      <c r="C760" s="1" t="s">
        <v>47</v>
      </c>
      <c r="D760" s="1" t="s">
        <v>26</v>
      </c>
      <c r="E760" s="1" t="s">
        <v>87</v>
      </c>
      <c r="F760" s="1" t="s">
        <v>87</v>
      </c>
      <c r="G760" s="2">
        <v>30029</v>
      </c>
      <c r="H760" s="1">
        <v>35.380000000000003</v>
      </c>
      <c r="I760" s="2">
        <v>38359</v>
      </c>
      <c r="J760" s="1" t="s">
        <v>29</v>
      </c>
      <c r="K760" s="1">
        <v>2005</v>
      </c>
      <c r="L760" s="1">
        <v>1</v>
      </c>
      <c r="M760" s="1">
        <v>7</v>
      </c>
      <c r="N760" s="1" t="s">
        <v>75</v>
      </c>
      <c r="O760" s="1">
        <v>12.56</v>
      </c>
      <c r="P760" s="1">
        <v>198639</v>
      </c>
      <c r="Q760" s="1" t="s">
        <v>350</v>
      </c>
      <c r="R760" s="1" t="s">
        <v>1895</v>
      </c>
      <c r="S760" s="1" t="s">
        <v>54</v>
      </c>
      <c r="T760" s="1">
        <v>9</v>
      </c>
      <c r="U760" s="1">
        <v>3</v>
      </c>
    </row>
    <row r="761" spans="1:21" x14ac:dyDescent="0.3">
      <c r="A761" s="1">
        <v>707888</v>
      </c>
      <c r="B761" s="1" t="s">
        <v>1896</v>
      </c>
      <c r="C761" s="1" t="s">
        <v>47</v>
      </c>
      <c r="D761" s="1" t="s">
        <v>35</v>
      </c>
      <c r="E761" s="1" t="s">
        <v>79</v>
      </c>
      <c r="F761" s="1" t="s">
        <v>174</v>
      </c>
      <c r="G761" s="2">
        <v>34400</v>
      </c>
      <c r="H761" s="1">
        <v>23.41</v>
      </c>
      <c r="I761" s="2">
        <v>42106</v>
      </c>
      <c r="J761" s="1" t="s">
        <v>62</v>
      </c>
      <c r="K761" s="1">
        <v>2015</v>
      </c>
      <c r="L761" s="1">
        <v>4</v>
      </c>
      <c r="M761" s="1">
        <v>12</v>
      </c>
      <c r="N761" s="1" t="s">
        <v>63</v>
      </c>
      <c r="O761" s="1">
        <v>2.2999999999999998</v>
      </c>
      <c r="P761" s="1">
        <v>139247</v>
      </c>
      <c r="Q761" s="1" t="s">
        <v>293</v>
      </c>
      <c r="R761" s="1" t="s">
        <v>1436</v>
      </c>
      <c r="S761" s="1" t="s">
        <v>54</v>
      </c>
      <c r="T761" s="1">
        <v>9</v>
      </c>
      <c r="U761" s="1">
        <v>2</v>
      </c>
    </row>
    <row r="762" spans="1:21" x14ac:dyDescent="0.3">
      <c r="A762" s="1">
        <v>454442</v>
      </c>
      <c r="B762" s="1" t="s">
        <v>1897</v>
      </c>
      <c r="C762" s="1" t="s">
        <v>25</v>
      </c>
      <c r="D762" s="1" t="s">
        <v>35</v>
      </c>
      <c r="E762" s="1" t="s">
        <v>141</v>
      </c>
      <c r="F762" s="1" t="s">
        <v>141</v>
      </c>
      <c r="G762" s="2">
        <v>32157</v>
      </c>
      <c r="H762" s="1">
        <v>29.55</v>
      </c>
      <c r="I762" s="2">
        <v>40877</v>
      </c>
      <c r="J762" s="1" t="s">
        <v>38</v>
      </c>
      <c r="K762" s="1">
        <v>2011</v>
      </c>
      <c r="L762" s="1">
        <v>11</v>
      </c>
      <c r="M762" s="1">
        <v>30</v>
      </c>
      <c r="N762" s="1" t="s">
        <v>43</v>
      </c>
      <c r="O762" s="1">
        <v>5.66</v>
      </c>
      <c r="P762" s="1">
        <v>177568</v>
      </c>
      <c r="Q762" s="1" t="s">
        <v>1543</v>
      </c>
      <c r="R762" s="1" t="s">
        <v>1544</v>
      </c>
      <c r="S762" s="1" t="s">
        <v>2</v>
      </c>
      <c r="T762" s="1">
        <v>3</v>
      </c>
      <c r="U762" s="1">
        <v>3</v>
      </c>
    </row>
    <row r="763" spans="1:21" x14ac:dyDescent="0.3">
      <c r="A763" s="1">
        <v>184562</v>
      </c>
      <c r="B763" s="1" t="s">
        <v>1898</v>
      </c>
      <c r="C763" s="1" t="s">
        <v>25</v>
      </c>
      <c r="D763" s="1" t="s">
        <v>35</v>
      </c>
      <c r="E763" s="1" t="s">
        <v>79</v>
      </c>
      <c r="F763" s="1" t="s">
        <v>174</v>
      </c>
      <c r="G763" s="2">
        <v>29253</v>
      </c>
      <c r="H763" s="1">
        <v>37.51</v>
      </c>
      <c r="I763" s="2">
        <v>40330</v>
      </c>
      <c r="J763" s="1" t="s">
        <v>62</v>
      </c>
      <c r="K763" s="1">
        <v>2010</v>
      </c>
      <c r="L763" s="1">
        <v>6</v>
      </c>
      <c r="M763" s="1">
        <v>1</v>
      </c>
      <c r="N763" s="1" t="s">
        <v>142</v>
      </c>
      <c r="O763" s="1">
        <v>7.16</v>
      </c>
      <c r="P763" s="1">
        <v>152168</v>
      </c>
      <c r="Q763" s="1" t="s">
        <v>497</v>
      </c>
      <c r="R763" s="1" t="s">
        <v>1899</v>
      </c>
      <c r="S763" s="1" t="s">
        <v>54</v>
      </c>
      <c r="T763" s="1">
        <v>8</v>
      </c>
      <c r="U763" s="1">
        <v>4</v>
      </c>
    </row>
    <row r="764" spans="1:21" x14ac:dyDescent="0.3">
      <c r="A764" s="1">
        <v>695969</v>
      </c>
      <c r="B764" s="1" t="s">
        <v>1900</v>
      </c>
      <c r="C764" s="1" t="s">
        <v>47</v>
      </c>
      <c r="D764" s="1" t="s">
        <v>35</v>
      </c>
      <c r="E764" s="1" t="s">
        <v>27</v>
      </c>
      <c r="F764" s="1" t="s">
        <v>138</v>
      </c>
      <c r="G764" s="2">
        <v>23433</v>
      </c>
      <c r="H764" s="1">
        <v>53.45</v>
      </c>
      <c r="I764" s="2">
        <v>38084</v>
      </c>
      <c r="J764" s="1" t="s">
        <v>62</v>
      </c>
      <c r="K764" s="1">
        <v>2004</v>
      </c>
      <c r="L764" s="1">
        <v>4</v>
      </c>
      <c r="M764" s="1">
        <v>7</v>
      </c>
      <c r="N764" s="1" t="s">
        <v>63</v>
      </c>
      <c r="O764" s="1">
        <v>13.32</v>
      </c>
      <c r="P764" s="1">
        <v>149685</v>
      </c>
      <c r="Q764" s="1" t="s">
        <v>3</v>
      </c>
      <c r="R764" s="1" t="s">
        <v>1699</v>
      </c>
      <c r="S764" s="1" t="s">
        <v>2</v>
      </c>
      <c r="T764" s="1">
        <v>5</v>
      </c>
      <c r="U764" s="1">
        <v>5</v>
      </c>
    </row>
    <row r="765" spans="1:21" x14ac:dyDescent="0.3">
      <c r="A765" s="1">
        <v>445332</v>
      </c>
      <c r="B765" s="1" t="s">
        <v>1901</v>
      </c>
      <c r="C765" s="1" t="s">
        <v>25</v>
      </c>
      <c r="D765" s="1" t="s">
        <v>35</v>
      </c>
      <c r="E765" s="1" t="s">
        <v>156</v>
      </c>
      <c r="F765" s="1" t="s">
        <v>156</v>
      </c>
      <c r="G765" s="2">
        <v>32878</v>
      </c>
      <c r="H765" s="1">
        <v>27.58</v>
      </c>
      <c r="I765" s="2">
        <v>40596</v>
      </c>
      <c r="J765" s="1" t="s">
        <v>29</v>
      </c>
      <c r="K765" s="1">
        <v>2011</v>
      </c>
      <c r="L765" s="1">
        <v>2</v>
      </c>
      <c r="M765" s="1">
        <v>22</v>
      </c>
      <c r="N765" s="1" t="s">
        <v>107</v>
      </c>
      <c r="O765" s="1">
        <v>6.43</v>
      </c>
      <c r="P765" s="1">
        <v>143179</v>
      </c>
      <c r="Q765" s="1" t="s">
        <v>1902</v>
      </c>
      <c r="R765" s="1" t="s">
        <v>1903</v>
      </c>
      <c r="S765" s="1" t="s">
        <v>54</v>
      </c>
      <c r="T765" s="1">
        <v>3</v>
      </c>
      <c r="U765" s="1">
        <v>3</v>
      </c>
    </row>
    <row r="766" spans="1:21" x14ac:dyDescent="0.3">
      <c r="A766" s="1">
        <v>624271</v>
      </c>
      <c r="B766" s="1" t="s">
        <v>1904</v>
      </c>
      <c r="C766" s="1" t="s">
        <v>47</v>
      </c>
      <c r="D766" s="1" t="s">
        <v>26</v>
      </c>
      <c r="E766" s="1" t="s">
        <v>36</v>
      </c>
      <c r="F766" s="1" t="s">
        <v>36</v>
      </c>
      <c r="G766" s="2">
        <v>26592</v>
      </c>
      <c r="H766" s="1">
        <v>44.8</v>
      </c>
      <c r="I766" s="2">
        <v>37764</v>
      </c>
      <c r="J766" s="1" t="s">
        <v>62</v>
      </c>
      <c r="K766" s="1">
        <v>2003</v>
      </c>
      <c r="L766" s="1">
        <v>5</v>
      </c>
      <c r="M766" s="1">
        <v>23</v>
      </c>
      <c r="N766" s="1" t="s">
        <v>139</v>
      </c>
      <c r="O766" s="1">
        <v>14.19</v>
      </c>
      <c r="P766" s="1">
        <v>154563</v>
      </c>
      <c r="Q766" s="1" t="s">
        <v>1141</v>
      </c>
      <c r="R766" s="1" t="s">
        <v>1141</v>
      </c>
      <c r="S766" s="1" t="s">
        <v>33</v>
      </c>
      <c r="T766" s="1">
        <v>8</v>
      </c>
      <c r="U766" s="1">
        <v>2</v>
      </c>
    </row>
    <row r="767" spans="1:21" x14ac:dyDescent="0.3">
      <c r="A767" s="1">
        <v>861922</v>
      </c>
      <c r="B767" s="1" t="s">
        <v>1905</v>
      </c>
      <c r="C767" s="1" t="s">
        <v>47</v>
      </c>
      <c r="D767" s="1" t="s">
        <v>35</v>
      </c>
      <c r="E767" s="1" t="s">
        <v>36</v>
      </c>
      <c r="F767" s="1" t="s">
        <v>36</v>
      </c>
      <c r="G767" s="2">
        <v>23890</v>
      </c>
      <c r="H767" s="1">
        <v>52.2</v>
      </c>
      <c r="I767" s="2">
        <v>39913</v>
      </c>
      <c r="J767" s="1" t="s">
        <v>62</v>
      </c>
      <c r="K767" s="1">
        <v>2009</v>
      </c>
      <c r="L767" s="1">
        <v>4</v>
      </c>
      <c r="M767" s="1">
        <v>10</v>
      </c>
      <c r="N767" s="1" t="s">
        <v>63</v>
      </c>
      <c r="O767" s="1">
        <v>8.3000000000000007</v>
      </c>
      <c r="P767" s="1">
        <v>134815</v>
      </c>
      <c r="Q767" s="1" t="s">
        <v>1906</v>
      </c>
      <c r="R767" s="1" t="s">
        <v>1546</v>
      </c>
      <c r="S767" s="1" t="s">
        <v>2</v>
      </c>
      <c r="T767" s="1">
        <v>5</v>
      </c>
      <c r="U767" s="1">
        <v>5</v>
      </c>
    </row>
    <row r="768" spans="1:21" x14ac:dyDescent="0.3">
      <c r="A768" s="1">
        <v>658898</v>
      </c>
      <c r="B768" s="1" t="s">
        <v>1907</v>
      </c>
      <c r="C768" s="1" t="s">
        <v>25</v>
      </c>
      <c r="D768" s="1" t="s">
        <v>35</v>
      </c>
      <c r="E768" s="1" t="s">
        <v>87</v>
      </c>
      <c r="F768" s="1" t="s">
        <v>87</v>
      </c>
      <c r="G768" s="2">
        <v>21785</v>
      </c>
      <c r="H768" s="1">
        <v>57.97</v>
      </c>
      <c r="I768" s="2">
        <v>33163</v>
      </c>
      <c r="J768" s="1" t="s">
        <v>38</v>
      </c>
      <c r="K768" s="1">
        <v>1990</v>
      </c>
      <c r="L768" s="1">
        <v>10</v>
      </c>
      <c r="M768" s="1">
        <v>17</v>
      </c>
      <c r="N768" s="1" t="s">
        <v>149</v>
      </c>
      <c r="O768" s="1">
        <v>26.8</v>
      </c>
      <c r="P768" s="1">
        <v>180845</v>
      </c>
      <c r="Q768" s="1" t="s">
        <v>432</v>
      </c>
      <c r="R768" s="1" t="s">
        <v>1908</v>
      </c>
      <c r="S768" s="1" t="s">
        <v>102</v>
      </c>
      <c r="T768" s="1">
        <v>3</v>
      </c>
      <c r="U768" s="1">
        <v>0</v>
      </c>
    </row>
    <row r="769" spans="1:21" x14ac:dyDescent="0.3">
      <c r="A769" s="1">
        <v>127075</v>
      </c>
      <c r="B769" s="1" t="s">
        <v>1909</v>
      </c>
      <c r="C769" s="1" t="s">
        <v>25</v>
      </c>
      <c r="D769" s="1" t="s">
        <v>26</v>
      </c>
      <c r="E769" s="1" t="s">
        <v>106</v>
      </c>
      <c r="F769" s="1" t="s">
        <v>106</v>
      </c>
      <c r="G769" s="2">
        <v>24740</v>
      </c>
      <c r="H769" s="1">
        <v>49.87</v>
      </c>
      <c r="I769" s="2">
        <v>40652</v>
      </c>
      <c r="J769" s="1" t="s">
        <v>62</v>
      </c>
      <c r="K769" s="1">
        <v>2011</v>
      </c>
      <c r="L769" s="1">
        <v>4</v>
      </c>
      <c r="M769" s="1">
        <v>19</v>
      </c>
      <c r="N769" s="1" t="s">
        <v>63</v>
      </c>
      <c r="O769" s="1">
        <v>6.28</v>
      </c>
      <c r="P769" s="1">
        <v>152396</v>
      </c>
      <c r="Q769" s="1" t="s">
        <v>1910</v>
      </c>
      <c r="R769" s="1" t="s">
        <v>1911</v>
      </c>
      <c r="S769" s="1" t="s">
        <v>54</v>
      </c>
      <c r="T769" s="1">
        <v>4</v>
      </c>
      <c r="U769" s="1">
        <v>1</v>
      </c>
    </row>
    <row r="770" spans="1:21" x14ac:dyDescent="0.3">
      <c r="A770" s="1">
        <v>423011</v>
      </c>
      <c r="B770" s="1" t="s">
        <v>1912</v>
      </c>
      <c r="C770" s="1" t="s">
        <v>25</v>
      </c>
      <c r="D770" s="1" t="s">
        <v>35</v>
      </c>
      <c r="E770" s="1" t="s">
        <v>27</v>
      </c>
      <c r="F770" s="1" t="s">
        <v>28</v>
      </c>
      <c r="G770" s="2">
        <v>27773</v>
      </c>
      <c r="H770" s="1">
        <v>41.56</v>
      </c>
      <c r="I770" s="2">
        <v>39668</v>
      </c>
      <c r="J770" s="1" t="s">
        <v>50</v>
      </c>
      <c r="K770" s="1">
        <v>2008</v>
      </c>
      <c r="L770" s="1">
        <v>8</v>
      </c>
      <c r="M770" s="1">
        <v>8</v>
      </c>
      <c r="N770" s="1" t="s">
        <v>125</v>
      </c>
      <c r="O770" s="1">
        <v>8.98</v>
      </c>
      <c r="P770" s="1">
        <v>178824</v>
      </c>
      <c r="Q770" s="1" t="s">
        <v>1913</v>
      </c>
      <c r="R770" s="1" t="s">
        <v>1914</v>
      </c>
      <c r="S770" s="1" t="s">
        <v>54</v>
      </c>
      <c r="T770" s="1">
        <v>3</v>
      </c>
      <c r="U770" s="1">
        <v>1</v>
      </c>
    </row>
    <row r="771" spans="1:21" x14ac:dyDescent="0.3">
      <c r="A771" s="1">
        <v>711581</v>
      </c>
      <c r="B771" s="1" t="s">
        <v>1915</v>
      </c>
      <c r="C771" s="1" t="s">
        <v>47</v>
      </c>
      <c r="D771" s="1" t="s">
        <v>35</v>
      </c>
      <c r="E771" s="1" t="s">
        <v>74</v>
      </c>
      <c r="F771" s="1" t="s">
        <v>74</v>
      </c>
      <c r="G771" s="2">
        <v>35202</v>
      </c>
      <c r="H771" s="1">
        <v>21.21</v>
      </c>
      <c r="I771" s="2">
        <v>42869</v>
      </c>
      <c r="J771" s="1" t="s">
        <v>62</v>
      </c>
      <c r="K771" s="1">
        <v>2017</v>
      </c>
      <c r="L771" s="1">
        <v>5</v>
      </c>
      <c r="M771" s="1">
        <v>14</v>
      </c>
      <c r="N771" s="1" t="s">
        <v>139</v>
      </c>
      <c r="O771" s="1">
        <v>0.21</v>
      </c>
      <c r="P771" s="1">
        <v>106289</v>
      </c>
      <c r="Q771" s="1" t="s">
        <v>1916</v>
      </c>
      <c r="R771" s="1" t="s">
        <v>32</v>
      </c>
      <c r="S771" s="1" t="s">
        <v>33</v>
      </c>
      <c r="T771" s="1">
        <v>9</v>
      </c>
      <c r="U771" s="1">
        <v>8</v>
      </c>
    </row>
    <row r="772" spans="1:21" x14ac:dyDescent="0.3">
      <c r="A772" s="1">
        <v>927847</v>
      </c>
      <c r="B772" s="1" t="s">
        <v>1917</v>
      </c>
      <c r="C772" s="1" t="s">
        <v>25</v>
      </c>
      <c r="D772" s="1" t="s">
        <v>26</v>
      </c>
      <c r="E772" s="1" t="s">
        <v>141</v>
      </c>
      <c r="F772" s="1" t="s">
        <v>141</v>
      </c>
      <c r="G772" s="2">
        <v>30072</v>
      </c>
      <c r="H772" s="1">
        <v>35.270000000000003</v>
      </c>
      <c r="I772" s="2">
        <v>41033</v>
      </c>
      <c r="J772" s="1" t="s">
        <v>62</v>
      </c>
      <c r="K772" s="1">
        <v>2012</v>
      </c>
      <c r="L772" s="1">
        <v>5</v>
      </c>
      <c r="M772" s="1">
        <v>4</v>
      </c>
      <c r="N772" s="1" t="s">
        <v>139</v>
      </c>
      <c r="O772" s="1">
        <v>5.24</v>
      </c>
      <c r="P772" s="1">
        <v>173650</v>
      </c>
      <c r="Q772" s="1" t="s">
        <v>71</v>
      </c>
      <c r="R772" s="1" t="s">
        <v>1918</v>
      </c>
      <c r="S772" s="1" t="s">
        <v>54</v>
      </c>
      <c r="T772" s="1">
        <v>6</v>
      </c>
      <c r="U772" s="1">
        <v>4</v>
      </c>
    </row>
    <row r="773" spans="1:21" x14ac:dyDescent="0.3">
      <c r="A773" s="1">
        <v>977563</v>
      </c>
      <c r="B773" s="1" t="s">
        <v>1919</v>
      </c>
      <c r="C773" s="1" t="s">
        <v>47</v>
      </c>
      <c r="D773" s="1" t="s">
        <v>35</v>
      </c>
      <c r="E773" s="1" t="s">
        <v>36</v>
      </c>
      <c r="F773" s="1" t="s">
        <v>36</v>
      </c>
      <c r="G773" s="2">
        <v>26371</v>
      </c>
      <c r="H773" s="1">
        <v>45.41</v>
      </c>
      <c r="I773" s="2">
        <v>37376</v>
      </c>
      <c r="J773" s="1" t="s">
        <v>62</v>
      </c>
      <c r="K773" s="1">
        <v>2002</v>
      </c>
      <c r="L773" s="1">
        <v>4</v>
      </c>
      <c r="M773" s="1">
        <v>30</v>
      </c>
      <c r="N773" s="1" t="s">
        <v>63</v>
      </c>
      <c r="O773" s="1">
        <v>15.25</v>
      </c>
      <c r="P773" s="1">
        <v>172301</v>
      </c>
      <c r="Q773" s="1" t="s">
        <v>126</v>
      </c>
      <c r="R773" s="1" t="s">
        <v>1920</v>
      </c>
      <c r="S773" s="1" t="s">
        <v>102</v>
      </c>
      <c r="T773" s="1">
        <v>8</v>
      </c>
      <c r="U773" s="1">
        <v>1</v>
      </c>
    </row>
    <row r="774" spans="1:21" x14ac:dyDescent="0.3">
      <c r="A774" s="1">
        <v>232875</v>
      </c>
      <c r="B774" s="1" t="s">
        <v>1921</v>
      </c>
      <c r="C774" s="1" t="s">
        <v>47</v>
      </c>
      <c r="D774" s="1" t="s">
        <v>35</v>
      </c>
      <c r="E774" s="1" t="s">
        <v>156</v>
      </c>
      <c r="F774" s="1" t="s">
        <v>156</v>
      </c>
      <c r="G774" s="2">
        <v>26560</v>
      </c>
      <c r="H774" s="1">
        <v>44.89</v>
      </c>
      <c r="I774" s="2">
        <v>36348</v>
      </c>
      <c r="J774" s="1" t="s">
        <v>50</v>
      </c>
      <c r="K774" s="1">
        <v>1999</v>
      </c>
      <c r="L774" s="1">
        <v>7</v>
      </c>
      <c r="M774" s="1">
        <v>7</v>
      </c>
      <c r="N774" s="1" t="s">
        <v>57</v>
      </c>
      <c r="O774" s="1">
        <v>18.07</v>
      </c>
      <c r="P774" s="1">
        <v>164151</v>
      </c>
      <c r="Q774" s="1" t="s">
        <v>792</v>
      </c>
      <c r="R774" s="1" t="s">
        <v>1922</v>
      </c>
      <c r="S774" s="1" t="s">
        <v>33</v>
      </c>
      <c r="T774" s="1">
        <v>3</v>
      </c>
      <c r="U774" s="1">
        <v>1</v>
      </c>
    </row>
    <row r="775" spans="1:21" x14ac:dyDescent="0.3">
      <c r="A775" s="1">
        <v>642447</v>
      </c>
      <c r="B775" s="1" t="s">
        <v>1923</v>
      </c>
      <c r="C775" s="1" t="s">
        <v>47</v>
      </c>
      <c r="D775" s="1" t="s">
        <v>35</v>
      </c>
      <c r="E775" s="1" t="s">
        <v>27</v>
      </c>
      <c r="F775" s="1" t="s">
        <v>28</v>
      </c>
      <c r="G775" s="2">
        <v>23629</v>
      </c>
      <c r="H775" s="1">
        <v>52.92</v>
      </c>
      <c r="I775" s="2">
        <v>34625</v>
      </c>
      <c r="J775" s="1" t="s">
        <v>38</v>
      </c>
      <c r="K775" s="1">
        <v>1994</v>
      </c>
      <c r="L775" s="1">
        <v>10</v>
      </c>
      <c r="M775" s="1">
        <v>18</v>
      </c>
      <c r="N775" s="1" t="s">
        <v>149</v>
      </c>
      <c r="O775" s="1">
        <v>22.79</v>
      </c>
      <c r="P775" s="1">
        <v>55192</v>
      </c>
      <c r="Q775" s="1" t="s">
        <v>1924</v>
      </c>
      <c r="R775" s="1" t="s">
        <v>1925</v>
      </c>
      <c r="S775" s="1" t="s">
        <v>102</v>
      </c>
      <c r="T775" s="1">
        <v>8</v>
      </c>
      <c r="U775" s="1">
        <v>2</v>
      </c>
    </row>
    <row r="776" spans="1:21" x14ac:dyDescent="0.3">
      <c r="A776" s="1">
        <v>609424</v>
      </c>
      <c r="B776" s="1" t="s">
        <v>1926</v>
      </c>
      <c r="C776" s="1" t="s">
        <v>47</v>
      </c>
      <c r="D776" s="1" t="s">
        <v>26</v>
      </c>
      <c r="E776" s="1" t="s">
        <v>27</v>
      </c>
      <c r="F776" s="1" t="s">
        <v>28</v>
      </c>
      <c r="G776" s="2">
        <v>33923</v>
      </c>
      <c r="H776" s="1">
        <v>24.72</v>
      </c>
      <c r="I776" s="2">
        <v>41847</v>
      </c>
      <c r="J776" s="1" t="s">
        <v>50</v>
      </c>
      <c r="K776" s="1">
        <v>2014</v>
      </c>
      <c r="L776" s="1">
        <v>7</v>
      </c>
      <c r="M776" s="1">
        <v>27</v>
      </c>
      <c r="N776" s="1" t="s">
        <v>57</v>
      </c>
      <c r="O776" s="1">
        <v>3.01</v>
      </c>
      <c r="P776" s="1">
        <v>172291</v>
      </c>
      <c r="Q776" s="1" t="s">
        <v>1375</v>
      </c>
      <c r="R776" s="1" t="s">
        <v>1927</v>
      </c>
      <c r="S776" s="1" t="s">
        <v>54</v>
      </c>
      <c r="T776" s="1">
        <v>9</v>
      </c>
      <c r="U776" s="1">
        <v>6</v>
      </c>
    </row>
    <row r="777" spans="1:21" x14ac:dyDescent="0.3">
      <c r="A777" s="1">
        <v>176971</v>
      </c>
      <c r="B777" s="1" t="s">
        <v>1928</v>
      </c>
      <c r="C777" s="1" t="s">
        <v>25</v>
      </c>
      <c r="D777" s="1" t="s">
        <v>26</v>
      </c>
      <c r="E777" s="1" t="s">
        <v>74</v>
      </c>
      <c r="F777" s="1" t="s">
        <v>74</v>
      </c>
      <c r="G777" s="2">
        <v>22346</v>
      </c>
      <c r="H777" s="1">
        <v>56.43</v>
      </c>
      <c r="I777" s="2">
        <v>37123</v>
      </c>
      <c r="J777" s="1" t="s">
        <v>50</v>
      </c>
      <c r="K777" s="1">
        <v>2001</v>
      </c>
      <c r="L777" s="1">
        <v>8</v>
      </c>
      <c r="M777" s="1">
        <v>20</v>
      </c>
      <c r="N777" s="1" t="s">
        <v>125</v>
      </c>
      <c r="O777" s="1">
        <v>15.95</v>
      </c>
      <c r="P777" s="1">
        <v>40322</v>
      </c>
      <c r="Q777" s="1" t="s">
        <v>709</v>
      </c>
      <c r="R777" s="1" t="s">
        <v>1929</v>
      </c>
      <c r="S777" s="1" t="s">
        <v>2</v>
      </c>
      <c r="T777" s="1">
        <v>7</v>
      </c>
      <c r="U777" s="1">
        <v>3</v>
      </c>
    </row>
    <row r="778" spans="1:21" x14ac:dyDescent="0.3">
      <c r="A778" s="1">
        <v>124449</v>
      </c>
      <c r="B778" s="1" t="s">
        <v>1930</v>
      </c>
      <c r="C778" s="1" t="s">
        <v>47</v>
      </c>
      <c r="D778" s="1" t="s">
        <v>35</v>
      </c>
      <c r="E778" s="1" t="s">
        <v>74</v>
      </c>
      <c r="F778" s="1" t="s">
        <v>74</v>
      </c>
      <c r="G778" s="2">
        <v>26490</v>
      </c>
      <c r="H778" s="1">
        <v>45.08</v>
      </c>
      <c r="I778" s="2">
        <v>35896</v>
      </c>
      <c r="J778" s="1" t="s">
        <v>62</v>
      </c>
      <c r="K778" s="1">
        <v>1998</v>
      </c>
      <c r="L778" s="1">
        <v>4</v>
      </c>
      <c r="M778" s="1">
        <v>11</v>
      </c>
      <c r="N778" s="1" t="s">
        <v>63</v>
      </c>
      <c r="O778" s="1">
        <v>19.309999999999999</v>
      </c>
      <c r="P778" s="1">
        <v>48246</v>
      </c>
      <c r="Q778" s="1" t="s">
        <v>455</v>
      </c>
      <c r="R778" s="1" t="s">
        <v>1931</v>
      </c>
      <c r="S778" s="1" t="s">
        <v>54</v>
      </c>
      <c r="T778" s="1">
        <v>6</v>
      </c>
      <c r="U778" s="1">
        <v>3</v>
      </c>
    </row>
    <row r="779" spans="1:21" x14ac:dyDescent="0.3">
      <c r="A779" s="1">
        <v>720547</v>
      </c>
      <c r="B779" s="1" t="s">
        <v>1932</v>
      </c>
      <c r="C779" s="1" t="s">
        <v>47</v>
      </c>
      <c r="D779" s="1" t="s">
        <v>26</v>
      </c>
      <c r="E779" s="1" t="s">
        <v>67</v>
      </c>
      <c r="F779" s="1" t="s">
        <v>67</v>
      </c>
      <c r="G779" s="2">
        <v>35251</v>
      </c>
      <c r="H779" s="1">
        <v>21.08</v>
      </c>
      <c r="I779" s="2">
        <v>42924</v>
      </c>
      <c r="J779" s="1" t="s">
        <v>50</v>
      </c>
      <c r="K779" s="1">
        <v>2017</v>
      </c>
      <c r="L779" s="1">
        <v>7</v>
      </c>
      <c r="M779" s="1">
        <v>8</v>
      </c>
      <c r="N779" s="1" t="s">
        <v>57</v>
      </c>
      <c r="O779" s="1">
        <v>0.05</v>
      </c>
      <c r="P779" s="1">
        <v>58410</v>
      </c>
      <c r="Q779" s="1" t="s">
        <v>1933</v>
      </c>
      <c r="R779" s="1" t="s">
        <v>1934</v>
      </c>
      <c r="S779" s="1" t="s">
        <v>2</v>
      </c>
      <c r="T779" s="1">
        <v>4</v>
      </c>
      <c r="U779" s="1">
        <v>4</v>
      </c>
    </row>
    <row r="780" spans="1:21" x14ac:dyDescent="0.3">
      <c r="A780" s="1">
        <v>449995</v>
      </c>
      <c r="B780" s="1" t="s">
        <v>1935</v>
      </c>
      <c r="C780" s="1" t="s">
        <v>25</v>
      </c>
      <c r="D780" s="1" t="s">
        <v>26</v>
      </c>
      <c r="E780" s="1" t="s">
        <v>87</v>
      </c>
      <c r="F780" s="1" t="s">
        <v>87</v>
      </c>
      <c r="G780" s="2">
        <v>35210</v>
      </c>
      <c r="H780" s="1">
        <v>21.19</v>
      </c>
      <c r="I780" s="2">
        <v>42878</v>
      </c>
      <c r="J780" s="1" t="s">
        <v>62</v>
      </c>
      <c r="K780" s="1">
        <v>2017</v>
      </c>
      <c r="L780" s="1">
        <v>5</v>
      </c>
      <c r="M780" s="1">
        <v>23</v>
      </c>
      <c r="N780" s="1" t="s">
        <v>139</v>
      </c>
      <c r="O780" s="1">
        <v>0.18</v>
      </c>
      <c r="P780" s="1">
        <v>116113</v>
      </c>
      <c r="Q780" s="1" t="s">
        <v>1936</v>
      </c>
      <c r="R780" s="1" t="s">
        <v>1937</v>
      </c>
      <c r="S780" s="1" t="s">
        <v>2</v>
      </c>
      <c r="T780" s="1">
        <v>5</v>
      </c>
      <c r="U780" s="1">
        <v>2</v>
      </c>
    </row>
    <row r="781" spans="1:21" x14ac:dyDescent="0.3">
      <c r="A781" s="1">
        <v>652873</v>
      </c>
      <c r="B781" s="1" t="s">
        <v>1938</v>
      </c>
      <c r="C781" s="1" t="s">
        <v>47</v>
      </c>
      <c r="D781" s="1" t="s">
        <v>35</v>
      </c>
      <c r="E781" s="1" t="s">
        <v>67</v>
      </c>
      <c r="F781" s="1" t="s">
        <v>67</v>
      </c>
      <c r="G781" s="2">
        <v>29493</v>
      </c>
      <c r="H781" s="1">
        <v>36.85</v>
      </c>
      <c r="I781" s="2">
        <v>38668</v>
      </c>
      <c r="J781" s="1" t="s">
        <v>38</v>
      </c>
      <c r="K781" s="1">
        <v>2005</v>
      </c>
      <c r="L781" s="1">
        <v>11</v>
      </c>
      <c r="M781" s="1">
        <v>12</v>
      </c>
      <c r="N781" s="1" t="s">
        <v>43</v>
      </c>
      <c r="O781" s="1">
        <v>11.72</v>
      </c>
      <c r="P781" s="1">
        <v>68426</v>
      </c>
      <c r="Q781" s="1" t="s">
        <v>543</v>
      </c>
      <c r="R781" s="1" t="s">
        <v>1877</v>
      </c>
      <c r="S781" s="1" t="s">
        <v>2</v>
      </c>
      <c r="T781" s="1">
        <v>9</v>
      </c>
      <c r="U781" s="1">
        <v>7</v>
      </c>
    </row>
    <row r="782" spans="1:21" x14ac:dyDescent="0.3">
      <c r="A782" s="1">
        <v>703906</v>
      </c>
      <c r="B782" s="1" t="s">
        <v>1939</v>
      </c>
      <c r="C782" s="1" t="s">
        <v>25</v>
      </c>
      <c r="D782" s="1" t="s">
        <v>26</v>
      </c>
      <c r="E782" s="1" t="s">
        <v>79</v>
      </c>
      <c r="F782" s="1" t="s">
        <v>174</v>
      </c>
      <c r="G782" s="2">
        <v>22427</v>
      </c>
      <c r="H782" s="1">
        <v>56.21</v>
      </c>
      <c r="I782" s="2">
        <v>30218</v>
      </c>
      <c r="J782" s="1" t="s">
        <v>50</v>
      </c>
      <c r="K782" s="1">
        <v>1982</v>
      </c>
      <c r="L782" s="1">
        <v>9</v>
      </c>
      <c r="M782" s="1">
        <v>24</v>
      </c>
      <c r="N782" s="1" t="s">
        <v>51</v>
      </c>
      <c r="O782" s="1">
        <v>34.869999999999997</v>
      </c>
      <c r="P782" s="1">
        <v>105225</v>
      </c>
      <c r="Q782" s="1" t="s">
        <v>1940</v>
      </c>
      <c r="R782" s="1" t="s">
        <v>1941</v>
      </c>
      <c r="S782" s="1" t="s">
        <v>102</v>
      </c>
      <c r="T782" s="1">
        <v>6</v>
      </c>
      <c r="U782" s="1">
        <v>1</v>
      </c>
    </row>
    <row r="783" spans="1:21" x14ac:dyDescent="0.3">
      <c r="A783" s="1">
        <v>294025</v>
      </c>
      <c r="B783" s="1" t="s">
        <v>1942</v>
      </c>
      <c r="C783" s="1" t="s">
        <v>47</v>
      </c>
      <c r="D783" s="1" t="s">
        <v>26</v>
      </c>
      <c r="E783" s="1" t="s">
        <v>74</v>
      </c>
      <c r="F783" s="1" t="s">
        <v>74</v>
      </c>
      <c r="G783" s="2">
        <v>23835</v>
      </c>
      <c r="H783" s="1">
        <v>52.35</v>
      </c>
      <c r="I783" s="2">
        <v>34957</v>
      </c>
      <c r="J783" s="1" t="s">
        <v>50</v>
      </c>
      <c r="K783" s="1">
        <v>1995</v>
      </c>
      <c r="L783" s="1">
        <v>9</v>
      </c>
      <c r="M783" s="1">
        <v>15</v>
      </c>
      <c r="N783" s="1" t="s">
        <v>51</v>
      </c>
      <c r="O783" s="1">
        <v>21.88</v>
      </c>
      <c r="P783" s="1">
        <v>143610</v>
      </c>
      <c r="Q783" s="1" t="s">
        <v>1943</v>
      </c>
      <c r="R783" s="1" t="s">
        <v>663</v>
      </c>
      <c r="S783" s="1" t="s">
        <v>2</v>
      </c>
      <c r="T783" s="1">
        <v>7</v>
      </c>
      <c r="U783" s="1">
        <v>2</v>
      </c>
    </row>
    <row r="784" spans="1:21" x14ac:dyDescent="0.3">
      <c r="A784" s="1">
        <v>682902</v>
      </c>
      <c r="B784" s="1" t="s">
        <v>1944</v>
      </c>
      <c r="C784" s="1" t="s">
        <v>25</v>
      </c>
      <c r="D784" s="1" t="s">
        <v>35</v>
      </c>
      <c r="E784" s="1" t="s">
        <v>27</v>
      </c>
      <c r="F784" s="1" t="s">
        <v>61</v>
      </c>
      <c r="G784" s="2">
        <v>30686</v>
      </c>
      <c r="H784" s="1">
        <v>33.58</v>
      </c>
      <c r="I784" s="2">
        <v>40231</v>
      </c>
      <c r="J784" s="1" t="s">
        <v>29</v>
      </c>
      <c r="K784" s="1">
        <v>2010</v>
      </c>
      <c r="L784" s="1">
        <v>2</v>
      </c>
      <c r="M784" s="1">
        <v>22</v>
      </c>
      <c r="N784" s="1" t="s">
        <v>107</v>
      </c>
      <c r="O784" s="1">
        <v>7.43</v>
      </c>
      <c r="P784" s="1">
        <v>92118</v>
      </c>
      <c r="Q784" s="1" t="s">
        <v>71</v>
      </c>
      <c r="R784" s="1" t="s">
        <v>1389</v>
      </c>
      <c r="S784" s="1" t="s">
        <v>2</v>
      </c>
      <c r="T784" s="1">
        <v>9</v>
      </c>
      <c r="U784" s="1">
        <v>1</v>
      </c>
    </row>
    <row r="785" spans="1:21" x14ac:dyDescent="0.3">
      <c r="A785" s="1">
        <v>649679</v>
      </c>
      <c r="B785" s="1" t="s">
        <v>1945</v>
      </c>
      <c r="C785" s="1" t="s">
        <v>47</v>
      </c>
      <c r="D785" s="1" t="s">
        <v>26</v>
      </c>
      <c r="E785" s="1" t="s">
        <v>36</v>
      </c>
      <c r="F785" s="1" t="s">
        <v>36</v>
      </c>
      <c r="G785" s="2">
        <v>32832</v>
      </c>
      <c r="H785" s="1">
        <v>27.7</v>
      </c>
      <c r="I785" s="2">
        <v>40901</v>
      </c>
      <c r="J785" s="1" t="s">
        <v>38</v>
      </c>
      <c r="K785" s="1">
        <v>2011</v>
      </c>
      <c r="L785" s="1">
        <v>12</v>
      </c>
      <c r="M785" s="1">
        <v>24</v>
      </c>
      <c r="N785" s="1" t="s">
        <v>39</v>
      </c>
      <c r="O785" s="1">
        <v>5.6</v>
      </c>
      <c r="P785" s="1">
        <v>125606</v>
      </c>
      <c r="Q785" s="1" t="s">
        <v>1289</v>
      </c>
      <c r="R785" s="1" t="s">
        <v>1946</v>
      </c>
      <c r="S785" s="1" t="s">
        <v>2</v>
      </c>
      <c r="T785" s="1">
        <v>8</v>
      </c>
      <c r="U785" s="1">
        <v>1</v>
      </c>
    </row>
    <row r="786" spans="1:21" x14ac:dyDescent="0.3">
      <c r="A786" s="1">
        <v>626899</v>
      </c>
      <c r="B786" s="1" t="s">
        <v>1947</v>
      </c>
      <c r="C786" s="1" t="s">
        <v>25</v>
      </c>
      <c r="D786" s="1" t="s">
        <v>35</v>
      </c>
      <c r="E786" s="1" t="s">
        <v>79</v>
      </c>
      <c r="F786" s="1" t="s">
        <v>80</v>
      </c>
      <c r="G786" s="2">
        <v>21913</v>
      </c>
      <c r="H786" s="1">
        <v>57.62</v>
      </c>
      <c r="I786" s="2">
        <v>37456</v>
      </c>
      <c r="J786" s="1" t="s">
        <v>50</v>
      </c>
      <c r="K786" s="1">
        <v>2002</v>
      </c>
      <c r="L786" s="1">
        <v>7</v>
      </c>
      <c r="M786" s="1">
        <v>19</v>
      </c>
      <c r="N786" s="1" t="s">
        <v>57</v>
      </c>
      <c r="O786" s="1">
        <v>15.04</v>
      </c>
      <c r="P786" s="1">
        <v>178102</v>
      </c>
      <c r="Q786" s="1" t="s">
        <v>3</v>
      </c>
      <c r="R786" s="1" t="s">
        <v>3</v>
      </c>
      <c r="S786" s="1" t="s">
        <v>102</v>
      </c>
      <c r="T786" s="1">
        <v>5</v>
      </c>
      <c r="U786" s="1">
        <v>1</v>
      </c>
    </row>
    <row r="787" spans="1:21" x14ac:dyDescent="0.3">
      <c r="A787" s="1">
        <v>118144</v>
      </c>
      <c r="B787" s="1" t="s">
        <v>1948</v>
      </c>
      <c r="C787" s="1" t="s">
        <v>47</v>
      </c>
      <c r="D787" s="1" t="s">
        <v>35</v>
      </c>
      <c r="E787" s="1" t="s">
        <v>27</v>
      </c>
      <c r="F787" s="1" t="s">
        <v>61</v>
      </c>
      <c r="G787" s="2">
        <v>28788</v>
      </c>
      <c r="H787" s="1">
        <v>38.78</v>
      </c>
      <c r="I787" s="2">
        <v>39693</v>
      </c>
      <c r="J787" s="1" t="s">
        <v>50</v>
      </c>
      <c r="K787" s="1">
        <v>2008</v>
      </c>
      <c r="L787" s="1">
        <v>9</v>
      </c>
      <c r="M787" s="1">
        <v>2</v>
      </c>
      <c r="N787" s="1" t="s">
        <v>51</v>
      </c>
      <c r="O787" s="1">
        <v>8.91</v>
      </c>
      <c r="P787" s="1">
        <v>191736</v>
      </c>
      <c r="Q787" s="1" t="s">
        <v>1096</v>
      </c>
      <c r="R787" s="1" t="s">
        <v>1949</v>
      </c>
      <c r="S787" s="1" t="s">
        <v>54</v>
      </c>
      <c r="T787" s="1">
        <v>8</v>
      </c>
      <c r="U787" s="1">
        <v>4</v>
      </c>
    </row>
    <row r="788" spans="1:21" x14ac:dyDescent="0.3">
      <c r="A788" s="1">
        <v>875693</v>
      </c>
      <c r="B788" s="1" t="s">
        <v>1950</v>
      </c>
      <c r="C788" s="1" t="s">
        <v>47</v>
      </c>
      <c r="D788" s="1" t="s">
        <v>35</v>
      </c>
      <c r="E788" s="1" t="s">
        <v>48</v>
      </c>
      <c r="F788" s="1" t="s">
        <v>56</v>
      </c>
      <c r="G788" s="2">
        <v>33343</v>
      </c>
      <c r="H788" s="1">
        <v>26.3</v>
      </c>
      <c r="I788" s="2">
        <v>41038</v>
      </c>
      <c r="J788" s="1" t="s">
        <v>62</v>
      </c>
      <c r="K788" s="1">
        <v>2012</v>
      </c>
      <c r="L788" s="1">
        <v>5</v>
      </c>
      <c r="M788" s="1">
        <v>9</v>
      </c>
      <c r="N788" s="1" t="s">
        <v>139</v>
      </c>
      <c r="O788" s="1">
        <v>5.22</v>
      </c>
      <c r="P788" s="1">
        <v>147465</v>
      </c>
      <c r="Q788" s="1" t="s">
        <v>88</v>
      </c>
      <c r="R788" s="1" t="s">
        <v>1951</v>
      </c>
      <c r="S788" s="1" t="s">
        <v>54</v>
      </c>
      <c r="T788" s="1">
        <v>3</v>
      </c>
      <c r="U788" s="1">
        <v>2</v>
      </c>
    </row>
    <row r="789" spans="1:21" x14ac:dyDescent="0.3">
      <c r="A789" s="1">
        <v>409197</v>
      </c>
      <c r="B789" s="1" t="s">
        <v>1952</v>
      </c>
      <c r="C789" s="1" t="s">
        <v>25</v>
      </c>
      <c r="D789" s="1" t="s">
        <v>26</v>
      </c>
      <c r="E789" s="1" t="s">
        <v>27</v>
      </c>
      <c r="F789" s="1" t="s">
        <v>28</v>
      </c>
      <c r="G789" s="2">
        <v>21166</v>
      </c>
      <c r="H789" s="1">
        <v>59.67</v>
      </c>
      <c r="I789" s="2">
        <v>30554</v>
      </c>
      <c r="J789" s="1" t="s">
        <v>50</v>
      </c>
      <c r="K789" s="1">
        <v>1983</v>
      </c>
      <c r="L789" s="1">
        <v>8</v>
      </c>
      <c r="M789" s="1">
        <v>26</v>
      </c>
      <c r="N789" s="1" t="s">
        <v>125</v>
      </c>
      <c r="O789" s="1">
        <v>33.950000000000003</v>
      </c>
      <c r="P789" s="1">
        <v>40385</v>
      </c>
      <c r="Q789" s="1" t="s">
        <v>356</v>
      </c>
      <c r="R789" s="1" t="s">
        <v>1953</v>
      </c>
      <c r="S789" s="1" t="s">
        <v>33</v>
      </c>
      <c r="T789" s="1">
        <v>7</v>
      </c>
      <c r="U789" s="1">
        <v>6</v>
      </c>
    </row>
    <row r="790" spans="1:21" x14ac:dyDescent="0.3">
      <c r="A790" s="1">
        <v>556895</v>
      </c>
      <c r="B790" s="1" t="s">
        <v>1954</v>
      </c>
      <c r="C790" s="1" t="s">
        <v>25</v>
      </c>
      <c r="D790" s="1" t="s">
        <v>35</v>
      </c>
      <c r="E790" s="1" t="s">
        <v>36</v>
      </c>
      <c r="F790" s="1" t="s">
        <v>37</v>
      </c>
      <c r="G790" s="2">
        <v>23815</v>
      </c>
      <c r="H790" s="1">
        <v>52.41</v>
      </c>
      <c r="I790" s="2">
        <v>39223</v>
      </c>
      <c r="J790" s="1" t="s">
        <v>62</v>
      </c>
      <c r="K790" s="1">
        <v>2007</v>
      </c>
      <c r="L790" s="1">
        <v>5</v>
      </c>
      <c r="M790" s="1">
        <v>21</v>
      </c>
      <c r="N790" s="1" t="s">
        <v>139</v>
      </c>
      <c r="O790" s="1">
        <v>10.19</v>
      </c>
      <c r="P790" s="1">
        <v>71302</v>
      </c>
      <c r="Q790" s="1" t="s">
        <v>1477</v>
      </c>
      <c r="R790" s="1" t="s">
        <v>1955</v>
      </c>
      <c r="S790" s="1" t="s">
        <v>33</v>
      </c>
      <c r="T790" s="1">
        <v>5</v>
      </c>
      <c r="U790" s="1">
        <v>3</v>
      </c>
    </row>
    <row r="791" spans="1:21" x14ac:dyDescent="0.3">
      <c r="A791" s="1">
        <v>258062</v>
      </c>
      <c r="B791" s="1" t="s">
        <v>1956</v>
      </c>
      <c r="C791" s="1" t="s">
        <v>47</v>
      </c>
      <c r="D791" s="1" t="s">
        <v>35</v>
      </c>
      <c r="E791" s="1" t="s">
        <v>74</v>
      </c>
      <c r="F791" s="1" t="s">
        <v>74</v>
      </c>
      <c r="G791" s="2">
        <v>25675</v>
      </c>
      <c r="H791" s="1">
        <v>47.31</v>
      </c>
      <c r="I791" s="2">
        <v>38492</v>
      </c>
      <c r="J791" s="1" t="s">
        <v>62</v>
      </c>
      <c r="K791" s="1">
        <v>2005</v>
      </c>
      <c r="L791" s="1">
        <v>5</v>
      </c>
      <c r="M791" s="1">
        <v>20</v>
      </c>
      <c r="N791" s="1" t="s">
        <v>139</v>
      </c>
      <c r="O791" s="1">
        <v>12.2</v>
      </c>
      <c r="P791" s="1">
        <v>199519</v>
      </c>
      <c r="Q791" s="1" t="s">
        <v>604</v>
      </c>
      <c r="R791" s="1" t="s">
        <v>1957</v>
      </c>
      <c r="S791" s="1" t="s">
        <v>54</v>
      </c>
      <c r="T791" s="1">
        <v>5</v>
      </c>
      <c r="U791" s="1">
        <v>3</v>
      </c>
    </row>
    <row r="792" spans="1:21" x14ac:dyDescent="0.3">
      <c r="A792" s="1">
        <v>888447</v>
      </c>
      <c r="B792" s="1" t="s">
        <v>1958</v>
      </c>
      <c r="C792" s="1" t="s">
        <v>47</v>
      </c>
      <c r="D792" s="1" t="s">
        <v>35</v>
      </c>
      <c r="E792" s="1" t="s">
        <v>36</v>
      </c>
      <c r="F792" s="1" t="s">
        <v>37</v>
      </c>
      <c r="G792" s="2">
        <v>22584</v>
      </c>
      <c r="H792" s="1">
        <v>55.78</v>
      </c>
      <c r="I792" s="2">
        <v>39330</v>
      </c>
      <c r="J792" s="1" t="s">
        <v>50</v>
      </c>
      <c r="K792" s="1">
        <v>2007</v>
      </c>
      <c r="L792" s="1">
        <v>9</v>
      </c>
      <c r="M792" s="1">
        <v>5</v>
      </c>
      <c r="N792" s="1" t="s">
        <v>51</v>
      </c>
      <c r="O792" s="1">
        <v>9.9</v>
      </c>
      <c r="P792" s="1">
        <v>141968</v>
      </c>
      <c r="Q792" s="1" t="s">
        <v>1658</v>
      </c>
      <c r="R792" s="1" t="s">
        <v>72</v>
      </c>
      <c r="S792" s="1" t="s">
        <v>54</v>
      </c>
      <c r="T792" s="1">
        <v>7</v>
      </c>
      <c r="U792" s="1">
        <v>1</v>
      </c>
    </row>
    <row r="793" spans="1:21" x14ac:dyDescent="0.3">
      <c r="A793" s="1">
        <v>184520</v>
      </c>
      <c r="B793" s="1" t="s">
        <v>1959</v>
      </c>
      <c r="C793" s="1" t="s">
        <v>47</v>
      </c>
      <c r="D793" s="1" t="s">
        <v>26</v>
      </c>
      <c r="E793" s="1" t="s">
        <v>48</v>
      </c>
      <c r="F793" s="1" t="s">
        <v>56</v>
      </c>
      <c r="G793" s="2">
        <v>22668</v>
      </c>
      <c r="H793" s="1">
        <v>55.55</v>
      </c>
      <c r="I793" s="2">
        <v>39096</v>
      </c>
      <c r="J793" s="1" t="s">
        <v>29</v>
      </c>
      <c r="K793" s="1">
        <v>2007</v>
      </c>
      <c r="L793" s="1">
        <v>1</v>
      </c>
      <c r="M793" s="1">
        <v>14</v>
      </c>
      <c r="N793" s="1" t="s">
        <v>75</v>
      </c>
      <c r="O793" s="1">
        <v>10.54</v>
      </c>
      <c r="P793" s="1">
        <v>43322</v>
      </c>
      <c r="Q793" s="1" t="s">
        <v>663</v>
      </c>
      <c r="R793" s="1" t="s">
        <v>1960</v>
      </c>
      <c r="S793" s="1" t="s">
        <v>33</v>
      </c>
      <c r="T793" s="1">
        <v>3</v>
      </c>
      <c r="U793" s="1">
        <v>1</v>
      </c>
    </row>
    <row r="794" spans="1:21" x14ac:dyDescent="0.3">
      <c r="A794" s="1">
        <v>234615</v>
      </c>
      <c r="B794" s="1" t="s">
        <v>1961</v>
      </c>
      <c r="C794" s="1" t="s">
        <v>25</v>
      </c>
      <c r="D794" s="1" t="s">
        <v>26</v>
      </c>
      <c r="E794" s="1" t="s">
        <v>67</v>
      </c>
      <c r="F794" s="1" t="s">
        <v>67</v>
      </c>
      <c r="G794" s="2">
        <v>25442</v>
      </c>
      <c r="H794" s="1">
        <v>47.95</v>
      </c>
      <c r="I794" s="2">
        <v>36402</v>
      </c>
      <c r="J794" s="1" t="s">
        <v>50</v>
      </c>
      <c r="K794" s="1">
        <v>1999</v>
      </c>
      <c r="L794" s="1">
        <v>8</v>
      </c>
      <c r="M794" s="1">
        <v>30</v>
      </c>
      <c r="N794" s="1" t="s">
        <v>125</v>
      </c>
      <c r="O794" s="1">
        <v>17.920000000000002</v>
      </c>
      <c r="P794" s="1">
        <v>143155</v>
      </c>
      <c r="Q794" s="1" t="s">
        <v>143</v>
      </c>
      <c r="R794" s="1" t="s">
        <v>1841</v>
      </c>
      <c r="S794" s="1" t="s">
        <v>54</v>
      </c>
      <c r="T794" s="1">
        <v>8</v>
      </c>
      <c r="U794" s="1">
        <v>4</v>
      </c>
    </row>
    <row r="795" spans="1:21" x14ac:dyDescent="0.3">
      <c r="A795" s="1">
        <v>880500</v>
      </c>
      <c r="B795" s="1" t="s">
        <v>1962</v>
      </c>
      <c r="C795" s="1" t="s">
        <v>25</v>
      </c>
      <c r="D795" s="1" t="s">
        <v>35</v>
      </c>
      <c r="E795" s="1" t="s">
        <v>74</v>
      </c>
      <c r="F795" s="1" t="s">
        <v>74</v>
      </c>
      <c r="G795" s="2">
        <v>32995</v>
      </c>
      <c r="H795" s="1">
        <v>27.26</v>
      </c>
      <c r="I795" s="2">
        <v>40696</v>
      </c>
      <c r="J795" s="1" t="s">
        <v>62</v>
      </c>
      <c r="K795" s="1">
        <v>2011</v>
      </c>
      <c r="L795" s="1">
        <v>6</v>
      </c>
      <c r="M795" s="1">
        <v>2</v>
      </c>
      <c r="N795" s="1" t="s">
        <v>142</v>
      </c>
      <c r="O795" s="1">
        <v>6.16</v>
      </c>
      <c r="P795" s="1">
        <v>101968</v>
      </c>
      <c r="Q795" s="1" t="s">
        <v>1963</v>
      </c>
      <c r="R795" s="1" t="s">
        <v>1964</v>
      </c>
      <c r="S795" s="1" t="s">
        <v>102</v>
      </c>
      <c r="T795" s="1">
        <v>7</v>
      </c>
      <c r="U795" s="1">
        <v>3</v>
      </c>
    </row>
    <row r="796" spans="1:21" x14ac:dyDescent="0.3">
      <c r="A796" s="1">
        <v>276557</v>
      </c>
      <c r="B796" s="1" t="s">
        <v>1965</v>
      </c>
      <c r="C796" s="1" t="s">
        <v>25</v>
      </c>
      <c r="D796" s="1" t="s">
        <v>26</v>
      </c>
      <c r="E796" s="1" t="s">
        <v>48</v>
      </c>
      <c r="F796" s="1" t="s">
        <v>56</v>
      </c>
      <c r="G796" s="2">
        <v>22523</v>
      </c>
      <c r="H796" s="1">
        <v>55.95</v>
      </c>
      <c r="I796" s="2">
        <v>41999</v>
      </c>
      <c r="J796" s="1" t="s">
        <v>38</v>
      </c>
      <c r="K796" s="1">
        <v>2014</v>
      </c>
      <c r="L796" s="1">
        <v>12</v>
      </c>
      <c r="M796" s="1">
        <v>26</v>
      </c>
      <c r="N796" s="1" t="s">
        <v>39</v>
      </c>
      <c r="O796" s="1">
        <v>2.59</v>
      </c>
      <c r="P796" s="1">
        <v>120597</v>
      </c>
      <c r="Q796" s="1" t="s">
        <v>1966</v>
      </c>
      <c r="R796" s="1" t="s">
        <v>1967</v>
      </c>
      <c r="S796" s="1" t="s">
        <v>2</v>
      </c>
      <c r="T796" s="1">
        <v>6</v>
      </c>
      <c r="U796" s="1">
        <v>1</v>
      </c>
    </row>
    <row r="797" spans="1:21" x14ac:dyDescent="0.3">
      <c r="A797" s="1">
        <v>253914</v>
      </c>
      <c r="B797" s="1" t="s">
        <v>1968</v>
      </c>
      <c r="C797" s="1" t="s">
        <v>47</v>
      </c>
      <c r="D797" s="1" t="s">
        <v>35</v>
      </c>
      <c r="E797" s="1" t="s">
        <v>156</v>
      </c>
      <c r="F797" s="1" t="s">
        <v>156</v>
      </c>
      <c r="G797" s="2">
        <v>26583</v>
      </c>
      <c r="H797" s="1">
        <v>44.82</v>
      </c>
      <c r="I797" s="2">
        <v>39896</v>
      </c>
      <c r="J797" s="1" t="s">
        <v>29</v>
      </c>
      <c r="K797" s="1">
        <v>2009</v>
      </c>
      <c r="L797" s="1">
        <v>3</v>
      </c>
      <c r="M797" s="1">
        <v>24</v>
      </c>
      <c r="N797" s="1" t="s">
        <v>30</v>
      </c>
      <c r="O797" s="1">
        <v>8.35</v>
      </c>
      <c r="P797" s="1">
        <v>129505</v>
      </c>
      <c r="Q797" s="1" t="s">
        <v>1969</v>
      </c>
      <c r="R797" s="1" t="s">
        <v>1321</v>
      </c>
      <c r="S797" s="1" t="s">
        <v>2</v>
      </c>
      <c r="T797" s="1">
        <v>8</v>
      </c>
      <c r="U797" s="1">
        <v>3</v>
      </c>
    </row>
    <row r="798" spans="1:21" x14ac:dyDescent="0.3">
      <c r="A798" s="1">
        <v>214151</v>
      </c>
      <c r="B798" s="1" t="s">
        <v>1970</v>
      </c>
      <c r="C798" s="1" t="s">
        <v>25</v>
      </c>
      <c r="D798" s="1" t="s">
        <v>26</v>
      </c>
      <c r="E798" s="1" t="s">
        <v>141</v>
      </c>
      <c r="F798" s="1" t="s">
        <v>141</v>
      </c>
      <c r="G798" s="2">
        <v>29666</v>
      </c>
      <c r="H798" s="1">
        <v>36.380000000000003</v>
      </c>
      <c r="I798" s="2">
        <v>39929</v>
      </c>
      <c r="J798" s="1" t="s">
        <v>62</v>
      </c>
      <c r="K798" s="1">
        <v>2009</v>
      </c>
      <c r="L798" s="1">
        <v>4</v>
      </c>
      <c r="M798" s="1">
        <v>26</v>
      </c>
      <c r="N798" s="1" t="s">
        <v>63</v>
      </c>
      <c r="O798" s="1">
        <v>8.26</v>
      </c>
      <c r="P798" s="1">
        <v>178397</v>
      </c>
      <c r="Q798" s="1" t="s">
        <v>338</v>
      </c>
      <c r="R798" s="1" t="s">
        <v>1971</v>
      </c>
      <c r="S798" s="1" t="s">
        <v>2</v>
      </c>
      <c r="T798" s="1">
        <v>4</v>
      </c>
      <c r="U798" s="1">
        <v>3</v>
      </c>
    </row>
    <row r="799" spans="1:21" x14ac:dyDescent="0.3">
      <c r="A799" s="1">
        <v>600965</v>
      </c>
      <c r="B799" s="1" t="s">
        <v>1972</v>
      </c>
      <c r="C799" s="1" t="s">
        <v>47</v>
      </c>
      <c r="D799" s="1" t="s">
        <v>35</v>
      </c>
      <c r="E799" s="1" t="s">
        <v>106</v>
      </c>
      <c r="F799" s="1" t="s">
        <v>106</v>
      </c>
      <c r="G799" s="2">
        <v>33876</v>
      </c>
      <c r="H799" s="1">
        <v>24.84</v>
      </c>
      <c r="I799" s="2">
        <v>42934</v>
      </c>
      <c r="J799" s="1" t="s">
        <v>50</v>
      </c>
      <c r="K799" s="1">
        <v>2017</v>
      </c>
      <c r="L799" s="1">
        <v>7</v>
      </c>
      <c r="M799" s="1">
        <v>18</v>
      </c>
      <c r="N799" s="1" t="s">
        <v>57</v>
      </c>
      <c r="O799" s="1">
        <v>0.03</v>
      </c>
      <c r="P799" s="1">
        <v>114874</v>
      </c>
      <c r="Q799" s="1" t="s">
        <v>1973</v>
      </c>
      <c r="R799" s="1" t="s">
        <v>1974</v>
      </c>
      <c r="S799" s="1" t="s">
        <v>54</v>
      </c>
      <c r="T799" s="1">
        <v>5</v>
      </c>
      <c r="U799" s="1">
        <v>1</v>
      </c>
    </row>
    <row r="800" spans="1:21" x14ac:dyDescent="0.3">
      <c r="A800" s="1">
        <v>582395</v>
      </c>
      <c r="B800" s="1" t="s">
        <v>1975</v>
      </c>
      <c r="C800" s="1" t="s">
        <v>47</v>
      </c>
      <c r="D800" s="1" t="s">
        <v>26</v>
      </c>
      <c r="E800" s="1" t="s">
        <v>36</v>
      </c>
      <c r="F800" s="1" t="s">
        <v>36</v>
      </c>
      <c r="G800" s="2">
        <v>23686</v>
      </c>
      <c r="H800" s="1">
        <v>52.76</v>
      </c>
      <c r="I800" s="2">
        <v>33023</v>
      </c>
      <c r="J800" s="1" t="s">
        <v>62</v>
      </c>
      <c r="K800" s="1">
        <v>1990</v>
      </c>
      <c r="L800" s="1">
        <v>5</v>
      </c>
      <c r="M800" s="1">
        <v>30</v>
      </c>
      <c r="N800" s="1" t="s">
        <v>139</v>
      </c>
      <c r="O800" s="1">
        <v>27.18</v>
      </c>
      <c r="P800" s="1">
        <v>85980</v>
      </c>
      <c r="Q800" s="1" t="s">
        <v>108</v>
      </c>
      <c r="R800" s="1" t="s">
        <v>1976</v>
      </c>
      <c r="S800" s="1" t="s">
        <v>54</v>
      </c>
      <c r="T800" s="1">
        <v>8</v>
      </c>
      <c r="U800" s="1">
        <v>3</v>
      </c>
    </row>
    <row r="801" spans="1:21" x14ac:dyDescent="0.3">
      <c r="A801" s="1">
        <v>268040</v>
      </c>
      <c r="B801" s="1" t="s">
        <v>1977</v>
      </c>
      <c r="C801" s="1" t="s">
        <v>25</v>
      </c>
      <c r="D801" s="1" t="s">
        <v>26</v>
      </c>
      <c r="E801" s="1" t="s">
        <v>87</v>
      </c>
      <c r="F801" s="1" t="s">
        <v>87</v>
      </c>
      <c r="G801" s="2">
        <v>33059</v>
      </c>
      <c r="H801" s="1">
        <v>27.08</v>
      </c>
      <c r="I801" s="2">
        <v>41735</v>
      </c>
      <c r="J801" s="1" t="s">
        <v>62</v>
      </c>
      <c r="K801" s="1">
        <v>2014</v>
      </c>
      <c r="L801" s="1">
        <v>4</v>
      </c>
      <c r="M801" s="1">
        <v>6</v>
      </c>
      <c r="N801" s="1" t="s">
        <v>63</v>
      </c>
      <c r="O801" s="1">
        <v>3.31</v>
      </c>
      <c r="P801" s="1">
        <v>101051</v>
      </c>
      <c r="Q801" s="1" t="s">
        <v>1978</v>
      </c>
      <c r="R801" s="1" t="s">
        <v>1979</v>
      </c>
      <c r="S801" s="1" t="s">
        <v>2</v>
      </c>
      <c r="T801" s="1">
        <v>8</v>
      </c>
      <c r="U801" s="1">
        <v>7</v>
      </c>
    </row>
    <row r="802" spans="1:21" x14ac:dyDescent="0.3">
      <c r="A802" s="1">
        <v>265738</v>
      </c>
      <c r="B802" s="1" t="s">
        <v>1980</v>
      </c>
      <c r="C802" s="1" t="s">
        <v>25</v>
      </c>
      <c r="D802" s="1" t="s">
        <v>26</v>
      </c>
      <c r="E802" s="1" t="s">
        <v>27</v>
      </c>
      <c r="F802" s="1" t="s">
        <v>28</v>
      </c>
      <c r="G802" s="2">
        <v>23564</v>
      </c>
      <c r="H802" s="1">
        <v>53.1</v>
      </c>
      <c r="I802" s="2">
        <v>34538</v>
      </c>
      <c r="J802" s="1" t="s">
        <v>50</v>
      </c>
      <c r="K802" s="1">
        <v>1994</v>
      </c>
      <c r="L802" s="1">
        <v>7</v>
      </c>
      <c r="M802" s="1">
        <v>23</v>
      </c>
      <c r="N802" s="1" t="s">
        <v>57</v>
      </c>
      <c r="O802" s="1">
        <v>23.03</v>
      </c>
      <c r="P802" s="1">
        <v>60671</v>
      </c>
      <c r="Q802" s="1" t="s">
        <v>52</v>
      </c>
      <c r="R802" s="1" t="s">
        <v>1981</v>
      </c>
      <c r="S802" s="1" t="s">
        <v>54</v>
      </c>
      <c r="T802" s="1">
        <v>8</v>
      </c>
      <c r="U802" s="1">
        <v>1</v>
      </c>
    </row>
    <row r="803" spans="1:21" x14ac:dyDescent="0.3">
      <c r="A803" s="1">
        <v>386523</v>
      </c>
      <c r="B803" s="1" t="s">
        <v>1982</v>
      </c>
      <c r="C803" s="1" t="s">
        <v>47</v>
      </c>
      <c r="D803" s="1" t="s">
        <v>26</v>
      </c>
      <c r="E803" s="1" t="s">
        <v>36</v>
      </c>
      <c r="F803" s="1" t="s">
        <v>37</v>
      </c>
      <c r="G803" s="2">
        <v>25908</v>
      </c>
      <c r="H803" s="1">
        <v>46.67</v>
      </c>
      <c r="I803" s="2">
        <v>38027</v>
      </c>
      <c r="J803" s="1" t="s">
        <v>29</v>
      </c>
      <c r="K803" s="1">
        <v>2004</v>
      </c>
      <c r="L803" s="1">
        <v>2</v>
      </c>
      <c r="M803" s="1">
        <v>10</v>
      </c>
      <c r="N803" s="1" t="s">
        <v>107</v>
      </c>
      <c r="O803" s="1">
        <v>13.47</v>
      </c>
      <c r="P803" s="1">
        <v>157310</v>
      </c>
      <c r="Q803" s="1" t="s">
        <v>565</v>
      </c>
      <c r="R803" s="1" t="s">
        <v>1983</v>
      </c>
      <c r="S803" s="1" t="s">
        <v>102</v>
      </c>
      <c r="T803" s="1">
        <v>7</v>
      </c>
      <c r="U803" s="1">
        <v>5</v>
      </c>
    </row>
    <row r="804" spans="1:21" x14ac:dyDescent="0.3">
      <c r="A804" s="1">
        <v>738090</v>
      </c>
      <c r="B804" s="1" t="s">
        <v>1984</v>
      </c>
      <c r="C804" s="1" t="s">
        <v>47</v>
      </c>
      <c r="D804" s="1" t="s">
        <v>26</v>
      </c>
      <c r="E804" s="1" t="s">
        <v>48</v>
      </c>
      <c r="F804" s="1" t="s">
        <v>184</v>
      </c>
      <c r="G804" s="2">
        <v>32836</v>
      </c>
      <c r="H804" s="1">
        <v>27.69</v>
      </c>
      <c r="I804" s="2">
        <v>41588</v>
      </c>
      <c r="J804" s="1" t="s">
        <v>38</v>
      </c>
      <c r="K804" s="1">
        <v>2013</v>
      </c>
      <c r="L804" s="1">
        <v>11</v>
      </c>
      <c r="M804" s="1">
        <v>10</v>
      </c>
      <c r="N804" s="1" t="s">
        <v>43</v>
      </c>
      <c r="O804" s="1">
        <v>3.72</v>
      </c>
      <c r="P804" s="1">
        <v>130900</v>
      </c>
      <c r="Q804" s="1" t="s">
        <v>510</v>
      </c>
      <c r="R804" s="1" t="s">
        <v>1985</v>
      </c>
      <c r="S804" s="1" t="s">
        <v>54</v>
      </c>
      <c r="T804" s="1">
        <v>6</v>
      </c>
      <c r="U804" s="1">
        <v>3</v>
      </c>
    </row>
    <row r="805" spans="1:21" x14ac:dyDescent="0.3">
      <c r="A805" s="1">
        <v>597179</v>
      </c>
      <c r="B805" s="1" t="s">
        <v>1986</v>
      </c>
      <c r="C805" s="1" t="s">
        <v>25</v>
      </c>
      <c r="D805" s="1" t="s">
        <v>26</v>
      </c>
      <c r="E805" s="1" t="s">
        <v>74</v>
      </c>
      <c r="F805" s="1" t="s">
        <v>74</v>
      </c>
      <c r="G805" s="2">
        <v>31786</v>
      </c>
      <c r="H805" s="1">
        <v>30.57</v>
      </c>
      <c r="I805" s="2">
        <v>42192</v>
      </c>
      <c r="J805" s="1" t="s">
        <v>50</v>
      </c>
      <c r="K805" s="1">
        <v>2015</v>
      </c>
      <c r="L805" s="1">
        <v>7</v>
      </c>
      <c r="M805" s="1">
        <v>7</v>
      </c>
      <c r="N805" s="1" t="s">
        <v>57</v>
      </c>
      <c r="O805" s="1">
        <v>2.06</v>
      </c>
      <c r="P805" s="1">
        <v>129613</v>
      </c>
      <c r="Q805" s="1" t="s">
        <v>88</v>
      </c>
      <c r="R805" s="1" t="s">
        <v>1987</v>
      </c>
      <c r="S805" s="1" t="s">
        <v>2</v>
      </c>
      <c r="T805" s="1">
        <v>4</v>
      </c>
      <c r="U805" s="1">
        <v>2</v>
      </c>
    </row>
    <row r="806" spans="1:21" x14ac:dyDescent="0.3">
      <c r="A806" s="1">
        <v>667427</v>
      </c>
      <c r="B806" s="1" t="s">
        <v>1988</v>
      </c>
      <c r="C806" s="1" t="s">
        <v>47</v>
      </c>
      <c r="D806" s="1" t="s">
        <v>26</v>
      </c>
      <c r="E806" s="1" t="s">
        <v>79</v>
      </c>
      <c r="F806" s="1" t="s">
        <v>174</v>
      </c>
      <c r="G806" s="2">
        <v>28247</v>
      </c>
      <c r="H806" s="1">
        <v>40.270000000000003</v>
      </c>
      <c r="I806" s="2">
        <v>41854</v>
      </c>
      <c r="J806" s="1" t="s">
        <v>50</v>
      </c>
      <c r="K806" s="1">
        <v>2014</v>
      </c>
      <c r="L806" s="1">
        <v>8</v>
      </c>
      <c r="M806" s="1">
        <v>3</v>
      </c>
      <c r="N806" s="1" t="s">
        <v>125</v>
      </c>
      <c r="O806" s="1">
        <v>2.99</v>
      </c>
      <c r="P806" s="1">
        <v>165026</v>
      </c>
      <c r="Q806" s="1" t="s">
        <v>1989</v>
      </c>
      <c r="R806" s="1" t="s">
        <v>1990</v>
      </c>
      <c r="S806" s="1" t="s">
        <v>2</v>
      </c>
      <c r="T806" s="1">
        <v>8</v>
      </c>
      <c r="U806" s="1">
        <v>8</v>
      </c>
    </row>
    <row r="807" spans="1:21" x14ac:dyDescent="0.3">
      <c r="A807" s="1">
        <v>569695</v>
      </c>
      <c r="B807" s="1" t="s">
        <v>1991</v>
      </c>
      <c r="C807" s="1" t="s">
        <v>47</v>
      </c>
      <c r="D807" s="1" t="s">
        <v>26</v>
      </c>
      <c r="E807" s="1" t="s">
        <v>27</v>
      </c>
      <c r="F807" s="1" t="s">
        <v>28</v>
      </c>
      <c r="G807" s="2">
        <v>28253</v>
      </c>
      <c r="H807" s="1">
        <v>40.25</v>
      </c>
      <c r="I807" s="2">
        <v>42417</v>
      </c>
      <c r="J807" s="1" t="s">
        <v>29</v>
      </c>
      <c r="K807" s="1">
        <v>2016</v>
      </c>
      <c r="L807" s="1">
        <v>2</v>
      </c>
      <c r="M807" s="1">
        <v>17</v>
      </c>
      <c r="N807" s="1" t="s">
        <v>107</v>
      </c>
      <c r="O807" s="1">
        <v>1.44</v>
      </c>
      <c r="P807" s="1">
        <v>114128</v>
      </c>
      <c r="Q807" s="1" t="s">
        <v>391</v>
      </c>
      <c r="R807" s="1" t="s">
        <v>1992</v>
      </c>
      <c r="S807" s="1" t="s">
        <v>33</v>
      </c>
      <c r="T807" s="1">
        <v>3</v>
      </c>
      <c r="U807" s="1">
        <v>0</v>
      </c>
    </row>
    <row r="808" spans="1:21" x14ac:dyDescent="0.3">
      <c r="A808" s="1">
        <v>690528</v>
      </c>
      <c r="B808" s="1" t="s">
        <v>1993</v>
      </c>
      <c r="C808" s="1" t="s">
        <v>47</v>
      </c>
      <c r="D808" s="1" t="s">
        <v>26</v>
      </c>
      <c r="E808" s="1" t="s">
        <v>79</v>
      </c>
      <c r="F808" s="1" t="s">
        <v>174</v>
      </c>
      <c r="G808" s="2">
        <v>23148</v>
      </c>
      <c r="H808" s="1">
        <v>54.24</v>
      </c>
      <c r="I808" s="2">
        <v>42716</v>
      </c>
      <c r="J808" s="1" t="s">
        <v>38</v>
      </c>
      <c r="K808" s="1">
        <v>2016</v>
      </c>
      <c r="L808" s="1">
        <v>12</v>
      </c>
      <c r="M808" s="1">
        <v>12</v>
      </c>
      <c r="N808" s="1" t="s">
        <v>39</v>
      </c>
      <c r="O808" s="1">
        <v>0.62</v>
      </c>
      <c r="P808" s="1">
        <v>130795</v>
      </c>
      <c r="Q808" s="1" t="s">
        <v>709</v>
      </c>
      <c r="R808" s="1" t="s">
        <v>710</v>
      </c>
      <c r="S808" s="1" t="s">
        <v>2</v>
      </c>
      <c r="T808" s="1">
        <v>4</v>
      </c>
      <c r="U808" s="1">
        <v>3</v>
      </c>
    </row>
    <row r="809" spans="1:21" x14ac:dyDescent="0.3">
      <c r="A809" s="1">
        <v>345118</v>
      </c>
      <c r="B809" s="1" t="s">
        <v>1994</v>
      </c>
      <c r="C809" s="1" t="s">
        <v>47</v>
      </c>
      <c r="D809" s="1" t="s">
        <v>35</v>
      </c>
      <c r="E809" s="1" t="s">
        <v>36</v>
      </c>
      <c r="F809" s="1" t="s">
        <v>36</v>
      </c>
      <c r="G809" s="2">
        <v>23355</v>
      </c>
      <c r="H809" s="1">
        <v>53.67</v>
      </c>
      <c r="I809" s="2">
        <v>31174</v>
      </c>
      <c r="J809" s="1" t="s">
        <v>62</v>
      </c>
      <c r="K809" s="1">
        <v>1985</v>
      </c>
      <c r="L809" s="1">
        <v>5</v>
      </c>
      <c r="M809" s="1">
        <v>7</v>
      </c>
      <c r="N809" s="1" t="s">
        <v>139</v>
      </c>
      <c r="O809" s="1">
        <v>32.25</v>
      </c>
      <c r="P809" s="1">
        <v>78870</v>
      </c>
      <c r="Q809" s="1" t="s">
        <v>1995</v>
      </c>
      <c r="R809" s="1" t="s">
        <v>1996</v>
      </c>
      <c r="S809" s="1" t="s">
        <v>102</v>
      </c>
      <c r="T809" s="1">
        <v>7</v>
      </c>
      <c r="U809" s="1">
        <v>3</v>
      </c>
    </row>
    <row r="810" spans="1:21" x14ac:dyDescent="0.3">
      <c r="A810" s="1">
        <v>163411</v>
      </c>
      <c r="B810" s="1" t="s">
        <v>1997</v>
      </c>
      <c r="C810" s="1" t="s">
        <v>25</v>
      </c>
      <c r="D810" s="1" t="s">
        <v>35</v>
      </c>
      <c r="E810" s="1" t="s">
        <v>141</v>
      </c>
      <c r="F810" s="1" t="s">
        <v>141</v>
      </c>
      <c r="G810" s="2">
        <v>34797</v>
      </c>
      <c r="H810" s="1">
        <v>22.32</v>
      </c>
      <c r="I810" s="2">
        <v>42717</v>
      </c>
      <c r="J810" s="1" t="s">
        <v>38</v>
      </c>
      <c r="K810" s="1">
        <v>2016</v>
      </c>
      <c r="L810" s="1">
        <v>12</v>
      </c>
      <c r="M810" s="1">
        <v>13</v>
      </c>
      <c r="N810" s="1" t="s">
        <v>39</v>
      </c>
      <c r="O810" s="1">
        <v>0.62</v>
      </c>
      <c r="P810" s="1">
        <v>190417</v>
      </c>
      <c r="Q810" s="1" t="s">
        <v>1998</v>
      </c>
      <c r="R810" s="1" t="s">
        <v>1916</v>
      </c>
      <c r="S810" s="1" t="s">
        <v>54</v>
      </c>
      <c r="T810" s="1">
        <v>8</v>
      </c>
      <c r="U810" s="1">
        <v>5</v>
      </c>
    </row>
    <row r="811" spans="1:21" x14ac:dyDescent="0.3">
      <c r="A811" s="1">
        <v>751229</v>
      </c>
      <c r="B811" s="1" t="s">
        <v>1999</v>
      </c>
      <c r="C811" s="1" t="s">
        <v>47</v>
      </c>
      <c r="D811" s="1" t="s">
        <v>35</v>
      </c>
      <c r="E811" s="1" t="s">
        <v>74</v>
      </c>
      <c r="F811" s="1" t="s">
        <v>74</v>
      </c>
      <c r="G811" s="2">
        <v>31827</v>
      </c>
      <c r="H811" s="1">
        <v>30.46</v>
      </c>
      <c r="I811" s="2">
        <v>42103</v>
      </c>
      <c r="J811" s="1" t="s">
        <v>62</v>
      </c>
      <c r="K811" s="1">
        <v>2015</v>
      </c>
      <c r="L811" s="1">
        <v>4</v>
      </c>
      <c r="M811" s="1">
        <v>9</v>
      </c>
      <c r="N811" s="1" t="s">
        <v>63</v>
      </c>
      <c r="O811" s="1">
        <v>2.2999999999999998</v>
      </c>
      <c r="P811" s="1">
        <v>138465</v>
      </c>
      <c r="Q811" s="1" t="s">
        <v>644</v>
      </c>
      <c r="R811" s="1" t="s">
        <v>2000</v>
      </c>
      <c r="S811" s="1" t="s">
        <v>33</v>
      </c>
      <c r="T811" s="1">
        <v>5</v>
      </c>
      <c r="U811" s="1">
        <v>4</v>
      </c>
    </row>
    <row r="812" spans="1:21" x14ac:dyDescent="0.3">
      <c r="A812" s="1">
        <v>804129</v>
      </c>
      <c r="B812" s="1" t="s">
        <v>2001</v>
      </c>
      <c r="C812" s="1" t="s">
        <v>47</v>
      </c>
      <c r="D812" s="1" t="s">
        <v>35</v>
      </c>
      <c r="E812" s="1" t="s">
        <v>87</v>
      </c>
      <c r="F812" s="1" t="s">
        <v>87</v>
      </c>
      <c r="G812" s="2">
        <v>26745</v>
      </c>
      <c r="H812" s="1">
        <v>44.38</v>
      </c>
      <c r="I812" s="2">
        <v>38536</v>
      </c>
      <c r="J812" s="1" t="s">
        <v>50</v>
      </c>
      <c r="K812" s="1">
        <v>2005</v>
      </c>
      <c r="L812" s="1">
        <v>7</v>
      </c>
      <c r="M812" s="1">
        <v>3</v>
      </c>
      <c r="N812" s="1" t="s">
        <v>57</v>
      </c>
      <c r="O812" s="1">
        <v>12.08</v>
      </c>
      <c r="P812" s="1">
        <v>116263</v>
      </c>
      <c r="Q812" s="1" t="s">
        <v>1076</v>
      </c>
      <c r="R812" s="1" t="s">
        <v>1076</v>
      </c>
      <c r="S812" s="1" t="s">
        <v>54</v>
      </c>
      <c r="T812" s="1">
        <v>6</v>
      </c>
      <c r="U812" s="1">
        <v>3</v>
      </c>
    </row>
    <row r="813" spans="1:21" x14ac:dyDescent="0.3">
      <c r="A813" s="1">
        <v>918594</v>
      </c>
      <c r="B813" s="1" t="s">
        <v>2002</v>
      </c>
      <c r="C813" s="1" t="s">
        <v>47</v>
      </c>
      <c r="D813" s="1" t="s">
        <v>26</v>
      </c>
      <c r="E813" s="1" t="s">
        <v>67</v>
      </c>
      <c r="F813" s="1" t="s">
        <v>67</v>
      </c>
      <c r="G813" s="2">
        <v>26375</v>
      </c>
      <c r="H813" s="1">
        <v>45.39</v>
      </c>
      <c r="I813" s="2">
        <v>40441</v>
      </c>
      <c r="J813" s="1" t="s">
        <v>50</v>
      </c>
      <c r="K813" s="1">
        <v>2010</v>
      </c>
      <c r="L813" s="1">
        <v>9</v>
      </c>
      <c r="M813" s="1">
        <v>20</v>
      </c>
      <c r="N813" s="1" t="s">
        <v>51</v>
      </c>
      <c r="O813" s="1">
        <v>6.86</v>
      </c>
      <c r="P813" s="1">
        <v>147038</v>
      </c>
      <c r="Q813" s="1" t="s">
        <v>2003</v>
      </c>
      <c r="R813" s="1" t="s">
        <v>2004</v>
      </c>
      <c r="S813" s="1" t="s">
        <v>54</v>
      </c>
      <c r="T813" s="1">
        <v>4</v>
      </c>
      <c r="U813" s="1">
        <v>3</v>
      </c>
    </row>
    <row r="814" spans="1:21" x14ac:dyDescent="0.3">
      <c r="A814" s="1">
        <v>366810</v>
      </c>
      <c r="B814" s="1" t="s">
        <v>2005</v>
      </c>
      <c r="C814" s="1" t="s">
        <v>47</v>
      </c>
      <c r="D814" s="1" t="s">
        <v>26</v>
      </c>
      <c r="E814" s="1" t="s">
        <v>36</v>
      </c>
      <c r="F814" s="1" t="s">
        <v>36</v>
      </c>
      <c r="G814" s="2">
        <v>25620</v>
      </c>
      <c r="H814" s="1">
        <v>47.46</v>
      </c>
      <c r="I814" s="2">
        <v>38541</v>
      </c>
      <c r="J814" s="1" t="s">
        <v>50</v>
      </c>
      <c r="K814" s="1">
        <v>2005</v>
      </c>
      <c r="L814" s="1">
        <v>7</v>
      </c>
      <c r="M814" s="1">
        <v>8</v>
      </c>
      <c r="N814" s="1" t="s">
        <v>57</v>
      </c>
      <c r="O814" s="1">
        <v>12.06</v>
      </c>
      <c r="P814" s="1">
        <v>112204</v>
      </c>
      <c r="Q814" s="1" t="s">
        <v>676</v>
      </c>
      <c r="R814" s="1" t="s">
        <v>2006</v>
      </c>
      <c r="S814" s="1" t="s">
        <v>54</v>
      </c>
      <c r="T814" s="1">
        <v>6</v>
      </c>
      <c r="U814" s="1">
        <v>3</v>
      </c>
    </row>
    <row r="815" spans="1:21" x14ac:dyDescent="0.3">
      <c r="A815" s="1">
        <v>813992</v>
      </c>
      <c r="B815" s="1" t="s">
        <v>2007</v>
      </c>
      <c r="C815" s="1" t="s">
        <v>25</v>
      </c>
      <c r="D815" s="1" t="s">
        <v>26</v>
      </c>
      <c r="E815" s="1" t="s">
        <v>141</v>
      </c>
      <c r="F815" s="1" t="s">
        <v>141</v>
      </c>
      <c r="G815" s="2">
        <v>34885</v>
      </c>
      <c r="H815" s="1">
        <v>22.08</v>
      </c>
      <c r="I815" s="2">
        <v>42880</v>
      </c>
      <c r="J815" s="1" t="s">
        <v>62</v>
      </c>
      <c r="K815" s="1">
        <v>2017</v>
      </c>
      <c r="L815" s="1">
        <v>5</v>
      </c>
      <c r="M815" s="1">
        <v>25</v>
      </c>
      <c r="N815" s="1" t="s">
        <v>139</v>
      </c>
      <c r="O815" s="1">
        <v>0.18</v>
      </c>
      <c r="P815" s="1">
        <v>194235</v>
      </c>
      <c r="Q815" s="1" t="s">
        <v>2008</v>
      </c>
      <c r="R815" s="1" t="s">
        <v>2008</v>
      </c>
      <c r="S815" s="1" t="s">
        <v>54</v>
      </c>
      <c r="T815" s="1">
        <v>8</v>
      </c>
      <c r="U815" s="1">
        <v>4</v>
      </c>
    </row>
    <row r="816" spans="1:21" x14ac:dyDescent="0.3">
      <c r="A816" s="1">
        <v>596960</v>
      </c>
      <c r="B816" s="1" t="s">
        <v>2009</v>
      </c>
      <c r="C816" s="1" t="s">
        <v>25</v>
      </c>
      <c r="D816" s="1" t="s">
        <v>35</v>
      </c>
      <c r="E816" s="1" t="s">
        <v>87</v>
      </c>
      <c r="F816" s="1" t="s">
        <v>87</v>
      </c>
      <c r="G816" s="2">
        <v>27922</v>
      </c>
      <c r="H816" s="1">
        <v>41.16</v>
      </c>
      <c r="I816" s="2">
        <v>41188</v>
      </c>
      <c r="J816" s="1" t="s">
        <v>38</v>
      </c>
      <c r="K816" s="1">
        <v>2012</v>
      </c>
      <c r="L816" s="1">
        <v>10</v>
      </c>
      <c r="M816" s="1">
        <v>6</v>
      </c>
      <c r="N816" s="1" t="s">
        <v>149</v>
      </c>
      <c r="O816" s="1">
        <v>4.8099999999999996</v>
      </c>
      <c r="P816" s="1">
        <v>45554</v>
      </c>
      <c r="Q816" s="1" t="s">
        <v>2010</v>
      </c>
      <c r="R816" s="1" t="s">
        <v>2011</v>
      </c>
      <c r="S816" s="1" t="s">
        <v>102</v>
      </c>
      <c r="T816" s="1">
        <v>8</v>
      </c>
      <c r="U816" s="1">
        <v>8</v>
      </c>
    </row>
    <row r="817" spans="1:21" x14ac:dyDescent="0.3">
      <c r="A817" s="1">
        <v>930076</v>
      </c>
      <c r="B817" s="1" t="s">
        <v>2012</v>
      </c>
      <c r="C817" s="1" t="s">
        <v>47</v>
      </c>
      <c r="D817" s="1" t="s">
        <v>26</v>
      </c>
      <c r="E817" s="1" t="s">
        <v>27</v>
      </c>
      <c r="F817" s="1" t="s">
        <v>61</v>
      </c>
      <c r="G817" s="2">
        <v>27645</v>
      </c>
      <c r="H817" s="1">
        <v>41.92</v>
      </c>
      <c r="I817" s="2">
        <v>36715</v>
      </c>
      <c r="J817" s="1" t="s">
        <v>50</v>
      </c>
      <c r="K817" s="1">
        <v>2000</v>
      </c>
      <c r="L817" s="1">
        <v>7</v>
      </c>
      <c r="M817" s="1">
        <v>8</v>
      </c>
      <c r="N817" s="1" t="s">
        <v>57</v>
      </c>
      <c r="O817" s="1">
        <v>17.07</v>
      </c>
      <c r="P817" s="1">
        <v>109358</v>
      </c>
      <c r="Q817" s="1" t="s">
        <v>2013</v>
      </c>
      <c r="R817" s="1" t="s">
        <v>2014</v>
      </c>
      <c r="S817" s="1" t="s">
        <v>2</v>
      </c>
      <c r="T817" s="1">
        <v>6</v>
      </c>
      <c r="U817" s="1">
        <v>1</v>
      </c>
    </row>
    <row r="818" spans="1:21" x14ac:dyDescent="0.3">
      <c r="A818" s="1">
        <v>606888</v>
      </c>
      <c r="B818" s="1" t="s">
        <v>2015</v>
      </c>
      <c r="C818" s="1" t="s">
        <v>47</v>
      </c>
      <c r="D818" s="1" t="s">
        <v>35</v>
      </c>
      <c r="E818" s="1" t="s">
        <v>48</v>
      </c>
      <c r="F818" s="1" t="s">
        <v>184</v>
      </c>
      <c r="G818" s="2">
        <v>24273</v>
      </c>
      <c r="H818" s="1">
        <v>51.15</v>
      </c>
      <c r="I818" s="2">
        <v>36605</v>
      </c>
      <c r="J818" s="1" t="s">
        <v>29</v>
      </c>
      <c r="K818" s="1">
        <v>2000</v>
      </c>
      <c r="L818" s="1">
        <v>3</v>
      </c>
      <c r="M818" s="1">
        <v>20</v>
      </c>
      <c r="N818" s="1" t="s">
        <v>30</v>
      </c>
      <c r="O818" s="1">
        <v>17.37</v>
      </c>
      <c r="P818" s="1">
        <v>54656</v>
      </c>
      <c r="Q818" s="1" t="s">
        <v>665</v>
      </c>
      <c r="R818" s="1" t="s">
        <v>2016</v>
      </c>
      <c r="S818" s="1" t="s">
        <v>33</v>
      </c>
      <c r="T818" s="1">
        <v>4</v>
      </c>
      <c r="U818" s="1">
        <v>4</v>
      </c>
    </row>
    <row r="819" spans="1:21" x14ac:dyDescent="0.3">
      <c r="A819" s="1">
        <v>381302</v>
      </c>
      <c r="B819" s="1" t="s">
        <v>2017</v>
      </c>
      <c r="C819" s="1" t="s">
        <v>25</v>
      </c>
      <c r="D819" s="1" t="s">
        <v>35</v>
      </c>
      <c r="E819" s="1" t="s">
        <v>74</v>
      </c>
      <c r="F819" s="1" t="s">
        <v>74</v>
      </c>
      <c r="G819" s="2">
        <v>21669</v>
      </c>
      <c r="H819" s="1">
        <v>58.29</v>
      </c>
      <c r="I819" s="2">
        <v>42777</v>
      </c>
      <c r="J819" s="1" t="s">
        <v>29</v>
      </c>
      <c r="K819" s="1">
        <v>2017</v>
      </c>
      <c r="L819" s="1">
        <v>2</v>
      </c>
      <c r="M819" s="1">
        <v>11</v>
      </c>
      <c r="N819" s="1" t="s">
        <v>107</v>
      </c>
      <c r="O819" s="1">
        <v>0.46</v>
      </c>
      <c r="P819" s="1">
        <v>118636</v>
      </c>
      <c r="Q819" s="1" t="s">
        <v>2018</v>
      </c>
      <c r="R819" s="1" t="s">
        <v>2019</v>
      </c>
      <c r="S819" s="1" t="s">
        <v>33</v>
      </c>
      <c r="T819" s="1">
        <v>9</v>
      </c>
      <c r="U819" s="1">
        <v>2</v>
      </c>
    </row>
    <row r="820" spans="1:21" x14ac:dyDescent="0.3">
      <c r="A820" s="1">
        <v>365733</v>
      </c>
      <c r="B820" s="1" t="s">
        <v>2020</v>
      </c>
      <c r="C820" s="1" t="s">
        <v>25</v>
      </c>
      <c r="D820" s="1" t="s">
        <v>26</v>
      </c>
      <c r="E820" s="1" t="s">
        <v>36</v>
      </c>
      <c r="F820" s="1" t="s">
        <v>37</v>
      </c>
      <c r="G820" s="2">
        <v>27216</v>
      </c>
      <c r="H820" s="1">
        <v>43.09</v>
      </c>
      <c r="I820" s="2">
        <v>36505</v>
      </c>
      <c r="J820" s="1" t="s">
        <v>38</v>
      </c>
      <c r="K820" s="1">
        <v>1999</v>
      </c>
      <c r="L820" s="1">
        <v>12</v>
      </c>
      <c r="M820" s="1">
        <v>11</v>
      </c>
      <c r="N820" s="1" t="s">
        <v>39</v>
      </c>
      <c r="O820" s="1">
        <v>17.64</v>
      </c>
      <c r="P820" s="1">
        <v>97078</v>
      </c>
      <c r="Q820" s="1" t="s">
        <v>2021</v>
      </c>
      <c r="R820" s="1" t="s">
        <v>2022</v>
      </c>
      <c r="S820" s="1" t="s">
        <v>2</v>
      </c>
      <c r="T820" s="1">
        <v>6</v>
      </c>
      <c r="U820" s="1">
        <v>3</v>
      </c>
    </row>
    <row r="821" spans="1:21" x14ac:dyDescent="0.3">
      <c r="A821" s="1">
        <v>211648</v>
      </c>
      <c r="B821" s="1" t="s">
        <v>2023</v>
      </c>
      <c r="C821" s="1" t="s">
        <v>25</v>
      </c>
      <c r="D821" s="1" t="s">
        <v>35</v>
      </c>
      <c r="E821" s="1" t="s">
        <v>27</v>
      </c>
      <c r="F821" s="1" t="s">
        <v>61</v>
      </c>
      <c r="G821" s="2">
        <v>31982</v>
      </c>
      <c r="H821" s="1">
        <v>30.03</v>
      </c>
      <c r="I821" s="2">
        <v>42594</v>
      </c>
      <c r="J821" s="1" t="s">
        <v>50</v>
      </c>
      <c r="K821" s="1">
        <v>2016</v>
      </c>
      <c r="L821" s="1">
        <v>8</v>
      </c>
      <c r="M821" s="1">
        <v>12</v>
      </c>
      <c r="N821" s="1" t="s">
        <v>125</v>
      </c>
      <c r="O821" s="1">
        <v>0.96</v>
      </c>
      <c r="P821" s="1">
        <v>40607</v>
      </c>
      <c r="Q821" s="1" t="s">
        <v>3</v>
      </c>
      <c r="R821" s="1" t="s">
        <v>1699</v>
      </c>
      <c r="S821" s="1" t="s">
        <v>2</v>
      </c>
      <c r="T821" s="1">
        <v>3</v>
      </c>
      <c r="U821" s="1">
        <v>3</v>
      </c>
    </row>
    <row r="822" spans="1:21" x14ac:dyDescent="0.3">
      <c r="A822" s="1">
        <v>998499</v>
      </c>
      <c r="B822" s="1" t="s">
        <v>2024</v>
      </c>
      <c r="C822" s="1" t="s">
        <v>47</v>
      </c>
      <c r="D822" s="1" t="s">
        <v>26</v>
      </c>
      <c r="E822" s="1" t="s">
        <v>156</v>
      </c>
      <c r="F822" s="1" t="s">
        <v>156</v>
      </c>
      <c r="G822" s="2">
        <v>31404</v>
      </c>
      <c r="H822" s="1">
        <v>31.62</v>
      </c>
      <c r="I822" s="2">
        <v>41135</v>
      </c>
      <c r="J822" s="1" t="s">
        <v>50</v>
      </c>
      <c r="K822" s="1">
        <v>2012</v>
      </c>
      <c r="L822" s="1">
        <v>8</v>
      </c>
      <c r="M822" s="1">
        <v>14</v>
      </c>
      <c r="N822" s="1" t="s">
        <v>125</v>
      </c>
      <c r="O822" s="1">
        <v>4.96</v>
      </c>
      <c r="P822" s="1">
        <v>43447</v>
      </c>
      <c r="Q822" s="1" t="s">
        <v>171</v>
      </c>
      <c r="R822" s="1" t="s">
        <v>2025</v>
      </c>
      <c r="S822" s="1" t="s">
        <v>102</v>
      </c>
      <c r="T822" s="1">
        <v>6</v>
      </c>
      <c r="U822" s="1">
        <v>6</v>
      </c>
    </row>
    <row r="823" spans="1:21" x14ac:dyDescent="0.3">
      <c r="A823" s="1">
        <v>275262</v>
      </c>
      <c r="B823" s="1" t="s">
        <v>2026</v>
      </c>
      <c r="C823" s="1" t="s">
        <v>47</v>
      </c>
      <c r="D823" s="1" t="s">
        <v>35</v>
      </c>
      <c r="E823" s="1" t="s">
        <v>48</v>
      </c>
      <c r="F823" s="1" t="s">
        <v>56</v>
      </c>
      <c r="G823" s="2">
        <v>26468</v>
      </c>
      <c r="H823" s="1">
        <v>45.14</v>
      </c>
      <c r="I823" s="2">
        <v>38385</v>
      </c>
      <c r="J823" s="1" t="s">
        <v>29</v>
      </c>
      <c r="K823" s="1">
        <v>2005</v>
      </c>
      <c r="L823" s="1">
        <v>2</v>
      </c>
      <c r="M823" s="1">
        <v>2</v>
      </c>
      <c r="N823" s="1" t="s">
        <v>107</v>
      </c>
      <c r="O823" s="1">
        <v>12.49</v>
      </c>
      <c r="P823" s="1">
        <v>44646</v>
      </c>
      <c r="Q823" s="1" t="s">
        <v>886</v>
      </c>
      <c r="R823" s="1" t="s">
        <v>427</v>
      </c>
      <c r="S823" s="1" t="s">
        <v>2</v>
      </c>
      <c r="T823" s="1">
        <v>5</v>
      </c>
      <c r="U823" s="1">
        <v>2</v>
      </c>
    </row>
    <row r="824" spans="1:21" x14ac:dyDescent="0.3">
      <c r="A824" s="1">
        <v>366361</v>
      </c>
      <c r="B824" s="1" t="s">
        <v>2027</v>
      </c>
      <c r="C824" s="1" t="s">
        <v>47</v>
      </c>
      <c r="D824" s="1" t="s">
        <v>26</v>
      </c>
      <c r="E824" s="1" t="s">
        <v>48</v>
      </c>
      <c r="F824" s="1" t="s">
        <v>56</v>
      </c>
      <c r="G824" s="2">
        <v>34282</v>
      </c>
      <c r="H824" s="1">
        <v>23.73</v>
      </c>
      <c r="I824" s="2">
        <v>42216</v>
      </c>
      <c r="J824" s="1" t="s">
        <v>50</v>
      </c>
      <c r="K824" s="1">
        <v>2015</v>
      </c>
      <c r="L824" s="1">
        <v>7</v>
      </c>
      <c r="M824" s="1">
        <v>31</v>
      </c>
      <c r="N824" s="1" t="s">
        <v>57</v>
      </c>
      <c r="O824" s="1">
        <v>1.99</v>
      </c>
      <c r="P824" s="1">
        <v>41898</v>
      </c>
      <c r="Q824" s="1" t="s">
        <v>2028</v>
      </c>
      <c r="R824" s="1" t="s">
        <v>2029</v>
      </c>
      <c r="S824" s="1" t="s">
        <v>54</v>
      </c>
      <c r="T824" s="1">
        <v>3</v>
      </c>
      <c r="U824" s="1">
        <v>1</v>
      </c>
    </row>
    <row r="825" spans="1:21" x14ac:dyDescent="0.3">
      <c r="A825" s="1">
        <v>495571</v>
      </c>
      <c r="B825" s="1" t="s">
        <v>2030</v>
      </c>
      <c r="C825" s="1" t="s">
        <v>25</v>
      </c>
      <c r="D825" s="1" t="s">
        <v>35</v>
      </c>
      <c r="E825" s="1" t="s">
        <v>27</v>
      </c>
      <c r="F825" s="1" t="s">
        <v>138</v>
      </c>
      <c r="G825" s="2">
        <v>26632</v>
      </c>
      <c r="H825" s="1">
        <v>44.69</v>
      </c>
      <c r="I825" s="2">
        <v>34602</v>
      </c>
      <c r="J825" s="1" t="s">
        <v>50</v>
      </c>
      <c r="K825" s="1">
        <v>1994</v>
      </c>
      <c r="L825" s="1">
        <v>9</v>
      </c>
      <c r="M825" s="1">
        <v>25</v>
      </c>
      <c r="N825" s="1" t="s">
        <v>51</v>
      </c>
      <c r="O825" s="1">
        <v>22.85</v>
      </c>
      <c r="P825" s="1">
        <v>117593</v>
      </c>
      <c r="Q825" s="1" t="s">
        <v>1507</v>
      </c>
      <c r="R825" s="1" t="s">
        <v>2031</v>
      </c>
      <c r="S825" s="1" t="s">
        <v>33</v>
      </c>
      <c r="T825" s="1">
        <v>7</v>
      </c>
      <c r="U825" s="1">
        <v>6</v>
      </c>
    </row>
    <row r="826" spans="1:21" x14ac:dyDescent="0.3">
      <c r="A826" s="1">
        <v>400422</v>
      </c>
      <c r="B826" s="1" t="s">
        <v>2032</v>
      </c>
      <c r="C826" s="1" t="s">
        <v>47</v>
      </c>
      <c r="D826" s="1" t="s">
        <v>26</v>
      </c>
      <c r="E826" s="1" t="s">
        <v>67</v>
      </c>
      <c r="F826" s="1" t="s">
        <v>67</v>
      </c>
      <c r="G826" s="2">
        <v>31865</v>
      </c>
      <c r="H826" s="1">
        <v>30.35</v>
      </c>
      <c r="I826" s="2">
        <v>41453</v>
      </c>
      <c r="J826" s="1" t="s">
        <v>62</v>
      </c>
      <c r="K826" s="1">
        <v>2013</v>
      </c>
      <c r="L826" s="1">
        <v>6</v>
      </c>
      <c r="M826" s="1">
        <v>28</v>
      </c>
      <c r="N826" s="1" t="s">
        <v>142</v>
      </c>
      <c r="O826" s="1">
        <v>4.08</v>
      </c>
      <c r="P826" s="1">
        <v>118156</v>
      </c>
      <c r="Q826" s="1" t="s">
        <v>2033</v>
      </c>
      <c r="R826" s="1" t="s">
        <v>2034</v>
      </c>
      <c r="S826" s="1" t="s">
        <v>2</v>
      </c>
      <c r="T826" s="1">
        <v>5</v>
      </c>
      <c r="U826" s="1">
        <v>2</v>
      </c>
    </row>
    <row r="827" spans="1:21" x14ac:dyDescent="0.3">
      <c r="A827" s="1">
        <v>641760</v>
      </c>
      <c r="B827" s="1" t="s">
        <v>2035</v>
      </c>
      <c r="C827" s="1" t="s">
        <v>47</v>
      </c>
      <c r="D827" s="1" t="s">
        <v>26</v>
      </c>
      <c r="E827" s="1" t="s">
        <v>156</v>
      </c>
      <c r="F827" s="1" t="s">
        <v>156</v>
      </c>
      <c r="G827" s="2">
        <v>26853</v>
      </c>
      <c r="H827" s="1">
        <v>44.08</v>
      </c>
      <c r="I827" s="2">
        <v>39140</v>
      </c>
      <c r="J827" s="1" t="s">
        <v>29</v>
      </c>
      <c r="K827" s="1">
        <v>2007</v>
      </c>
      <c r="L827" s="1">
        <v>2</v>
      </c>
      <c r="M827" s="1">
        <v>27</v>
      </c>
      <c r="N827" s="1" t="s">
        <v>107</v>
      </c>
      <c r="O827" s="1">
        <v>10.42</v>
      </c>
      <c r="P827" s="1">
        <v>63526</v>
      </c>
      <c r="Q827" s="1" t="s">
        <v>2036</v>
      </c>
      <c r="R827" s="1" t="s">
        <v>2037</v>
      </c>
      <c r="S827" s="1" t="s">
        <v>2</v>
      </c>
      <c r="T827" s="1">
        <v>7</v>
      </c>
      <c r="U827" s="1">
        <v>6</v>
      </c>
    </row>
    <row r="828" spans="1:21" x14ac:dyDescent="0.3">
      <c r="A828" s="1">
        <v>216738</v>
      </c>
      <c r="B828" s="1" t="s">
        <v>2038</v>
      </c>
      <c r="C828" s="1" t="s">
        <v>47</v>
      </c>
      <c r="D828" s="1" t="s">
        <v>35</v>
      </c>
      <c r="E828" s="1" t="s">
        <v>48</v>
      </c>
      <c r="F828" s="1" t="s">
        <v>184</v>
      </c>
      <c r="G828" s="2">
        <v>32305</v>
      </c>
      <c r="H828" s="1">
        <v>29.15</v>
      </c>
      <c r="I828" s="2">
        <v>39997</v>
      </c>
      <c r="J828" s="1" t="s">
        <v>50</v>
      </c>
      <c r="K828" s="1">
        <v>2009</v>
      </c>
      <c r="L828" s="1">
        <v>7</v>
      </c>
      <c r="M828" s="1">
        <v>3</v>
      </c>
      <c r="N828" s="1" t="s">
        <v>57</v>
      </c>
      <c r="O828" s="1">
        <v>8.07</v>
      </c>
      <c r="P828" s="1">
        <v>96236</v>
      </c>
      <c r="Q828" s="1" t="s">
        <v>546</v>
      </c>
      <c r="R828" s="1" t="s">
        <v>546</v>
      </c>
      <c r="S828" s="1" t="s">
        <v>33</v>
      </c>
      <c r="T828" s="1">
        <v>9</v>
      </c>
      <c r="U828" s="1">
        <v>7</v>
      </c>
    </row>
    <row r="829" spans="1:21" x14ac:dyDescent="0.3">
      <c r="A829" s="1">
        <v>983720</v>
      </c>
      <c r="B829" s="1" t="s">
        <v>2039</v>
      </c>
      <c r="C829" s="1" t="s">
        <v>47</v>
      </c>
      <c r="D829" s="1" t="s">
        <v>26</v>
      </c>
      <c r="E829" s="1" t="s">
        <v>48</v>
      </c>
      <c r="F829" s="1" t="s">
        <v>49</v>
      </c>
      <c r="G829" s="2">
        <v>31091</v>
      </c>
      <c r="H829" s="1">
        <v>32.47</v>
      </c>
      <c r="I829" s="2">
        <v>38757</v>
      </c>
      <c r="J829" s="1" t="s">
        <v>29</v>
      </c>
      <c r="K829" s="1">
        <v>2006</v>
      </c>
      <c r="L829" s="1">
        <v>2</v>
      </c>
      <c r="M829" s="1">
        <v>9</v>
      </c>
      <c r="N829" s="1" t="s">
        <v>107</v>
      </c>
      <c r="O829" s="1">
        <v>11.47</v>
      </c>
      <c r="P829" s="1">
        <v>141651</v>
      </c>
      <c r="Q829" s="1" t="s">
        <v>2040</v>
      </c>
      <c r="R829" s="1" t="s">
        <v>2041</v>
      </c>
      <c r="S829" s="1" t="s">
        <v>2</v>
      </c>
      <c r="T829" s="1">
        <v>7</v>
      </c>
      <c r="U829" s="1">
        <v>2</v>
      </c>
    </row>
    <row r="830" spans="1:21" x14ac:dyDescent="0.3">
      <c r="A830" s="1">
        <v>818136</v>
      </c>
      <c r="B830" s="1" t="s">
        <v>2042</v>
      </c>
      <c r="C830" s="1" t="s">
        <v>25</v>
      </c>
      <c r="D830" s="1" t="s">
        <v>26</v>
      </c>
      <c r="E830" s="1" t="s">
        <v>48</v>
      </c>
      <c r="F830" s="1" t="s">
        <v>184</v>
      </c>
      <c r="G830" s="2">
        <v>30308</v>
      </c>
      <c r="H830" s="1">
        <v>34.619999999999997</v>
      </c>
      <c r="I830" s="2">
        <v>38145</v>
      </c>
      <c r="J830" s="1" t="s">
        <v>62</v>
      </c>
      <c r="K830" s="1">
        <v>2004</v>
      </c>
      <c r="L830" s="1">
        <v>6</v>
      </c>
      <c r="M830" s="1">
        <v>7</v>
      </c>
      <c r="N830" s="1" t="s">
        <v>142</v>
      </c>
      <c r="O830" s="1">
        <v>13.15</v>
      </c>
      <c r="P830" s="1">
        <v>164771</v>
      </c>
      <c r="Q830" s="1" t="s">
        <v>2043</v>
      </c>
      <c r="R830" s="1" t="s">
        <v>2044</v>
      </c>
      <c r="S830" s="1" t="s">
        <v>2</v>
      </c>
      <c r="T830" s="1">
        <v>4</v>
      </c>
      <c r="U830" s="1">
        <v>2</v>
      </c>
    </row>
    <row r="831" spans="1:21" x14ac:dyDescent="0.3">
      <c r="A831" s="1">
        <v>186578</v>
      </c>
      <c r="B831" s="1" t="s">
        <v>2045</v>
      </c>
      <c r="C831" s="1" t="s">
        <v>47</v>
      </c>
      <c r="D831" s="1" t="s">
        <v>35</v>
      </c>
      <c r="E831" s="1" t="s">
        <v>156</v>
      </c>
      <c r="F831" s="1" t="s">
        <v>156</v>
      </c>
      <c r="G831" s="2">
        <v>21966</v>
      </c>
      <c r="H831" s="1">
        <v>57.47</v>
      </c>
      <c r="I831" s="2">
        <v>41159</v>
      </c>
      <c r="J831" s="1" t="s">
        <v>50</v>
      </c>
      <c r="K831" s="1">
        <v>2012</v>
      </c>
      <c r="L831" s="1">
        <v>9</v>
      </c>
      <c r="M831" s="1">
        <v>7</v>
      </c>
      <c r="N831" s="1" t="s">
        <v>51</v>
      </c>
      <c r="O831" s="1">
        <v>4.8899999999999997</v>
      </c>
      <c r="P831" s="1">
        <v>87316</v>
      </c>
      <c r="Q831" s="1" t="s">
        <v>2046</v>
      </c>
      <c r="R831" s="1" t="s">
        <v>2047</v>
      </c>
      <c r="S831" s="1" t="s">
        <v>2</v>
      </c>
      <c r="T831" s="1">
        <v>7</v>
      </c>
      <c r="U831" s="1">
        <v>6</v>
      </c>
    </row>
    <row r="832" spans="1:21" x14ac:dyDescent="0.3">
      <c r="A832" s="1">
        <v>299513</v>
      </c>
      <c r="B832" s="1" t="s">
        <v>2048</v>
      </c>
      <c r="C832" s="1" t="s">
        <v>47</v>
      </c>
      <c r="D832" s="1" t="s">
        <v>26</v>
      </c>
      <c r="E832" s="1" t="s">
        <v>27</v>
      </c>
      <c r="F832" s="1" t="s">
        <v>28</v>
      </c>
      <c r="G832" s="2">
        <v>27825</v>
      </c>
      <c r="H832" s="1">
        <v>41.42</v>
      </c>
      <c r="I832" s="2">
        <v>39527</v>
      </c>
      <c r="J832" s="1" t="s">
        <v>29</v>
      </c>
      <c r="K832" s="1">
        <v>2008</v>
      </c>
      <c r="L832" s="1">
        <v>3</v>
      </c>
      <c r="M832" s="1">
        <v>20</v>
      </c>
      <c r="N832" s="1" t="s">
        <v>30</v>
      </c>
      <c r="O832" s="1">
        <v>9.36</v>
      </c>
      <c r="P832" s="1">
        <v>53967</v>
      </c>
      <c r="Q832" s="1" t="s">
        <v>1205</v>
      </c>
      <c r="R832" s="1" t="s">
        <v>1502</v>
      </c>
      <c r="S832" s="1" t="s">
        <v>54</v>
      </c>
      <c r="T832" s="1">
        <v>7</v>
      </c>
      <c r="U832" s="1">
        <v>2</v>
      </c>
    </row>
    <row r="833" spans="1:21" x14ac:dyDescent="0.3">
      <c r="A833" s="1">
        <v>361480</v>
      </c>
      <c r="B833" s="1" t="s">
        <v>2049</v>
      </c>
      <c r="C833" s="1" t="s">
        <v>25</v>
      </c>
      <c r="D833" s="1" t="s">
        <v>26</v>
      </c>
      <c r="E833" s="1" t="s">
        <v>67</v>
      </c>
      <c r="F833" s="1" t="s">
        <v>67</v>
      </c>
      <c r="G833" s="2">
        <v>33050</v>
      </c>
      <c r="H833" s="1">
        <v>27.11</v>
      </c>
      <c r="I833" s="2">
        <v>42683</v>
      </c>
      <c r="J833" s="1" t="s">
        <v>38</v>
      </c>
      <c r="K833" s="1">
        <v>2016</v>
      </c>
      <c r="L833" s="1">
        <v>11</v>
      </c>
      <c r="M833" s="1">
        <v>9</v>
      </c>
      <c r="N833" s="1" t="s">
        <v>43</v>
      </c>
      <c r="O833" s="1">
        <v>0.72</v>
      </c>
      <c r="P833" s="1">
        <v>61151</v>
      </c>
      <c r="Q833" s="1" t="s">
        <v>2050</v>
      </c>
      <c r="R833" s="1" t="s">
        <v>2051</v>
      </c>
      <c r="S833" s="1" t="s">
        <v>33</v>
      </c>
      <c r="T833" s="1">
        <v>4</v>
      </c>
      <c r="U833" s="1">
        <v>1</v>
      </c>
    </row>
    <row r="834" spans="1:21" x14ac:dyDescent="0.3">
      <c r="A834" s="1">
        <v>473266</v>
      </c>
      <c r="B834" s="1" t="s">
        <v>2052</v>
      </c>
      <c r="C834" s="1" t="s">
        <v>25</v>
      </c>
      <c r="D834" s="1" t="s">
        <v>26</v>
      </c>
      <c r="E834" s="1" t="s">
        <v>48</v>
      </c>
      <c r="F834" s="1" t="s">
        <v>49</v>
      </c>
      <c r="G834" s="2">
        <v>29824</v>
      </c>
      <c r="H834" s="1">
        <v>35.950000000000003</v>
      </c>
      <c r="I834" s="2">
        <v>41828</v>
      </c>
      <c r="J834" s="1" t="s">
        <v>50</v>
      </c>
      <c r="K834" s="1">
        <v>2014</v>
      </c>
      <c r="L834" s="1">
        <v>7</v>
      </c>
      <c r="M834" s="1">
        <v>8</v>
      </c>
      <c r="N834" s="1" t="s">
        <v>57</v>
      </c>
      <c r="O834" s="1">
        <v>3.06</v>
      </c>
      <c r="P834" s="1">
        <v>108182</v>
      </c>
      <c r="Q834" s="1" t="s">
        <v>859</v>
      </c>
      <c r="R834" s="1" t="s">
        <v>2053</v>
      </c>
      <c r="S834" s="1" t="s">
        <v>54</v>
      </c>
      <c r="T834" s="1">
        <v>5</v>
      </c>
      <c r="U834" s="1">
        <v>3</v>
      </c>
    </row>
    <row r="835" spans="1:21" x14ac:dyDescent="0.3">
      <c r="A835" s="1">
        <v>967064</v>
      </c>
      <c r="B835" s="1" t="s">
        <v>2054</v>
      </c>
      <c r="C835" s="1" t="s">
        <v>47</v>
      </c>
      <c r="D835" s="1" t="s">
        <v>26</v>
      </c>
      <c r="E835" s="1" t="s">
        <v>141</v>
      </c>
      <c r="F835" s="1" t="s">
        <v>141</v>
      </c>
      <c r="G835" s="2">
        <v>25413</v>
      </c>
      <c r="H835" s="1">
        <v>48.03</v>
      </c>
      <c r="I835" s="2">
        <v>33746</v>
      </c>
      <c r="J835" s="1" t="s">
        <v>62</v>
      </c>
      <c r="K835" s="1">
        <v>1992</v>
      </c>
      <c r="L835" s="1">
        <v>5</v>
      </c>
      <c r="M835" s="1">
        <v>22</v>
      </c>
      <c r="N835" s="1" t="s">
        <v>139</v>
      </c>
      <c r="O835" s="1">
        <v>25.2</v>
      </c>
      <c r="P835" s="1">
        <v>71338</v>
      </c>
      <c r="Q835" s="1" t="s">
        <v>1524</v>
      </c>
      <c r="R835" s="1" t="s">
        <v>2055</v>
      </c>
      <c r="S835" s="1" t="s">
        <v>54</v>
      </c>
      <c r="T835" s="1">
        <v>4</v>
      </c>
      <c r="U835" s="1">
        <v>4</v>
      </c>
    </row>
    <row r="836" spans="1:21" x14ac:dyDescent="0.3">
      <c r="A836" s="1">
        <v>720426</v>
      </c>
      <c r="B836" s="1" t="s">
        <v>2056</v>
      </c>
      <c r="C836" s="1" t="s">
        <v>25</v>
      </c>
      <c r="D836" s="1" t="s">
        <v>26</v>
      </c>
      <c r="E836" s="1" t="s">
        <v>156</v>
      </c>
      <c r="F836" s="1" t="s">
        <v>156</v>
      </c>
      <c r="G836" s="2">
        <v>29386</v>
      </c>
      <c r="H836" s="1">
        <v>37.15</v>
      </c>
      <c r="I836" s="2">
        <v>40390</v>
      </c>
      <c r="J836" s="1" t="s">
        <v>50</v>
      </c>
      <c r="K836" s="1">
        <v>2010</v>
      </c>
      <c r="L836" s="1">
        <v>7</v>
      </c>
      <c r="M836" s="1">
        <v>31</v>
      </c>
      <c r="N836" s="1" t="s">
        <v>57</v>
      </c>
      <c r="O836" s="1">
        <v>7</v>
      </c>
      <c r="P836" s="1">
        <v>59126</v>
      </c>
      <c r="Q836" s="1" t="s">
        <v>2057</v>
      </c>
      <c r="R836" s="1" t="s">
        <v>1348</v>
      </c>
      <c r="S836" s="1" t="s">
        <v>2</v>
      </c>
      <c r="T836" s="1">
        <v>4</v>
      </c>
      <c r="U836" s="1">
        <v>2</v>
      </c>
    </row>
    <row r="837" spans="1:21" x14ac:dyDescent="0.3">
      <c r="A837" s="1">
        <v>811632</v>
      </c>
      <c r="B837" s="1" t="s">
        <v>2058</v>
      </c>
      <c r="C837" s="1" t="s">
        <v>25</v>
      </c>
      <c r="D837" s="1" t="s">
        <v>26</v>
      </c>
      <c r="E837" s="1" t="s">
        <v>74</v>
      </c>
      <c r="F837" s="1" t="s">
        <v>74</v>
      </c>
      <c r="G837" s="2">
        <v>23980</v>
      </c>
      <c r="H837" s="1">
        <v>51.96</v>
      </c>
      <c r="I837" s="2">
        <v>42724</v>
      </c>
      <c r="J837" s="1" t="s">
        <v>38</v>
      </c>
      <c r="K837" s="1">
        <v>2016</v>
      </c>
      <c r="L837" s="1">
        <v>12</v>
      </c>
      <c r="M837" s="1">
        <v>20</v>
      </c>
      <c r="N837" s="1" t="s">
        <v>39</v>
      </c>
      <c r="O837" s="1">
        <v>0.6</v>
      </c>
      <c r="P837" s="1">
        <v>53995</v>
      </c>
      <c r="Q837" s="1" t="s">
        <v>2059</v>
      </c>
      <c r="R837" s="1" t="s">
        <v>2060</v>
      </c>
      <c r="S837" s="1" t="s">
        <v>2</v>
      </c>
      <c r="T837" s="1">
        <v>9</v>
      </c>
      <c r="U837" s="1">
        <v>6</v>
      </c>
    </row>
    <row r="838" spans="1:21" x14ac:dyDescent="0.3">
      <c r="A838" s="1">
        <v>428584</v>
      </c>
      <c r="B838" s="1" t="s">
        <v>2061</v>
      </c>
      <c r="C838" s="1" t="s">
        <v>47</v>
      </c>
      <c r="D838" s="1" t="s">
        <v>26</v>
      </c>
      <c r="E838" s="1" t="s">
        <v>36</v>
      </c>
      <c r="F838" s="1" t="s">
        <v>36</v>
      </c>
      <c r="G838" s="2">
        <v>24833</v>
      </c>
      <c r="H838" s="1">
        <v>49.62</v>
      </c>
      <c r="I838" s="2">
        <v>37945</v>
      </c>
      <c r="J838" s="1" t="s">
        <v>38</v>
      </c>
      <c r="K838" s="1">
        <v>2003</v>
      </c>
      <c r="L838" s="1">
        <v>11</v>
      </c>
      <c r="M838" s="1">
        <v>20</v>
      </c>
      <c r="N838" s="1" t="s">
        <v>43</v>
      </c>
      <c r="O838" s="1">
        <v>13.7</v>
      </c>
      <c r="P838" s="1">
        <v>144691</v>
      </c>
      <c r="Q838" s="1" t="s">
        <v>2062</v>
      </c>
      <c r="R838" s="1" t="s">
        <v>2063</v>
      </c>
      <c r="S838" s="1" t="s">
        <v>2</v>
      </c>
      <c r="T838" s="1">
        <v>6</v>
      </c>
      <c r="U838" s="1">
        <v>4</v>
      </c>
    </row>
    <row r="839" spans="1:21" x14ac:dyDescent="0.3">
      <c r="A839" s="1">
        <v>961569</v>
      </c>
      <c r="B839" s="1" t="s">
        <v>2064</v>
      </c>
      <c r="C839" s="1" t="s">
        <v>47</v>
      </c>
      <c r="D839" s="1" t="s">
        <v>26</v>
      </c>
      <c r="E839" s="1" t="s">
        <v>79</v>
      </c>
      <c r="F839" s="1" t="s">
        <v>80</v>
      </c>
      <c r="G839" s="2">
        <v>29665</v>
      </c>
      <c r="H839" s="1">
        <v>36.380000000000003</v>
      </c>
      <c r="I839" s="2">
        <v>38681</v>
      </c>
      <c r="J839" s="1" t="s">
        <v>38</v>
      </c>
      <c r="K839" s="1">
        <v>2005</v>
      </c>
      <c r="L839" s="1">
        <v>11</v>
      </c>
      <c r="M839" s="1">
        <v>25</v>
      </c>
      <c r="N839" s="1" t="s">
        <v>43</v>
      </c>
      <c r="O839" s="1">
        <v>11.68</v>
      </c>
      <c r="P839" s="1">
        <v>116697</v>
      </c>
      <c r="Q839" s="1" t="s">
        <v>951</v>
      </c>
      <c r="R839" s="1" t="s">
        <v>2065</v>
      </c>
      <c r="S839" s="1" t="s">
        <v>33</v>
      </c>
      <c r="T839" s="1">
        <v>6</v>
      </c>
      <c r="U839" s="1">
        <v>5</v>
      </c>
    </row>
    <row r="840" spans="1:21" x14ac:dyDescent="0.3">
      <c r="A840" s="1">
        <v>488863</v>
      </c>
      <c r="B840" s="1" t="s">
        <v>2066</v>
      </c>
      <c r="C840" s="1" t="s">
        <v>47</v>
      </c>
      <c r="D840" s="1" t="s">
        <v>26</v>
      </c>
      <c r="E840" s="1" t="s">
        <v>79</v>
      </c>
      <c r="F840" s="1" t="s">
        <v>80</v>
      </c>
      <c r="G840" s="2">
        <v>26179</v>
      </c>
      <c r="H840" s="1">
        <v>45.93</v>
      </c>
      <c r="I840" s="2">
        <v>41690</v>
      </c>
      <c r="J840" s="1" t="s">
        <v>29</v>
      </c>
      <c r="K840" s="1">
        <v>2014</v>
      </c>
      <c r="L840" s="1">
        <v>2</v>
      </c>
      <c r="M840" s="1">
        <v>20</v>
      </c>
      <c r="N840" s="1" t="s">
        <v>107</v>
      </c>
      <c r="O840" s="1">
        <v>3.44</v>
      </c>
      <c r="P840" s="1">
        <v>138402</v>
      </c>
      <c r="Q840" s="1" t="s">
        <v>1372</v>
      </c>
      <c r="R840" s="1" t="s">
        <v>2067</v>
      </c>
      <c r="S840" s="1" t="s">
        <v>33</v>
      </c>
      <c r="T840" s="1">
        <v>8</v>
      </c>
      <c r="U840" s="1">
        <v>3</v>
      </c>
    </row>
    <row r="841" spans="1:21" x14ac:dyDescent="0.3">
      <c r="A841" s="1">
        <v>694905</v>
      </c>
      <c r="B841" s="1" t="s">
        <v>2068</v>
      </c>
      <c r="C841" s="1" t="s">
        <v>25</v>
      </c>
      <c r="D841" s="1" t="s">
        <v>26</v>
      </c>
      <c r="E841" s="1" t="s">
        <v>36</v>
      </c>
      <c r="F841" s="1" t="s">
        <v>37</v>
      </c>
      <c r="G841" s="2">
        <v>34722</v>
      </c>
      <c r="H841" s="1">
        <v>22.53</v>
      </c>
      <c r="I841" s="2">
        <v>42550</v>
      </c>
      <c r="J841" s="1" t="s">
        <v>62</v>
      </c>
      <c r="K841" s="1">
        <v>2016</v>
      </c>
      <c r="L841" s="1">
        <v>6</v>
      </c>
      <c r="M841" s="1">
        <v>29</v>
      </c>
      <c r="N841" s="1" t="s">
        <v>142</v>
      </c>
      <c r="O841" s="1">
        <v>1.08</v>
      </c>
      <c r="P841" s="1">
        <v>170114</v>
      </c>
      <c r="Q841" s="1" t="s">
        <v>1641</v>
      </c>
      <c r="R841" s="1" t="s">
        <v>2069</v>
      </c>
      <c r="S841" s="1" t="s">
        <v>102</v>
      </c>
      <c r="T841" s="1">
        <v>3</v>
      </c>
      <c r="U841" s="1">
        <v>1</v>
      </c>
    </row>
    <row r="842" spans="1:21" x14ac:dyDescent="0.3">
      <c r="A842" s="1">
        <v>768563</v>
      </c>
      <c r="B842" s="1" t="s">
        <v>2070</v>
      </c>
      <c r="C842" s="1" t="s">
        <v>47</v>
      </c>
      <c r="D842" s="1" t="s">
        <v>35</v>
      </c>
      <c r="E842" s="1" t="s">
        <v>27</v>
      </c>
      <c r="F842" s="1" t="s">
        <v>28</v>
      </c>
      <c r="G842" s="2">
        <v>22431</v>
      </c>
      <c r="H842" s="1">
        <v>56.2</v>
      </c>
      <c r="I842" s="2">
        <v>32891</v>
      </c>
      <c r="J842" s="1" t="s">
        <v>29</v>
      </c>
      <c r="K842" s="1">
        <v>1990</v>
      </c>
      <c r="L842" s="1">
        <v>1</v>
      </c>
      <c r="M842" s="1">
        <v>18</v>
      </c>
      <c r="N842" s="1" t="s">
        <v>75</v>
      </c>
      <c r="O842" s="1">
        <v>27.54</v>
      </c>
      <c r="P842" s="1">
        <v>54500</v>
      </c>
      <c r="Q842" s="1" t="s">
        <v>2071</v>
      </c>
      <c r="R842" s="1" t="s">
        <v>2072</v>
      </c>
      <c r="S842" s="1" t="s">
        <v>54</v>
      </c>
      <c r="T842" s="1">
        <v>5</v>
      </c>
      <c r="U842" s="1">
        <v>5</v>
      </c>
    </row>
    <row r="843" spans="1:21" x14ac:dyDescent="0.3">
      <c r="A843" s="1">
        <v>194454</v>
      </c>
      <c r="B843" s="1" t="s">
        <v>2073</v>
      </c>
      <c r="C843" s="1" t="s">
        <v>47</v>
      </c>
      <c r="D843" s="1" t="s">
        <v>26</v>
      </c>
      <c r="E843" s="1" t="s">
        <v>36</v>
      </c>
      <c r="F843" s="1" t="s">
        <v>36</v>
      </c>
      <c r="G843" s="2">
        <v>27415</v>
      </c>
      <c r="H843" s="1">
        <v>42.55</v>
      </c>
      <c r="I843" s="2">
        <v>38416</v>
      </c>
      <c r="J843" s="1" t="s">
        <v>29</v>
      </c>
      <c r="K843" s="1">
        <v>2005</v>
      </c>
      <c r="L843" s="1">
        <v>3</v>
      </c>
      <c r="M843" s="1">
        <v>5</v>
      </c>
      <c r="N843" s="1" t="s">
        <v>30</v>
      </c>
      <c r="O843" s="1">
        <v>12.41</v>
      </c>
      <c r="P843" s="1">
        <v>132777</v>
      </c>
      <c r="Q843" s="1" t="s">
        <v>88</v>
      </c>
      <c r="R843" s="1" t="s">
        <v>2074</v>
      </c>
      <c r="S843" s="1" t="s">
        <v>2</v>
      </c>
      <c r="T843" s="1">
        <v>4</v>
      </c>
      <c r="U843" s="1">
        <v>4</v>
      </c>
    </row>
    <row r="844" spans="1:21" x14ac:dyDescent="0.3">
      <c r="A844" s="1">
        <v>476189</v>
      </c>
      <c r="B844" s="1" t="s">
        <v>2075</v>
      </c>
      <c r="C844" s="1" t="s">
        <v>25</v>
      </c>
      <c r="D844" s="1" t="s">
        <v>26</v>
      </c>
      <c r="E844" s="1" t="s">
        <v>67</v>
      </c>
      <c r="F844" s="1" t="s">
        <v>67</v>
      </c>
      <c r="G844" s="2">
        <v>23632</v>
      </c>
      <c r="H844" s="1">
        <v>52.91</v>
      </c>
      <c r="I844" s="2">
        <v>40429</v>
      </c>
      <c r="J844" s="1" t="s">
        <v>50</v>
      </c>
      <c r="K844" s="1">
        <v>2010</v>
      </c>
      <c r="L844" s="1">
        <v>9</v>
      </c>
      <c r="M844" s="1">
        <v>8</v>
      </c>
      <c r="N844" s="1" t="s">
        <v>51</v>
      </c>
      <c r="O844" s="1">
        <v>6.89</v>
      </c>
      <c r="P844" s="1">
        <v>93640</v>
      </c>
      <c r="Q844" s="1" t="s">
        <v>2076</v>
      </c>
      <c r="R844" s="1" t="s">
        <v>2077</v>
      </c>
      <c r="S844" s="1" t="s">
        <v>33</v>
      </c>
      <c r="T844" s="1">
        <v>7</v>
      </c>
      <c r="U844" s="1">
        <v>6</v>
      </c>
    </row>
    <row r="845" spans="1:21" x14ac:dyDescent="0.3">
      <c r="A845" s="1">
        <v>786096</v>
      </c>
      <c r="B845" s="1" t="s">
        <v>2078</v>
      </c>
      <c r="C845" s="1" t="s">
        <v>25</v>
      </c>
      <c r="D845" s="1" t="s">
        <v>35</v>
      </c>
      <c r="E845" s="1" t="s">
        <v>48</v>
      </c>
      <c r="F845" s="1" t="s">
        <v>49</v>
      </c>
      <c r="G845" s="2">
        <v>28721</v>
      </c>
      <c r="H845" s="1">
        <v>38.97</v>
      </c>
      <c r="I845" s="2">
        <v>36551</v>
      </c>
      <c r="J845" s="1" t="s">
        <v>29</v>
      </c>
      <c r="K845" s="1">
        <v>2000</v>
      </c>
      <c r="L845" s="1">
        <v>1</v>
      </c>
      <c r="M845" s="1">
        <v>26</v>
      </c>
      <c r="N845" s="1" t="s">
        <v>75</v>
      </c>
      <c r="O845" s="1">
        <v>17.52</v>
      </c>
      <c r="P845" s="1">
        <v>173970</v>
      </c>
      <c r="Q845" s="1" t="s">
        <v>126</v>
      </c>
      <c r="R845" s="1" t="s">
        <v>126</v>
      </c>
      <c r="S845" s="1" t="s">
        <v>102</v>
      </c>
      <c r="T845" s="1">
        <v>8</v>
      </c>
      <c r="U845" s="1">
        <v>6</v>
      </c>
    </row>
    <row r="846" spans="1:21" x14ac:dyDescent="0.3">
      <c r="A846" s="1">
        <v>557710</v>
      </c>
      <c r="B846" s="1" t="s">
        <v>2079</v>
      </c>
      <c r="C846" s="1" t="s">
        <v>25</v>
      </c>
      <c r="D846" s="1" t="s">
        <v>35</v>
      </c>
      <c r="E846" s="1" t="s">
        <v>27</v>
      </c>
      <c r="F846" s="1" t="s">
        <v>61</v>
      </c>
      <c r="G846" s="2">
        <v>35277</v>
      </c>
      <c r="H846" s="1">
        <v>21.01</v>
      </c>
      <c r="I846" s="2">
        <v>42944</v>
      </c>
      <c r="J846" s="1" t="s">
        <v>50</v>
      </c>
      <c r="K846" s="1">
        <v>2017</v>
      </c>
      <c r="L846" s="1">
        <v>7</v>
      </c>
      <c r="M846" s="1">
        <v>28</v>
      </c>
      <c r="N846" s="1" t="s">
        <v>57</v>
      </c>
      <c r="O846" s="1">
        <v>0</v>
      </c>
      <c r="P846" s="1">
        <v>154222</v>
      </c>
      <c r="Q846" s="1" t="s">
        <v>216</v>
      </c>
      <c r="R846" s="1" t="s">
        <v>2080</v>
      </c>
      <c r="S846" s="1" t="s">
        <v>33</v>
      </c>
      <c r="T846" s="1">
        <v>6</v>
      </c>
      <c r="U846" s="1">
        <v>4</v>
      </c>
    </row>
    <row r="847" spans="1:21" x14ac:dyDescent="0.3">
      <c r="A847" s="1">
        <v>861085</v>
      </c>
      <c r="B847" s="1" t="s">
        <v>2081</v>
      </c>
      <c r="C847" s="1" t="s">
        <v>25</v>
      </c>
      <c r="D847" s="1" t="s">
        <v>35</v>
      </c>
      <c r="E847" s="1" t="s">
        <v>36</v>
      </c>
      <c r="F847" s="1" t="s">
        <v>37</v>
      </c>
      <c r="G847" s="2">
        <v>32936</v>
      </c>
      <c r="H847" s="1">
        <v>27.42</v>
      </c>
      <c r="I847" s="2">
        <v>40860</v>
      </c>
      <c r="J847" s="1" t="s">
        <v>38</v>
      </c>
      <c r="K847" s="1">
        <v>2011</v>
      </c>
      <c r="L847" s="1">
        <v>11</v>
      </c>
      <c r="M847" s="1">
        <v>13</v>
      </c>
      <c r="N847" s="1" t="s">
        <v>43</v>
      </c>
      <c r="O847" s="1">
        <v>5.71</v>
      </c>
      <c r="P847" s="1">
        <v>179743</v>
      </c>
      <c r="Q847" s="1" t="s">
        <v>543</v>
      </c>
      <c r="R847" s="1" t="s">
        <v>2082</v>
      </c>
      <c r="S847" s="1" t="s">
        <v>2</v>
      </c>
      <c r="T847" s="1">
        <v>5</v>
      </c>
      <c r="U847" s="1">
        <v>3</v>
      </c>
    </row>
    <row r="848" spans="1:21" x14ac:dyDescent="0.3">
      <c r="A848" s="1">
        <v>374081</v>
      </c>
      <c r="B848" s="1" t="s">
        <v>2083</v>
      </c>
      <c r="C848" s="1" t="s">
        <v>25</v>
      </c>
      <c r="D848" s="1" t="s">
        <v>35</v>
      </c>
      <c r="E848" s="1" t="s">
        <v>79</v>
      </c>
      <c r="F848" s="1" t="s">
        <v>174</v>
      </c>
      <c r="G848" s="2">
        <v>22059</v>
      </c>
      <c r="H848" s="1">
        <v>57.22</v>
      </c>
      <c r="I848" s="2">
        <v>39857</v>
      </c>
      <c r="J848" s="1" t="s">
        <v>29</v>
      </c>
      <c r="K848" s="1">
        <v>2009</v>
      </c>
      <c r="L848" s="1">
        <v>2</v>
      </c>
      <c r="M848" s="1">
        <v>13</v>
      </c>
      <c r="N848" s="1" t="s">
        <v>107</v>
      </c>
      <c r="O848" s="1">
        <v>8.4600000000000009</v>
      </c>
      <c r="P848" s="1">
        <v>74343</v>
      </c>
      <c r="Q848" s="1" t="s">
        <v>112</v>
      </c>
      <c r="R848" s="1" t="s">
        <v>2084</v>
      </c>
      <c r="S848" s="1" t="s">
        <v>102</v>
      </c>
      <c r="T848" s="1">
        <v>9</v>
      </c>
      <c r="U848" s="1">
        <v>8</v>
      </c>
    </row>
    <row r="849" spans="1:21" x14ac:dyDescent="0.3">
      <c r="A849" s="1">
        <v>954614</v>
      </c>
      <c r="B849" s="1" t="s">
        <v>2085</v>
      </c>
      <c r="C849" s="1" t="s">
        <v>25</v>
      </c>
      <c r="D849" s="1" t="s">
        <v>26</v>
      </c>
      <c r="E849" s="1" t="s">
        <v>27</v>
      </c>
      <c r="F849" s="1" t="s">
        <v>28</v>
      </c>
      <c r="G849" s="2">
        <v>23027</v>
      </c>
      <c r="H849" s="1">
        <v>54.57</v>
      </c>
      <c r="I849" s="2">
        <v>31708</v>
      </c>
      <c r="J849" s="1" t="s">
        <v>38</v>
      </c>
      <c r="K849" s="1">
        <v>1986</v>
      </c>
      <c r="L849" s="1">
        <v>10</v>
      </c>
      <c r="M849" s="1">
        <v>23</v>
      </c>
      <c r="N849" s="1" t="s">
        <v>149</v>
      </c>
      <c r="O849" s="1">
        <v>30.78</v>
      </c>
      <c r="P849" s="1">
        <v>67056</v>
      </c>
      <c r="Q849" s="1" t="s">
        <v>2086</v>
      </c>
      <c r="R849" s="1" t="s">
        <v>2087</v>
      </c>
      <c r="S849" s="1" t="s">
        <v>102</v>
      </c>
      <c r="T849" s="1">
        <v>9</v>
      </c>
      <c r="U849" s="1">
        <v>6</v>
      </c>
    </row>
    <row r="850" spans="1:21" x14ac:dyDescent="0.3">
      <c r="A850" s="1">
        <v>687789</v>
      </c>
      <c r="B850" s="1" t="s">
        <v>2088</v>
      </c>
      <c r="C850" s="1" t="s">
        <v>25</v>
      </c>
      <c r="D850" s="1" t="s">
        <v>26</v>
      </c>
      <c r="E850" s="1" t="s">
        <v>48</v>
      </c>
      <c r="F850" s="1" t="s">
        <v>184</v>
      </c>
      <c r="G850" s="2">
        <v>31763</v>
      </c>
      <c r="H850" s="1">
        <v>30.63</v>
      </c>
      <c r="I850" s="2">
        <v>40052</v>
      </c>
      <c r="J850" s="1" t="s">
        <v>50</v>
      </c>
      <c r="K850" s="1">
        <v>2009</v>
      </c>
      <c r="L850" s="1">
        <v>8</v>
      </c>
      <c r="M850" s="1">
        <v>27</v>
      </c>
      <c r="N850" s="1" t="s">
        <v>125</v>
      </c>
      <c r="O850" s="1">
        <v>7.92</v>
      </c>
      <c r="P850" s="1">
        <v>49374</v>
      </c>
      <c r="Q850" s="1" t="s">
        <v>579</v>
      </c>
      <c r="R850" s="1" t="s">
        <v>862</v>
      </c>
      <c r="S850" s="1" t="s">
        <v>33</v>
      </c>
      <c r="T850" s="1">
        <v>3</v>
      </c>
      <c r="U850" s="1">
        <v>2</v>
      </c>
    </row>
    <row r="851" spans="1:21" x14ac:dyDescent="0.3">
      <c r="A851" s="1">
        <v>563948</v>
      </c>
      <c r="B851" s="1" t="s">
        <v>2089</v>
      </c>
      <c r="C851" s="1" t="s">
        <v>25</v>
      </c>
      <c r="D851" s="1" t="s">
        <v>26</v>
      </c>
      <c r="E851" s="1" t="s">
        <v>48</v>
      </c>
      <c r="F851" s="1" t="s">
        <v>56</v>
      </c>
      <c r="G851" s="2">
        <v>32247</v>
      </c>
      <c r="H851" s="1">
        <v>29.31</v>
      </c>
      <c r="I851" s="2">
        <v>42176</v>
      </c>
      <c r="J851" s="1" t="s">
        <v>62</v>
      </c>
      <c r="K851" s="1">
        <v>2015</v>
      </c>
      <c r="L851" s="1">
        <v>6</v>
      </c>
      <c r="M851" s="1">
        <v>21</v>
      </c>
      <c r="N851" s="1" t="s">
        <v>142</v>
      </c>
      <c r="O851" s="1">
        <v>2.1</v>
      </c>
      <c r="P851" s="1">
        <v>51043</v>
      </c>
      <c r="Q851" s="1" t="s">
        <v>463</v>
      </c>
      <c r="R851" s="1" t="s">
        <v>2090</v>
      </c>
      <c r="S851" s="1" t="s">
        <v>54</v>
      </c>
      <c r="T851" s="1">
        <v>6</v>
      </c>
      <c r="U851" s="1">
        <v>1</v>
      </c>
    </row>
    <row r="852" spans="1:21" x14ac:dyDescent="0.3">
      <c r="A852" s="1">
        <v>319531</v>
      </c>
      <c r="B852" s="1" t="s">
        <v>2091</v>
      </c>
      <c r="C852" s="1" t="s">
        <v>25</v>
      </c>
      <c r="D852" s="1" t="s">
        <v>26</v>
      </c>
      <c r="E852" s="1" t="s">
        <v>156</v>
      </c>
      <c r="F852" s="1" t="s">
        <v>156</v>
      </c>
      <c r="G852" s="2">
        <v>23773</v>
      </c>
      <c r="H852" s="1">
        <v>52.52</v>
      </c>
      <c r="I852" s="2">
        <v>40892</v>
      </c>
      <c r="J852" s="1" t="s">
        <v>38</v>
      </c>
      <c r="K852" s="1">
        <v>2011</v>
      </c>
      <c r="L852" s="1">
        <v>12</v>
      </c>
      <c r="M852" s="1">
        <v>15</v>
      </c>
      <c r="N852" s="1" t="s">
        <v>39</v>
      </c>
      <c r="O852" s="1">
        <v>5.62</v>
      </c>
      <c r="P852" s="1">
        <v>70168</v>
      </c>
      <c r="Q852" s="1" t="s">
        <v>2092</v>
      </c>
      <c r="R852" s="1" t="s">
        <v>2093</v>
      </c>
      <c r="S852" s="1" t="s">
        <v>54</v>
      </c>
      <c r="T852" s="1">
        <v>3</v>
      </c>
      <c r="U852" s="1">
        <v>1</v>
      </c>
    </row>
    <row r="853" spans="1:21" x14ac:dyDescent="0.3">
      <c r="A853" s="1">
        <v>622824</v>
      </c>
      <c r="B853" s="1" t="s">
        <v>2094</v>
      </c>
      <c r="C853" s="1" t="s">
        <v>25</v>
      </c>
      <c r="D853" s="1" t="s">
        <v>26</v>
      </c>
      <c r="E853" s="1" t="s">
        <v>36</v>
      </c>
      <c r="F853" s="1" t="s">
        <v>36</v>
      </c>
      <c r="G853" s="2">
        <v>24238</v>
      </c>
      <c r="H853" s="1">
        <v>51.25</v>
      </c>
      <c r="I853" s="2">
        <v>38266</v>
      </c>
      <c r="J853" s="1" t="s">
        <v>38</v>
      </c>
      <c r="K853" s="1">
        <v>2004</v>
      </c>
      <c r="L853" s="1">
        <v>10</v>
      </c>
      <c r="M853" s="1">
        <v>6</v>
      </c>
      <c r="N853" s="1" t="s">
        <v>149</v>
      </c>
      <c r="O853" s="1">
        <v>12.82</v>
      </c>
      <c r="P853" s="1">
        <v>170401</v>
      </c>
      <c r="Q853" s="1" t="s">
        <v>2013</v>
      </c>
      <c r="R853" s="1" t="s">
        <v>2014</v>
      </c>
      <c r="S853" s="1" t="s">
        <v>2</v>
      </c>
      <c r="T853" s="1">
        <v>5</v>
      </c>
      <c r="U853" s="1">
        <v>2</v>
      </c>
    </row>
    <row r="854" spans="1:21" x14ac:dyDescent="0.3">
      <c r="A854" s="1">
        <v>725043</v>
      </c>
      <c r="B854" s="1" t="s">
        <v>2095</v>
      </c>
      <c r="C854" s="1" t="s">
        <v>47</v>
      </c>
      <c r="D854" s="1" t="s">
        <v>26</v>
      </c>
      <c r="E854" s="1" t="s">
        <v>79</v>
      </c>
      <c r="F854" s="1" t="s">
        <v>80</v>
      </c>
      <c r="G854" s="2">
        <v>28553</v>
      </c>
      <c r="H854" s="1">
        <v>39.43</v>
      </c>
      <c r="I854" s="2">
        <v>40194</v>
      </c>
      <c r="J854" s="1" t="s">
        <v>29</v>
      </c>
      <c r="K854" s="1">
        <v>2010</v>
      </c>
      <c r="L854" s="1">
        <v>1</v>
      </c>
      <c r="M854" s="1">
        <v>16</v>
      </c>
      <c r="N854" s="1" t="s">
        <v>75</v>
      </c>
      <c r="O854" s="1">
        <v>7.53</v>
      </c>
      <c r="P854" s="1">
        <v>146881</v>
      </c>
      <c r="Q854" s="1" t="s">
        <v>2096</v>
      </c>
      <c r="R854" s="1" t="s">
        <v>2097</v>
      </c>
      <c r="S854" s="1" t="s">
        <v>33</v>
      </c>
      <c r="T854" s="1">
        <v>6</v>
      </c>
      <c r="U854" s="1">
        <v>6</v>
      </c>
    </row>
    <row r="855" spans="1:21" x14ac:dyDescent="0.3">
      <c r="A855" s="1">
        <v>882089</v>
      </c>
      <c r="B855" s="1" t="s">
        <v>2098</v>
      </c>
      <c r="C855" s="1" t="s">
        <v>25</v>
      </c>
      <c r="D855" s="1" t="s">
        <v>26</v>
      </c>
      <c r="E855" s="1" t="s">
        <v>48</v>
      </c>
      <c r="F855" s="1" t="s">
        <v>49</v>
      </c>
      <c r="G855" s="2">
        <v>32948</v>
      </c>
      <c r="H855" s="1">
        <v>27.39</v>
      </c>
      <c r="I855" s="2">
        <v>41150</v>
      </c>
      <c r="J855" s="1" t="s">
        <v>50</v>
      </c>
      <c r="K855" s="1">
        <v>2012</v>
      </c>
      <c r="L855" s="1">
        <v>8</v>
      </c>
      <c r="M855" s="1">
        <v>29</v>
      </c>
      <c r="N855" s="1" t="s">
        <v>125</v>
      </c>
      <c r="O855" s="1">
        <v>4.92</v>
      </c>
      <c r="P855" s="1">
        <v>175907</v>
      </c>
      <c r="Q855" s="1" t="s">
        <v>463</v>
      </c>
      <c r="R855" s="1" t="s">
        <v>2099</v>
      </c>
      <c r="S855" s="1" t="s">
        <v>2</v>
      </c>
      <c r="T855" s="1">
        <v>6</v>
      </c>
      <c r="U855" s="1">
        <v>6</v>
      </c>
    </row>
    <row r="856" spans="1:21" x14ac:dyDescent="0.3">
      <c r="A856" s="1">
        <v>964283</v>
      </c>
      <c r="B856" s="1" t="s">
        <v>2100</v>
      </c>
      <c r="C856" s="1" t="s">
        <v>25</v>
      </c>
      <c r="D856" s="1" t="s">
        <v>26</v>
      </c>
      <c r="E856" s="1" t="s">
        <v>87</v>
      </c>
      <c r="F856" s="1" t="s">
        <v>87</v>
      </c>
      <c r="G856" s="2">
        <v>25975</v>
      </c>
      <c r="H856" s="1">
        <v>46.49</v>
      </c>
      <c r="I856" s="2">
        <v>34010</v>
      </c>
      <c r="J856" s="1" t="s">
        <v>29</v>
      </c>
      <c r="K856" s="1">
        <v>1993</v>
      </c>
      <c r="L856" s="1">
        <v>2</v>
      </c>
      <c r="M856" s="1">
        <v>10</v>
      </c>
      <c r="N856" s="1" t="s">
        <v>107</v>
      </c>
      <c r="O856" s="1">
        <v>24.48</v>
      </c>
      <c r="P856" s="1">
        <v>83430</v>
      </c>
      <c r="Q856" s="1" t="s">
        <v>767</v>
      </c>
      <c r="R856" s="1" t="s">
        <v>768</v>
      </c>
      <c r="S856" s="1" t="s">
        <v>2</v>
      </c>
      <c r="T856" s="1">
        <v>8</v>
      </c>
      <c r="U856" s="1">
        <v>7</v>
      </c>
    </row>
    <row r="857" spans="1:21" x14ac:dyDescent="0.3">
      <c r="A857" s="1">
        <v>335484</v>
      </c>
      <c r="B857" s="1" t="s">
        <v>2101</v>
      </c>
      <c r="C857" s="1" t="s">
        <v>25</v>
      </c>
      <c r="D857" s="1" t="s">
        <v>26</v>
      </c>
      <c r="E857" s="1" t="s">
        <v>74</v>
      </c>
      <c r="F857" s="1" t="s">
        <v>74</v>
      </c>
      <c r="G857" s="2">
        <v>21378</v>
      </c>
      <c r="H857" s="1">
        <v>59.08</v>
      </c>
      <c r="I857" s="2">
        <v>33466</v>
      </c>
      <c r="J857" s="1" t="s">
        <v>50</v>
      </c>
      <c r="K857" s="1">
        <v>1991</v>
      </c>
      <c r="L857" s="1">
        <v>8</v>
      </c>
      <c r="M857" s="1">
        <v>16</v>
      </c>
      <c r="N857" s="1" t="s">
        <v>125</v>
      </c>
      <c r="O857" s="1">
        <v>25.97</v>
      </c>
      <c r="P857" s="1">
        <v>127058</v>
      </c>
      <c r="Q857" s="1" t="s">
        <v>2102</v>
      </c>
      <c r="R857" s="1" t="s">
        <v>2102</v>
      </c>
      <c r="S857" s="1" t="s">
        <v>2</v>
      </c>
      <c r="T857" s="1">
        <v>6</v>
      </c>
      <c r="U857" s="1">
        <v>2</v>
      </c>
    </row>
    <row r="858" spans="1:21" x14ac:dyDescent="0.3">
      <c r="A858" s="1">
        <v>424085</v>
      </c>
      <c r="B858" s="1" t="s">
        <v>2103</v>
      </c>
      <c r="C858" s="1" t="s">
        <v>25</v>
      </c>
      <c r="D858" s="1" t="s">
        <v>26</v>
      </c>
      <c r="E858" s="1" t="s">
        <v>67</v>
      </c>
      <c r="F858" s="1" t="s">
        <v>67</v>
      </c>
      <c r="G858" s="2">
        <v>26513</v>
      </c>
      <c r="H858" s="1">
        <v>45.02</v>
      </c>
      <c r="I858" s="2">
        <v>36574</v>
      </c>
      <c r="J858" s="1" t="s">
        <v>29</v>
      </c>
      <c r="K858" s="1">
        <v>2000</v>
      </c>
      <c r="L858" s="1">
        <v>2</v>
      </c>
      <c r="M858" s="1">
        <v>18</v>
      </c>
      <c r="N858" s="1" t="s">
        <v>107</v>
      </c>
      <c r="O858" s="1">
        <v>17.45</v>
      </c>
      <c r="P858" s="1">
        <v>167572</v>
      </c>
      <c r="Q858" s="1" t="s">
        <v>2104</v>
      </c>
      <c r="R858" s="1" t="s">
        <v>2105</v>
      </c>
      <c r="S858" s="1" t="s">
        <v>54</v>
      </c>
      <c r="T858" s="1">
        <v>3</v>
      </c>
      <c r="U858" s="1">
        <v>2</v>
      </c>
    </row>
    <row r="859" spans="1:21" x14ac:dyDescent="0.3">
      <c r="A859" s="1">
        <v>162785</v>
      </c>
      <c r="B859" s="1" t="s">
        <v>2106</v>
      </c>
      <c r="C859" s="1" t="s">
        <v>25</v>
      </c>
      <c r="D859" s="1" t="s">
        <v>26</v>
      </c>
      <c r="E859" s="1" t="s">
        <v>36</v>
      </c>
      <c r="F859" s="1" t="s">
        <v>37</v>
      </c>
      <c r="G859" s="2">
        <v>28621</v>
      </c>
      <c r="H859" s="1">
        <v>39.24</v>
      </c>
      <c r="I859" s="2">
        <v>39044</v>
      </c>
      <c r="J859" s="1" t="s">
        <v>38</v>
      </c>
      <c r="K859" s="1">
        <v>2006</v>
      </c>
      <c r="L859" s="1">
        <v>11</v>
      </c>
      <c r="M859" s="1">
        <v>23</v>
      </c>
      <c r="N859" s="1" t="s">
        <v>43</v>
      </c>
      <c r="O859" s="1">
        <v>10.68</v>
      </c>
      <c r="P859" s="1">
        <v>161842</v>
      </c>
      <c r="Q859" s="1" t="s">
        <v>930</v>
      </c>
      <c r="R859" s="1" t="s">
        <v>203</v>
      </c>
      <c r="S859" s="1" t="s">
        <v>102</v>
      </c>
      <c r="T859" s="1">
        <v>5</v>
      </c>
      <c r="U859" s="1">
        <v>2</v>
      </c>
    </row>
    <row r="860" spans="1:21" x14ac:dyDescent="0.3">
      <c r="A860" s="1">
        <v>210955</v>
      </c>
      <c r="B860" s="1" t="s">
        <v>2107</v>
      </c>
      <c r="C860" s="1" t="s">
        <v>47</v>
      </c>
      <c r="D860" s="1" t="s">
        <v>26</v>
      </c>
      <c r="E860" s="1" t="s">
        <v>79</v>
      </c>
      <c r="F860" s="1" t="s">
        <v>174</v>
      </c>
      <c r="G860" s="2">
        <v>27864</v>
      </c>
      <c r="H860" s="1">
        <v>41.32</v>
      </c>
      <c r="I860" s="2">
        <v>36192</v>
      </c>
      <c r="J860" s="1" t="s">
        <v>29</v>
      </c>
      <c r="K860" s="1">
        <v>1999</v>
      </c>
      <c r="L860" s="1">
        <v>2</v>
      </c>
      <c r="M860" s="1">
        <v>1</v>
      </c>
      <c r="N860" s="1" t="s">
        <v>107</v>
      </c>
      <c r="O860" s="1">
        <v>18.5</v>
      </c>
      <c r="P860" s="1">
        <v>181601</v>
      </c>
      <c r="Q860" s="1" t="s">
        <v>815</v>
      </c>
      <c r="R860" s="1" t="s">
        <v>2108</v>
      </c>
      <c r="S860" s="1" t="s">
        <v>33</v>
      </c>
      <c r="T860" s="1">
        <v>9</v>
      </c>
      <c r="U860" s="1">
        <v>6</v>
      </c>
    </row>
    <row r="861" spans="1:21" x14ac:dyDescent="0.3">
      <c r="A861" s="1">
        <v>884750</v>
      </c>
      <c r="B861" s="1" t="s">
        <v>2109</v>
      </c>
      <c r="C861" s="1" t="s">
        <v>25</v>
      </c>
      <c r="D861" s="1" t="s">
        <v>35</v>
      </c>
      <c r="E861" s="1" t="s">
        <v>36</v>
      </c>
      <c r="F861" s="1" t="s">
        <v>36</v>
      </c>
      <c r="G861" s="2">
        <v>21488</v>
      </c>
      <c r="H861" s="1">
        <v>58.78</v>
      </c>
      <c r="I861" s="2">
        <v>33633</v>
      </c>
      <c r="J861" s="1" t="s">
        <v>29</v>
      </c>
      <c r="K861" s="1">
        <v>1992</v>
      </c>
      <c r="L861" s="1">
        <v>1</v>
      </c>
      <c r="M861" s="1">
        <v>30</v>
      </c>
      <c r="N861" s="1" t="s">
        <v>75</v>
      </c>
      <c r="O861" s="1">
        <v>25.51</v>
      </c>
      <c r="P861" s="1">
        <v>184618</v>
      </c>
      <c r="Q861" s="1" t="s">
        <v>2110</v>
      </c>
      <c r="R861" s="1" t="s">
        <v>2111</v>
      </c>
      <c r="S861" s="1" t="s">
        <v>102</v>
      </c>
      <c r="T861" s="1">
        <v>4</v>
      </c>
      <c r="U861" s="1">
        <v>4</v>
      </c>
    </row>
    <row r="862" spans="1:21" x14ac:dyDescent="0.3">
      <c r="A862" s="1">
        <v>575116</v>
      </c>
      <c r="B862" s="1" t="s">
        <v>2112</v>
      </c>
      <c r="C862" s="1" t="s">
        <v>47</v>
      </c>
      <c r="D862" s="1" t="s">
        <v>26</v>
      </c>
      <c r="E862" s="1" t="s">
        <v>67</v>
      </c>
      <c r="F862" s="1" t="s">
        <v>67</v>
      </c>
      <c r="G862" s="2">
        <v>32075</v>
      </c>
      <c r="H862" s="1">
        <v>29.78</v>
      </c>
      <c r="I862" s="2">
        <v>40923</v>
      </c>
      <c r="J862" s="1" t="s">
        <v>29</v>
      </c>
      <c r="K862" s="1">
        <v>2012</v>
      </c>
      <c r="L862" s="1">
        <v>1</v>
      </c>
      <c r="M862" s="1">
        <v>15</v>
      </c>
      <c r="N862" s="1" t="s">
        <v>75</v>
      </c>
      <c r="O862" s="1">
        <v>5.54</v>
      </c>
      <c r="P862" s="1">
        <v>98683</v>
      </c>
      <c r="Q862" s="1" t="s">
        <v>2113</v>
      </c>
      <c r="R862" s="1" t="s">
        <v>2114</v>
      </c>
      <c r="S862" s="1" t="s">
        <v>102</v>
      </c>
      <c r="T862" s="1">
        <v>5</v>
      </c>
      <c r="U862" s="1">
        <v>1</v>
      </c>
    </row>
    <row r="863" spans="1:21" x14ac:dyDescent="0.3">
      <c r="A863" s="1">
        <v>757652</v>
      </c>
      <c r="B863" s="1" t="s">
        <v>2115</v>
      </c>
      <c r="C863" s="1" t="s">
        <v>47</v>
      </c>
      <c r="D863" s="1" t="s">
        <v>35</v>
      </c>
      <c r="E863" s="1" t="s">
        <v>48</v>
      </c>
      <c r="F863" s="1" t="s">
        <v>49</v>
      </c>
      <c r="G863" s="2">
        <v>34427</v>
      </c>
      <c r="H863" s="1">
        <v>23.33</v>
      </c>
      <c r="I863" s="2">
        <v>42606</v>
      </c>
      <c r="J863" s="1" t="s">
        <v>50</v>
      </c>
      <c r="K863" s="1">
        <v>2016</v>
      </c>
      <c r="L863" s="1">
        <v>8</v>
      </c>
      <c r="M863" s="1">
        <v>24</v>
      </c>
      <c r="N863" s="1" t="s">
        <v>125</v>
      </c>
      <c r="O863" s="1">
        <v>0.93</v>
      </c>
      <c r="P863" s="1">
        <v>97140</v>
      </c>
      <c r="Q863" s="1" t="s">
        <v>446</v>
      </c>
      <c r="R863" s="1" t="s">
        <v>2116</v>
      </c>
      <c r="S863" s="1" t="s">
        <v>2</v>
      </c>
      <c r="T863" s="1">
        <v>5</v>
      </c>
      <c r="U863" s="1">
        <v>4</v>
      </c>
    </row>
    <row r="864" spans="1:21" x14ac:dyDescent="0.3">
      <c r="A864" s="1">
        <v>838027</v>
      </c>
      <c r="B864" s="1" t="s">
        <v>2117</v>
      </c>
      <c r="C864" s="1" t="s">
        <v>25</v>
      </c>
      <c r="D864" s="1" t="s">
        <v>35</v>
      </c>
      <c r="E864" s="1" t="s">
        <v>48</v>
      </c>
      <c r="F864" s="1" t="s">
        <v>184</v>
      </c>
      <c r="G864" s="2">
        <v>23525</v>
      </c>
      <c r="H864" s="1">
        <v>53.2</v>
      </c>
      <c r="I864" s="2">
        <v>39621</v>
      </c>
      <c r="J864" s="1" t="s">
        <v>62</v>
      </c>
      <c r="K864" s="1">
        <v>2008</v>
      </c>
      <c r="L864" s="1">
        <v>6</v>
      </c>
      <c r="M864" s="1">
        <v>22</v>
      </c>
      <c r="N864" s="1" t="s">
        <v>142</v>
      </c>
      <c r="O864" s="1">
        <v>9.1</v>
      </c>
      <c r="P864" s="1">
        <v>109806</v>
      </c>
      <c r="Q864" s="1" t="s">
        <v>2118</v>
      </c>
      <c r="R864" s="1" t="s">
        <v>2119</v>
      </c>
      <c r="S864" s="1" t="s">
        <v>2</v>
      </c>
      <c r="T864" s="1">
        <v>7</v>
      </c>
      <c r="U864" s="1">
        <v>2</v>
      </c>
    </row>
    <row r="865" spans="1:21" x14ac:dyDescent="0.3">
      <c r="A865" s="1">
        <v>879616</v>
      </c>
      <c r="B865" s="1" t="s">
        <v>2120</v>
      </c>
      <c r="C865" s="1" t="s">
        <v>25</v>
      </c>
      <c r="D865" s="1" t="s">
        <v>35</v>
      </c>
      <c r="E865" s="1" t="s">
        <v>87</v>
      </c>
      <c r="F865" s="1" t="s">
        <v>87</v>
      </c>
      <c r="G865" s="2">
        <v>28273</v>
      </c>
      <c r="H865" s="1">
        <v>40.19</v>
      </c>
      <c r="I865" s="2">
        <v>38148</v>
      </c>
      <c r="J865" s="1" t="s">
        <v>62</v>
      </c>
      <c r="K865" s="1">
        <v>2004</v>
      </c>
      <c r="L865" s="1">
        <v>6</v>
      </c>
      <c r="M865" s="1">
        <v>10</v>
      </c>
      <c r="N865" s="1" t="s">
        <v>142</v>
      </c>
      <c r="O865" s="1">
        <v>13.14</v>
      </c>
      <c r="P865" s="1">
        <v>117697</v>
      </c>
      <c r="Q865" s="1" t="s">
        <v>2121</v>
      </c>
      <c r="R865" s="1" t="s">
        <v>2122</v>
      </c>
      <c r="S865" s="1" t="s">
        <v>2</v>
      </c>
      <c r="T865" s="1">
        <v>6</v>
      </c>
      <c r="U865" s="1">
        <v>4</v>
      </c>
    </row>
    <row r="866" spans="1:21" x14ac:dyDescent="0.3">
      <c r="A866" s="1">
        <v>517817</v>
      </c>
      <c r="B866" s="1" t="s">
        <v>2123</v>
      </c>
      <c r="C866" s="1" t="s">
        <v>47</v>
      </c>
      <c r="D866" s="1" t="s">
        <v>35</v>
      </c>
      <c r="E866" s="1" t="s">
        <v>48</v>
      </c>
      <c r="F866" s="1" t="s">
        <v>56</v>
      </c>
      <c r="G866" s="2">
        <v>21639</v>
      </c>
      <c r="H866" s="1">
        <v>58.37</v>
      </c>
      <c r="I866" s="2">
        <v>34108</v>
      </c>
      <c r="J866" s="1" t="s">
        <v>62</v>
      </c>
      <c r="K866" s="1">
        <v>1993</v>
      </c>
      <c r="L866" s="1">
        <v>5</v>
      </c>
      <c r="M866" s="1">
        <v>19</v>
      </c>
      <c r="N866" s="1" t="s">
        <v>139</v>
      </c>
      <c r="O866" s="1">
        <v>24.21</v>
      </c>
      <c r="P866" s="1">
        <v>66357</v>
      </c>
      <c r="Q866" s="1" t="s">
        <v>1348</v>
      </c>
      <c r="R866" s="1" t="s">
        <v>1348</v>
      </c>
      <c r="S866" s="1" t="s">
        <v>2</v>
      </c>
      <c r="T866" s="1">
        <v>8</v>
      </c>
      <c r="U866" s="1">
        <v>4</v>
      </c>
    </row>
    <row r="867" spans="1:21" x14ac:dyDescent="0.3">
      <c r="A867" s="1">
        <v>480982</v>
      </c>
      <c r="B867" s="1" t="s">
        <v>2124</v>
      </c>
      <c r="C867" s="1" t="s">
        <v>25</v>
      </c>
      <c r="D867" s="1" t="s">
        <v>26</v>
      </c>
      <c r="E867" s="1" t="s">
        <v>48</v>
      </c>
      <c r="F867" s="1" t="s">
        <v>49</v>
      </c>
      <c r="G867" s="2">
        <v>23042</v>
      </c>
      <c r="H867" s="1">
        <v>54.53</v>
      </c>
      <c r="I867" s="2">
        <v>31389</v>
      </c>
      <c r="J867" s="1" t="s">
        <v>38</v>
      </c>
      <c r="K867" s="1">
        <v>1985</v>
      </c>
      <c r="L867" s="1">
        <v>12</v>
      </c>
      <c r="M867" s="1">
        <v>8</v>
      </c>
      <c r="N867" s="1" t="s">
        <v>39</v>
      </c>
      <c r="O867" s="1">
        <v>31.66</v>
      </c>
      <c r="P867" s="1">
        <v>133375</v>
      </c>
      <c r="Q867" s="1" t="s">
        <v>2125</v>
      </c>
      <c r="R867" s="1" t="s">
        <v>2126</v>
      </c>
      <c r="S867" s="1" t="s">
        <v>102</v>
      </c>
      <c r="T867" s="1">
        <v>6</v>
      </c>
      <c r="U867" s="1">
        <v>3</v>
      </c>
    </row>
    <row r="868" spans="1:21" x14ac:dyDescent="0.3">
      <c r="A868" s="1">
        <v>569298</v>
      </c>
      <c r="B868" s="1" t="s">
        <v>2127</v>
      </c>
      <c r="C868" s="1" t="s">
        <v>25</v>
      </c>
      <c r="D868" s="1" t="s">
        <v>26</v>
      </c>
      <c r="E868" s="1" t="s">
        <v>27</v>
      </c>
      <c r="F868" s="1" t="s">
        <v>138</v>
      </c>
      <c r="G868" s="2">
        <v>23280</v>
      </c>
      <c r="H868" s="1">
        <v>53.87</v>
      </c>
      <c r="I868" s="2">
        <v>33918</v>
      </c>
      <c r="J868" s="1" t="s">
        <v>38</v>
      </c>
      <c r="K868" s="1">
        <v>1992</v>
      </c>
      <c r="L868" s="1">
        <v>11</v>
      </c>
      <c r="M868" s="1">
        <v>10</v>
      </c>
      <c r="N868" s="1" t="s">
        <v>43</v>
      </c>
      <c r="O868" s="1">
        <v>24.73</v>
      </c>
      <c r="P868" s="1">
        <v>63329</v>
      </c>
      <c r="Q868" s="1" t="s">
        <v>2128</v>
      </c>
      <c r="R868" s="1" t="s">
        <v>317</v>
      </c>
      <c r="S868" s="1" t="s">
        <v>54</v>
      </c>
      <c r="T868" s="1">
        <v>6</v>
      </c>
      <c r="U868" s="1">
        <v>3</v>
      </c>
    </row>
    <row r="869" spans="1:21" x14ac:dyDescent="0.3">
      <c r="A869" s="1">
        <v>759808</v>
      </c>
      <c r="B869" s="1" t="s">
        <v>2129</v>
      </c>
      <c r="C869" s="1" t="s">
        <v>25</v>
      </c>
      <c r="D869" s="1" t="s">
        <v>26</v>
      </c>
      <c r="E869" s="1" t="s">
        <v>36</v>
      </c>
      <c r="F869" s="1" t="s">
        <v>37</v>
      </c>
      <c r="G869" s="2">
        <v>34983</v>
      </c>
      <c r="H869" s="1">
        <v>21.81</v>
      </c>
      <c r="I869" s="2">
        <v>42711</v>
      </c>
      <c r="J869" s="1" t="s">
        <v>38</v>
      </c>
      <c r="K869" s="1">
        <v>2016</v>
      </c>
      <c r="L869" s="1">
        <v>12</v>
      </c>
      <c r="M869" s="1">
        <v>7</v>
      </c>
      <c r="N869" s="1" t="s">
        <v>39</v>
      </c>
      <c r="O869" s="1">
        <v>0.64</v>
      </c>
      <c r="P869" s="1">
        <v>110448</v>
      </c>
      <c r="Q869" s="1" t="s">
        <v>2130</v>
      </c>
      <c r="R869" s="1" t="s">
        <v>2131</v>
      </c>
      <c r="S869" s="1" t="s">
        <v>33</v>
      </c>
      <c r="T869" s="1">
        <v>4</v>
      </c>
      <c r="U869" s="1">
        <v>4</v>
      </c>
    </row>
    <row r="870" spans="1:21" x14ac:dyDescent="0.3">
      <c r="A870" s="1">
        <v>321903</v>
      </c>
      <c r="B870" s="1" t="s">
        <v>2132</v>
      </c>
      <c r="C870" s="1" t="s">
        <v>47</v>
      </c>
      <c r="D870" s="1" t="s">
        <v>35</v>
      </c>
      <c r="E870" s="1" t="s">
        <v>48</v>
      </c>
      <c r="F870" s="1" t="s">
        <v>56</v>
      </c>
      <c r="G870" s="2">
        <v>34111</v>
      </c>
      <c r="H870" s="1">
        <v>24.2</v>
      </c>
      <c r="I870" s="2">
        <v>42387</v>
      </c>
      <c r="J870" s="1" t="s">
        <v>29</v>
      </c>
      <c r="K870" s="1">
        <v>2016</v>
      </c>
      <c r="L870" s="1">
        <v>1</v>
      </c>
      <c r="M870" s="1">
        <v>18</v>
      </c>
      <c r="N870" s="1" t="s">
        <v>75</v>
      </c>
      <c r="O870" s="1">
        <v>1.53</v>
      </c>
      <c r="P870" s="1">
        <v>88144</v>
      </c>
      <c r="Q870" s="1" t="s">
        <v>497</v>
      </c>
      <c r="R870" s="1" t="s">
        <v>2133</v>
      </c>
      <c r="S870" s="1" t="s">
        <v>54</v>
      </c>
      <c r="T870" s="1">
        <v>4</v>
      </c>
      <c r="U870" s="1">
        <v>1</v>
      </c>
    </row>
    <row r="871" spans="1:21" x14ac:dyDescent="0.3">
      <c r="A871" s="1">
        <v>290293</v>
      </c>
      <c r="B871" s="1" t="s">
        <v>2134</v>
      </c>
      <c r="C871" s="1" t="s">
        <v>47</v>
      </c>
      <c r="D871" s="1" t="s">
        <v>35</v>
      </c>
      <c r="E871" s="1" t="s">
        <v>141</v>
      </c>
      <c r="F871" s="1" t="s">
        <v>141</v>
      </c>
      <c r="G871" s="2">
        <v>31424</v>
      </c>
      <c r="H871" s="1">
        <v>31.56</v>
      </c>
      <c r="I871" s="2">
        <v>40952</v>
      </c>
      <c r="J871" s="1" t="s">
        <v>29</v>
      </c>
      <c r="K871" s="1">
        <v>2012</v>
      </c>
      <c r="L871" s="1">
        <v>2</v>
      </c>
      <c r="M871" s="1">
        <v>13</v>
      </c>
      <c r="N871" s="1" t="s">
        <v>107</v>
      </c>
      <c r="O871" s="1">
        <v>5.46</v>
      </c>
      <c r="P871" s="1">
        <v>107898</v>
      </c>
      <c r="Q871" s="1" t="s">
        <v>393</v>
      </c>
      <c r="R871" s="1" t="s">
        <v>1213</v>
      </c>
      <c r="S871" s="1" t="s">
        <v>33</v>
      </c>
      <c r="T871" s="1">
        <v>4</v>
      </c>
      <c r="U871" s="1">
        <v>1</v>
      </c>
    </row>
    <row r="872" spans="1:21" x14ac:dyDescent="0.3">
      <c r="A872" s="1">
        <v>143317</v>
      </c>
      <c r="B872" s="1" t="s">
        <v>2135</v>
      </c>
      <c r="C872" s="1" t="s">
        <v>47</v>
      </c>
      <c r="D872" s="1" t="s">
        <v>35</v>
      </c>
      <c r="E872" s="1" t="s">
        <v>48</v>
      </c>
      <c r="F872" s="1" t="s">
        <v>49</v>
      </c>
      <c r="G872" s="2">
        <v>32337</v>
      </c>
      <c r="H872" s="1">
        <v>29.06</v>
      </c>
      <c r="I872" s="2">
        <v>40249</v>
      </c>
      <c r="J872" s="1" t="s">
        <v>29</v>
      </c>
      <c r="K872" s="1">
        <v>2010</v>
      </c>
      <c r="L872" s="1">
        <v>3</v>
      </c>
      <c r="M872" s="1">
        <v>12</v>
      </c>
      <c r="N872" s="1" t="s">
        <v>30</v>
      </c>
      <c r="O872" s="1">
        <v>7.38</v>
      </c>
      <c r="P872" s="1">
        <v>60110</v>
      </c>
      <c r="Q872" s="1" t="s">
        <v>1989</v>
      </c>
      <c r="R872" s="1" t="s">
        <v>2136</v>
      </c>
      <c r="S872" s="1" t="s">
        <v>2</v>
      </c>
      <c r="T872" s="1">
        <v>6</v>
      </c>
      <c r="U872" s="1">
        <v>3</v>
      </c>
    </row>
    <row r="873" spans="1:21" x14ac:dyDescent="0.3">
      <c r="A873" s="1">
        <v>809667</v>
      </c>
      <c r="B873" s="1" t="s">
        <v>2137</v>
      </c>
      <c r="C873" s="1" t="s">
        <v>25</v>
      </c>
      <c r="D873" s="1" t="s">
        <v>35</v>
      </c>
      <c r="E873" s="1" t="s">
        <v>27</v>
      </c>
      <c r="F873" s="1" t="s">
        <v>28</v>
      </c>
      <c r="G873" s="2">
        <v>31533</v>
      </c>
      <c r="H873" s="1">
        <v>31.26</v>
      </c>
      <c r="I873" s="2">
        <v>41600</v>
      </c>
      <c r="J873" s="1" t="s">
        <v>38</v>
      </c>
      <c r="K873" s="1">
        <v>2013</v>
      </c>
      <c r="L873" s="1">
        <v>11</v>
      </c>
      <c r="M873" s="1">
        <v>22</v>
      </c>
      <c r="N873" s="1" t="s">
        <v>43</v>
      </c>
      <c r="O873" s="1">
        <v>3.68</v>
      </c>
      <c r="P873" s="1">
        <v>79052</v>
      </c>
      <c r="Q873" s="1" t="s">
        <v>2138</v>
      </c>
      <c r="R873" s="1" t="s">
        <v>1170</v>
      </c>
      <c r="S873" s="1" t="s">
        <v>102</v>
      </c>
      <c r="T873" s="1">
        <v>9</v>
      </c>
      <c r="U873" s="1">
        <v>3</v>
      </c>
    </row>
    <row r="874" spans="1:21" x14ac:dyDescent="0.3">
      <c r="A874" s="1">
        <v>523237</v>
      </c>
      <c r="B874" s="1" t="s">
        <v>2139</v>
      </c>
      <c r="C874" s="1" t="s">
        <v>47</v>
      </c>
      <c r="D874" s="1" t="s">
        <v>26</v>
      </c>
      <c r="E874" s="1" t="s">
        <v>27</v>
      </c>
      <c r="F874" s="1" t="s">
        <v>61</v>
      </c>
      <c r="G874" s="2">
        <v>21423</v>
      </c>
      <c r="H874" s="1">
        <v>58.96</v>
      </c>
      <c r="I874" s="2">
        <v>36181</v>
      </c>
      <c r="J874" s="1" t="s">
        <v>29</v>
      </c>
      <c r="K874" s="1">
        <v>1999</v>
      </c>
      <c r="L874" s="1">
        <v>1</v>
      </c>
      <c r="M874" s="1">
        <v>21</v>
      </c>
      <c r="N874" s="1" t="s">
        <v>75</v>
      </c>
      <c r="O874" s="1">
        <v>18.53</v>
      </c>
      <c r="P874" s="1">
        <v>185498</v>
      </c>
      <c r="Q874" s="1" t="s">
        <v>2140</v>
      </c>
      <c r="R874" s="1" t="s">
        <v>2140</v>
      </c>
      <c r="S874" s="1" t="s">
        <v>2</v>
      </c>
      <c r="T874" s="1">
        <v>7</v>
      </c>
      <c r="U874" s="1">
        <v>4</v>
      </c>
    </row>
    <row r="875" spans="1:21" x14ac:dyDescent="0.3">
      <c r="A875" s="1">
        <v>633556</v>
      </c>
      <c r="B875" s="1" t="s">
        <v>2141</v>
      </c>
      <c r="C875" s="1" t="s">
        <v>47</v>
      </c>
      <c r="D875" s="1" t="s">
        <v>35</v>
      </c>
      <c r="E875" s="1" t="s">
        <v>48</v>
      </c>
      <c r="F875" s="1" t="s">
        <v>49</v>
      </c>
      <c r="G875" s="2">
        <v>25576</v>
      </c>
      <c r="H875" s="1">
        <v>47.58</v>
      </c>
      <c r="I875" s="2">
        <v>38579</v>
      </c>
      <c r="J875" s="1" t="s">
        <v>50</v>
      </c>
      <c r="K875" s="1">
        <v>2005</v>
      </c>
      <c r="L875" s="1">
        <v>8</v>
      </c>
      <c r="M875" s="1">
        <v>15</v>
      </c>
      <c r="N875" s="1" t="s">
        <v>125</v>
      </c>
      <c r="O875" s="1">
        <v>11.96</v>
      </c>
      <c r="P875" s="1">
        <v>166346</v>
      </c>
      <c r="Q875" s="1" t="s">
        <v>2021</v>
      </c>
      <c r="R875" s="1" t="s">
        <v>2142</v>
      </c>
      <c r="S875" s="1" t="s">
        <v>2</v>
      </c>
      <c r="T875" s="1">
        <v>9</v>
      </c>
      <c r="U875" s="1">
        <v>4</v>
      </c>
    </row>
    <row r="876" spans="1:21" x14ac:dyDescent="0.3">
      <c r="A876" s="1">
        <v>938396</v>
      </c>
      <c r="B876" s="1" t="s">
        <v>2143</v>
      </c>
      <c r="C876" s="1" t="s">
        <v>47</v>
      </c>
      <c r="D876" s="1" t="s">
        <v>35</v>
      </c>
      <c r="E876" s="1" t="s">
        <v>141</v>
      </c>
      <c r="F876" s="1" t="s">
        <v>141</v>
      </c>
      <c r="G876" s="2">
        <v>29430</v>
      </c>
      <c r="H876" s="1">
        <v>37.020000000000003</v>
      </c>
      <c r="I876" s="2">
        <v>38304</v>
      </c>
      <c r="J876" s="1" t="s">
        <v>38</v>
      </c>
      <c r="K876" s="1">
        <v>2004</v>
      </c>
      <c r="L876" s="1">
        <v>11</v>
      </c>
      <c r="M876" s="1">
        <v>13</v>
      </c>
      <c r="N876" s="1" t="s">
        <v>43</v>
      </c>
      <c r="O876" s="1">
        <v>12.71</v>
      </c>
      <c r="P876" s="1">
        <v>153244</v>
      </c>
      <c r="Q876" s="1" t="s">
        <v>2144</v>
      </c>
      <c r="R876" s="1" t="s">
        <v>2144</v>
      </c>
      <c r="S876" s="1" t="s">
        <v>2</v>
      </c>
      <c r="T876" s="1">
        <v>7</v>
      </c>
      <c r="U876" s="1">
        <v>5</v>
      </c>
    </row>
    <row r="877" spans="1:21" x14ac:dyDescent="0.3">
      <c r="A877" s="1">
        <v>283154</v>
      </c>
      <c r="B877" s="1" t="s">
        <v>2145</v>
      </c>
      <c r="C877" s="1" t="s">
        <v>47</v>
      </c>
      <c r="D877" s="1" t="s">
        <v>26</v>
      </c>
      <c r="E877" s="1" t="s">
        <v>106</v>
      </c>
      <c r="F877" s="1" t="s">
        <v>106</v>
      </c>
      <c r="G877" s="2">
        <v>25853</v>
      </c>
      <c r="H877" s="1">
        <v>46.82</v>
      </c>
      <c r="I877" s="2">
        <v>37574</v>
      </c>
      <c r="J877" s="1" t="s">
        <v>38</v>
      </c>
      <c r="K877" s="1">
        <v>2002</v>
      </c>
      <c r="L877" s="1">
        <v>11</v>
      </c>
      <c r="M877" s="1">
        <v>14</v>
      </c>
      <c r="N877" s="1" t="s">
        <v>43</v>
      </c>
      <c r="O877" s="1">
        <v>14.71</v>
      </c>
      <c r="P877" s="1">
        <v>154221</v>
      </c>
      <c r="Q877" s="1" t="s">
        <v>71</v>
      </c>
      <c r="R877" s="1" t="s">
        <v>2146</v>
      </c>
      <c r="S877" s="1" t="s">
        <v>2</v>
      </c>
      <c r="T877" s="1">
        <v>3</v>
      </c>
      <c r="U877" s="1">
        <v>1</v>
      </c>
    </row>
    <row r="878" spans="1:21" x14ac:dyDescent="0.3">
      <c r="A878" s="1">
        <v>304382</v>
      </c>
      <c r="B878" s="1" t="s">
        <v>2147</v>
      </c>
      <c r="C878" s="1" t="s">
        <v>47</v>
      </c>
      <c r="D878" s="1" t="s">
        <v>35</v>
      </c>
      <c r="E878" s="1" t="s">
        <v>48</v>
      </c>
      <c r="F878" s="1" t="s">
        <v>184</v>
      </c>
      <c r="G878" s="2">
        <v>26486</v>
      </c>
      <c r="H878" s="1">
        <v>45.09</v>
      </c>
      <c r="I878" s="2">
        <v>40972</v>
      </c>
      <c r="J878" s="1" t="s">
        <v>29</v>
      </c>
      <c r="K878" s="1">
        <v>2012</v>
      </c>
      <c r="L878" s="1">
        <v>3</v>
      </c>
      <c r="M878" s="1">
        <v>4</v>
      </c>
      <c r="N878" s="1" t="s">
        <v>30</v>
      </c>
      <c r="O878" s="1">
        <v>5.4</v>
      </c>
      <c r="P878" s="1">
        <v>56279</v>
      </c>
      <c r="Q878" s="1" t="s">
        <v>2148</v>
      </c>
      <c r="R878" s="1" t="s">
        <v>2149</v>
      </c>
      <c r="S878" s="1" t="s">
        <v>33</v>
      </c>
      <c r="T878" s="1">
        <v>4</v>
      </c>
      <c r="U878" s="1">
        <v>2</v>
      </c>
    </row>
    <row r="879" spans="1:21" x14ac:dyDescent="0.3">
      <c r="A879" s="1">
        <v>685306</v>
      </c>
      <c r="B879" s="1" t="s">
        <v>2150</v>
      </c>
      <c r="C879" s="1" t="s">
        <v>47</v>
      </c>
      <c r="D879" s="1" t="s">
        <v>26</v>
      </c>
      <c r="E879" s="1" t="s">
        <v>67</v>
      </c>
      <c r="F879" s="1" t="s">
        <v>67</v>
      </c>
      <c r="G879" s="2">
        <v>21547</v>
      </c>
      <c r="H879" s="1">
        <v>58.62</v>
      </c>
      <c r="I879" s="2">
        <v>34350</v>
      </c>
      <c r="J879" s="1" t="s">
        <v>29</v>
      </c>
      <c r="K879" s="1">
        <v>1994</v>
      </c>
      <c r="L879" s="1">
        <v>1</v>
      </c>
      <c r="M879" s="1">
        <v>16</v>
      </c>
      <c r="N879" s="1" t="s">
        <v>75</v>
      </c>
      <c r="O879" s="1">
        <v>23.55</v>
      </c>
      <c r="P879" s="1">
        <v>145134</v>
      </c>
      <c r="Q879" s="1" t="s">
        <v>319</v>
      </c>
      <c r="R879" s="1" t="s">
        <v>171</v>
      </c>
      <c r="S879" s="1" t="s">
        <v>54</v>
      </c>
      <c r="T879" s="1">
        <v>7</v>
      </c>
      <c r="U879" s="1">
        <v>5</v>
      </c>
    </row>
    <row r="880" spans="1:21" x14ac:dyDescent="0.3">
      <c r="A880" s="1">
        <v>153156</v>
      </c>
      <c r="B880" s="1" t="s">
        <v>2151</v>
      </c>
      <c r="C880" s="1" t="s">
        <v>25</v>
      </c>
      <c r="D880" s="1" t="s">
        <v>35</v>
      </c>
      <c r="E880" s="1" t="s">
        <v>79</v>
      </c>
      <c r="F880" s="1" t="s">
        <v>80</v>
      </c>
      <c r="G880" s="2">
        <v>30889</v>
      </c>
      <c r="H880" s="1">
        <v>33.03</v>
      </c>
      <c r="I880" s="2">
        <v>41518</v>
      </c>
      <c r="J880" s="1" t="s">
        <v>50</v>
      </c>
      <c r="K880" s="1">
        <v>2013</v>
      </c>
      <c r="L880" s="1">
        <v>9</v>
      </c>
      <c r="M880" s="1">
        <v>1</v>
      </c>
      <c r="N880" s="1" t="s">
        <v>51</v>
      </c>
      <c r="O880" s="1">
        <v>3.91</v>
      </c>
      <c r="P880" s="1">
        <v>43482</v>
      </c>
      <c r="Q880" s="1" t="s">
        <v>510</v>
      </c>
      <c r="R880" s="1" t="s">
        <v>2152</v>
      </c>
      <c r="S880" s="1" t="s">
        <v>2</v>
      </c>
      <c r="T880" s="1">
        <v>4</v>
      </c>
      <c r="U880" s="1">
        <v>1</v>
      </c>
    </row>
    <row r="881" spans="1:21" x14ac:dyDescent="0.3">
      <c r="A881" s="1">
        <v>306626</v>
      </c>
      <c r="B881" s="1" t="s">
        <v>2153</v>
      </c>
      <c r="C881" s="1" t="s">
        <v>47</v>
      </c>
      <c r="D881" s="1" t="s">
        <v>26</v>
      </c>
      <c r="E881" s="1" t="s">
        <v>106</v>
      </c>
      <c r="F881" s="1" t="s">
        <v>106</v>
      </c>
      <c r="G881" s="2">
        <v>22539</v>
      </c>
      <c r="H881" s="1">
        <v>55.9</v>
      </c>
      <c r="I881" s="2">
        <v>31627</v>
      </c>
      <c r="J881" s="1" t="s">
        <v>50</v>
      </c>
      <c r="K881" s="1">
        <v>1986</v>
      </c>
      <c r="L881" s="1">
        <v>8</v>
      </c>
      <c r="M881" s="1">
        <v>3</v>
      </c>
      <c r="N881" s="1" t="s">
        <v>125</v>
      </c>
      <c r="O881" s="1">
        <v>31.01</v>
      </c>
      <c r="P881" s="1">
        <v>83700</v>
      </c>
      <c r="Q881" s="1" t="s">
        <v>68</v>
      </c>
      <c r="R881" s="1" t="s">
        <v>2154</v>
      </c>
      <c r="S881" s="1" t="s">
        <v>54</v>
      </c>
      <c r="T881" s="1">
        <v>4</v>
      </c>
      <c r="U881" s="1">
        <v>1</v>
      </c>
    </row>
    <row r="882" spans="1:21" x14ac:dyDescent="0.3">
      <c r="A882" s="1">
        <v>341823</v>
      </c>
      <c r="B882" s="1" t="s">
        <v>2155</v>
      </c>
      <c r="C882" s="1" t="s">
        <v>25</v>
      </c>
      <c r="D882" s="1" t="s">
        <v>35</v>
      </c>
      <c r="E882" s="1" t="s">
        <v>48</v>
      </c>
      <c r="F882" s="1" t="s">
        <v>49</v>
      </c>
      <c r="G882" s="2">
        <v>33707</v>
      </c>
      <c r="H882" s="1">
        <v>25.31</v>
      </c>
      <c r="I882" s="2">
        <v>41529</v>
      </c>
      <c r="J882" s="1" t="s">
        <v>50</v>
      </c>
      <c r="K882" s="1">
        <v>2013</v>
      </c>
      <c r="L882" s="1">
        <v>9</v>
      </c>
      <c r="M882" s="1">
        <v>12</v>
      </c>
      <c r="N882" s="1" t="s">
        <v>51</v>
      </c>
      <c r="O882" s="1">
        <v>3.88</v>
      </c>
      <c r="P882" s="1">
        <v>67257</v>
      </c>
      <c r="Q882" s="1" t="s">
        <v>1375</v>
      </c>
      <c r="R882" s="1" t="s">
        <v>2156</v>
      </c>
      <c r="S882" s="1" t="s">
        <v>2</v>
      </c>
      <c r="T882" s="1">
        <v>8</v>
      </c>
      <c r="U882" s="1">
        <v>5</v>
      </c>
    </row>
    <row r="883" spans="1:21" x14ac:dyDescent="0.3">
      <c r="A883" s="1">
        <v>471637</v>
      </c>
      <c r="B883" s="1" t="s">
        <v>2157</v>
      </c>
      <c r="C883" s="1" t="s">
        <v>25</v>
      </c>
      <c r="D883" s="1" t="s">
        <v>26</v>
      </c>
      <c r="E883" s="1" t="s">
        <v>36</v>
      </c>
      <c r="F883" s="1" t="s">
        <v>37</v>
      </c>
      <c r="G883" s="2">
        <v>21375</v>
      </c>
      <c r="H883" s="1">
        <v>59.09</v>
      </c>
      <c r="I883" s="2">
        <v>29404</v>
      </c>
      <c r="J883" s="1" t="s">
        <v>50</v>
      </c>
      <c r="K883" s="1">
        <v>1980</v>
      </c>
      <c r="L883" s="1">
        <v>7</v>
      </c>
      <c r="M883" s="1">
        <v>2</v>
      </c>
      <c r="N883" s="1" t="s">
        <v>57</v>
      </c>
      <c r="O883" s="1">
        <v>37.1</v>
      </c>
      <c r="P883" s="1">
        <v>113958</v>
      </c>
      <c r="Q883" s="1" t="s">
        <v>71</v>
      </c>
      <c r="R883" s="1" t="s">
        <v>2158</v>
      </c>
      <c r="S883" s="1" t="s">
        <v>2</v>
      </c>
      <c r="T883" s="1">
        <v>7</v>
      </c>
      <c r="U883" s="1">
        <v>6</v>
      </c>
    </row>
    <row r="884" spans="1:21" x14ac:dyDescent="0.3">
      <c r="A884" s="1">
        <v>431532</v>
      </c>
      <c r="B884" s="1" t="s">
        <v>2159</v>
      </c>
      <c r="C884" s="1" t="s">
        <v>47</v>
      </c>
      <c r="D884" s="1" t="s">
        <v>26</v>
      </c>
      <c r="E884" s="1" t="s">
        <v>27</v>
      </c>
      <c r="F884" s="1" t="s">
        <v>28</v>
      </c>
      <c r="G884" s="2">
        <v>26572</v>
      </c>
      <c r="H884" s="1">
        <v>44.85</v>
      </c>
      <c r="I884" s="2">
        <v>35337</v>
      </c>
      <c r="J884" s="1" t="s">
        <v>50</v>
      </c>
      <c r="K884" s="1">
        <v>1996</v>
      </c>
      <c r="L884" s="1">
        <v>9</v>
      </c>
      <c r="M884" s="1">
        <v>29</v>
      </c>
      <c r="N884" s="1" t="s">
        <v>51</v>
      </c>
      <c r="O884" s="1">
        <v>20.84</v>
      </c>
      <c r="P884" s="1">
        <v>171735</v>
      </c>
      <c r="Q884" s="1" t="s">
        <v>58</v>
      </c>
      <c r="R884" s="1" t="s">
        <v>2160</v>
      </c>
      <c r="S884" s="1" t="s">
        <v>33</v>
      </c>
      <c r="T884" s="1">
        <v>3</v>
      </c>
      <c r="U884" s="1">
        <v>1</v>
      </c>
    </row>
    <row r="885" spans="1:21" x14ac:dyDescent="0.3">
      <c r="A885" s="1">
        <v>781612</v>
      </c>
      <c r="B885" s="1" t="s">
        <v>2161</v>
      </c>
      <c r="C885" s="1" t="s">
        <v>25</v>
      </c>
      <c r="D885" s="1" t="s">
        <v>26</v>
      </c>
      <c r="E885" s="1" t="s">
        <v>48</v>
      </c>
      <c r="F885" s="1" t="s">
        <v>56</v>
      </c>
      <c r="G885" s="2">
        <v>29966</v>
      </c>
      <c r="H885" s="1">
        <v>35.56</v>
      </c>
      <c r="I885" s="2">
        <v>39863</v>
      </c>
      <c r="J885" s="1" t="s">
        <v>29</v>
      </c>
      <c r="K885" s="1">
        <v>2009</v>
      </c>
      <c r="L885" s="1">
        <v>2</v>
      </c>
      <c r="M885" s="1">
        <v>19</v>
      </c>
      <c r="N885" s="1" t="s">
        <v>107</v>
      </c>
      <c r="O885" s="1">
        <v>8.44</v>
      </c>
      <c r="P885" s="1">
        <v>114764</v>
      </c>
      <c r="Q885" s="1" t="s">
        <v>1966</v>
      </c>
      <c r="R885" s="1" t="s">
        <v>2162</v>
      </c>
      <c r="S885" s="1" t="s">
        <v>2</v>
      </c>
      <c r="T885" s="1">
        <v>6</v>
      </c>
      <c r="U885" s="1">
        <v>2</v>
      </c>
    </row>
    <row r="886" spans="1:21" x14ac:dyDescent="0.3">
      <c r="A886" s="1">
        <v>542082</v>
      </c>
      <c r="B886" s="1" t="s">
        <v>2163</v>
      </c>
      <c r="C886" s="1" t="s">
        <v>25</v>
      </c>
      <c r="D886" s="1" t="s">
        <v>35</v>
      </c>
      <c r="E886" s="1" t="s">
        <v>48</v>
      </c>
      <c r="F886" s="1" t="s">
        <v>49</v>
      </c>
      <c r="G886" s="2">
        <v>33055</v>
      </c>
      <c r="H886" s="1">
        <v>27.09</v>
      </c>
      <c r="I886" s="2">
        <v>40940</v>
      </c>
      <c r="J886" s="1" t="s">
        <v>29</v>
      </c>
      <c r="K886" s="1">
        <v>2012</v>
      </c>
      <c r="L886" s="1">
        <v>2</v>
      </c>
      <c r="M886" s="1">
        <v>1</v>
      </c>
      <c r="N886" s="1" t="s">
        <v>107</v>
      </c>
      <c r="O886" s="1">
        <v>5.49</v>
      </c>
      <c r="P886" s="1">
        <v>46604</v>
      </c>
      <c r="Q886" s="1" t="s">
        <v>2164</v>
      </c>
      <c r="R886" s="1" t="s">
        <v>2165</v>
      </c>
      <c r="S886" s="1" t="s">
        <v>2</v>
      </c>
      <c r="T886" s="1">
        <v>8</v>
      </c>
      <c r="U886" s="1">
        <v>5</v>
      </c>
    </row>
    <row r="887" spans="1:21" x14ac:dyDescent="0.3">
      <c r="A887" s="1">
        <v>550764</v>
      </c>
      <c r="B887" s="1" t="s">
        <v>2166</v>
      </c>
      <c r="C887" s="1" t="s">
        <v>47</v>
      </c>
      <c r="D887" s="1" t="s">
        <v>26</v>
      </c>
      <c r="E887" s="1" t="s">
        <v>141</v>
      </c>
      <c r="F887" s="1" t="s">
        <v>141</v>
      </c>
      <c r="G887" s="2">
        <v>34436</v>
      </c>
      <c r="H887" s="1">
        <v>23.31</v>
      </c>
      <c r="I887" s="2">
        <v>42126</v>
      </c>
      <c r="J887" s="1" t="s">
        <v>62</v>
      </c>
      <c r="K887" s="1">
        <v>2015</v>
      </c>
      <c r="L887" s="1">
        <v>5</v>
      </c>
      <c r="M887" s="1">
        <v>2</v>
      </c>
      <c r="N887" s="1" t="s">
        <v>139</v>
      </c>
      <c r="O887" s="1">
        <v>2.2400000000000002</v>
      </c>
      <c r="P887" s="1">
        <v>158299</v>
      </c>
      <c r="Q887" s="1" t="s">
        <v>980</v>
      </c>
      <c r="R887" s="1" t="s">
        <v>872</v>
      </c>
      <c r="S887" s="1" t="s">
        <v>2</v>
      </c>
      <c r="T887" s="1">
        <v>8</v>
      </c>
      <c r="U887" s="1">
        <v>6</v>
      </c>
    </row>
    <row r="888" spans="1:21" x14ac:dyDescent="0.3">
      <c r="A888" s="1">
        <v>154437</v>
      </c>
      <c r="B888" s="1" t="s">
        <v>2167</v>
      </c>
      <c r="C888" s="1" t="s">
        <v>25</v>
      </c>
      <c r="D888" s="1" t="s">
        <v>26</v>
      </c>
      <c r="E888" s="1" t="s">
        <v>27</v>
      </c>
      <c r="F888" s="1" t="s">
        <v>61</v>
      </c>
      <c r="G888" s="2">
        <v>29693</v>
      </c>
      <c r="H888" s="1">
        <v>36.299999999999997</v>
      </c>
      <c r="I888" s="2">
        <v>38898</v>
      </c>
      <c r="J888" s="1" t="s">
        <v>62</v>
      </c>
      <c r="K888" s="1">
        <v>2006</v>
      </c>
      <c r="L888" s="1">
        <v>6</v>
      </c>
      <c r="M888" s="1">
        <v>30</v>
      </c>
      <c r="N888" s="1" t="s">
        <v>142</v>
      </c>
      <c r="O888" s="1">
        <v>11.08</v>
      </c>
      <c r="P888" s="1">
        <v>131565</v>
      </c>
      <c r="Q888" s="1" t="s">
        <v>746</v>
      </c>
      <c r="R888" s="1" t="s">
        <v>2168</v>
      </c>
      <c r="S888" s="1" t="s">
        <v>2</v>
      </c>
      <c r="T888" s="1">
        <v>5</v>
      </c>
      <c r="U888" s="1">
        <v>4</v>
      </c>
    </row>
    <row r="889" spans="1:21" x14ac:dyDescent="0.3">
      <c r="A889" s="1">
        <v>176482</v>
      </c>
      <c r="B889" s="1" t="s">
        <v>2169</v>
      </c>
      <c r="C889" s="1" t="s">
        <v>25</v>
      </c>
      <c r="D889" s="1" t="s">
        <v>26</v>
      </c>
      <c r="E889" s="1" t="s">
        <v>74</v>
      </c>
      <c r="F889" s="1" t="s">
        <v>74</v>
      </c>
      <c r="G889" s="2">
        <v>24702</v>
      </c>
      <c r="H889" s="1">
        <v>49.98</v>
      </c>
      <c r="I889" s="2">
        <v>40760</v>
      </c>
      <c r="J889" s="1" t="s">
        <v>50</v>
      </c>
      <c r="K889" s="1">
        <v>2011</v>
      </c>
      <c r="L889" s="1">
        <v>8</v>
      </c>
      <c r="M889" s="1">
        <v>5</v>
      </c>
      <c r="N889" s="1" t="s">
        <v>125</v>
      </c>
      <c r="O889" s="1">
        <v>5.98</v>
      </c>
      <c r="P889" s="1">
        <v>156720</v>
      </c>
      <c r="Q889" s="1" t="s">
        <v>2170</v>
      </c>
      <c r="R889" s="1" t="s">
        <v>2171</v>
      </c>
      <c r="S889" s="1" t="s">
        <v>2</v>
      </c>
      <c r="T889" s="1">
        <v>6</v>
      </c>
      <c r="U889" s="1">
        <v>2</v>
      </c>
    </row>
    <row r="890" spans="1:21" x14ac:dyDescent="0.3">
      <c r="A890" s="1">
        <v>666715</v>
      </c>
      <c r="B890" s="1" t="s">
        <v>2172</v>
      </c>
      <c r="C890" s="1" t="s">
        <v>47</v>
      </c>
      <c r="D890" s="1" t="s">
        <v>35</v>
      </c>
      <c r="E890" s="1" t="s">
        <v>67</v>
      </c>
      <c r="F890" s="1" t="s">
        <v>67</v>
      </c>
      <c r="G890" s="2">
        <v>27181</v>
      </c>
      <c r="H890" s="1">
        <v>43.19</v>
      </c>
      <c r="I890" s="2">
        <v>40633</v>
      </c>
      <c r="J890" s="1" t="s">
        <v>29</v>
      </c>
      <c r="K890" s="1">
        <v>2011</v>
      </c>
      <c r="L890" s="1">
        <v>3</v>
      </c>
      <c r="M890" s="1">
        <v>31</v>
      </c>
      <c r="N890" s="1" t="s">
        <v>30</v>
      </c>
      <c r="O890" s="1">
        <v>6.33</v>
      </c>
      <c r="P890" s="1">
        <v>196402</v>
      </c>
      <c r="Q890" s="1" t="s">
        <v>1002</v>
      </c>
      <c r="R890" s="1" t="s">
        <v>2173</v>
      </c>
      <c r="S890" s="1" t="s">
        <v>54</v>
      </c>
      <c r="T890" s="1">
        <v>3</v>
      </c>
      <c r="U890" s="1">
        <v>1</v>
      </c>
    </row>
    <row r="891" spans="1:21" x14ac:dyDescent="0.3">
      <c r="A891" s="1">
        <v>138019</v>
      </c>
      <c r="B891" s="1" t="s">
        <v>2174</v>
      </c>
      <c r="C891" s="1" t="s">
        <v>47</v>
      </c>
      <c r="D891" s="1" t="s">
        <v>35</v>
      </c>
      <c r="E891" s="1" t="s">
        <v>36</v>
      </c>
      <c r="F891" s="1" t="s">
        <v>37</v>
      </c>
      <c r="G891" s="2">
        <v>27622</v>
      </c>
      <c r="H891" s="1">
        <v>41.98</v>
      </c>
      <c r="I891" s="2">
        <v>41895</v>
      </c>
      <c r="J891" s="1" t="s">
        <v>50</v>
      </c>
      <c r="K891" s="1">
        <v>2014</v>
      </c>
      <c r="L891" s="1">
        <v>9</v>
      </c>
      <c r="M891" s="1">
        <v>13</v>
      </c>
      <c r="N891" s="1" t="s">
        <v>51</v>
      </c>
      <c r="O891" s="1">
        <v>2.87</v>
      </c>
      <c r="P891" s="1">
        <v>41915</v>
      </c>
      <c r="Q891" s="1" t="s">
        <v>2148</v>
      </c>
      <c r="R891" s="1" t="s">
        <v>2175</v>
      </c>
      <c r="S891" s="1" t="s">
        <v>33</v>
      </c>
      <c r="T891" s="1">
        <v>5</v>
      </c>
      <c r="U891" s="1">
        <v>1</v>
      </c>
    </row>
    <row r="892" spans="1:21" x14ac:dyDescent="0.3">
      <c r="A892" s="1">
        <v>842541</v>
      </c>
      <c r="B892" s="1" t="s">
        <v>2176</v>
      </c>
      <c r="C892" s="1" t="s">
        <v>47</v>
      </c>
      <c r="D892" s="1" t="s">
        <v>26</v>
      </c>
      <c r="E892" s="1" t="s">
        <v>79</v>
      </c>
      <c r="F892" s="1" t="s">
        <v>174</v>
      </c>
      <c r="G892" s="2">
        <v>26996</v>
      </c>
      <c r="H892" s="1">
        <v>43.69</v>
      </c>
      <c r="I892" s="2">
        <v>38114</v>
      </c>
      <c r="J892" s="1" t="s">
        <v>62</v>
      </c>
      <c r="K892" s="1">
        <v>2004</v>
      </c>
      <c r="L892" s="1">
        <v>5</v>
      </c>
      <c r="M892" s="1">
        <v>7</v>
      </c>
      <c r="N892" s="1" t="s">
        <v>139</v>
      </c>
      <c r="O892" s="1">
        <v>13.23</v>
      </c>
      <c r="P892" s="1">
        <v>161693</v>
      </c>
      <c r="Q892" s="1" t="s">
        <v>2177</v>
      </c>
      <c r="R892" s="1" t="s">
        <v>854</v>
      </c>
      <c r="S892" s="1" t="s">
        <v>102</v>
      </c>
      <c r="T892" s="1">
        <v>8</v>
      </c>
      <c r="U892" s="1">
        <v>7</v>
      </c>
    </row>
    <row r="893" spans="1:21" x14ac:dyDescent="0.3">
      <c r="A893" s="1">
        <v>873670</v>
      </c>
      <c r="B893" s="1" t="s">
        <v>2178</v>
      </c>
      <c r="C893" s="1" t="s">
        <v>25</v>
      </c>
      <c r="D893" s="1" t="s">
        <v>35</v>
      </c>
      <c r="E893" s="1" t="s">
        <v>36</v>
      </c>
      <c r="F893" s="1" t="s">
        <v>37</v>
      </c>
      <c r="G893" s="2">
        <v>29805</v>
      </c>
      <c r="H893" s="1">
        <v>36</v>
      </c>
      <c r="I893" s="2">
        <v>42249</v>
      </c>
      <c r="J893" s="1" t="s">
        <v>50</v>
      </c>
      <c r="K893" s="1">
        <v>2015</v>
      </c>
      <c r="L893" s="1">
        <v>9</v>
      </c>
      <c r="M893" s="1">
        <v>2</v>
      </c>
      <c r="N893" s="1" t="s">
        <v>51</v>
      </c>
      <c r="O893" s="1">
        <v>1.9</v>
      </c>
      <c r="P893" s="1">
        <v>103404</v>
      </c>
      <c r="Q893" s="1" t="s">
        <v>1372</v>
      </c>
      <c r="R893" s="1" t="s">
        <v>2179</v>
      </c>
      <c r="S893" s="1" t="s">
        <v>33</v>
      </c>
      <c r="T893" s="1">
        <v>9</v>
      </c>
      <c r="U893" s="1">
        <v>4</v>
      </c>
    </row>
    <row r="894" spans="1:21" x14ac:dyDescent="0.3">
      <c r="A894" s="1">
        <v>290646</v>
      </c>
      <c r="B894" s="1" t="s">
        <v>2180</v>
      </c>
      <c r="C894" s="1" t="s">
        <v>25</v>
      </c>
      <c r="D894" s="1" t="s">
        <v>35</v>
      </c>
      <c r="E894" s="1" t="s">
        <v>48</v>
      </c>
      <c r="F894" s="1" t="s">
        <v>56</v>
      </c>
      <c r="G894" s="2">
        <v>24292</v>
      </c>
      <c r="H894" s="1">
        <v>51.1</v>
      </c>
      <c r="I894" s="2">
        <v>39830</v>
      </c>
      <c r="J894" s="1" t="s">
        <v>29</v>
      </c>
      <c r="K894" s="1">
        <v>2009</v>
      </c>
      <c r="L894" s="1">
        <v>1</v>
      </c>
      <c r="M894" s="1">
        <v>17</v>
      </c>
      <c r="N894" s="1" t="s">
        <v>75</v>
      </c>
      <c r="O894" s="1">
        <v>8.5299999999999994</v>
      </c>
      <c r="P894" s="1">
        <v>125135</v>
      </c>
      <c r="Q894" s="1" t="s">
        <v>2181</v>
      </c>
      <c r="R894" s="1" t="s">
        <v>2182</v>
      </c>
      <c r="S894" s="1" t="s">
        <v>2</v>
      </c>
      <c r="T894" s="1">
        <v>7</v>
      </c>
      <c r="U894" s="1">
        <v>1</v>
      </c>
    </row>
    <row r="895" spans="1:21" x14ac:dyDescent="0.3">
      <c r="A895" s="1">
        <v>786408</v>
      </c>
      <c r="B895" s="1" t="s">
        <v>2183</v>
      </c>
      <c r="C895" s="1" t="s">
        <v>47</v>
      </c>
      <c r="D895" s="1" t="s">
        <v>26</v>
      </c>
      <c r="E895" s="1" t="s">
        <v>36</v>
      </c>
      <c r="F895" s="1" t="s">
        <v>36</v>
      </c>
      <c r="G895" s="2">
        <v>32110</v>
      </c>
      <c r="H895" s="1">
        <v>29.68</v>
      </c>
      <c r="I895" s="2">
        <v>41217</v>
      </c>
      <c r="J895" s="1" t="s">
        <v>38</v>
      </c>
      <c r="K895" s="1">
        <v>2012</v>
      </c>
      <c r="L895" s="1">
        <v>11</v>
      </c>
      <c r="M895" s="1">
        <v>4</v>
      </c>
      <c r="N895" s="1" t="s">
        <v>43</v>
      </c>
      <c r="O895" s="1">
        <v>4.7300000000000004</v>
      </c>
      <c r="P895" s="1">
        <v>189348</v>
      </c>
      <c r="Q895" s="1" t="s">
        <v>494</v>
      </c>
      <c r="R895" s="1" t="s">
        <v>2184</v>
      </c>
      <c r="S895" s="1" t="s">
        <v>33</v>
      </c>
      <c r="T895" s="1">
        <v>4</v>
      </c>
      <c r="U895" s="1">
        <v>3</v>
      </c>
    </row>
    <row r="896" spans="1:21" x14ac:dyDescent="0.3">
      <c r="A896" s="1">
        <v>559051</v>
      </c>
      <c r="B896" s="1" t="s">
        <v>2185</v>
      </c>
      <c r="C896" s="1" t="s">
        <v>47</v>
      </c>
      <c r="D896" s="1" t="s">
        <v>35</v>
      </c>
      <c r="E896" s="1" t="s">
        <v>48</v>
      </c>
      <c r="F896" s="1" t="s">
        <v>184</v>
      </c>
      <c r="G896" s="2">
        <v>28581</v>
      </c>
      <c r="H896" s="1">
        <v>39.35</v>
      </c>
      <c r="I896" s="2">
        <v>42417</v>
      </c>
      <c r="J896" s="1" t="s">
        <v>29</v>
      </c>
      <c r="K896" s="1">
        <v>2016</v>
      </c>
      <c r="L896" s="1">
        <v>2</v>
      </c>
      <c r="M896" s="1">
        <v>17</v>
      </c>
      <c r="N896" s="1" t="s">
        <v>107</v>
      </c>
      <c r="O896" s="1">
        <v>1.44</v>
      </c>
      <c r="P896" s="1">
        <v>118497</v>
      </c>
      <c r="Q896" s="1" t="s">
        <v>2186</v>
      </c>
      <c r="R896" s="1" t="s">
        <v>2186</v>
      </c>
      <c r="S896" s="1" t="s">
        <v>33</v>
      </c>
      <c r="T896" s="1">
        <v>3</v>
      </c>
      <c r="U896" s="1">
        <v>2</v>
      </c>
    </row>
    <row r="897" spans="1:21" x14ac:dyDescent="0.3">
      <c r="A897" s="1">
        <v>516893</v>
      </c>
      <c r="B897" s="1" t="s">
        <v>2187</v>
      </c>
      <c r="C897" s="1" t="s">
        <v>25</v>
      </c>
      <c r="D897" s="1" t="s">
        <v>35</v>
      </c>
      <c r="E897" s="1" t="s">
        <v>27</v>
      </c>
      <c r="F897" s="1" t="s">
        <v>28</v>
      </c>
      <c r="G897" s="2">
        <v>22286</v>
      </c>
      <c r="H897" s="1">
        <v>56.6</v>
      </c>
      <c r="I897" s="2">
        <v>29988</v>
      </c>
      <c r="J897" s="1" t="s">
        <v>29</v>
      </c>
      <c r="K897" s="1">
        <v>1982</v>
      </c>
      <c r="L897" s="1">
        <v>2</v>
      </c>
      <c r="M897" s="1">
        <v>6</v>
      </c>
      <c r="N897" s="1" t="s">
        <v>107</v>
      </c>
      <c r="O897" s="1">
        <v>35.5</v>
      </c>
      <c r="P897" s="1">
        <v>195689</v>
      </c>
      <c r="Q897" s="1" t="s">
        <v>1969</v>
      </c>
      <c r="R897" s="1" t="s">
        <v>2188</v>
      </c>
      <c r="S897" s="1" t="s">
        <v>2</v>
      </c>
      <c r="T897" s="1">
        <v>7</v>
      </c>
      <c r="U897" s="1">
        <v>2</v>
      </c>
    </row>
    <row r="898" spans="1:21" x14ac:dyDescent="0.3">
      <c r="A898" s="1">
        <v>760501</v>
      </c>
      <c r="B898" s="1" t="s">
        <v>2189</v>
      </c>
      <c r="C898" s="1" t="s">
        <v>47</v>
      </c>
      <c r="D898" s="1" t="s">
        <v>26</v>
      </c>
      <c r="E898" s="1" t="s">
        <v>141</v>
      </c>
      <c r="F898" s="1" t="s">
        <v>141</v>
      </c>
      <c r="G898" s="2">
        <v>31041</v>
      </c>
      <c r="H898" s="1">
        <v>32.61</v>
      </c>
      <c r="I898" s="2">
        <v>39566</v>
      </c>
      <c r="J898" s="1" t="s">
        <v>62</v>
      </c>
      <c r="K898" s="1">
        <v>2008</v>
      </c>
      <c r="L898" s="1">
        <v>4</v>
      </c>
      <c r="M898" s="1">
        <v>28</v>
      </c>
      <c r="N898" s="1" t="s">
        <v>63</v>
      </c>
      <c r="O898" s="1">
        <v>9.25</v>
      </c>
      <c r="P898" s="1">
        <v>160197</v>
      </c>
      <c r="Q898" s="1" t="s">
        <v>1464</v>
      </c>
      <c r="R898" s="1" t="s">
        <v>2190</v>
      </c>
      <c r="S898" s="1" t="s">
        <v>2</v>
      </c>
      <c r="T898" s="1">
        <v>7</v>
      </c>
      <c r="U898" s="1">
        <v>4</v>
      </c>
    </row>
    <row r="899" spans="1:21" x14ac:dyDescent="0.3">
      <c r="A899" s="1">
        <v>511609</v>
      </c>
      <c r="B899" s="1" t="s">
        <v>2191</v>
      </c>
      <c r="C899" s="1" t="s">
        <v>25</v>
      </c>
      <c r="D899" s="1" t="s">
        <v>35</v>
      </c>
      <c r="E899" s="1" t="s">
        <v>141</v>
      </c>
      <c r="F899" s="1" t="s">
        <v>141</v>
      </c>
      <c r="G899" s="2">
        <v>22352</v>
      </c>
      <c r="H899" s="1">
        <v>56.42</v>
      </c>
      <c r="I899" s="2">
        <v>38928</v>
      </c>
      <c r="J899" s="1" t="s">
        <v>50</v>
      </c>
      <c r="K899" s="1">
        <v>2006</v>
      </c>
      <c r="L899" s="1">
        <v>7</v>
      </c>
      <c r="M899" s="1">
        <v>30</v>
      </c>
      <c r="N899" s="1" t="s">
        <v>57</v>
      </c>
      <c r="O899" s="1">
        <v>11</v>
      </c>
      <c r="P899" s="1">
        <v>148419</v>
      </c>
      <c r="Q899" s="1" t="s">
        <v>2003</v>
      </c>
      <c r="R899" s="1" t="s">
        <v>2192</v>
      </c>
      <c r="S899" s="1" t="s">
        <v>54</v>
      </c>
      <c r="T899" s="1">
        <v>9</v>
      </c>
      <c r="U899" s="1">
        <v>5</v>
      </c>
    </row>
    <row r="900" spans="1:21" x14ac:dyDescent="0.3">
      <c r="A900" s="1">
        <v>868039</v>
      </c>
      <c r="B900" s="1" t="s">
        <v>2193</v>
      </c>
      <c r="C900" s="1" t="s">
        <v>25</v>
      </c>
      <c r="D900" s="1" t="s">
        <v>35</v>
      </c>
      <c r="E900" s="1" t="s">
        <v>79</v>
      </c>
      <c r="F900" s="1" t="s">
        <v>174</v>
      </c>
      <c r="G900" s="2">
        <v>32315</v>
      </c>
      <c r="H900" s="1">
        <v>29.12</v>
      </c>
      <c r="I900" s="2">
        <v>42169</v>
      </c>
      <c r="J900" s="1" t="s">
        <v>62</v>
      </c>
      <c r="K900" s="1">
        <v>2015</v>
      </c>
      <c r="L900" s="1">
        <v>6</v>
      </c>
      <c r="M900" s="1">
        <v>14</v>
      </c>
      <c r="N900" s="1" t="s">
        <v>142</v>
      </c>
      <c r="O900" s="1">
        <v>2.12</v>
      </c>
      <c r="P900" s="1">
        <v>88509</v>
      </c>
      <c r="Q900" s="1" t="s">
        <v>682</v>
      </c>
      <c r="R900" s="1" t="s">
        <v>2194</v>
      </c>
      <c r="S900" s="1" t="s">
        <v>2</v>
      </c>
      <c r="T900" s="1">
        <v>4</v>
      </c>
      <c r="U900" s="1">
        <v>3</v>
      </c>
    </row>
    <row r="901" spans="1:21" x14ac:dyDescent="0.3">
      <c r="A901" s="1">
        <v>469485</v>
      </c>
      <c r="B901" s="1" t="s">
        <v>2195</v>
      </c>
      <c r="C901" s="1" t="s">
        <v>47</v>
      </c>
      <c r="D901" s="1" t="s">
        <v>35</v>
      </c>
      <c r="E901" s="1" t="s">
        <v>48</v>
      </c>
      <c r="F901" s="1" t="s">
        <v>49</v>
      </c>
      <c r="G901" s="2">
        <v>25647</v>
      </c>
      <c r="H901" s="1">
        <v>47.39</v>
      </c>
      <c r="I901" s="2">
        <v>40349</v>
      </c>
      <c r="J901" s="1" t="s">
        <v>62</v>
      </c>
      <c r="K901" s="1">
        <v>2010</v>
      </c>
      <c r="L901" s="1">
        <v>6</v>
      </c>
      <c r="M901" s="1">
        <v>20</v>
      </c>
      <c r="N901" s="1" t="s">
        <v>142</v>
      </c>
      <c r="O901" s="1">
        <v>7.11</v>
      </c>
      <c r="P901" s="1">
        <v>143972</v>
      </c>
      <c r="Q901" s="1" t="s">
        <v>1076</v>
      </c>
      <c r="R901" s="1" t="s">
        <v>2196</v>
      </c>
      <c r="S901" s="1" t="s">
        <v>54</v>
      </c>
      <c r="T901" s="1">
        <v>4</v>
      </c>
      <c r="U901" s="1">
        <v>3</v>
      </c>
    </row>
    <row r="902" spans="1:21" x14ac:dyDescent="0.3">
      <c r="A902" s="1">
        <v>264051</v>
      </c>
      <c r="B902" s="1" t="s">
        <v>2197</v>
      </c>
      <c r="C902" s="1" t="s">
        <v>47</v>
      </c>
      <c r="D902" s="1" t="s">
        <v>35</v>
      </c>
      <c r="E902" s="1" t="s">
        <v>87</v>
      </c>
      <c r="F902" s="1" t="s">
        <v>87</v>
      </c>
      <c r="G902" s="2">
        <v>31169</v>
      </c>
      <c r="H902" s="1">
        <v>32.26</v>
      </c>
      <c r="I902" s="2">
        <v>39246</v>
      </c>
      <c r="J902" s="1" t="s">
        <v>62</v>
      </c>
      <c r="K902" s="1">
        <v>2007</v>
      </c>
      <c r="L902" s="1">
        <v>6</v>
      </c>
      <c r="M902" s="1">
        <v>13</v>
      </c>
      <c r="N902" s="1" t="s">
        <v>142</v>
      </c>
      <c r="O902" s="1">
        <v>10.130000000000001</v>
      </c>
      <c r="P902" s="1">
        <v>140387</v>
      </c>
      <c r="Q902" s="1" t="s">
        <v>2198</v>
      </c>
      <c r="R902" s="1" t="s">
        <v>2199</v>
      </c>
      <c r="S902" s="1" t="s">
        <v>54</v>
      </c>
      <c r="T902" s="1">
        <v>5</v>
      </c>
      <c r="U902" s="1">
        <v>1</v>
      </c>
    </row>
    <row r="903" spans="1:21" x14ac:dyDescent="0.3">
      <c r="A903" s="1">
        <v>583643</v>
      </c>
      <c r="B903" s="1" t="s">
        <v>2200</v>
      </c>
      <c r="C903" s="1" t="s">
        <v>25</v>
      </c>
      <c r="D903" s="1" t="s">
        <v>26</v>
      </c>
      <c r="E903" s="1" t="s">
        <v>48</v>
      </c>
      <c r="F903" s="1" t="s">
        <v>184</v>
      </c>
      <c r="G903" s="2">
        <v>22854</v>
      </c>
      <c r="H903" s="1">
        <v>55.04</v>
      </c>
      <c r="I903" s="2">
        <v>41733</v>
      </c>
      <c r="J903" s="1" t="s">
        <v>62</v>
      </c>
      <c r="K903" s="1">
        <v>2014</v>
      </c>
      <c r="L903" s="1">
        <v>4</v>
      </c>
      <c r="M903" s="1">
        <v>4</v>
      </c>
      <c r="N903" s="1" t="s">
        <v>63</v>
      </c>
      <c r="O903" s="1">
        <v>3.32</v>
      </c>
      <c r="P903" s="1">
        <v>132733</v>
      </c>
      <c r="Q903" s="1" t="s">
        <v>3</v>
      </c>
      <c r="R903" s="1" t="s">
        <v>2201</v>
      </c>
      <c r="S903" s="1" t="s">
        <v>102</v>
      </c>
      <c r="T903" s="1">
        <v>8</v>
      </c>
      <c r="U903" s="1">
        <v>4</v>
      </c>
    </row>
    <row r="904" spans="1:21" x14ac:dyDescent="0.3">
      <c r="A904" s="1">
        <v>681669</v>
      </c>
      <c r="B904" s="1" t="s">
        <v>2202</v>
      </c>
      <c r="C904" s="1" t="s">
        <v>25</v>
      </c>
      <c r="D904" s="1" t="s">
        <v>26</v>
      </c>
      <c r="E904" s="1" t="s">
        <v>27</v>
      </c>
      <c r="F904" s="1" t="s">
        <v>138</v>
      </c>
      <c r="G904" s="2">
        <v>30946</v>
      </c>
      <c r="H904" s="1">
        <v>32.869999999999997</v>
      </c>
      <c r="I904" s="2">
        <v>42496</v>
      </c>
      <c r="J904" s="1" t="s">
        <v>62</v>
      </c>
      <c r="K904" s="1">
        <v>2016</v>
      </c>
      <c r="L904" s="1">
        <v>5</v>
      </c>
      <c r="M904" s="1">
        <v>6</v>
      </c>
      <c r="N904" s="1" t="s">
        <v>139</v>
      </c>
      <c r="O904" s="1">
        <v>1.23</v>
      </c>
      <c r="P904" s="1">
        <v>80919</v>
      </c>
      <c r="Q904" s="1" t="s">
        <v>2203</v>
      </c>
      <c r="R904" s="1" t="s">
        <v>2204</v>
      </c>
      <c r="S904" s="1" t="s">
        <v>2</v>
      </c>
      <c r="T904" s="1">
        <v>8</v>
      </c>
      <c r="U904" s="1">
        <v>2</v>
      </c>
    </row>
    <row r="905" spans="1:21" x14ac:dyDescent="0.3">
      <c r="A905" s="1">
        <v>272735</v>
      </c>
      <c r="B905" s="1" t="s">
        <v>2205</v>
      </c>
      <c r="C905" s="1" t="s">
        <v>47</v>
      </c>
      <c r="D905" s="1" t="s">
        <v>26</v>
      </c>
      <c r="E905" s="1" t="s">
        <v>36</v>
      </c>
      <c r="F905" s="1" t="s">
        <v>37</v>
      </c>
      <c r="G905" s="2">
        <v>31583</v>
      </c>
      <c r="H905" s="1">
        <v>31.13</v>
      </c>
      <c r="I905" s="2">
        <v>40380</v>
      </c>
      <c r="J905" s="1" t="s">
        <v>50</v>
      </c>
      <c r="K905" s="1">
        <v>2010</v>
      </c>
      <c r="L905" s="1">
        <v>7</v>
      </c>
      <c r="M905" s="1">
        <v>21</v>
      </c>
      <c r="N905" s="1" t="s">
        <v>57</v>
      </c>
      <c r="O905" s="1">
        <v>7.02</v>
      </c>
      <c r="P905" s="1">
        <v>50685</v>
      </c>
      <c r="Q905" s="1" t="s">
        <v>232</v>
      </c>
      <c r="R905" s="1" t="s">
        <v>2206</v>
      </c>
      <c r="S905" s="1" t="s">
        <v>2</v>
      </c>
      <c r="T905" s="1">
        <v>4</v>
      </c>
      <c r="U905" s="1">
        <v>2</v>
      </c>
    </row>
    <row r="906" spans="1:21" x14ac:dyDescent="0.3">
      <c r="A906" s="1">
        <v>677434</v>
      </c>
      <c r="B906" s="1" t="s">
        <v>2207</v>
      </c>
      <c r="C906" s="1" t="s">
        <v>47</v>
      </c>
      <c r="D906" s="1" t="s">
        <v>26</v>
      </c>
      <c r="E906" s="1" t="s">
        <v>27</v>
      </c>
      <c r="F906" s="1" t="s">
        <v>138</v>
      </c>
      <c r="G906" s="2">
        <v>21097</v>
      </c>
      <c r="H906" s="1">
        <v>59.85</v>
      </c>
      <c r="I906" s="2">
        <v>38161</v>
      </c>
      <c r="J906" s="1" t="s">
        <v>62</v>
      </c>
      <c r="K906" s="1">
        <v>2004</v>
      </c>
      <c r="L906" s="1">
        <v>6</v>
      </c>
      <c r="M906" s="1">
        <v>23</v>
      </c>
      <c r="N906" s="1" t="s">
        <v>142</v>
      </c>
      <c r="O906" s="1">
        <v>13.1</v>
      </c>
      <c r="P906" s="1">
        <v>168410</v>
      </c>
      <c r="Q906" s="1" t="s">
        <v>88</v>
      </c>
      <c r="R906" s="1" t="s">
        <v>310</v>
      </c>
      <c r="S906" s="1" t="s">
        <v>54</v>
      </c>
      <c r="T906" s="1">
        <v>8</v>
      </c>
      <c r="U906" s="1">
        <v>3</v>
      </c>
    </row>
    <row r="907" spans="1:21" x14ac:dyDescent="0.3">
      <c r="A907" s="1">
        <v>985202</v>
      </c>
      <c r="B907" s="1" t="s">
        <v>2208</v>
      </c>
      <c r="C907" s="1" t="s">
        <v>47</v>
      </c>
      <c r="D907" s="1" t="s">
        <v>26</v>
      </c>
      <c r="E907" s="1" t="s">
        <v>27</v>
      </c>
      <c r="F907" s="1" t="s">
        <v>138</v>
      </c>
      <c r="G907" s="2">
        <v>29867</v>
      </c>
      <c r="H907" s="1">
        <v>35.83</v>
      </c>
      <c r="I907" s="2">
        <v>39611</v>
      </c>
      <c r="J907" s="1" t="s">
        <v>62</v>
      </c>
      <c r="K907" s="1">
        <v>2008</v>
      </c>
      <c r="L907" s="1">
        <v>6</v>
      </c>
      <c r="M907" s="1">
        <v>12</v>
      </c>
      <c r="N907" s="1" t="s">
        <v>142</v>
      </c>
      <c r="O907" s="1">
        <v>9.1300000000000008</v>
      </c>
      <c r="P907" s="1">
        <v>44173</v>
      </c>
      <c r="Q907" s="1" t="s">
        <v>2209</v>
      </c>
      <c r="R907" s="1" t="s">
        <v>2210</v>
      </c>
      <c r="S907" s="1" t="s">
        <v>2</v>
      </c>
      <c r="T907" s="1">
        <v>3</v>
      </c>
      <c r="U907" s="1">
        <v>3</v>
      </c>
    </row>
    <row r="908" spans="1:21" x14ac:dyDescent="0.3">
      <c r="A908" s="1">
        <v>996307</v>
      </c>
      <c r="B908" s="1" t="s">
        <v>2211</v>
      </c>
      <c r="C908" s="1" t="s">
        <v>47</v>
      </c>
      <c r="D908" s="1" t="s">
        <v>26</v>
      </c>
      <c r="E908" s="1" t="s">
        <v>48</v>
      </c>
      <c r="F908" s="1" t="s">
        <v>49</v>
      </c>
      <c r="G908" s="2">
        <v>33463</v>
      </c>
      <c r="H908" s="1">
        <v>25.98</v>
      </c>
      <c r="I908" s="2">
        <v>41130</v>
      </c>
      <c r="J908" s="1" t="s">
        <v>50</v>
      </c>
      <c r="K908" s="1">
        <v>2012</v>
      </c>
      <c r="L908" s="1">
        <v>8</v>
      </c>
      <c r="M908" s="1">
        <v>9</v>
      </c>
      <c r="N908" s="1" t="s">
        <v>125</v>
      </c>
      <c r="O908" s="1">
        <v>4.97</v>
      </c>
      <c r="P908" s="1">
        <v>80074</v>
      </c>
      <c r="Q908" s="1" t="s">
        <v>636</v>
      </c>
      <c r="R908" s="1" t="s">
        <v>2212</v>
      </c>
      <c r="S908" s="1" t="s">
        <v>2</v>
      </c>
      <c r="T908" s="1">
        <v>6</v>
      </c>
      <c r="U908" s="1">
        <v>2</v>
      </c>
    </row>
    <row r="909" spans="1:21" x14ac:dyDescent="0.3">
      <c r="A909" s="1">
        <v>326436</v>
      </c>
      <c r="B909" s="1" t="s">
        <v>2213</v>
      </c>
      <c r="C909" s="1" t="s">
        <v>47</v>
      </c>
      <c r="D909" s="1" t="s">
        <v>35</v>
      </c>
      <c r="E909" s="1" t="s">
        <v>74</v>
      </c>
      <c r="F909" s="1" t="s">
        <v>74</v>
      </c>
      <c r="G909" s="2">
        <v>21331</v>
      </c>
      <c r="H909" s="1">
        <v>59.21</v>
      </c>
      <c r="I909" s="2">
        <v>31563</v>
      </c>
      <c r="J909" s="1" t="s">
        <v>62</v>
      </c>
      <c r="K909" s="1">
        <v>1986</v>
      </c>
      <c r="L909" s="1">
        <v>5</v>
      </c>
      <c r="M909" s="1">
        <v>31</v>
      </c>
      <c r="N909" s="1" t="s">
        <v>139</v>
      </c>
      <c r="O909" s="1">
        <v>31.18</v>
      </c>
      <c r="P909" s="1">
        <v>92793</v>
      </c>
      <c r="Q909" s="1" t="s">
        <v>2214</v>
      </c>
      <c r="R909" s="1" t="s">
        <v>2215</v>
      </c>
      <c r="S909" s="1" t="s">
        <v>102</v>
      </c>
      <c r="T909" s="1">
        <v>4</v>
      </c>
      <c r="U909" s="1">
        <v>4</v>
      </c>
    </row>
    <row r="910" spans="1:21" x14ac:dyDescent="0.3">
      <c r="A910" s="1">
        <v>412382</v>
      </c>
      <c r="B910" s="1" t="s">
        <v>2216</v>
      </c>
      <c r="C910" s="1" t="s">
        <v>25</v>
      </c>
      <c r="D910" s="1" t="s">
        <v>35</v>
      </c>
      <c r="E910" s="1" t="s">
        <v>87</v>
      </c>
      <c r="F910" s="1" t="s">
        <v>87</v>
      </c>
      <c r="G910" s="2">
        <v>31277</v>
      </c>
      <c r="H910" s="1">
        <v>31.96</v>
      </c>
      <c r="I910" s="2">
        <v>42836</v>
      </c>
      <c r="J910" s="1" t="s">
        <v>62</v>
      </c>
      <c r="K910" s="1">
        <v>2017</v>
      </c>
      <c r="L910" s="1">
        <v>4</v>
      </c>
      <c r="M910" s="1">
        <v>11</v>
      </c>
      <c r="N910" s="1" t="s">
        <v>63</v>
      </c>
      <c r="O910" s="1">
        <v>0.3</v>
      </c>
      <c r="P910" s="1">
        <v>123376</v>
      </c>
      <c r="Q910" s="1" t="s">
        <v>123</v>
      </c>
      <c r="R910" s="1" t="s">
        <v>123</v>
      </c>
      <c r="S910" s="1" t="s">
        <v>2</v>
      </c>
      <c r="T910" s="1">
        <v>5</v>
      </c>
      <c r="U910" s="1">
        <v>1</v>
      </c>
    </row>
    <row r="911" spans="1:21" x14ac:dyDescent="0.3">
      <c r="A911" s="1">
        <v>536653</v>
      </c>
      <c r="B911" s="1" t="s">
        <v>2217</v>
      </c>
      <c r="C911" s="1" t="s">
        <v>25</v>
      </c>
      <c r="D911" s="1" t="s">
        <v>26</v>
      </c>
      <c r="E911" s="1" t="s">
        <v>67</v>
      </c>
      <c r="F911" s="1" t="s">
        <v>67</v>
      </c>
      <c r="G911" s="2">
        <v>32749</v>
      </c>
      <c r="H911" s="1">
        <v>27.93</v>
      </c>
      <c r="I911" s="2">
        <v>42632</v>
      </c>
      <c r="J911" s="1" t="s">
        <v>50</v>
      </c>
      <c r="K911" s="1">
        <v>2016</v>
      </c>
      <c r="L911" s="1">
        <v>9</v>
      </c>
      <c r="M911" s="1">
        <v>19</v>
      </c>
      <c r="N911" s="1" t="s">
        <v>51</v>
      </c>
      <c r="O911" s="1">
        <v>0.85</v>
      </c>
      <c r="P911" s="1">
        <v>135408</v>
      </c>
      <c r="Q911" s="1" t="s">
        <v>71</v>
      </c>
      <c r="R911" s="1" t="s">
        <v>2218</v>
      </c>
      <c r="S911" s="1" t="s">
        <v>54</v>
      </c>
      <c r="T911" s="1">
        <v>4</v>
      </c>
      <c r="U911" s="1">
        <v>3</v>
      </c>
    </row>
    <row r="912" spans="1:21" x14ac:dyDescent="0.3">
      <c r="A912" s="1">
        <v>961962</v>
      </c>
      <c r="B912" s="1" t="s">
        <v>2219</v>
      </c>
      <c r="C912" s="1" t="s">
        <v>25</v>
      </c>
      <c r="D912" s="1" t="s">
        <v>26</v>
      </c>
      <c r="E912" s="1" t="s">
        <v>87</v>
      </c>
      <c r="F912" s="1" t="s">
        <v>87</v>
      </c>
      <c r="G912" s="2">
        <v>29502</v>
      </c>
      <c r="H912" s="1">
        <v>36.83</v>
      </c>
      <c r="I912" s="2">
        <v>41425</v>
      </c>
      <c r="J912" s="1" t="s">
        <v>62</v>
      </c>
      <c r="K912" s="1">
        <v>2013</v>
      </c>
      <c r="L912" s="1">
        <v>5</v>
      </c>
      <c r="M912" s="1">
        <v>31</v>
      </c>
      <c r="N912" s="1" t="s">
        <v>139</v>
      </c>
      <c r="O912" s="1">
        <v>4.16</v>
      </c>
      <c r="P912" s="1">
        <v>137974</v>
      </c>
      <c r="Q912" s="1" t="s">
        <v>663</v>
      </c>
      <c r="R912" s="1" t="s">
        <v>1088</v>
      </c>
      <c r="S912" s="1" t="s">
        <v>33</v>
      </c>
      <c r="T912" s="1">
        <v>6</v>
      </c>
      <c r="U912" s="1">
        <v>5</v>
      </c>
    </row>
    <row r="913" spans="1:21" x14ac:dyDescent="0.3">
      <c r="A913" s="1">
        <v>347222</v>
      </c>
      <c r="B913" s="1" t="s">
        <v>2220</v>
      </c>
      <c r="C913" s="1" t="s">
        <v>25</v>
      </c>
      <c r="D913" s="1" t="s">
        <v>26</v>
      </c>
      <c r="E913" s="1" t="s">
        <v>27</v>
      </c>
      <c r="F913" s="1" t="s">
        <v>138</v>
      </c>
      <c r="G913" s="2">
        <v>29738</v>
      </c>
      <c r="H913" s="1">
        <v>36.18</v>
      </c>
      <c r="I913" s="2">
        <v>40286</v>
      </c>
      <c r="J913" s="1" t="s">
        <v>62</v>
      </c>
      <c r="K913" s="1">
        <v>2010</v>
      </c>
      <c r="L913" s="1">
        <v>4</v>
      </c>
      <c r="M913" s="1">
        <v>18</v>
      </c>
      <c r="N913" s="1" t="s">
        <v>63</v>
      </c>
      <c r="O913" s="1">
        <v>7.28</v>
      </c>
      <c r="P913" s="1">
        <v>84288</v>
      </c>
      <c r="Q913" s="1" t="s">
        <v>3</v>
      </c>
      <c r="R913" s="1" t="s">
        <v>2221</v>
      </c>
      <c r="S913" s="1" t="s">
        <v>54</v>
      </c>
      <c r="T913" s="1">
        <v>3</v>
      </c>
      <c r="U913" s="1">
        <v>0</v>
      </c>
    </row>
    <row r="914" spans="1:21" x14ac:dyDescent="0.3">
      <c r="A914" s="1">
        <v>818991</v>
      </c>
      <c r="B914" s="1" t="s">
        <v>2222</v>
      </c>
      <c r="C914" s="1" t="s">
        <v>47</v>
      </c>
      <c r="D914" s="1" t="s">
        <v>35</v>
      </c>
      <c r="E914" s="1" t="s">
        <v>141</v>
      </c>
      <c r="F914" s="1" t="s">
        <v>141</v>
      </c>
      <c r="G914" s="2">
        <v>33662</v>
      </c>
      <c r="H914" s="1">
        <v>25.43</v>
      </c>
      <c r="I914" s="2">
        <v>42041</v>
      </c>
      <c r="J914" s="1" t="s">
        <v>29</v>
      </c>
      <c r="K914" s="1">
        <v>2015</v>
      </c>
      <c r="L914" s="1">
        <v>2</v>
      </c>
      <c r="M914" s="1">
        <v>6</v>
      </c>
      <c r="N914" s="1" t="s">
        <v>107</v>
      </c>
      <c r="O914" s="1">
        <v>2.4700000000000002</v>
      </c>
      <c r="P914" s="1">
        <v>173304</v>
      </c>
      <c r="Q914" s="1" t="s">
        <v>252</v>
      </c>
      <c r="R914" s="1" t="s">
        <v>2223</v>
      </c>
      <c r="S914" s="1" t="s">
        <v>2</v>
      </c>
      <c r="T914" s="1">
        <v>5</v>
      </c>
      <c r="U914" s="1">
        <v>2</v>
      </c>
    </row>
    <row r="915" spans="1:21" x14ac:dyDescent="0.3">
      <c r="A915" s="1">
        <v>798815</v>
      </c>
      <c r="B915" s="1" t="s">
        <v>2224</v>
      </c>
      <c r="C915" s="1" t="s">
        <v>47</v>
      </c>
      <c r="D915" s="1" t="s">
        <v>26</v>
      </c>
      <c r="E915" s="1" t="s">
        <v>87</v>
      </c>
      <c r="F915" s="1" t="s">
        <v>87</v>
      </c>
      <c r="G915" s="2">
        <v>21082</v>
      </c>
      <c r="H915" s="1">
        <v>59.9</v>
      </c>
      <c r="I915" s="2">
        <v>29829</v>
      </c>
      <c r="J915" s="1" t="s">
        <v>50</v>
      </c>
      <c r="K915" s="1">
        <v>1981</v>
      </c>
      <c r="L915" s="1">
        <v>8</v>
      </c>
      <c r="M915" s="1">
        <v>31</v>
      </c>
      <c r="N915" s="1" t="s">
        <v>125</v>
      </c>
      <c r="O915" s="1">
        <v>35.93</v>
      </c>
      <c r="P915" s="1">
        <v>112382</v>
      </c>
      <c r="Q915" s="1" t="s">
        <v>760</v>
      </c>
      <c r="R915" s="1" t="s">
        <v>2225</v>
      </c>
      <c r="S915" s="1" t="s">
        <v>54</v>
      </c>
      <c r="T915" s="1">
        <v>8</v>
      </c>
      <c r="U915" s="1">
        <v>3</v>
      </c>
    </row>
    <row r="916" spans="1:21" x14ac:dyDescent="0.3">
      <c r="A916" s="1">
        <v>396181</v>
      </c>
      <c r="B916" s="1" t="s">
        <v>2226</v>
      </c>
      <c r="C916" s="1" t="s">
        <v>25</v>
      </c>
      <c r="D916" s="1" t="s">
        <v>26</v>
      </c>
      <c r="E916" s="1" t="s">
        <v>87</v>
      </c>
      <c r="F916" s="1" t="s">
        <v>87</v>
      </c>
      <c r="G916" s="2">
        <v>24936</v>
      </c>
      <c r="H916" s="1">
        <v>49.34</v>
      </c>
      <c r="I916" s="2">
        <v>36382</v>
      </c>
      <c r="J916" s="1" t="s">
        <v>50</v>
      </c>
      <c r="K916" s="1">
        <v>1999</v>
      </c>
      <c r="L916" s="1">
        <v>8</v>
      </c>
      <c r="M916" s="1">
        <v>10</v>
      </c>
      <c r="N916" s="1" t="s">
        <v>125</v>
      </c>
      <c r="O916" s="1">
        <v>17.98</v>
      </c>
      <c r="P916" s="1">
        <v>186778</v>
      </c>
      <c r="Q916" s="1" t="s">
        <v>71</v>
      </c>
      <c r="R916" s="1" t="s">
        <v>2227</v>
      </c>
      <c r="S916" s="1" t="s">
        <v>54</v>
      </c>
      <c r="T916" s="1">
        <v>9</v>
      </c>
      <c r="U916" s="1">
        <v>8</v>
      </c>
    </row>
    <row r="917" spans="1:21" x14ac:dyDescent="0.3">
      <c r="A917" s="1">
        <v>715790</v>
      </c>
      <c r="B917" s="1" t="s">
        <v>2228</v>
      </c>
      <c r="C917" s="1" t="s">
        <v>47</v>
      </c>
      <c r="D917" s="1" t="s">
        <v>26</v>
      </c>
      <c r="E917" s="1" t="s">
        <v>48</v>
      </c>
      <c r="F917" s="1" t="s">
        <v>184</v>
      </c>
      <c r="G917" s="2">
        <v>24252</v>
      </c>
      <c r="H917" s="1">
        <v>51.21</v>
      </c>
      <c r="I917" s="2">
        <v>39360</v>
      </c>
      <c r="J917" s="1" t="s">
        <v>38</v>
      </c>
      <c r="K917" s="1">
        <v>2007</v>
      </c>
      <c r="L917" s="1">
        <v>10</v>
      </c>
      <c r="M917" s="1">
        <v>5</v>
      </c>
      <c r="N917" s="1" t="s">
        <v>149</v>
      </c>
      <c r="O917" s="1">
        <v>9.82</v>
      </c>
      <c r="P917" s="1">
        <v>198698</v>
      </c>
      <c r="Q917" s="1" t="s">
        <v>171</v>
      </c>
      <c r="R917" s="1" t="s">
        <v>2229</v>
      </c>
      <c r="S917" s="1" t="s">
        <v>54</v>
      </c>
      <c r="T917" s="1">
        <v>7</v>
      </c>
      <c r="U917" s="1">
        <v>4</v>
      </c>
    </row>
    <row r="918" spans="1:21" x14ac:dyDescent="0.3">
      <c r="A918" s="1">
        <v>366282</v>
      </c>
      <c r="B918" s="1" t="s">
        <v>2230</v>
      </c>
      <c r="C918" s="1" t="s">
        <v>25</v>
      </c>
      <c r="D918" s="1" t="s">
        <v>35</v>
      </c>
      <c r="E918" s="1" t="s">
        <v>36</v>
      </c>
      <c r="F918" s="1" t="s">
        <v>36</v>
      </c>
      <c r="G918" s="2">
        <v>34236</v>
      </c>
      <c r="H918" s="1">
        <v>23.86</v>
      </c>
      <c r="I918" s="2">
        <v>42222</v>
      </c>
      <c r="J918" s="1" t="s">
        <v>50</v>
      </c>
      <c r="K918" s="1">
        <v>2015</v>
      </c>
      <c r="L918" s="1">
        <v>8</v>
      </c>
      <c r="M918" s="1">
        <v>6</v>
      </c>
      <c r="N918" s="1" t="s">
        <v>125</v>
      </c>
      <c r="O918" s="1">
        <v>1.98</v>
      </c>
      <c r="P918" s="1">
        <v>47616</v>
      </c>
      <c r="Q918" s="1" t="s">
        <v>2231</v>
      </c>
      <c r="R918" s="1" t="s">
        <v>2232</v>
      </c>
      <c r="S918" s="1" t="s">
        <v>102</v>
      </c>
      <c r="T918" s="1">
        <v>5</v>
      </c>
      <c r="U918" s="1">
        <v>2</v>
      </c>
    </row>
    <row r="919" spans="1:21" x14ac:dyDescent="0.3">
      <c r="A919" s="1">
        <v>420178</v>
      </c>
      <c r="B919" s="1" t="s">
        <v>2233</v>
      </c>
      <c r="C919" s="1" t="s">
        <v>25</v>
      </c>
      <c r="D919" s="1" t="s">
        <v>35</v>
      </c>
      <c r="E919" s="1" t="s">
        <v>27</v>
      </c>
      <c r="F919" s="1" t="s">
        <v>61</v>
      </c>
      <c r="G919" s="2">
        <v>34492</v>
      </c>
      <c r="H919" s="1">
        <v>23.16</v>
      </c>
      <c r="I919" s="2">
        <v>42260</v>
      </c>
      <c r="J919" s="1" t="s">
        <v>50</v>
      </c>
      <c r="K919" s="1">
        <v>2015</v>
      </c>
      <c r="L919" s="1">
        <v>9</v>
      </c>
      <c r="M919" s="1">
        <v>13</v>
      </c>
      <c r="N919" s="1" t="s">
        <v>51</v>
      </c>
      <c r="O919" s="1">
        <v>1.87</v>
      </c>
      <c r="P919" s="1">
        <v>196825</v>
      </c>
      <c r="Q919" s="1" t="s">
        <v>1308</v>
      </c>
      <c r="R919" s="1" t="s">
        <v>2234</v>
      </c>
      <c r="S919" s="1" t="s">
        <v>2</v>
      </c>
      <c r="T919" s="1">
        <v>3</v>
      </c>
      <c r="U919" s="1">
        <v>3</v>
      </c>
    </row>
    <row r="920" spans="1:21" x14ac:dyDescent="0.3">
      <c r="A920" s="1">
        <v>742376</v>
      </c>
      <c r="B920" s="1" t="s">
        <v>2235</v>
      </c>
      <c r="C920" s="1" t="s">
        <v>25</v>
      </c>
      <c r="D920" s="1" t="s">
        <v>35</v>
      </c>
      <c r="E920" s="1" t="s">
        <v>74</v>
      </c>
      <c r="F920" s="1" t="s">
        <v>74</v>
      </c>
      <c r="G920" s="2">
        <v>34760</v>
      </c>
      <c r="H920" s="1">
        <v>22.42</v>
      </c>
      <c r="I920" s="2">
        <v>42543</v>
      </c>
      <c r="J920" s="1" t="s">
        <v>62</v>
      </c>
      <c r="K920" s="1">
        <v>2016</v>
      </c>
      <c r="L920" s="1">
        <v>6</v>
      </c>
      <c r="M920" s="1">
        <v>22</v>
      </c>
      <c r="N920" s="1" t="s">
        <v>142</v>
      </c>
      <c r="O920" s="1">
        <v>1.1000000000000001</v>
      </c>
      <c r="P920" s="1">
        <v>51300</v>
      </c>
      <c r="Q920" s="1" t="s">
        <v>420</v>
      </c>
      <c r="R920" s="1" t="s">
        <v>421</v>
      </c>
      <c r="S920" s="1" t="s">
        <v>102</v>
      </c>
      <c r="T920" s="1">
        <v>4</v>
      </c>
      <c r="U920" s="1">
        <v>1</v>
      </c>
    </row>
    <row r="921" spans="1:21" x14ac:dyDescent="0.3">
      <c r="A921" s="1">
        <v>490788</v>
      </c>
      <c r="B921" s="1" t="s">
        <v>2236</v>
      </c>
      <c r="C921" s="1" t="s">
        <v>25</v>
      </c>
      <c r="D921" s="1" t="s">
        <v>26</v>
      </c>
      <c r="E921" s="1" t="s">
        <v>27</v>
      </c>
      <c r="F921" s="1" t="s">
        <v>138</v>
      </c>
      <c r="G921" s="2">
        <v>25927</v>
      </c>
      <c r="H921" s="1">
        <v>46.62</v>
      </c>
      <c r="I921" s="2">
        <v>40242</v>
      </c>
      <c r="J921" s="1" t="s">
        <v>29</v>
      </c>
      <c r="K921" s="1">
        <v>2010</v>
      </c>
      <c r="L921" s="1">
        <v>3</v>
      </c>
      <c r="M921" s="1">
        <v>5</v>
      </c>
      <c r="N921" s="1" t="s">
        <v>30</v>
      </c>
      <c r="O921" s="1">
        <v>7.4</v>
      </c>
      <c r="P921" s="1">
        <v>131576</v>
      </c>
      <c r="Q921" s="1" t="s">
        <v>2237</v>
      </c>
      <c r="R921" s="1" t="s">
        <v>862</v>
      </c>
      <c r="S921" s="1" t="s">
        <v>54</v>
      </c>
      <c r="T921" s="1">
        <v>6</v>
      </c>
      <c r="U921" s="1">
        <v>5</v>
      </c>
    </row>
    <row r="922" spans="1:21" x14ac:dyDescent="0.3">
      <c r="A922" s="1">
        <v>600534</v>
      </c>
      <c r="B922" s="1" t="s">
        <v>2238</v>
      </c>
      <c r="C922" s="1" t="s">
        <v>47</v>
      </c>
      <c r="D922" s="1" t="s">
        <v>35</v>
      </c>
      <c r="E922" s="1" t="s">
        <v>79</v>
      </c>
      <c r="F922" s="1" t="s">
        <v>174</v>
      </c>
      <c r="G922" s="2">
        <v>23191</v>
      </c>
      <c r="H922" s="1">
        <v>54.12</v>
      </c>
      <c r="I922" s="2">
        <v>32517</v>
      </c>
      <c r="J922" s="1" t="s">
        <v>29</v>
      </c>
      <c r="K922" s="1">
        <v>1989</v>
      </c>
      <c r="L922" s="1">
        <v>1</v>
      </c>
      <c r="M922" s="1">
        <v>9</v>
      </c>
      <c r="N922" s="1" t="s">
        <v>75</v>
      </c>
      <c r="O922" s="1">
        <v>28.57</v>
      </c>
      <c r="P922" s="1">
        <v>109645</v>
      </c>
      <c r="Q922" s="1" t="s">
        <v>2239</v>
      </c>
      <c r="R922" s="1" t="s">
        <v>2240</v>
      </c>
      <c r="S922" s="1" t="s">
        <v>2</v>
      </c>
      <c r="T922" s="1">
        <v>9</v>
      </c>
      <c r="U922" s="1">
        <v>6</v>
      </c>
    </row>
    <row r="923" spans="1:21" x14ac:dyDescent="0.3">
      <c r="A923" s="1">
        <v>373020</v>
      </c>
      <c r="B923" s="1" t="s">
        <v>2241</v>
      </c>
      <c r="C923" s="1" t="s">
        <v>25</v>
      </c>
      <c r="D923" s="1" t="s">
        <v>35</v>
      </c>
      <c r="E923" s="1" t="s">
        <v>141</v>
      </c>
      <c r="F923" s="1" t="s">
        <v>141</v>
      </c>
      <c r="G923" s="2">
        <v>27416</v>
      </c>
      <c r="H923" s="1">
        <v>42.54</v>
      </c>
      <c r="I923" s="2">
        <v>36218</v>
      </c>
      <c r="J923" s="1" t="s">
        <v>29</v>
      </c>
      <c r="K923" s="1">
        <v>1999</v>
      </c>
      <c r="L923" s="1">
        <v>2</v>
      </c>
      <c r="M923" s="1">
        <v>27</v>
      </c>
      <c r="N923" s="1" t="s">
        <v>107</v>
      </c>
      <c r="O923" s="1">
        <v>18.43</v>
      </c>
      <c r="P923" s="1">
        <v>148747</v>
      </c>
      <c r="Q923" s="1" t="s">
        <v>660</v>
      </c>
      <c r="R923" s="1" t="s">
        <v>146</v>
      </c>
      <c r="S923" s="1" t="s">
        <v>102</v>
      </c>
      <c r="T923" s="1">
        <v>6</v>
      </c>
      <c r="U923" s="1">
        <v>5</v>
      </c>
    </row>
    <row r="924" spans="1:21" x14ac:dyDescent="0.3">
      <c r="A924" s="1">
        <v>917053</v>
      </c>
      <c r="B924" s="1" t="s">
        <v>2242</v>
      </c>
      <c r="C924" s="1" t="s">
        <v>47</v>
      </c>
      <c r="D924" s="1" t="s">
        <v>26</v>
      </c>
      <c r="E924" s="1" t="s">
        <v>79</v>
      </c>
      <c r="F924" s="1" t="s">
        <v>174</v>
      </c>
      <c r="G924" s="2">
        <v>33260</v>
      </c>
      <c r="H924" s="1">
        <v>26.53</v>
      </c>
      <c r="I924" s="2">
        <v>41412</v>
      </c>
      <c r="J924" s="1" t="s">
        <v>62</v>
      </c>
      <c r="K924" s="1">
        <v>2013</v>
      </c>
      <c r="L924" s="1">
        <v>5</v>
      </c>
      <c r="M924" s="1">
        <v>18</v>
      </c>
      <c r="N924" s="1" t="s">
        <v>139</v>
      </c>
      <c r="O924" s="1">
        <v>4.2</v>
      </c>
      <c r="P924" s="1">
        <v>141511</v>
      </c>
      <c r="Q924" s="1" t="s">
        <v>2243</v>
      </c>
      <c r="R924" s="1" t="s">
        <v>2244</v>
      </c>
      <c r="S924" s="1" t="s">
        <v>33</v>
      </c>
      <c r="T924" s="1">
        <v>8</v>
      </c>
      <c r="U924" s="1">
        <v>7</v>
      </c>
    </row>
    <row r="925" spans="1:21" x14ac:dyDescent="0.3">
      <c r="A925" s="1">
        <v>978259</v>
      </c>
      <c r="B925" s="1" t="s">
        <v>2245</v>
      </c>
      <c r="C925" s="1" t="s">
        <v>25</v>
      </c>
      <c r="D925" s="1" t="s">
        <v>26</v>
      </c>
      <c r="E925" s="1" t="s">
        <v>156</v>
      </c>
      <c r="F925" s="1" t="s">
        <v>156</v>
      </c>
      <c r="G925" s="2">
        <v>31129</v>
      </c>
      <c r="H925" s="1">
        <v>32.369999999999997</v>
      </c>
      <c r="I925" s="2">
        <v>42508</v>
      </c>
      <c r="J925" s="1" t="s">
        <v>62</v>
      </c>
      <c r="K925" s="1">
        <v>2016</v>
      </c>
      <c r="L925" s="1">
        <v>5</v>
      </c>
      <c r="M925" s="1">
        <v>18</v>
      </c>
      <c r="N925" s="1" t="s">
        <v>139</v>
      </c>
      <c r="O925" s="1">
        <v>1.19</v>
      </c>
      <c r="P925" s="1">
        <v>63011</v>
      </c>
      <c r="Q925" s="1" t="s">
        <v>2059</v>
      </c>
      <c r="R925" s="1" t="s">
        <v>1086</v>
      </c>
      <c r="S925" s="1" t="s">
        <v>2</v>
      </c>
      <c r="T925" s="1">
        <v>5</v>
      </c>
      <c r="U925" s="1">
        <v>3</v>
      </c>
    </row>
    <row r="926" spans="1:21" x14ac:dyDescent="0.3">
      <c r="A926" s="1">
        <v>770283</v>
      </c>
      <c r="B926" s="1" t="s">
        <v>2246</v>
      </c>
      <c r="C926" s="1" t="s">
        <v>25</v>
      </c>
      <c r="D926" s="1" t="s">
        <v>26</v>
      </c>
      <c r="E926" s="1" t="s">
        <v>79</v>
      </c>
      <c r="F926" s="1" t="s">
        <v>174</v>
      </c>
      <c r="G926" s="2">
        <v>24753</v>
      </c>
      <c r="H926" s="1">
        <v>49.84</v>
      </c>
      <c r="I926" s="2">
        <v>35854</v>
      </c>
      <c r="J926" s="1" t="s">
        <v>29</v>
      </c>
      <c r="K926" s="1">
        <v>1998</v>
      </c>
      <c r="L926" s="1">
        <v>2</v>
      </c>
      <c r="M926" s="1">
        <v>28</v>
      </c>
      <c r="N926" s="1" t="s">
        <v>107</v>
      </c>
      <c r="O926" s="1">
        <v>19.420000000000002</v>
      </c>
      <c r="P926" s="1">
        <v>69125</v>
      </c>
      <c r="Q926" s="1" t="s">
        <v>2247</v>
      </c>
      <c r="R926" s="1" t="s">
        <v>2248</v>
      </c>
      <c r="S926" s="1" t="s">
        <v>54</v>
      </c>
      <c r="T926" s="1">
        <v>7</v>
      </c>
      <c r="U926" s="1">
        <v>3</v>
      </c>
    </row>
    <row r="927" spans="1:21" x14ac:dyDescent="0.3">
      <c r="A927" s="1">
        <v>522846</v>
      </c>
      <c r="B927" s="1" t="s">
        <v>2249</v>
      </c>
      <c r="C927" s="1" t="s">
        <v>25</v>
      </c>
      <c r="D927" s="1" t="s">
        <v>35</v>
      </c>
      <c r="E927" s="1" t="s">
        <v>67</v>
      </c>
      <c r="F927" s="1" t="s">
        <v>67</v>
      </c>
      <c r="G927" s="2">
        <v>32809</v>
      </c>
      <c r="H927" s="1">
        <v>27.77</v>
      </c>
      <c r="I927" s="2">
        <v>42131</v>
      </c>
      <c r="J927" s="1" t="s">
        <v>62</v>
      </c>
      <c r="K927" s="1">
        <v>2015</v>
      </c>
      <c r="L927" s="1">
        <v>5</v>
      </c>
      <c r="M927" s="1">
        <v>7</v>
      </c>
      <c r="N927" s="1" t="s">
        <v>139</v>
      </c>
      <c r="O927" s="1">
        <v>2.23</v>
      </c>
      <c r="P927" s="1">
        <v>88938</v>
      </c>
      <c r="Q927" s="1" t="s">
        <v>770</v>
      </c>
      <c r="R927" s="1" t="s">
        <v>2250</v>
      </c>
      <c r="S927" s="1" t="s">
        <v>54</v>
      </c>
      <c r="T927" s="1">
        <v>9</v>
      </c>
      <c r="U927" s="1">
        <v>6</v>
      </c>
    </row>
    <row r="928" spans="1:21" x14ac:dyDescent="0.3">
      <c r="A928" s="1">
        <v>490361</v>
      </c>
      <c r="B928" s="1" t="s">
        <v>2251</v>
      </c>
      <c r="C928" s="1" t="s">
        <v>47</v>
      </c>
      <c r="D928" s="1" t="s">
        <v>26</v>
      </c>
      <c r="E928" s="1" t="s">
        <v>156</v>
      </c>
      <c r="F928" s="1" t="s">
        <v>156</v>
      </c>
      <c r="G928" s="2">
        <v>32317</v>
      </c>
      <c r="H928" s="1">
        <v>29.12</v>
      </c>
      <c r="I928" s="2">
        <v>41177</v>
      </c>
      <c r="J928" s="1" t="s">
        <v>50</v>
      </c>
      <c r="K928" s="1">
        <v>2012</v>
      </c>
      <c r="L928" s="1">
        <v>9</v>
      </c>
      <c r="M928" s="1">
        <v>25</v>
      </c>
      <c r="N928" s="1" t="s">
        <v>51</v>
      </c>
      <c r="O928" s="1">
        <v>4.84</v>
      </c>
      <c r="P928" s="1">
        <v>105039</v>
      </c>
      <c r="Q928" s="1" t="s">
        <v>497</v>
      </c>
      <c r="R928" s="1" t="s">
        <v>2252</v>
      </c>
      <c r="S928" s="1" t="s">
        <v>2</v>
      </c>
      <c r="T928" s="1">
        <v>6</v>
      </c>
      <c r="U928" s="1">
        <v>6</v>
      </c>
    </row>
    <row r="929" spans="1:21" x14ac:dyDescent="0.3">
      <c r="A929" s="1">
        <v>634421</v>
      </c>
      <c r="B929" s="1" t="s">
        <v>2253</v>
      </c>
      <c r="C929" s="1" t="s">
        <v>25</v>
      </c>
      <c r="D929" s="1" t="s">
        <v>26</v>
      </c>
      <c r="E929" s="1" t="s">
        <v>36</v>
      </c>
      <c r="F929" s="1" t="s">
        <v>36</v>
      </c>
      <c r="G929" s="2">
        <v>32884</v>
      </c>
      <c r="H929" s="1">
        <v>27.56</v>
      </c>
      <c r="I929" s="2">
        <v>41016</v>
      </c>
      <c r="J929" s="1" t="s">
        <v>62</v>
      </c>
      <c r="K929" s="1">
        <v>2012</v>
      </c>
      <c r="L929" s="1">
        <v>4</v>
      </c>
      <c r="M929" s="1">
        <v>17</v>
      </c>
      <c r="N929" s="1" t="s">
        <v>63</v>
      </c>
      <c r="O929" s="1">
        <v>5.28</v>
      </c>
      <c r="P929" s="1">
        <v>60124</v>
      </c>
      <c r="Q929" s="1" t="s">
        <v>1752</v>
      </c>
      <c r="R929" s="1" t="s">
        <v>2254</v>
      </c>
      <c r="S929" s="1" t="s">
        <v>54</v>
      </c>
      <c r="T929" s="1">
        <v>9</v>
      </c>
      <c r="U929" s="1">
        <v>3</v>
      </c>
    </row>
    <row r="930" spans="1:21" x14ac:dyDescent="0.3">
      <c r="A930" s="1">
        <v>673541</v>
      </c>
      <c r="B930" s="1" t="s">
        <v>2255</v>
      </c>
      <c r="C930" s="1" t="s">
        <v>47</v>
      </c>
      <c r="D930" s="1" t="s">
        <v>26</v>
      </c>
      <c r="E930" s="1" t="s">
        <v>48</v>
      </c>
      <c r="F930" s="1" t="s">
        <v>184</v>
      </c>
      <c r="G930" s="2">
        <v>33116</v>
      </c>
      <c r="H930" s="1">
        <v>26.93</v>
      </c>
      <c r="I930" s="2">
        <v>42074</v>
      </c>
      <c r="J930" s="1" t="s">
        <v>29</v>
      </c>
      <c r="K930" s="1">
        <v>2015</v>
      </c>
      <c r="L930" s="1">
        <v>3</v>
      </c>
      <c r="M930" s="1">
        <v>11</v>
      </c>
      <c r="N930" s="1" t="s">
        <v>30</v>
      </c>
      <c r="O930" s="1">
        <v>2.38</v>
      </c>
      <c r="P930" s="1">
        <v>134701</v>
      </c>
      <c r="Q930" s="1" t="s">
        <v>2256</v>
      </c>
      <c r="R930" s="1" t="s">
        <v>2257</v>
      </c>
      <c r="S930" s="1" t="s">
        <v>54</v>
      </c>
      <c r="T930" s="1">
        <v>9</v>
      </c>
      <c r="U930" s="1">
        <v>8</v>
      </c>
    </row>
    <row r="931" spans="1:21" x14ac:dyDescent="0.3">
      <c r="A931" s="1">
        <v>864503</v>
      </c>
      <c r="B931" s="1" t="s">
        <v>2258</v>
      </c>
      <c r="C931" s="1" t="s">
        <v>25</v>
      </c>
      <c r="D931" s="1" t="s">
        <v>35</v>
      </c>
      <c r="E931" s="1" t="s">
        <v>48</v>
      </c>
      <c r="F931" s="1" t="s">
        <v>56</v>
      </c>
      <c r="G931" s="2">
        <v>26904</v>
      </c>
      <c r="H931" s="1">
        <v>43.95</v>
      </c>
      <c r="I931" s="2">
        <v>36397</v>
      </c>
      <c r="J931" s="1" t="s">
        <v>50</v>
      </c>
      <c r="K931" s="1">
        <v>1999</v>
      </c>
      <c r="L931" s="1">
        <v>8</v>
      </c>
      <c r="M931" s="1">
        <v>25</v>
      </c>
      <c r="N931" s="1" t="s">
        <v>125</v>
      </c>
      <c r="O931" s="1">
        <v>17.940000000000001</v>
      </c>
      <c r="P931" s="1">
        <v>81471</v>
      </c>
      <c r="Q931" s="1" t="s">
        <v>2259</v>
      </c>
      <c r="R931" s="1" t="s">
        <v>2260</v>
      </c>
      <c r="S931" s="1" t="s">
        <v>54</v>
      </c>
      <c r="T931" s="1">
        <v>6</v>
      </c>
      <c r="U931" s="1">
        <v>2</v>
      </c>
    </row>
    <row r="932" spans="1:21" x14ac:dyDescent="0.3">
      <c r="A932" s="1">
        <v>422206</v>
      </c>
      <c r="B932" s="1" t="s">
        <v>2261</v>
      </c>
      <c r="C932" s="1" t="s">
        <v>47</v>
      </c>
      <c r="D932" s="1" t="s">
        <v>35</v>
      </c>
      <c r="E932" s="1" t="s">
        <v>156</v>
      </c>
      <c r="F932" s="1" t="s">
        <v>156</v>
      </c>
      <c r="G932" s="2">
        <v>31575</v>
      </c>
      <c r="H932" s="1">
        <v>31.15</v>
      </c>
      <c r="I932" s="2">
        <v>40310</v>
      </c>
      <c r="J932" s="1" t="s">
        <v>62</v>
      </c>
      <c r="K932" s="1">
        <v>2010</v>
      </c>
      <c r="L932" s="1">
        <v>5</v>
      </c>
      <c r="M932" s="1">
        <v>12</v>
      </c>
      <c r="N932" s="1" t="s">
        <v>139</v>
      </c>
      <c r="O932" s="1">
        <v>7.22</v>
      </c>
      <c r="P932" s="1">
        <v>79665</v>
      </c>
      <c r="Q932" s="1" t="s">
        <v>2104</v>
      </c>
      <c r="R932" s="1" t="s">
        <v>2262</v>
      </c>
      <c r="S932" s="1" t="s">
        <v>102</v>
      </c>
      <c r="T932" s="1">
        <v>5</v>
      </c>
      <c r="U932" s="1">
        <v>3</v>
      </c>
    </row>
    <row r="933" spans="1:21" x14ac:dyDescent="0.3">
      <c r="A933" s="1">
        <v>857332</v>
      </c>
      <c r="B933" s="1" t="s">
        <v>2263</v>
      </c>
      <c r="C933" s="1" t="s">
        <v>47</v>
      </c>
      <c r="D933" s="1" t="s">
        <v>26</v>
      </c>
      <c r="E933" s="1" t="s">
        <v>79</v>
      </c>
      <c r="F933" s="1" t="s">
        <v>174</v>
      </c>
      <c r="G933" s="2">
        <v>28004</v>
      </c>
      <c r="H933" s="1">
        <v>40.93</v>
      </c>
      <c r="I933" s="2">
        <v>41378</v>
      </c>
      <c r="J933" s="1" t="s">
        <v>62</v>
      </c>
      <c r="K933" s="1">
        <v>2013</v>
      </c>
      <c r="L933" s="1">
        <v>4</v>
      </c>
      <c r="M933" s="1">
        <v>14</v>
      </c>
      <c r="N933" s="1" t="s">
        <v>63</v>
      </c>
      <c r="O933" s="1">
        <v>4.29</v>
      </c>
      <c r="P933" s="1">
        <v>159565</v>
      </c>
      <c r="Q933" s="1" t="s">
        <v>2264</v>
      </c>
      <c r="R933" s="1" t="s">
        <v>2265</v>
      </c>
      <c r="S933" s="1" t="s">
        <v>102</v>
      </c>
      <c r="T933" s="1">
        <v>7</v>
      </c>
      <c r="U933" s="1">
        <v>4</v>
      </c>
    </row>
    <row r="934" spans="1:21" x14ac:dyDescent="0.3">
      <c r="A934" s="1">
        <v>171693</v>
      </c>
      <c r="B934" s="1" t="s">
        <v>2266</v>
      </c>
      <c r="C934" s="1" t="s">
        <v>25</v>
      </c>
      <c r="D934" s="1" t="s">
        <v>26</v>
      </c>
      <c r="E934" s="1" t="s">
        <v>36</v>
      </c>
      <c r="F934" s="1" t="s">
        <v>37</v>
      </c>
      <c r="G934" s="2">
        <v>33802</v>
      </c>
      <c r="H934" s="1">
        <v>25.05</v>
      </c>
      <c r="I934" s="2">
        <v>42209</v>
      </c>
      <c r="J934" s="1" t="s">
        <v>50</v>
      </c>
      <c r="K934" s="1">
        <v>2015</v>
      </c>
      <c r="L934" s="1">
        <v>7</v>
      </c>
      <c r="M934" s="1">
        <v>24</v>
      </c>
      <c r="N934" s="1" t="s">
        <v>57</v>
      </c>
      <c r="O934" s="1">
        <v>2.0099999999999998</v>
      </c>
      <c r="P934" s="1">
        <v>126419</v>
      </c>
      <c r="Q934" s="1" t="s">
        <v>71</v>
      </c>
      <c r="R934" s="1" t="s">
        <v>1389</v>
      </c>
      <c r="S934" s="1" t="s">
        <v>2</v>
      </c>
      <c r="T934" s="1">
        <v>6</v>
      </c>
      <c r="U934" s="1">
        <v>5</v>
      </c>
    </row>
    <row r="935" spans="1:21" x14ac:dyDescent="0.3">
      <c r="A935" s="1">
        <v>313842</v>
      </c>
      <c r="B935" s="1" t="s">
        <v>2267</v>
      </c>
      <c r="C935" s="1" t="s">
        <v>47</v>
      </c>
      <c r="D935" s="1" t="s">
        <v>26</v>
      </c>
      <c r="E935" s="1" t="s">
        <v>27</v>
      </c>
      <c r="F935" s="1" t="s">
        <v>61</v>
      </c>
      <c r="G935" s="2">
        <v>21749</v>
      </c>
      <c r="H935" s="1">
        <v>58.07</v>
      </c>
      <c r="I935" s="2">
        <v>39542</v>
      </c>
      <c r="J935" s="1" t="s">
        <v>62</v>
      </c>
      <c r="K935" s="1">
        <v>2008</v>
      </c>
      <c r="L935" s="1">
        <v>4</v>
      </c>
      <c r="M935" s="1">
        <v>4</v>
      </c>
      <c r="N935" s="1" t="s">
        <v>63</v>
      </c>
      <c r="O935" s="1">
        <v>9.32</v>
      </c>
      <c r="P935" s="1">
        <v>76200</v>
      </c>
      <c r="Q935" s="1" t="s">
        <v>673</v>
      </c>
      <c r="R935" s="1" t="s">
        <v>2268</v>
      </c>
      <c r="S935" s="1" t="s">
        <v>54</v>
      </c>
      <c r="T935" s="1">
        <v>8</v>
      </c>
      <c r="U935" s="1">
        <v>2</v>
      </c>
    </row>
    <row r="936" spans="1:21" x14ac:dyDescent="0.3">
      <c r="A936" s="1">
        <v>465030</v>
      </c>
      <c r="B936" s="1" t="s">
        <v>2269</v>
      </c>
      <c r="C936" s="1" t="s">
        <v>25</v>
      </c>
      <c r="D936" s="1" t="s">
        <v>35</v>
      </c>
      <c r="E936" s="1" t="s">
        <v>74</v>
      </c>
      <c r="F936" s="1" t="s">
        <v>74</v>
      </c>
      <c r="G936" s="2">
        <v>25565</v>
      </c>
      <c r="H936" s="1">
        <v>47.61</v>
      </c>
      <c r="I936" s="2">
        <v>38573</v>
      </c>
      <c r="J936" s="1" t="s">
        <v>50</v>
      </c>
      <c r="K936" s="1">
        <v>2005</v>
      </c>
      <c r="L936" s="1">
        <v>8</v>
      </c>
      <c r="M936" s="1">
        <v>9</v>
      </c>
      <c r="N936" s="1" t="s">
        <v>125</v>
      </c>
      <c r="O936" s="1">
        <v>11.98</v>
      </c>
      <c r="P936" s="1">
        <v>65830</v>
      </c>
      <c r="Q936" s="1" t="s">
        <v>2198</v>
      </c>
      <c r="R936" s="1" t="s">
        <v>2270</v>
      </c>
      <c r="S936" s="1" t="s">
        <v>54</v>
      </c>
      <c r="T936" s="1">
        <v>9</v>
      </c>
      <c r="U936" s="1">
        <v>4</v>
      </c>
    </row>
    <row r="937" spans="1:21" x14ac:dyDescent="0.3">
      <c r="A937" s="1">
        <v>445222</v>
      </c>
      <c r="B937" s="1" t="s">
        <v>2271</v>
      </c>
      <c r="C937" s="1" t="s">
        <v>47</v>
      </c>
      <c r="D937" s="1" t="s">
        <v>26</v>
      </c>
      <c r="E937" s="1" t="s">
        <v>48</v>
      </c>
      <c r="F937" s="1" t="s">
        <v>49</v>
      </c>
      <c r="G937" s="2">
        <v>24195</v>
      </c>
      <c r="H937" s="1">
        <v>51.37</v>
      </c>
      <c r="I937" s="2">
        <v>37834</v>
      </c>
      <c r="J937" s="1" t="s">
        <v>50</v>
      </c>
      <c r="K937" s="1">
        <v>2003</v>
      </c>
      <c r="L937" s="1">
        <v>8</v>
      </c>
      <c r="M937" s="1">
        <v>1</v>
      </c>
      <c r="N937" s="1" t="s">
        <v>125</v>
      </c>
      <c r="O937" s="1">
        <v>14</v>
      </c>
      <c r="P937" s="1">
        <v>170015</v>
      </c>
      <c r="Q937" s="1" t="s">
        <v>494</v>
      </c>
      <c r="R937" s="1" t="s">
        <v>2272</v>
      </c>
      <c r="S937" s="1" t="s">
        <v>33</v>
      </c>
      <c r="T937" s="1">
        <v>5</v>
      </c>
      <c r="U937" s="1">
        <v>2</v>
      </c>
    </row>
    <row r="938" spans="1:21" x14ac:dyDescent="0.3">
      <c r="A938" s="1">
        <v>703376</v>
      </c>
      <c r="B938" s="1" t="s">
        <v>2273</v>
      </c>
      <c r="C938" s="1" t="s">
        <v>25</v>
      </c>
      <c r="D938" s="1" t="s">
        <v>26</v>
      </c>
      <c r="E938" s="1" t="s">
        <v>48</v>
      </c>
      <c r="F938" s="1" t="s">
        <v>184</v>
      </c>
      <c r="G938" s="2">
        <v>25011</v>
      </c>
      <c r="H938" s="1">
        <v>49.13</v>
      </c>
      <c r="I938" s="2">
        <v>42123</v>
      </c>
      <c r="J938" s="1" t="s">
        <v>62</v>
      </c>
      <c r="K938" s="1">
        <v>2015</v>
      </c>
      <c r="L938" s="1">
        <v>4</v>
      </c>
      <c r="M938" s="1">
        <v>29</v>
      </c>
      <c r="N938" s="1" t="s">
        <v>63</v>
      </c>
      <c r="O938" s="1">
        <v>2.25</v>
      </c>
      <c r="P938" s="1">
        <v>68235</v>
      </c>
      <c r="Q938" s="1" t="s">
        <v>420</v>
      </c>
      <c r="R938" s="1" t="s">
        <v>421</v>
      </c>
      <c r="S938" s="1" t="s">
        <v>102</v>
      </c>
      <c r="T938" s="1">
        <v>8</v>
      </c>
      <c r="U938" s="1">
        <v>6</v>
      </c>
    </row>
    <row r="939" spans="1:21" x14ac:dyDescent="0.3">
      <c r="A939" s="1">
        <v>166058</v>
      </c>
      <c r="B939" s="1" t="s">
        <v>2274</v>
      </c>
      <c r="C939" s="1" t="s">
        <v>47</v>
      </c>
      <c r="D939" s="1" t="s">
        <v>26</v>
      </c>
      <c r="E939" s="1" t="s">
        <v>106</v>
      </c>
      <c r="F939" s="1" t="s">
        <v>106</v>
      </c>
      <c r="G939" s="2">
        <v>29612</v>
      </c>
      <c r="H939" s="1">
        <v>36.53</v>
      </c>
      <c r="I939" s="2">
        <v>38274</v>
      </c>
      <c r="J939" s="1" t="s">
        <v>38</v>
      </c>
      <c r="K939" s="1">
        <v>2004</v>
      </c>
      <c r="L939" s="1">
        <v>10</v>
      </c>
      <c r="M939" s="1">
        <v>14</v>
      </c>
      <c r="N939" s="1" t="s">
        <v>149</v>
      </c>
      <c r="O939" s="1">
        <v>12.79</v>
      </c>
      <c r="P939" s="1">
        <v>51258</v>
      </c>
      <c r="Q939" s="1" t="s">
        <v>709</v>
      </c>
      <c r="R939" s="1" t="s">
        <v>2275</v>
      </c>
      <c r="S939" s="1" t="s">
        <v>2</v>
      </c>
      <c r="T939" s="1">
        <v>9</v>
      </c>
      <c r="U939" s="1">
        <v>1</v>
      </c>
    </row>
    <row r="940" spans="1:21" x14ac:dyDescent="0.3">
      <c r="A940" s="1">
        <v>344365</v>
      </c>
      <c r="B940" s="1" t="s">
        <v>2276</v>
      </c>
      <c r="C940" s="1" t="s">
        <v>47</v>
      </c>
      <c r="D940" s="1" t="s">
        <v>35</v>
      </c>
      <c r="E940" s="1" t="s">
        <v>106</v>
      </c>
      <c r="F940" s="1" t="s">
        <v>106</v>
      </c>
      <c r="G940" s="2">
        <v>25053</v>
      </c>
      <c r="H940" s="1">
        <v>49.02</v>
      </c>
      <c r="I940" s="2">
        <v>36993</v>
      </c>
      <c r="J940" s="1" t="s">
        <v>62</v>
      </c>
      <c r="K940" s="1">
        <v>2001</v>
      </c>
      <c r="L940" s="1">
        <v>4</v>
      </c>
      <c r="M940" s="1">
        <v>12</v>
      </c>
      <c r="N940" s="1" t="s">
        <v>63</v>
      </c>
      <c r="O940" s="1">
        <v>16.3</v>
      </c>
      <c r="P940" s="1">
        <v>139131</v>
      </c>
      <c r="Q940" s="1" t="s">
        <v>1652</v>
      </c>
      <c r="R940" s="1" t="s">
        <v>2277</v>
      </c>
      <c r="S940" s="1" t="s">
        <v>2</v>
      </c>
      <c r="T940" s="1">
        <v>8</v>
      </c>
      <c r="U940" s="1">
        <v>3</v>
      </c>
    </row>
    <row r="941" spans="1:21" x14ac:dyDescent="0.3">
      <c r="A941" s="1">
        <v>943721</v>
      </c>
      <c r="B941" s="1" t="s">
        <v>2278</v>
      </c>
      <c r="C941" s="1" t="s">
        <v>47</v>
      </c>
      <c r="D941" s="1" t="s">
        <v>35</v>
      </c>
      <c r="E941" s="1" t="s">
        <v>48</v>
      </c>
      <c r="F941" s="1" t="s">
        <v>184</v>
      </c>
      <c r="G941" s="2">
        <v>32950</v>
      </c>
      <c r="H941" s="1">
        <v>27.38</v>
      </c>
      <c r="I941" s="2">
        <v>41864</v>
      </c>
      <c r="J941" s="1" t="s">
        <v>50</v>
      </c>
      <c r="K941" s="1">
        <v>2014</v>
      </c>
      <c r="L941" s="1">
        <v>8</v>
      </c>
      <c r="M941" s="1">
        <v>13</v>
      </c>
      <c r="N941" s="1" t="s">
        <v>125</v>
      </c>
      <c r="O941" s="1">
        <v>2.96</v>
      </c>
      <c r="P941" s="1">
        <v>154686</v>
      </c>
      <c r="Q941" s="1" t="s">
        <v>2279</v>
      </c>
      <c r="R941" s="1" t="s">
        <v>2279</v>
      </c>
      <c r="S941" s="1" t="s">
        <v>2</v>
      </c>
      <c r="T941" s="1">
        <v>3</v>
      </c>
      <c r="U941" s="1">
        <v>3</v>
      </c>
    </row>
    <row r="942" spans="1:21" x14ac:dyDescent="0.3">
      <c r="A942" s="1">
        <v>798377</v>
      </c>
      <c r="B942" s="1" t="s">
        <v>2280</v>
      </c>
      <c r="C942" s="1" t="s">
        <v>47</v>
      </c>
      <c r="D942" s="1" t="s">
        <v>35</v>
      </c>
      <c r="E942" s="1" t="s">
        <v>67</v>
      </c>
      <c r="F942" s="1" t="s">
        <v>67</v>
      </c>
      <c r="G942" s="2">
        <v>24738</v>
      </c>
      <c r="H942" s="1">
        <v>49.88</v>
      </c>
      <c r="I942" s="2">
        <v>38285</v>
      </c>
      <c r="J942" s="1" t="s">
        <v>38</v>
      </c>
      <c r="K942" s="1">
        <v>2004</v>
      </c>
      <c r="L942" s="1">
        <v>10</v>
      </c>
      <c r="M942" s="1">
        <v>25</v>
      </c>
      <c r="N942" s="1" t="s">
        <v>149</v>
      </c>
      <c r="O942" s="1">
        <v>12.76</v>
      </c>
      <c r="P942" s="1">
        <v>180511</v>
      </c>
      <c r="Q942" s="1" t="s">
        <v>76</v>
      </c>
      <c r="R942" s="1" t="s">
        <v>1389</v>
      </c>
      <c r="S942" s="1" t="s">
        <v>2</v>
      </c>
      <c r="T942" s="1">
        <v>6</v>
      </c>
      <c r="U942" s="1">
        <v>5</v>
      </c>
    </row>
    <row r="943" spans="1:21" x14ac:dyDescent="0.3">
      <c r="A943" s="1">
        <v>665127</v>
      </c>
      <c r="B943" s="1" t="s">
        <v>2281</v>
      </c>
      <c r="C943" s="1" t="s">
        <v>47</v>
      </c>
      <c r="D943" s="1" t="s">
        <v>26</v>
      </c>
      <c r="E943" s="1" t="s">
        <v>106</v>
      </c>
      <c r="F943" s="1" t="s">
        <v>106</v>
      </c>
      <c r="G943" s="2">
        <v>27394</v>
      </c>
      <c r="H943" s="1">
        <v>42.6</v>
      </c>
      <c r="I943" s="2">
        <v>41908</v>
      </c>
      <c r="J943" s="1" t="s">
        <v>50</v>
      </c>
      <c r="K943" s="1">
        <v>2014</v>
      </c>
      <c r="L943" s="1">
        <v>9</v>
      </c>
      <c r="M943" s="1">
        <v>26</v>
      </c>
      <c r="N943" s="1" t="s">
        <v>51</v>
      </c>
      <c r="O943" s="1">
        <v>2.84</v>
      </c>
      <c r="P943" s="1">
        <v>195564</v>
      </c>
      <c r="Q943" s="1" t="s">
        <v>2282</v>
      </c>
      <c r="R943" s="1" t="s">
        <v>2283</v>
      </c>
      <c r="S943" s="1" t="s">
        <v>33</v>
      </c>
      <c r="T943" s="1">
        <v>7</v>
      </c>
      <c r="U943" s="1">
        <v>1</v>
      </c>
    </row>
    <row r="944" spans="1:21" x14ac:dyDescent="0.3">
      <c r="A944" s="1">
        <v>272721</v>
      </c>
      <c r="B944" s="1" t="s">
        <v>2284</v>
      </c>
      <c r="C944" s="1" t="s">
        <v>47</v>
      </c>
      <c r="D944" s="1" t="s">
        <v>26</v>
      </c>
      <c r="E944" s="1" t="s">
        <v>87</v>
      </c>
      <c r="F944" s="1" t="s">
        <v>87</v>
      </c>
      <c r="G944" s="2">
        <v>21455</v>
      </c>
      <c r="H944" s="1">
        <v>58.87</v>
      </c>
      <c r="I944" s="2">
        <v>31915</v>
      </c>
      <c r="J944" s="1" t="s">
        <v>62</v>
      </c>
      <c r="K944" s="1">
        <v>1987</v>
      </c>
      <c r="L944" s="1">
        <v>5</v>
      </c>
      <c r="M944" s="1">
        <v>18</v>
      </c>
      <c r="N944" s="1" t="s">
        <v>139</v>
      </c>
      <c r="O944" s="1">
        <v>30.22</v>
      </c>
      <c r="P944" s="1">
        <v>62816</v>
      </c>
      <c r="Q944" s="1" t="s">
        <v>2285</v>
      </c>
      <c r="R944" s="1" t="s">
        <v>2286</v>
      </c>
      <c r="S944" s="1" t="s">
        <v>2</v>
      </c>
      <c r="T944" s="1">
        <v>9</v>
      </c>
      <c r="U944" s="1">
        <v>5</v>
      </c>
    </row>
    <row r="945" spans="1:21" x14ac:dyDescent="0.3">
      <c r="A945" s="1">
        <v>659738</v>
      </c>
      <c r="B945" s="1" t="s">
        <v>2287</v>
      </c>
      <c r="C945" s="1" t="s">
        <v>47</v>
      </c>
      <c r="D945" s="1" t="s">
        <v>26</v>
      </c>
      <c r="E945" s="1" t="s">
        <v>67</v>
      </c>
      <c r="F945" s="1" t="s">
        <v>67</v>
      </c>
      <c r="G945" s="2">
        <v>33949</v>
      </c>
      <c r="H945" s="1">
        <v>24.64</v>
      </c>
      <c r="I945" s="2">
        <v>42357</v>
      </c>
      <c r="J945" s="1" t="s">
        <v>38</v>
      </c>
      <c r="K945" s="1">
        <v>2015</v>
      </c>
      <c r="L945" s="1">
        <v>12</v>
      </c>
      <c r="M945" s="1">
        <v>19</v>
      </c>
      <c r="N945" s="1" t="s">
        <v>39</v>
      </c>
      <c r="O945" s="1">
        <v>1.61</v>
      </c>
      <c r="P945" s="1">
        <v>153823</v>
      </c>
      <c r="Q945" s="1" t="s">
        <v>2288</v>
      </c>
      <c r="R945" s="1" t="s">
        <v>2289</v>
      </c>
      <c r="S945" s="1" t="s">
        <v>2</v>
      </c>
      <c r="T945" s="1">
        <v>6</v>
      </c>
      <c r="U945" s="1">
        <v>5</v>
      </c>
    </row>
    <row r="946" spans="1:21" x14ac:dyDescent="0.3">
      <c r="A946" s="1">
        <v>702625</v>
      </c>
      <c r="B946" s="1" t="s">
        <v>2290</v>
      </c>
      <c r="C946" s="1" t="s">
        <v>25</v>
      </c>
      <c r="D946" s="1" t="s">
        <v>26</v>
      </c>
      <c r="E946" s="1" t="s">
        <v>79</v>
      </c>
      <c r="F946" s="1" t="s">
        <v>174</v>
      </c>
      <c r="G946" s="2">
        <v>35188</v>
      </c>
      <c r="H946" s="1">
        <v>21.25</v>
      </c>
      <c r="I946" s="2">
        <v>42894</v>
      </c>
      <c r="J946" s="1" t="s">
        <v>62</v>
      </c>
      <c r="K946" s="1">
        <v>2017</v>
      </c>
      <c r="L946" s="1">
        <v>6</v>
      </c>
      <c r="M946" s="1">
        <v>8</v>
      </c>
      <c r="N946" s="1" t="s">
        <v>142</v>
      </c>
      <c r="O946" s="1">
        <v>0.14000000000000001</v>
      </c>
      <c r="P946" s="1">
        <v>112514</v>
      </c>
      <c r="Q946" s="1" t="s">
        <v>597</v>
      </c>
      <c r="R946" s="1" t="s">
        <v>2291</v>
      </c>
      <c r="S946" s="1" t="s">
        <v>102</v>
      </c>
      <c r="T946" s="1">
        <v>9</v>
      </c>
      <c r="U946" s="1">
        <v>4</v>
      </c>
    </row>
    <row r="947" spans="1:21" x14ac:dyDescent="0.3">
      <c r="A947" s="1">
        <v>462146</v>
      </c>
      <c r="B947" s="1" t="s">
        <v>2292</v>
      </c>
      <c r="C947" s="1" t="s">
        <v>47</v>
      </c>
      <c r="D947" s="1" t="s">
        <v>26</v>
      </c>
      <c r="E947" s="1" t="s">
        <v>36</v>
      </c>
      <c r="F947" s="1" t="s">
        <v>37</v>
      </c>
      <c r="G947" s="2">
        <v>34927</v>
      </c>
      <c r="H947" s="1">
        <v>21.96</v>
      </c>
      <c r="I947" s="2">
        <v>42643</v>
      </c>
      <c r="J947" s="1" t="s">
        <v>50</v>
      </c>
      <c r="K947" s="1">
        <v>2016</v>
      </c>
      <c r="L947" s="1">
        <v>9</v>
      </c>
      <c r="M947" s="1">
        <v>30</v>
      </c>
      <c r="N947" s="1" t="s">
        <v>51</v>
      </c>
      <c r="O947" s="1">
        <v>0.82</v>
      </c>
      <c r="P947" s="1">
        <v>171313</v>
      </c>
      <c r="Q947" s="1" t="s">
        <v>607</v>
      </c>
      <c r="R947" s="1" t="s">
        <v>2293</v>
      </c>
      <c r="S947" s="1" t="s">
        <v>33</v>
      </c>
      <c r="T947" s="1">
        <v>8</v>
      </c>
      <c r="U947" s="1">
        <v>8</v>
      </c>
    </row>
    <row r="948" spans="1:21" x14ac:dyDescent="0.3">
      <c r="A948" s="1">
        <v>796810</v>
      </c>
      <c r="B948" s="1" t="s">
        <v>2294</v>
      </c>
      <c r="C948" s="1" t="s">
        <v>25</v>
      </c>
      <c r="D948" s="1" t="s">
        <v>26</v>
      </c>
      <c r="E948" s="1" t="s">
        <v>79</v>
      </c>
      <c r="F948" s="1" t="s">
        <v>174</v>
      </c>
      <c r="G948" s="2">
        <v>22425</v>
      </c>
      <c r="H948" s="1">
        <v>56.22</v>
      </c>
      <c r="I948" s="2">
        <v>40237</v>
      </c>
      <c r="J948" s="1" t="s">
        <v>29</v>
      </c>
      <c r="K948" s="1">
        <v>2010</v>
      </c>
      <c r="L948" s="1">
        <v>2</v>
      </c>
      <c r="M948" s="1">
        <v>28</v>
      </c>
      <c r="N948" s="1" t="s">
        <v>107</v>
      </c>
      <c r="O948" s="1">
        <v>7.42</v>
      </c>
      <c r="P948" s="1">
        <v>60297</v>
      </c>
      <c r="Q948" s="1" t="s">
        <v>1291</v>
      </c>
      <c r="R948" s="1" t="s">
        <v>1292</v>
      </c>
      <c r="S948" s="1" t="s">
        <v>102</v>
      </c>
      <c r="T948" s="1">
        <v>7</v>
      </c>
      <c r="U948" s="1">
        <v>7</v>
      </c>
    </row>
    <row r="949" spans="1:21" x14ac:dyDescent="0.3">
      <c r="A949" s="1">
        <v>453137</v>
      </c>
      <c r="B949" s="1" t="s">
        <v>2295</v>
      </c>
      <c r="C949" s="1" t="s">
        <v>25</v>
      </c>
      <c r="D949" s="1" t="s">
        <v>26</v>
      </c>
      <c r="E949" s="1" t="s">
        <v>27</v>
      </c>
      <c r="F949" s="1" t="s">
        <v>138</v>
      </c>
      <c r="G949" s="2">
        <v>24891</v>
      </c>
      <c r="H949" s="1">
        <v>49.46</v>
      </c>
      <c r="I949" s="2">
        <v>38696</v>
      </c>
      <c r="J949" s="1" t="s">
        <v>38</v>
      </c>
      <c r="K949" s="1">
        <v>2005</v>
      </c>
      <c r="L949" s="1">
        <v>12</v>
      </c>
      <c r="M949" s="1">
        <v>10</v>
      </c>
      <c r="N949" s="1" t="s">
        <v>39</v>
      </c>
      <c r="O949" s="1">
        <v>11.64</v>
      </c>
      <c r="P949" s="1">
        <v>107201</v>
      </c>
      <c r="Q949" s="1" t="s">
        <v>1630</v>
      </c>
      <c r="R949" s="1" t="s">
        <v>2296</v>
      </c>
      <c r="S949" s="1" t="s">
        <v>2</v>
      </c>
      <c r="T949" s="1">
        <v>3</v>
      </c>
      <c r="U949" s="1">
        <v>3</v>
      </c>
    </row>
    <row r="950" spans="1:21" x14ac:dyDescent="0.3">
      <c r="A950" s="1">
        <v>114310</v>
      </c>
      <c r="B950" s="1" t="s">
        <v>2297</v>
      </c>
      <c r="C950" s="1" t="s">
        <v>25</v>
      </c>
      <c r="D950" s="1" t="s">
        <v>35</v>
      </c>
      <c r="E950" s="1" t="s">
        <v>106</v>
      </c>
      <c r="F950" s="1" t="s">
        <v>106</v>
      </c>
      <c r="G950" s="2">
        <v>21416</v>
      </c>
      <c r="H950" s="1">
        <v>58.98</v>
      </c>
      <c r="I950" s="2">
        <v>35542</v>
      </c>
      <c r="J950" s="1" t="s">
        <v>62</v>
      </c>
      <c r="K950" s="1">
        <v>1997</v>
      </c>
      <c r="L950" s="1">
        <v>4</v>
      </c>
      <c r="M950" s="1">
        <v>22</v>
      </c>
      <c r="N950" s="1" t="s">
        <v>63</v>
      </c>
      <c r="O950" s="1">
        <v>20.28</v>
      </c>
      <c r="P950" s="1">
        <v>134918</v>
      </c>
      <c r="Q950" s="1" t="s">
        <v>1477</v>
      </c>
      <c r="R950" s="1" t="s">
        <v>2298</v>
      </c>
      <c r="S950" s="1" t="s">
        <v>33</v>
      </c>
      <c r="T950" s="1">
        <v>5</v>
      </c>
      <c r="U950" s="1">
        <v>2</v>
      </c>
    </row>
    <row r="951" spans="1:21" x14ac:dyDescent="0.3">
      <c r="A951" s="1">
        <v>740330</v>
      </c>
      <c r="B951" s="1" t="s">
        <v>2299</v>
      </c>
      <c r="C951" s="1" t="s">
        <v>25</v>
      </c>
      <c r="D951" s="1" t="s">
        <v>35</v>
      </c>
      <c r="E951" s="1" t="s">
        <v>27</v>
      </c>
      <c r="F951" s="1" t="s">
        <v>28</v>
      </c>
      <c r="G951" s="2">
        <v>22440</v>
      </c>
      <c r="H951" s="1">
        <v>56.18</v>
      </c>
      <c r="I951" s="2">
        <v>40180</v>
      </c>
      <c r="J951" s="1" t="s">
        <v>29</v>
      </c>
      <c r="K951" s="1">
        <v>2010</v>
      </c>
      <c r="L951" s="1">
        <v>1</v>
      </c>
      <c r="M951" s="1">
        <v>2</v>
      </c>
      <c r="N951" s="1" t="s">
        <v>75</v>
      </c>
      <c r="O951" s="1">
        <v>7.57</v>
      </c>
      <c r="P951" s="1">
        <v>176484</v>
      </c>
      <c r="Q951" s="1" t="s">
        <v>393</v>
      </c>
      <c r="R951" s="1" t="s">
        <v>2300</v>
      </c>
      <c r="S951" s="1" t="s">
        <v>33</v>
      </c>
      <c r="T951" s="1">
        <v>8</v>
      </c>
      <c r="U951" s="1">
        <v>7</v>
      </c>
    </row>
    <row r="952" spans="1:21" x14ac:dyDescent="0.3">
      <c r="A952" s="1">
        <v>200325</v>
      </c>
      <c r="B952" s="1" t="s">
        <v>2301</v>
      </c>
      <c r="C952" s="1" t="s">
        <v>47</v>
      </c>
      <c r="D952" s="1" t="s">
        <v>35</v>
      </c>
      <c r="E952" s="1" t="s">
        <v>141</v>
      </c>
      <c r="F952" s="1" t="s">
        <v>141</v>
      </c>
      <c r="G952" s="2">
        <v>30498</v>
      </c>
      <c r="H952" s="1">
        <v>34.1</v>
      </c>
      <c r="I952" s="2">
        <v>38857</v>
      </c>
      <c r="J952" s="1" t="s">
        <v>62</v>
      </c>
      <c r="K952" s="1">
        <v>2006</v>
      </c>
      <c r="L952" s="1">
        <v>5</v>
      </c>
      <c r="M952" s="1">
        <v>20</v>
      </c>
      <c r="N952" s="1" t="s">
        <v>139</v>
      </c>
      <c r="O952" s="1">
        <v>11.2</v>
      </c>
      <c r="P952" s="1">
        <v>187637</v>
      </c>
      <c r="Q952" s="1" t="s">
        <v>627</v>
      </c>
      <c r="R952" s="1" t="s">
        <v>1618</v>
      </c>
      <c r="S952" s="1" t="s">
        <v>54</v>
      </c>
      <c r="T952" s="1">
        <v>6</v>
      </c>
      <c r="U952" s="1">
        <v>4</v>
      </c>
    </row>
    <row r="953" spans="1:21" x14ac:dyDescent="0.3">
      <c r="A953" s="1">
        <v>861734</v>
      </c>
      <c r="B953" s="1" t="s">
        <v>2302</v>
      </c>
      <c r="C953" s="1" t="s">
        <v>47</v>
      </c>
      <c r="D953" s="1" t="s">
        <v>26</v>
      </c>
      <c r="E953" s="1" t="s">
        <v>67</v>
      </c>
      <c r="F953" s="1" t="s">
        <v>67</v>
      </c>
      <c r="G953" s="2">
        <v>28612</v>
      </c>
      <c r="H953" s="1">
        <v>39.270000000000003</v>
      </c>
      <c r="I953" s="2">
        <v>38418</v>
      </c>
      <c r="J953" s="1" t="s">
        <v>29</v>
      </c>
      <c r="K953" s="1">
        <v>2005</v>
      </c>
      <c r="L953" s="1">
        <v>3</v>
      </c>
      <c r="M953" s="1">
        <v>7</v>
      </c>
      <c r="N953" s="1" t="s">
        <v>30</v>
      </c>
      <c r="O953" s="1">
        <v>12.4</v>
      </c>
      <c r="P953" s="1">
        <v>136627</v>
      </c>
      <c r="Q953" s="1" t="s">
        <v>2303</v>
      </c>
      <c r="R953" s="1" t="s">
        <v>2304</v>
      </c>
      <c r="S953" s="1" t="s">
        <v>2</v>
      </c>
      <c r="T953" s="1">
        <v>9</v>
      </c>
      <c r="U953" s="1">
        <v>7</v>
      </c>
    </row>
    <row r="954" spans="1:21" x14ac:dyDescent="0.3">
      <c r="A954" s="1">
        <v>586654</v>
      </c>
      <c r="B954" s="1" t="s">
        <v>2305</v>
      </c>
      <c r="C954" s="1" t="s">
        <v>25</v>
      </c>
      <c r="D954" s="1" t="s">
        <v>35</v>
      </c>
      <c r="E954" s="1" t="s">
        <v>74</v>
      </c>
      <c r="F954" s="1" t="s">
        <v>74</v>
      </c>
      <c r="G954" s="2">
        <v>32339</v>
      </c>
      <c r="H954" s="1">
        <v>29.05</v>
      </c>
      <c r="I954" s="2">
        <v>42332</v>
      </c>
      <c r="J954" s="1" t="s">
        <v>38</v>
      </c>
      <c r="K954" s="1">
        <v>2015</v>
      </c>
      <c r="L954" s="1">
        <v>11</v>
      </c>
      <c r="M954" s="1">
        <v>24</v>
      </c>
      <c r="N954" s="1" t="s">
        <v>43</v>
      </c>
      <c r="O954" s="1">
        <v>1.68</v>
      </c>
      <c r="P954" s="1">
        <v>132303</v>
      </c>
      <c r="Q954" s="1" t="s">
        <v>2306</v>
      </c>
      <c r="R954" s="1" t="s">
        <v>2307</v>
      </c>
      <c r="S954" s="1" t="s">
        <v>2</v>
      </c>
      <c r="T954" s="1">
        <v>3</v>
      </c>
      <c r="U954" s="1">
        <v>2</v>
      </c>
    </row>
    <row r="955" spans="1:21" x14ac:dyDescent="0.3">
      <c r="A955" s="1">
        <v>673342</v>
      </c>
      <c r="B955" s="1" t="s">
        <v>2308</v>
      </c>
      <c r="C955" s="1" t="s">
        <v>47</v>
      </c>
      <c r="D955" s="1" t="s">
        <v>35</v>
      </c>
      <c r="E955" s="1" t="s">
        <v>156</v>
      </c>
      <c r="F955" s="1" t="s">
        <v>156</v>
      </c>
      <c r="G955" s="2">
        <v>31561</v>
      </c>
      <c r="H955" s="1">
        <v>31.19</v>
      </c>
      <c r="I955" s="2">
        <v>41120</v>
      </c>
      <c r="J955" s="1" t="s">
        <v>50</v>
      </c>
      <c r="K955" s="1">
        <v>2012</v>
      </c>
      <c r="L955" s="1">
        <v>7</v>
      </c>
      <c r="M955" s="1">
        <v>30</v>
      </c>
      <c r="N955" s="1" t="s">
        <v>57</v>
      </c>
      <c r="O955" s="1">
        <v>5</v>
      </c>
      <c r="P955" s="1">
        <v>127336</v>
      </c>
      <c r="Q955" s="1" t="s">
        <v>510</v>
      </c>
      <c r="R955" s="1" t="s">
        <v>2309</v>
      </c>
      <c r="S955" s="1" t="s">
        <v>2</v>
      </c>
      <c r="T955" s="1">
        <v>8</v>
      </c>
      <c r="U955" s="1">
        <v>2</v>
      </c>
    </row>
    <row r="956" spans="1:21" x14ac:dyDescent="0.3">
      <c r="A956" s="1">
        <v>128935</v>
      </c>
      <c r="B956" s="1" t="s">
        <v>2310</v>
      </c>
      <c r="C956" s="1" t="s">
        <v>25</v>
      </c>
      <c r="D956" s="1" t="s">
        <v>35</v>
      </c>
      <c r="E956" s="1" t="s">
        <v>87</v>
      </c>
      <c r="F956" s="1" t="s">
        <v>87</v>
      </c>
      <c r="G956" s="2">
        <v>21743</v>
      </c>
      <c r="H956" s="1">
        <v>58.08</v>
      </c>
      <c r="I956" s="2">
        <v>40412</v>
      </c>
      <c r="J956" s="1" t="s">
        <v>50</v>
      </c>
      <c r="K956" s="1">
        <v>2010</v>
      </c>
      <c r="L956" s="1">
        <v>8</v>
      </c>
      <c r="M956" s="1">
        <v>22</v>
      </c>
      <c r="N956" s="1" t="s">
        <v>125</v>
      </c>
      <c r="O956" s="1">
        <v>6.94</v>
      </c>
      <c r="P956" s="1">
        <v>66056</v>
      </c>
      <c r="Q956" s="1" t="s">
        <v>2311</v>
      </c>
      <c r="R956" s="1" t="s">
        <v>2312</v>
      </c>
      <c r="S956" s="1" t="s">
        <v>2</v>
      </c>
      <c r="T956" s="1">
        <v>7</v>
      </c>
      <c r="U956" s="1">
        <v>6</v>
      </c>
    </row>
    <row r="957" spans="1:21" x14ac:dyDescent="0.3">
      <c r="A957" s="1">
        <v>337405</v>
      </c>
      <c r="B957" s="1" t="s">
        <v>2313</v>
      </c>
      <c r="C957" s="1" t="s">
        <v>47</v>
      </c>
      <c r="D957" s="1" t="s">
        <v>35</v>
      </c>
      <c r="E957" s="1" t="s">
        <v>79</v>
      </c>
      <c r="F957" s="1" t="s">
        <v>174</v>
      </c>
      <c r="G957" s="2">
        <v>29019</v>
      </c>
      <c r="H957" s="1">
        <v>38.15</v>
      </c>
      <c r="I957" s="2">
        <v>40691</v>
      </c>
      <c r="J957" s="1" t="s">
        <v>62</v>
      </c>
      <c r="K957" s="1">
        <v>2011</v>
      </c>
      <c r="L957" s="1">
        <v>5</v>
      </c>
      <c r="M957" s="1">
        <v>28</v>
      </c>
      <c r="N957" s="1" t="s">
        <v>139</v>
      </c>
      <c r="O957" s="1">
        <v>6.17</v>
      </c>
      <c r="P957" s="1">
        <v>68439</v>
      </c>
      <c r="Q957" s="1" t="s">
        <v>418</v>
      </c>
      <c r="R957" s="1" t="s">
        <v>2314</v>
      </c>
      <c r="S957" s="1" t="s">
        <v>2</v>
      </c>
      <c r="T957" s="1">
        <v>8</v>
      </c>
      <c r="U957" s="1">
        <v>7</v>
      </c>
    </row>
    <row r="958" spans="1:21" x14ac:dyDescent="0.3">
      <c r="A958" s="1">
        <v>152914</v>
      </c>
      <c r="B958" s="1" t="s">
        <v>2315</v>
      </c>
      <c r="C958" s="1" t="s">
        <v>47</v>
      </c>
      <c r="D958" s="1" t="s">
        <v>26</v>
      </c>
      <c r="E958" s="1" t="s">
        <v>106</v>
      </c>
      <c r="F958" s="1" t="s">
        <v>106</v>
      </c>
      <c r="G958" s="2">
        <v>22780</v>
      </c>
      <c r="H958" s="1">
        <v>55.24</v>
      </c>
      <c r="I958" s="2">
        <v>36058</v>
      </c>
      <c r="J958" s="1" t="s">
        <v>50</v>
      </c>
      <c r="K958" s="1">
        <v>1998</v>
      </c>
      <c r="L958" s="1">
        <v>9</v>
      </c>
      <c r="M958" s="1">
        <v>20</v>
      </c>
      <c r="N958" s="1" t="s">
        <v>51</v>
      </c>
      <c r="O958" s="1">
        <v>18.87</v>
      </c>
      <c r="P958" s="1">
        <v>75655</v>
      </c>
      <c r="Q958" s="1" t="s">
        <v>1372</v>
      </c>
      <c r="R958" s="1" t="s">
        <v>2316</v>
      </c>
      <c r="S958" s="1" t="s">
        <v>33</v>
      </c>
      <c r="T958" s="1">
        <v>6</v>
      </c>
      <c r="U958" s="1">
        <v>6</v>
      </c>
    </row>
    <row r="959" spans="1:21" x14ac:dyDescent="0.3">
      <c r="A959" s="1">
        <v>216967</v>
      </c>
      <c r="B959" s="1" t="s">
        <v>2317</v>
      </c>
      <c r="C959" s="1" t="s">
        <v>47</v>
      </c>
      <c r="D959" s="1" t="s">
        <v>26</v>
      </c>
      <c r="E959" s="1" t="s">
        <v>156</v>
      </c>
      <c r="F959" s="1" t="s">
        <v>156</v>
      </c>
      <c r="G959" s="2">
        <v>25848</v>
      </c>
      <c r="H959" s="1">
        <v>46.84</v>
      </c>
      <c r="I959" s="2">
        <v>38238</v>
      </c>
      <c r="J959" s="1" t="s">
        <v>50</v>
      </c>
      <c r="K959" s="1">
        <v>2004</v>
      </c>
      <c r="L959" s="1">
        <v>9</v>
      </c>
      <c r="M959" s="1">
        <v>8</v>
      </c>
      <c r="N959" s="1" t="s">
        <v>51</v>
      </c>
      <c r="O959" s="1">
        <v>12.89</v>
      </c>
      <c r="P959" s="1">
        <v>160911</v>
      </c>
      <c r="Q959" s="1" t="s">
        <v>40</v>
      </c>
      <c r="R959" s="1" t="s">
        <v>41</v>
      </c>
      <c r="S959" s="1" t="s">
        <v>2</v>
      </c>
      <c r="T959" s="1">
        <v>5</v>
      </c>
      <c r="U959" s="1">
        <v>4</v>
      </c>
    </row>
    <row r="960" spans="1:21" x14ac:dyDescent="0.3">
      <c r="A960" s="1">
        <v>770846</v>
      </c>
      <c r="B960" s="1" t="s">
        <v>2318</v>
      </c>
      <c r="C960" s="1" t="s">
        <v>25</v>
      </c>
      <c r="D960" s="1" t="s">
        <v>26</v>
      </c>
      <c r="E960" s="1" t="s">
        <v>67</v>
      </c>
      <c r="F960" s="1" t="s">
        <v>67</v>
      </c>
      <c r="G960" s="2">
        <v>24055</v>
      </c>
      <c r="H960" s="1">
        <v>51.75</v>
      </c>
      <c r="I960" s="2">
        <v>36368</v>
      </c>
      <c r="J960" s="1" t="s">
        <v>50</v>
      </c>
      <c r="K960" s="1">
        <v>1999</v>
      </c>
      <c r="L960" s="1">
        <v>7</v>
      </c>
      <c r="M960" s="1">
        <v>27</v>
      </c>
      <c r="N960" s="1" t="s">
        <v>57</v>
      </c>
      <c r="O960" s="1">
        <v>18.02</v>
      </c>
      <c r="P960" s="1">
        <v>94432</v>
      </c>
      <c r="Q960" s="1" t="s">
        <v>2319</v>
      </c>
      <c r="R960" s="1" t="s">
        <v>427</v>
      </c>
      <c r="S960" s="1" t="s">
        <v>2</v>
      </c>
      <c r="T960" s="1">
        <v>5</v>
      </c>
      <c r="U960" s="1">
        <v>2</v>
      </c>
    </row>
    <row r="961" spans="1:21" x14ac:dyDescent="0.3">
      <c r="A961" s="1">
        <v>815534</v>
      </c>
      <c r="B961" s="1" t="s">
        <v>2320</v>
      </c>
      <c r="C961" s="1" t="s">
        <v>47</v>
      </c>
      <c r="D961" s="1" t="s">
        <v>26</v>
      </c>
      <c r="E961" s="1" t="s">
        <v>27</v>
      </c>
      <c r="F961" s="1" t="s">
        <v>61</v>
      </c>
      <c r="G961" s="2">
        <v>35156</v>
      </c>
      <c r="H961" s="1">
        <v>21.34</v>
      </c>
      <c r="I961" s="2">
        <v>42838</v>
      </c>
      <c r="J961" s="1" t="s">
        <v>62</v>
      </c>
      <c r="K961" s="1">
        <v>2017</v>
      </c>
      <c r="L961" s="1">
        <v>4</v>
      </c>
      <c r="M961" s="1">
        <v>13</v>
      </c>
      <c r="N961" s="1" t="s">
        <v>63</v>
      </c>
      <c r="O961" s="1">
        <v>0.28999999999999998</v>
      </c>
      <c r="P961" s="1">
        <v>116006</v>
      </c>
      <c r="Q961" s="1" t="s">
        <v>1777</v>
      </c>
      <c r="R961" s="1" t="s">
        <v>2321</v>
      </c>
      <c r="S961" s="1" t="s">
        <v>54</v>
      </c>
      <c r="T961" s="1">
        <v>9</v>
      </c>
      <c r="U961" s="1">
        <v>4</v>
      </c>
    </row>
    <row r="962" spans="1:21" x14ac:dyDescent="0.3">
      <c r="A962" s="1">
        <v>618048</v>
      </c>
      <c r="B962" s="1" t="s">
        <v>2322</v>
      </c>
      <c r="C962" s="1" t="s">
        <v>25</v>
      </c>
      <c r="D962" s="1" t="s">
        <v>35</v>
      </c>
      <c r="E962" s="1" t="s">
        <v>36</v>
      </c>
      <c r="F962" s="1" t="s">
        <v>37</v>
      </c>
      <c r="G962" s="2">
        <v>31424</v>
      </c>
      <c r="H962" s="1">
        <v>31.56</v>
      </c>
      <c r="I962" s="2">
        <v>42121</v>
      </c>
      <c r="J962" s="1" t="s">
        <v>62</v>
      </c>
      <c r="K962" s="1">
        <v>2015</v>
      </c>
      <c r="L962" s="1">
        <v>4</v>
      </c>
      <c r="M962" s="1">
        <v>27</v>
      </c>
      <c r="N962" s="1" t="s">
        <v>63</v>
      </c>
      <c r="O962" s="1">
        <v>2.25</v>
      </c>
      <c r="P962" s="1">
        <v>54868</v>
      </c>
      <c r="Q962" s="1" t="s">
        <v>393</v>
      </c>
      <c r="R962" s="1" t="s">
        <v>2323</v>
      </c>
      <c r="S962" s="1" t="s">
        <v>33</v>
      </c>
      <c r="T962" s="1">
        <v>6</v>
      </c>
      <c r="U962" s="1">
        <v>2</v>
      </c>
    </row>
    <row r="963" spans="1:21" x14ac:dyDescent="0.3">
      <c r="A963" s="1">
        <v>456328</v>
      </c>
      <c r="B963" s="1" t="s">
        <v>2324</v>
      </c>
      <c r="C963" s="1" t="s">
        <v>25</v>
      </c>
      <c r="D963" s="1" t="s">
        <v>35</v>
      </c>
      <c r="E963" s="1" t="s">
        <v>27</v>
      </c>
      <c r="F963" s="1" t="s">
        <v>28</v>
      </c>
      <c r="G963" s="2">
        <v>26021</v>
      </c>
      <c r="H963" s="1">
        <v>46.36</v>
      </c>
      <c r="I963" s="2">
        <v>41952</v>
      </c>
      <c r="J963" s="1" t="s">
        <v>38</v>
      </c>
      <c r="K963" s="1">
        <v>2014</v>
      </c>
      <c r="L963" s="1">
        <v>11</v>
      </c>
      <c r="M963" s="1">
        <v>9</v>
      </c>
      <c r="N963" s="1" t="s">
        <v>43</v>
      </c>
      <c r="O963" s="1">
        <v>2.72</v>
      </c>
      <c r="P963" s="1">
        <v>57531</v>
      </c>
      <c r="Q963" s="1" t="s">
        <v>219</v>
      </c>
      <c r="R963" s="1" t="s">
        <v>2325</v>
      </c>
      <c r="S963" s="1" t="s">
        <v>2</v>
      </c>
      <c r="T963" s="1">
        <v>8</v>
      </c>
      <c r="U963" s="1">
        <v>7</v>
      </c>
    </row>
    <row r="964" spans="1:21" x14ac:dyDescent="0.3">
      <c r="A964" s="1">
        <v>704021</v>
      </c>
      <c r="B964" s="1" t="s">
        <v>2326</v>
      </c>
      <c r="C964" s="1" t="s">
        <v>47</v>
      </c>
      <c r="D964" s="1" t="s">
        <v>35</v>
      </c>
      <c r="E964" s="1" t="s">
        <v>48</v>
      </c>
      <c r="F964" s="1" t="s">
        <v>49</v>
      </c>
      <c r="G964" s="2">
        <v>24622</v>
      </c>
      <c r="H964" s="1">
        <v>50.2</v>
      </c>
      <c r="I964" s="2">
        <v>33871</v>
      </c>
      <c r="J964" s="1" t="s">
        <v>50</v>
      </c>
      <c r="K964" s="1">
        <v>1992</v>
      </c>
      <c r="L964" s="1">
        <v>9</v>
      </c>
      <c r="M964" s="1">
        <v>24</v>
      </c>
      <c r="N964" s="1" t="s">
        <v>51</v>
      </c>
      <c r="O964" s="1">
        <v>24.86</v>
      </c>
      <c r="P964" s="1">
        <v>141798</v>
      </c>
      <c r="Q964" s="1" t="s">
        <v>1122</v>
      </c>
      <c r="R964" s="1" t="s">
        <v>1123</v>
      </c>
      <c r="S964" s="1" t="s">
        <v>54</v>
      </c>
      <c r="T964" s="1">
        <v>5</v>
      </c>
      <c r="U964" s="1">
        <v>4</v>
      </c>
    </row>
    <row r="965" spans="1:21" x14ac:dyDescent="0.3">
      <c r="A965" s="1">
        <v>173346</v>
      </c>
      <c r="B965" s="1" t="s">
        <v>2327</v>
      </c>
      <c r="C965" s="1" t="s">
        <v>47</v>
      </c>
      <c r="D965" s="1" t="s">
        <v>26</v>
      </c>
      <c r="E965" s="1" t="s">
        <v>106</v>
      </c>
      <c r="F965" s="1" t="s">
        <v>106</v>
      </c>
      <c r="G965" s="2">
        <v>31375</v>
      </c>
      <c r="H965" s="1">
        <v>31.7</v>
      </c>
      <c r="I965" s="2">
        <v>41481</v>
      </c>
      <c r="J965" s="1" t="s">
        <v>50</v>
      </c>
      <c r="K965" s="1">
        <v>2013</v>
      </c>
      <c r="L965" s="1">
        <v>7</v>
      </c>
      <c r="M965" s="1">
        <v>26</v>
      </c>
      <c r="N965" s="1" t="s">
        <v>57</v>
      </c>
      <c r="O965" s="1">
        <v>4.01</v>
      </c>
      <c r="P965" s="1">
        <v>162229</v>
      </c>
      <c r="Q965" s="1" t="s">
        <v>732</v>
      </c>
      <c r="R965" s="1" t="s">
        <v>2328</v>
      </c>
      <c r="S965" s="1" t="s">
        <v>54</v>
      </c>
      <c r="T965" s="1">
        <v>4</v>
      </c>
      <c r="U965" s="1">
        <v>3</v>
      </c>
    </row>
    <row r="966" spans="1:21" x14ac:dyDescent="0.3">
      <c r="A966" s="1">
        <v>850385</v>
      </c>
      <c r="B966" s="1" t="s">
        <v>2329</v>
      </c>
      <c r="C966" s="1" t="s">
        <v>25</v>
      </c>
      <c r="D966" s="1" t="s">
        <v>26</v>
      </c>
      <c r="E966" s="1" t="s">
        <v>67</v>
      </c>
      <c r="F966" s="1" t="s">
        <v>67</v>
      </c>
      <c r="G966" s="2">
        <v>31333</v>
      </c>
      <c r="H966" s="1">
        <v>31.81</v>
      </c>
      <c r="I966" s="2">
        <v>42865</v>
      </c>
      <c r="J966" s="1" t="s">
        <v>62</v>
      </c>
      <c r="K966" s="1">
        <v>2017</v>
      </c>
      <c r="L966" s="1">
        <v>5</v>
      </c>
      <c r="M966" s="1">
        <v>10</v>
      </c>
      <c r="N966" s="1" t="s">
        <v>139</v>
      </c>
      <c r="O966" s="1">
        <v>0.22</v>
      </c>
      <c r="P966" s="1">
        <v>191240</v>
      </c>
      <c r="Q966" s="1" t="s">
        <v>72</v>
      </c>
      <c r="R966" s="1" t="s">
        <v>1573</v>
      </c>
      <c r="S966" s="1" t="s">
        <v>54</v>
      </c>
      <c r="T966" s="1">
        <v>4</v>
      </c>
      <c r="U966" s="1">
        <v>2</v>
      </c>
    </row>
    <row r="967" spans="1:21" x14ac:dyDescent="0.3">
      <c r="A967" s="1">
        <v>619779</v>
      </c>
      <c r="B967" s="1" t="s">
        <v>2330</v>
      </c>
      <c r="C967" s="1" t="s">
        <v>47</v>
      </c>
      <c r="D967" s="1" t="s">
        <v>35</v>
      </c>
      <c r="E967" s="1" t="s">
        <v>48</v>
      </c>
      <c r="F967" s="1" t="s">
        <v>56</v>
      </c>
      <c r="G967" s="2">
        <v>31669</v>
      </c>
      <c r="H967" s="1">
        <v>30.89</v>
      </c>
      <c r="I967" s="2">
        <v>40313</v>
      </c>
      <c r="J967" s="1" t="s">
        <v>62</v>
      </c>
      <c r="K967" s="1">
        <v>2010</v>
      </c>
      <c r="L967" s="1">
        <v>5</v>
      </c>
      <c r="M967" s="1">
        <v>15</v>
      </c>
      <c r="N967" s="1" t="s">
        <v>139</v>
      </c>
      <c r="O967" s="1">
        <v>7.21</v>
      </c>
      <c r="P967" s="1">
        <v>143300</v>
      </c>
      <c r="Q967" s="1" t="s">
        <v>2331</v>
      </c>
      <c r="R967" s="1" t="s">
        <v>2332</v>
      </c>
      <c r="S967" s="1" t="s">
        <v>102</v>
      </c>
      <c r="T967" s="1">
        <v>8</v>
      </c>
      <c r="U967" s="1">
        <v>6</v>
      </c>
    </row>
    <row r="968" spans="1:21" x14ac:dyDescent="0.3">
      <c r="A968" s="1">
        <v>521177</v>
      </c>
      <c r="B968" s="1" t="s">
        <v>2333</v>
      </c>
      <c r="C968" s="1" t="s">
        <v>47</v>
      </c>
      <c r="D968" s="1" t="s">
        <v>35</v>
      </c>
      <c r="E968" s="1" t="s">
        <v>27</v>
      </c>
      <c r="F968" s="1" t="s">
        <v>61</v>
      </c>
      <c r="G968" s="2">
        <v>33989</v>
      </c>
      <c r="H968" s="1">
        <v>24.53</v>
      </c>
      <c r="I968" s="2">
        <v>42033</v>
      </c>
      <c r="J968" s="1" t="s">
        <v>29</v>
      </c>
      <c r="K968" s="1">
        <v>2015</v>
      </c>
      <c r="L968" s="1">
        <v>1</v>
      </c>
      <c r="M968" s="1">
        <v>29</v>
      </c>
      <c r="N968" s="1" t="s">
        <v>75</v>
      </c>
      <c r="O968" s="1">
        <v>2.5</v>
      </c>
      <c r="P968" s="1">
        <v>199844</v>
      </c>
      <c r="Q968" s="1" t="s">
        <v>2334</v>
      </c>
      <c r="R968" s="1" t="s">
        <v>2334</v>
      </c>
      <c r="S968" s="1" t="s">
        <v>2</v>
      </c>
      <c r="T968" s="1">
        <v>3</v>
      </c>
      <c r="U968" s="1">
        <v>0</v>
      </c>
    </row>
    <row r="969" spans="1:21" x14ac:dyDescent="0.3">
      <c r="A969" s="1">
        <v>910461</v>
      </c>
      <c r="B969" s="1" t="s">
        <v>2335</v>
      </c>
      <c r="C969" s="1" t="s">
        <v>25</v>
      </c>
      <c r="D969" s="1" t="s">
        <v>35</v>
      </c>
      <c r="E969" s="1" t="s">
        <v>27</v>
      </c>
      <c r="F969" s="1" t="s">
        <v>61</v>
      </c>
      <c r="G969" s="2">
        <v>27165</v>
      </c>
      <c r="H969" s="1">
        <v>43.23</v>
      </c>
      <c r="I969" s="2">
        <v>39608</v>
      </c>
      <c r="J969" s="1" t="s">
        <v>62</v>
      </c>
      <c r="K969" s="1">
        <v>2008</v>
      </c>
      <c r="L969" s="1">
        <v>6</v>
      </c>
      <c r="M969" s="1">
        <v>9</v>
      </c>
      <c r="N969" s="1" t="s">
        <v>142</v>
      </c>
      <c r="O969" s="1">
        <v>9.14</v>
      </c>
      <c r="P969" s="1">
        <v>42038</v>
      </c>
      <c r="Q969" s="1" t="s">
        <v>112</v>
      </c>
      <c r="R969" s="1" t="s">
        <v>2336</v>
      </c>
      <c r="S969" s="1" t="s">
        <v>2</v>
      </c>
      <c r="T969" s="1">
        <v>5</v>
      </c>
      <c r="U969" s="1">
        <v>2</v>
      </c>
    </row>
    <row r="970" spans="1:21" x14ac:dyDescent="0.3">
      <c r="A970" s="1">
        <v>962174</v>
      </c>
      <c r="B970" s="1" t="s">
        <v>2337</v>
      </c>
      <c r="C970" s="1" t="s">
        <v>47</v>
      </c>
      <c r="D970" s="1" t="s">
        <v>35</v>
      </c>
      <c r="E970" s="1" t="s">
        <v>48</v>
      </c>
      <c r="F970" s="1" t="s">
        <v>56</v>
      </c>
      <c r="G970" s="2">
        <v>22488</v>
      </c>
      <c r="H970" s="1">
        <v>56.04</v>
      </c>
      <c r="I970" s="2">
        <v>36980</v>
      </c>
      <c r="J970" s="1" t="s">
        <v>29</v>
      </c>
      <c r="K970" s="1">
        <v>2001</v>
      </c>
      <c r="L970" s="1">
        <v>3</v>
      </c>
      <c r="M970" s="1">
        <v>30</v>
      </c>
      <c r="N970" s="1" t="s">
        <v>30</v>
      </c>
      <c r="O970" s="1">
        <v>16.34</v>
      </c>
      <c r="P970" s="1">
        <v>109975</v>
      </c>
      <c r="Q970" s="1" t="s">
        <v>2130</v>
      </c>
      <c r="R970" s="1" t="s">
        <v>2338</v>
      </c>
      <c r="S970" s="1" t="s">
        <v>33</v>
      </c>
      <c r="T970" s="1">
        <v>8</v>
      </c>
      <c r="U970" s="1">
        <v>6</v>
      </c>
    </row>
    <row r="971" spans="1:21" x14ac:dyDescent="0.3">
      <c r="A971" s="1">
        <v>648346</v>
      </c>
      <c r="B971" s="1" t="s">
        <v>2339</v>
      </c>
      <c r="C971" s="1" t="s">
        <v>47</v>
      </c>
      <c r="D971" s="1" t="s">
        <v>35</v>
      </c>
      <c r="E971" s="1" t="s">
        <v>74</v>
      </c>
      <c r="F971" s="1" t="s">
        <v>74</v>
      </c>
      <c r="G971" s="2">
        <v>28370</v>
      </c>
      <c r="H971" s="1">
        <v>39.93</v>
      </c>
      <c r="I971" s="2">
        <v>37251</v>
      </c>
      <c r="J971" s="1" t="s">
        <v>38</v>
      </c>
      <c r="K971" s="1">
        <v>2001</v>
      </c>
      <c r="L971" s="1">
        <v>12</v>
      </c>
      <c r="M971" s="1">
        <v>26</v>
      </c>
      <c r="N971" s="1" t="s">
        <v>39</v>
      </c>
      <c r="O971" s="1">
        <v>15.6</v>
      </c>
      <c r="P971" s="1">
        <v>152602</v>
      </c>
      <c r="Q971" s="1" t="s">
        <v>2340</v>
      </c>
      <c r="R971" s="1" t="s">
        <v>2341</v>
      </c>
      <c r="S971" s="1" t="s">
        <v>2</v>
      </c>
      <c r="T971" s="1">
        <v>9</v>
      </c>
      <c r="U971" s="1">
        <v>5</v>
      </c>
    </row>
    <row r="972" spans="1:21" x14ac:dyDescent="0.3">
      <c r="A972" s="1">
        <v>454793</v>
      </c>
      <c r="B972" s="1" t="s">
        <v>2342</v>
      </c>
      <c r="C972" s="1" t="s">
        <v>25</v>
      </c>
      <c r="D972" s="1" t="s">
        <v>26</v>
      </c>
      <c r="E972" s="1" t="s">
        <v>36</v>
      </c>
      <c r="F972" s="1" t="s">
        <v>37</v>
      </c>
      <c r="G972" s="2">
        <v>21996</v>
      </c>
      <c r="H972" s="1">
        <v>57.39</v>
      </c>
      <c r="I972" s="2">
        <v>39051</v>
      </c>
      <c r="J972" s="1" t="s">
        <v>38</v>
      </c>
      <c r="K972" s="1">
        <v>2006</v>
      </c>
      <c r="L972" s="1">
        <v>11</v>
      </c>
      <c r="M972" s="1">
        <v>30</v>
      </c>
      <c r="N972" s="1" t="s">
        <v>43</v>
      </c>
      <c r="O972" s="1">
        <v>10.67</v>
      </c>
      <c r="P972" s="1">
        <v>115414</v>
      </c>
      <c r="Q972" s="1" t="s">
        <v>1781</v>
      </c>
      <c r="R972" s="1" t="s">
        <v>2343</v>
      </c>
      <c r="S972" s="1" t="s">
        <v>54</v>
      </c>
      <c r="T972" s="1">
        <v>4</v>
      </c>
      <c r="U972" s="1">
        <v>1</v>
      </c>
    </row>
    <row r="973" spans="1:21" x14ac:dyDescent="0.3">
      <c r="A973" s="1">
        <v>385006</v>
      </c>
      <c r="B973" s="1" t="s">
        <v>2344</v>
      </c>
      <c r="C973" s="1" t="s">
        <v>47</v>
      </c>
      <c r="D973" s="1" t="s">
        <v>35</v>
      </c>
      <c r="E973" s="1" t="s">
        <v>156</v>
      </c>
      <c r="F973" s="1" t="s">
        <v>156</v>
      </c>
      <c r="G973" s="2">
        <v>21560</v>
      </c>
      <c r="H973" s="1">
        <v>58.59</v>
      </c>
      <c r="I973" s="2">
        <v>39341</v>
      </c>
      <c r="J973" s="1" t="s">
        <v>50</v>
      </c>
      <c r="K973" s="1">
        <v>2007</v>
      </c>
      <c r="L973" s="1">
        <v>9</v>
      </c>
      <c r="M973" s="1">
        <v>16</v>
      </c>
      <c r="N973" s="1" t="s">
        <v>51</v>
      </c>
      <c r="O973" s="1">
        <v>9.8699999999999992</v>
      </c>
      <c r="P973" s="1">
        <v>184899</v>
      </c>
      <c r="Q973" s="1" t="s">
        <v>2345</v>
      </c>
      <c r="R973" s="1" t="s">
        <v>2346</v>
      </c>
      <c r="S973" s="1" t="s">
        <v>2</v>
      </c>
      <c r="T973" s="1">
        <v>3</v>
      </c>
      <c r="U973" s="1">
        <v>2</v>
      </c>
    </row>
    <row r="974" spans="1:21" x14ac:dyDescent="0.3">
      <c r="A974" s="1">
        <v>490144</v>
      </c>
      <c r="B974" s="1" t="s">
        <v>2347</v>
      </c>
      <c r="C974" s="1" t="s">
        <v>25</v>
      </c>
      <c r="D974" s="1" t="s">
        <v>26</v>
      </c>
      <c r="E974" s="1" t="s">
        <v>141</v>
      </c>
      <c r="F974" s="1" t="s">
        <v>141</v>
      </c>
      <c r="G974" s="2">
        <v>24664</v>
      </c>
      <c r="H974" s="1">
        <v>50.08</v>
      </c>
      <c r="I974" s="2">
        <v>40617</v>
      </c>
      <c r="J974" s="1" t="s">
        <v>29</v>
      </c>
      <c r="K974" s="1">
        <v>2011</v>
      </c>
      <c r="L974" s="1">
        <v>3</v>
      </c>
      <c r="M974" s="1">
        <v>15</v>
      </c>
      <c r="N974" s="1" t="s">
        <v>30</v>
      </c>
      <c r="O974" s="1">
        <v>6.38</v>
      </c>
      <c r="P974" s="1">
        <v>52685</v>
      </c>
      <c r="Q974" s="1" t="s">
        <v>2348</v>
      </c>
      <c r="R974" s="1" t="s">
        <v>2349</v>
      </c>
      <c r="S974" s="1" t="s">
        <v>102</v>
      </c>
      <c r="T974" s="1">
        <v>8</v>
      </c>
      <c r="U974" s="1">
        <v>2</v>
      </c>
    </row>
    <row r="975" spans="1:21" x14ac:dyDescent="0.3">
      <c r="A975" s="1">
        <v>431839</v>
      </c>
      <c r="B975" s="1" t="s">
        <v>2350</v>
      </c>
      <c r="C975" s="1" t="s">
        <v>47</v>
      </c>
      <c r="D975" s="1" t="s">
        <v>26</v>
      </c>
      <c r="E975" s="1" t="s">
        <v>79</v>
      </c>
      <c r="F975" s="1" t="s">
        <v>174</v>
      </c>
      <c r="G975" s="2">
        <v>23276</v>
      </c>
      <c r="H975" s="1">
        <v>53.88</v>
      </c>
      <c r="I975" s="2">
        <v>38138</v>
      </c>
      <c r="J975" s="1" t="s">
        <v>62</v>
      </c>
      <c r="K975" s="1">
        <v>2004</v>
      </c>
      <c r="L975" s="1">
        <v>5</v>
      </c>
      <c r="M975" s="1">
        <v>31</v>
      </c>
      <c r="N975" s="1" t="s">
        <v>139</v>
      </c>
      <c r="O975" s="1">
        <v>13.17</v>
      </c>
      <c r="P975" s="1">
        <v>50603</v>
      </c>
      <c r="Q975" s="1" t="s">
        <v>2351</v>
      </c>
      <c r="R975" s="1" t="s">
        <v>608</v>
      </c>
      <c r="S975" s="1" t="s">
        <v>2</v>
      </c>
      <c r="T975" s="1">
        <v>5</v>
      </c>
      <c r="U975" s="1">
        <v>3</v>
      </c>
    </row>
    <row r="976" spans="1:21" x14ac:dyDescent="0.3">
      <c r="A976" s="1">
        <v>890988</v>
      </c>
      <c r="B976" s="1" t="s">
        <v>2352</v>
      </c>
      <c r="C976" s="1" t="s">
        <v>47</v>
      </c>
      <c r="D976" s="1" t="s">
        <v>26</v>
      </c>
      <c r="E976" s="1" t="s">
        <v>36</v>
      </c>
      <c r="F976" s="1" t="s">
        <v>36</v>
      </c>
      <c r="G976" s="2">
        <v>24545</v>
      </c>
      <c r="H976" s="1">
        <v>50.41</v>
      </c>
      <c r="I976" s="2">
        <v>35652</v>
      </c>
      <c r="J976" s="1" t="s">
        <v>50</v>
      </c>
      <c r="K976" s="1">
        <v>1997</v>
      </c>
      <c r="L976" s="1">
        <v>8</v>
      </c>
      <c r="M976" s="1">
        <v>10</v>
      </c>
      <c r="N976" s="1" t="s">
        <v>125</v>
      </c>
      <c r="O976" s="1">
        <v>19.98</v>
      </c>
      <c r="P976" s="1">
        <v>163011</v>
      </c>
      <c r="Q976" s="1" t="s">
        <v>153</v>
      </c>
      <c r="R976" s="1" t="s">
        <v>2353</v>
      </c>
      <c r="S976" s="1" t="s">
        <v>2</v>
      </c>
      <c r="T976" s="1">
        <v>8</v>
      </c>
      <c r="U976" s="1">
        <v>3</v>
      </c>
    </row>
    <row r="977" spans="1:21" x14ac:dyDescent="0.3">
      <c r="A977" s="1">
        <v>827505</v>
      </c>
      <c r="B977" s="1" t="s">
        <v>2354</v>
      </c>
      <c r="C977" s="1" t="s">
        <v>47</v>
      </c>
      <c r="D977" s="1" t="s">
        <v>35</v>
      </c>
      <c r="E977" s="1" t="s">
        <v>87</v>
      </c>
      <c r="F977" s="1" t="s">
        <v>87</v>
      </c>
      <c r="G977" s="2">
        <v>24493</v>
      </c>
      <c r="H977" s="1">
        <v>50.55</v>
      </c>
      <c r="I977" s="2">
        <v>37305</v>
      </c>
      <c r="J977" s="1" t="s">
        <v>29</v>
      </c>
      <c r="K977" s="1">
        <v>2002</v>
      </c>
      <c r="L977" s="1">
        <v>2</v>
      </c>
      <c r="M977" s="1">
        <v>18</v>
      </c>
      <c r="N977" s="1" t="s">
        <v>107</v>
      </c>
      <c r="O977" s="1">
        <v>15.45</v>
      </c>
      <c r="P977" s="1">
        <v>57301</v>
      </c>
      <c r="Q977" s="1" t="s">
        <v>2355</v>
      </c>
      <c r="R977" s="1" t="s">
        <v>2356</v>
      </c>
      <c r="S977" s="1" t="s">
        <v>33</v>
      </c>
      <c r="T977" s="1">
        <v>9</v>
      </c>
      <c r="U977" s="1">
        <v>4</v>
      </c>
    </row>
    <row r="978" spans="1:21" x14ac:dyDescent="0.3">
      <c r="A978" s="1">
        <v>353838</v>
      </c>
      <c r="B978" s="1" t="s">
        <v>2357</v>
      </c>
      <c r="C978" s="1" t="s">
        <v>25</v>
      </c>
      <c r="D978" s="1" t="s">
        <v>26</v>
      </c>
      <c r="E978" s="1" t="s">
        <v>74</v>
      </c>
      <c r="F978" s="1" t="s">
        <v>74</v>
      </c>
      <c r="G978" s="2">
        <v>27608</v>
      </c>
      <c r="H978" s="1">
        <v>42.02</v>
      </c>
      <c r="I978" s="2">
        <v>38199</v>
      </c>
      <c r="J978" s="1" t="s">
        <v>50</v>
      </c>
      <c r="K978" s="1">
        <v>2004</v>
      </c>
      <c r="L978" s="1">
        <v>7</v>
      </c>
      <c r="M978" s="1">
        <v>31</v>
      </c>
      <c r="N978" s="1" t="s">
        <v>57</v>
      </c>
      <c r="O978" s="1">
        <v>13</v>
      </c>
      <c r="P978" s="1">
        <v>109888</v>
      </c>
      <c r="Q978" s="1" t="s">
        <v>1969</v>
      </c>
      <c r="R978" s="1" t="s">
        <v>2358</v>
      </c>
      <c r="S978" s="1" t="s">
        <v>2</v>
      </c>
      <c r="T978" s="1">
        <v>3</v>
      </c>
      <c r="U978" s="1">
        <v>1</v>
      </c>
    </row>
    <row r="979" spans="1:21" x14ac:dyDescent="0.3">
      <c r="A979" s="1">
        <v>156077</v>
      </c>
      <c r="B979" s="1" t="s">
        <v>2359</v>
      </c>
      <c r="C979" s="1" t="s">
        <v>47</v>
      </c>
      <c r="D979" s="1" t="s">
        <v>35</v>
      </c>
      <c r="E979" s="1" t="s">
        <v>48</v>
      </c>
      <c r="F979" s="1" t="s">
        <v>184</v>
      </c>
      <c r="G979" s="2">
        <v>23763</v>
      </c>
      <c r="H979" s="1">
        <v>52.55</v>
      </c>
      <c r="I979" s="2">
        <v>37046</v>
      </c>
      <c r="J979" s="1" t="s">
        <v>62</v>
      </c>
      <c r="K979" s="1">
        <v>2001</v>
      </c>
      <c r="L979" s="1">
        <v>6</v>
      </c>
      <c r="M979" s="1">
        <v>4</v>
      </c>
      <c r="N979" s="1" t="s">
        <v>142</v>
      </c>
      <c r="O979" s="1">
        <v>16.16</v>
      </c>
      <c r="P979" s="1">
        <v>95751</v>
      </c>
      <c r="Q979" s="1" t="s">
        <v>1936</v>
      </c>
      <c r="R979" s="1" t="s">
        <v>2360</v>
      </c>
      <c r="S979" s="1" t="s">
        <v>2</v>
      </c>
      <c r="T979" s="1">
        <v>6</v>
      </c>
      <c r="U979" s="1">
        <v>4</v>
      </c>
    </row>
    <row r="980" spans="1:21" x14ac:dyDescent="0.3">
      <c r="A980" s="1">
        <v>438976</v>
      </c>
      <c r="B980" s="1" t="s">
        <v>2361</v>
      </c>
      <c r="C980" s="1" t="s">
        <v>25</v>
      </c>
      <c r="D980" s="1" t="s">
        <v>35</v>
      </c>
      <c r="E980" s="1" t="s">
        <v>48</v>
      </c>
      <c r="F980" s="1" t="s">
        <v>184</v>
      </c>
      <c r="G980" s="2">
        <v>22596</v>
      </c>
      <c r="H980" s="1">
        <v>55.75</v>
      </c>
      <c r="I980" s="2">
        <v>38477</v>
      </c>
      <c r="J980" s="1" t="s">
        <v>62</v>
      </c>
      <c r="K980" s="1">
        <v>2005</v>
      </c>
      <c r="L980" s="1">
        <v>5</v>
      </c>
      <c r="M980" s="1">
        <v>5</v>
      </c>
      <c r="N980" s="1" t="s">
        <v>139</v>
      </c>
      <c r="O980" s="1">
        <v>12.24</v>
      </c>
      <c r="P980" s="1">
        <v>57293</v>
      </c>
      <c r="Q980" s="1" t="s">
        <v>2362</v>
      </c>
      <c r="R980" s="1" t="s">
        <v>2363</v>
      </c>
      <c r="S980" s="1" t="s">
        <v>33</v>
      </c>
      <c r="T980" s="1">
        <v>8</v>
      </c>
      <c r="U980" s="1">
        <v>1</v>
      </c>
    </row>
    <row r="981" spans="1:21" x14ac:dyDescent="0.3">
      <c r="A981" s="1">
        <v>910320</v>
      </c>
      <c r="B981" s="1" t="s">
        <v>2364</v>
      </c>
      <c r="C981" s="1" t="s">
        <v>47</v>
      </c>
      <c r="D981" s="1" t="s">
        <v>26</v>
      </c>
      <c r="E981" s="1" t="s">
        <v>87</v>
      </c>
      <c r="F981" s="1" t="s">
        <v>87</v>
      </c>
      <c r="G981" s="2">
        <v>21207</v>
      </c>
      <c r="H981" s="1">
        <v>59.55</v>
      </c>
      <c r="I981" s="2">
        <v>34757</v>
      </c>
      <c r="J981" s="1" t="s">
        <v>29</v>
      </c>
      <c r="K981" s="1">
        <v>1995</v>
      </c>
      <c r="L981" s="1">
        <v>2</v>
      </c>
      <c r="M981" s="1">
        <v>27</v>
      </c>
      <c r="N981" s="1" t="s">
        <v>107</v>
      </c>
      <c r="O981" s="1">
        <v>22.43</v>
      </c>
      <c r="P981" s="1">
        <v>165275</v>
      </c>
      <c r="Q981" s="1" t="s">
        <v>2365</v>
      </c>
      <c r="R981" s="1" t="s">
        <v>2366</v>
      </c>
      <c r="S981" s="1" t="s">
        <v>2</v>
      </c>
      <c r="T981" s="1">
        <v>6</v>
      </c>
      <c r="U981" s="1">
        <v>4</v>
      </c>
    </row>
    <row r="982" spans="1:21" x14ac:dyDescent="0.3">
      <c r="A982" s="1">
        <v>591722</v>
      </c>
      <c r="B982" s="1" t="s">
        <v>2367</v>
      </c>
      <c r="C982" s="1" t="s">
        <v>25</v>
      </c>
      <c r="D982" s="1" t="s">
        <v>35</v>
      </c>
      <c r="E982" s="1" t="s">
        <v>106</v>
      </c>
      <c r="F982" s="1" t="s">
        <v>106</v>
      </c>
      <c r="G982" s="2">
        <v>26628</v>
      </c>
      <c r="H982" s="1">
        <v>44.7</v>
      </c>
      <c r="I982" s="2">
        <v>41428</v>
      </c>
      <c r="J982" s="1" t="s">
        <v>62</v>
      </c>
      <c r="K982" s="1">
        <v>2013</v>
      </c>
      <c r="L982" s="1">
        <v>6</v>
      </c>
      <c r="M982" s="1">
        <v>3</v>
      </c>
      <c r="N982" s="1" t="s">
        <v>142</v>
      </c>
      <c r="O982" s="1">
        <v>4.1500000000000004</v>
      </c>
      <c r="P982" s="1">
        <v>133508</v>
      </c>
      <c r="Q982" s="1" t="s">
        <v>2198</v>
      </c>
      <c r="R982" s="1" t="s">
        <v>2368</v>
      </c>
      <c r="S982" s="1" t="s">
        <v>54</v>
      </c>
      <c r="T982" s="1">
        <v>6</v>
      </c>
      <c r="U982" s="1">
        <v>2</v>
      </c>
    </row>
    <row r="983" spans="1:21" x14ac:dyDescent="0.3">
      <c r="A983" s="1">
        <v>872330</v>
      </c>
      <c r="B983" s="1" t="s">
        <v>2369</v>
      </c>
      <c r="C983" s="1" t="s">
        <v>47</v>
      </c>
      <c r="D983" s="1" t="s">
        <v>26</v>
      </c>
      <c r="E983" s="1" t="s">
        <v>74</v>
      </c>
      <c r="F983" s="1" t="s">
        <v>74</v>
      </c>
      <c r="G983" s="2">
        <v>30309</v>
      </c>
      <c r="H983" s="1">
        <v>34.619999999999997</v>
      </c>
      <c r="I983" s="2">
        <v>39165</v>
      </c>
      <c r="J983" s="1" t="s">
        <v>29</v>
      </c>
      <c r="K983" s="1">
        <v>2007</v>
      </c>
      <c r="L983" s="1">
        <v>3</v>
      </c>
      <c r="M983" s="1">
        <v>24</v>
      </c>
      <c r="N983" s="1" t="s">
        <v>30</v>
      </c>
      <c r="O983" s="1">
        <v>10.35</v>
      </c>
      <c r="P983" s="1">
        <v>142275</v>
      </c>
      <c r="Q983" s="1" t="s">
        <v>357</v>
      </c>
      <c r="R983" s="1" t="s">
        <v>2370</v>
      </c>
      <c r="S983" s="1" t="s">
        <v>54</v>
      </c>
      <c r="T983" s="1">
        <v>4</v>
      </c>
      <c r="U983" s="1">
        <v>2</v>
      </c>
    </row>
    <row r="984" spans="1:21" x14ac:dyDescent="0.3">
      <c r="A984" s="1">
        <v>444949</v>
      </c>
      <c r="B984" s="1" t="s">
        <v>2371</v>
      </c>
      <c r="C984" s="1" t="s">
        <v>25</v>
      </c>
      <c r="D984" s="1" t="s">
        <v>26</v>
      </c>
      <c r="E984" s="1" t="s">
        <v>36</v>
      </c>
      <c r="F984" s="1" t="s">
        <v>37</v>
      </c>
      <c r="G984" s="2">
        <v>34703</v>
      </c>
      <c r="H984" s="1">
        <v>22.58</v>
      </c>
      <c r="I984" s="2">
        <v>42528</v>
      </c>
      <c r="J984" s="1" t="s">
        <v>62</v>
      </c>
      <c r="K984" s="1">
        <v>2016</v>
      </c>
      <c r="L984" s="1">
        <v>6</v>
      </c>
      <c r="M984" s="1">
        <v>7</v>
      </c>
      <c r="N984" s="1" t="s">
        <v>142</v>
      </c>
      <c r="O984" s="1">
        <v>1.1399999999999999</v>
      </c>
      <c r="P984" s="1">
        <v>85575</v>
      </c>
      <c r="Q984" s="1" t="s">
        <v>585</v>
      </c>
      <c r="R984" s="1" t="s">
        <v>2372</v>
      </c>
      <c r="S984" s="1" t="s">
        <v>54</v>
      </c>
      <c r="T984" s="1">
        <v>8</v>
      </c>
      <c r="U984" s="1">
        <v>4</v>
      </c>
    </row>
    <row r="985" spans="1:21" x14ac:dyDescent="0.3">
      <c r="A985" s="1">
        <v>872654</v>
      </c>
      <c r="B985" s="1" t="s">
        <v>2373</v>
      </c>
      <c r="C985" s="1" t="s">
        <v>47</v>
      </c>
      <c r="D985" s="1" t="s">
        <v>35</v>
      </c>
      <c r="E985" s="1" t="s">
        <v>74</v>
      </c>
      <c r="F985" s="1" t="s">
        <v>74</v>
      </c>
      <c r="G985" s="2">
        <v>22079</v>
      </c>
      <c r="H985" s="1">
        <v>57.16</v>
      </c>
      <c r="I985" s="2">
        <v>41275</v>
      </c>
      <c r="J985" s="1" t="s">
        <v>29</v>
      </c>
      <c r="K985" s="1">
        <v>2013</v>
      </c>
      <c r="L985" s="1">
        <v>1</v>
      </c>
      <c r="M985" s="1">
        <v>1</v>
      </c>
      <c r="N985" s="1" t="s">
        <v>75</v>
      </c>
      <c r="O985" s="1">
        <v>4.57</v>
      </c>
      <c r="P985" s="1">
        <v>96874</v>
      </c>
      <c r="Q985" s="1" t="s">
        <v>1458</v>
      </c>
      <c r="R985" s="1" t="s">
        <v>2374</v>
      </c>
      <c r="S985" s="1" t="s">
        <v>2</v>
      </c>
      <c r="T985" s="1">
        <v>5</v>
      </c>
      <c r="U985" s="1">
        <v>5</v>
      </c>
    </row>
    <row r="986" spans="1:21" x14ac:dyDescent="0.3">
      <c r="A986" s="1">
        <v>986185</v>
      </c>
      <c r="B986" s="1" t="s">
        <v>2375</v>
      </c>
      <c r="C986" s="1" t="s">
        <v>25</v>
      </c>
      <c r="D986" s="1" t="s">
        <v>26</v>
      </c>
      <c r="E986" s="1" t="s">
        <v>141</v>
      </c>
      <c r="F986" s="1" t="s">
        <v>141</v>
      </c>
      <c r="G986" s="2">
        <v>29712</v>
      </c>
      <c r="H986" s="1">
        <v>36.25</v>
      </c>
      <c r="I986" s="2">
        <v>42540</v>
      </c>
      <c r="J986" s="1" t="s">
        <v>62</v>
      </c>
      <c r="K986" s="1">
        <v>2016</v>
      </c>
      <c r="L986" s="1">
        <v>6</v>
      </c>
      <c r="M986" s="1">
        <v>19</v>
      </c>
      <c r="N986" s="1" t="s">
        <v>142</v>
      </c>
      <c r="O986" s="1">
        <v>1.1100000000000001</v>
      </c>
      <c r="P986" s="1">
        <v>169375</v>
      </c>
      <c r="Q986" s="1" t="s">
        <v>44</v>
      </c>
      <c r="R986" s="1" t="s">
        <v>2376</v>
      </c>
      <c r="S986" s="1" t="s">
        <v>102</v>
      </c>
      <c r="T986" s="1">
        <v>3</v>
      </c>
      <c r="U986" s="1">
        <v>1</v>
      </c>
    </row>
    <row r="987" spans="1:21" x14ac:dyDescent="0.3">
      <c r="A987" s="1">
        <v>844541</v>
      </c>
      <c r="B987" s="1" t="s">
        <v>2377</v>
      </c>
      <c r="C987" s="1" t="s">
        <v>25</v>
      </c>
      <c r="D987" s="1" t="s">
        <v>35</v>
      </c>
      <c r="E987" s="1" t="s">
        <v>36</v>
      </c>
      <c r="F987" s="1" t="s">
        <v>37</v>
      </c>
      <c r="G987" s="2">
        <v>29381</v>
      </c>
      <c r="H987" s="1">
        <v>37.159999999999997</v>
      </c>
      <c r="I987" s="2">
        <v>38267</v>
      </c>
      <c r="J987" s="1" t="s">
        <v>38</v>
      </c>
      <c r="K987" s="1">
        <v>2004</v>
      </c>
      <c r="L987" s="1">
        <v>10</v>
      </c>
      <c r="M987" s="1">
        <v>7</v>
      </c>
      <c r="N987" s="1" t="s">
        <v>149</v>
      </c>
      <c r="O987" s="1">
        <v>12.81</v>
      </c>
      <c r="P987" s="1">
        <v>102683</v>
      </c>
      <c r="Q987" s="1" t="s">
        <v>1205</v>
      </c>
      <c r="R987" s="1" t="s">
        <v>2378</v>
      </c>
      <c r="S987" s="1" t="s">
        <v>54</v>
      </c>
      <c r="T987" s="1">
        <v>6</v>
      </c>
      <c r="U987" s="1">
        <v>6</v>
      </c>
    </row>
    <row r="988" spans="1:21" x14ac:dyDescent="0.3">
      <c r="A988" s="1">
        <v>839298</v>
      </c>
      <c r="B988" s="1" t="s">
        <v>2379</v>
      </c>
      <c r="C988" s="1" t="s">
        <v>25</v>
      </c>
      <c r="D988" s="1" t="s">
        <v>26</v>
      </c>
      <c r="E988" s="1" t="s">
        <v>79</v>
      </c>
      <c r="F988" s="1" t="s">
        <v>174</v>
      </c>
      <c r="G988" s="2">
        <v>24476</v>
      </c>
      <c r="H988" s="1">
        <v>50.6</v>
      </c>
      <c r="I988" s="2">
        <v>36262</v>
      </c>
      <c r="J988" s="1" t="s">
        <v>62</v>
      </c>
      <c r="K988" s="1">
        <v>1999</v>
      </c>
      <c r="L988" s="1">
        <v>4</v>
      </c>
      <c r="M988" s="1">
        <v>12</v>
      </c>
      <c r="N988" s="1" t="s">
        <v>63</v>
      </c>
      <c r="O988" s="1">
        <v>18.309999999999999</v>
      </c>
      <c r="P988" s="1">
        <v>40327</v>
      </c>
      <c r="Q988" s="1" t="s">
        <v>2380</v>
      </c>
      <c r="R988" s="1" t="s">
        <v>2381</v>
      </c>
      <c r="S988" s="1" t="s">
        <v>54</v>
      </c>
      <c r="T988" s="1">
        <v>7</v>
      </c>
      <c r="U988" s="1">
        <v>1</v>
      </c>
    </row>
    <row r="989" spans="1:21" x14ac:dyDescent="0.3">
      <c r="A989" s="1">
        <v>756664</v>
      </c>
      <c r="B989" s="1" t="s">
        <v>2382</v>
      </c>
      <c r="C989" s="1" t="s">
        <v>47</v>
      </c>
      <c r="D989" s="1" t="s">
        <v>26</v>
      </c>
      <c r="E989" s="1" t="s">
        <v>79</v>
      </c>
      <c r="F989" s="1" t="s">
        <v>174</v>
      </c>
      <c r="G989" s="2">
        <v>27034</v>
      </c>
      <c r="H989" s="1">
        <v>43.59</v>
      </c>
      <c r="I989" s="2">
        <v>37660</v>
      </c>
      <c r="J989" s="1" t="s">
        <v>29</v>
      </c>
      <c r="K989" s="1">
        <v>2003</v>
      </c>
      <c r="L989" s="1">
        <v>2</v>
      </c>
      <c r="M989" s="1">
        <v>8</v>
      </c>
      <c r="N989" s="1" t="s">
        <v>107</v>
      </c>
      <c r="O989" s="1">
        <v>14.48</v>
      </c>
      <c r="P989" s="1">
        <v>124687</v>
      </c>
      <c r="Q989" s="1" t="s">
        <v>1774</v>
      </c>
      <c r="R989" s="1" t="s">
        <v>238</v>
      </c>
      <c r="S989" s="1" t="s">
        <v>2</v>
      </c>
      <c r="T989" s="1">
        <v>3</v>
      </c>
      <c r="U989" s="1">
        <v>2</v>
      </c>
    </row>
    <row r="990" spans="1:21" x14ac:dyDescent="0.3">
      <c r="A990" s="1">
        <v>132984</v>
      </c>
      <c r="B990" s="1" t="s">
        <v>2383</v>
      </c>
      <c r="C990" s="1" t="s">
        <v>25</v>
      </c>
      <c r="D990" s="1" t="s">
        <v>35</v>
      </c>
      <c r="E990" s="1" t="s">
        <v>106</v>
      </c>
      <c r="F990" s="1" t="s">
        <v>106</v>
      </c>
      <c r="G990" s="2">
        <v>21934</v>
      </c>
      <c r="H990" s="1">
        <v>57.56</v>
      </c>
      <c r="I990" s="2">
        <v>34061</v>
      </c>
      <c r="J990" s="1" t="s">
        <v>62</v>
      </c>
      <c r="K990" s="1">
        <v>1993</v>
      </c>
      <c r="L990" s="1">
        <v>4</v>
      </c>
      <c r="M990" s="1">
        <v>2</v>
      </c>
      <c r="N990" s="1" t="s">
        <v>63</v>
      </c>
      <c r="O990" s="1">
        <v>24.34</v>
      </c>
      <c r="P990" s="1">
        <v>129725</v>
      </c>
      <c r="Q990" s="1" t="s">
        <v>2384</v>
      </c>
      <c r="R990" s="1" t="s">
        <v>2385</v>
      </c>
      <c r="S990" s="1" t="s">
        <v>2</v>
      </c>
      <c r="T990" s="1">
        <v>7</v>
      </c>
      <c r="U990" s="1">
        <v>3</v>
      </c>
    </row>
    <row r="991" spans="1:21" x14ac:dyDescent="0.3">
      <c r="A991" s="1">
        <v>118770</v>
      </c>
      <c r="B991" s="1" t="s">
        <v>2386</v>
      </c>
      <c r="C991" s="1" t="s">
        <v>47</v>
      </c>
      <c r="D991" s="1" t="s">
        <v>26</v>
      </c>
      <c r="E991" s="1" t="s">
        <v>106</v>
      </c>
      <c r="F991" s="1" t="s">
        <v>106</v>
      </c>
      <c r="G991" s="2">
        <v>29022</v>
      </c>
      <c r="H991" s="1">
        <v>38.14</v>
      </c>
      <c r="I991" s="2">
        <v>37910</v>
      </c>
      <c r="J991" s="1" t="s">
        <v>38</v>
      </c>
      <c r="K991" s="1">
        <v>2003</v>
      </c>
      <c r="L991" s="1">
        <v>10</v>
      </c>
      <c r="M991" s="1">
        <v>16</v>
      </c>
      <c r="N991" s="1" t="s">
        <v>149</v>
      </c>
      <c r="O991" s="1">
        <v>13.79</v>
      </c>
      <c r="P991" s="1">
        <v>130267</v>
      </c>
      <c r="Q991" s="1" t="s">
        <v>2387</v>
      </c>
      <c r="R991" s="1" t="s">
        <v>2388</v>
      </c>
      <c r="S991" s="1" t="s">
        <v>2</v>
      </c>
      <c r="T991" s="1">
        <v>7</v>
      </c>
      <c r="U991" s="1">
        <v>5</v>
      </c>
    </row>
    <row r="992" spans="1:21" x14ac:dyDescent="0.3">
      <c r="A992" s="1">
        <v>650507</v>
      </c>
      <c r="B992" s="1" t="s">
        <v>2389</v>
      </c>
      <c r="C992" s="1" t="s">
        <v>25</v>
      </c>
      <c r="D992" s="1" t="s">
        <v>35</v>
      </c>
      <c r="E992" s="1" t="s">
        <v>87</v>
      </c>
      <c r="F992" s="1" t="s">
        <v>87</v>
      </c>
      <c r="G992" s="2">
        <v>21590</v>
      </c>
      <c r="H992" s="1">
        <v>58.5</v>
      </c>
      <c r="I992" s="2">
        <v>32035</v>
      </c>
      <c r="J992" s="1" t="s">
        <v>50</v>
      </c>
      <c r="K992" s="1">
        <v>1987</v>
      </c>
      <c r="L992" s="1">
        <v>9</v>
      </c>
      <c r="M992" s="1">
        <v>15</v>
      </c>
      <c r="N992" s="1" t="s">
        <v>51</v>
      </c>
      <c r="O992" s="1">
        <v>29.89</v>
      </c>
      <c r="P992" s="1">
        <v>111678</v>
      </c>
      <c r="Q992" s="1" t="s">
        <v>2390</v>
      </c>
      <c r="R992" s="1" t="s">
        <v>356</v>
      </c>
      <c r="S992" s="1" t="s">
        <v>54</v>
      </c>
      <c r="T992" s="1">
        <v>8</v>
      </c>
      <c r="U992" s="1">
        <v>3</v>
      </c>
    </row>
    <row r="993" spans="1:21" x14ac:dyDescent="0.3">
      <c r="A993" s="1">
        <v>643566</v>
      </c>
      <c r="B993" s="1" t="s">
        <v>2391</v>
      </c>
      <c r="C993" s="1" t="s">
        <v>47</v>
      </c>
      <c r="D993" s="1" t="s">
        <v>26</v>
      </c>
      <c r="E993" s="1" t="s">
        <v>36</v>
      </c>
      <c r="F993" s="1" t="s">
        <v>36</v>
      </c>
      <c r="G993" s="2">
        <v>32658</v>
      </c>
      <c r="H993" s="1">
        <v>28.18</v>
      </c>
      <c r="I993" s="2">
        <v>40570</v>
      </c>
      <c r="J993" s="1" t="s">
        <v>29</v>
      </c>
      <c r="K993" s="1">
        <v>2011</v>
      </c>
      <c r="L993" s="1">
        <v>1</v>
      </c>
      <c r="M993" s="1">
        <v>27</v>
      </c>
      <c r="N993" s="1" t="s">
        <v>75</v>
      </c>
      <c r="O993" s="1">
        <v>6.5</v>
      </c>
      <c r="P993" s="1">
        <v>128333</v>
      </c>
      <c r="Q993" s="1" t="s">
        <v>2392</v>
      </c>
      <c r="R993" s="1" t="s">
        <v>2392</v>
      </c>
      <c r="S993" s="1" t="s">
        <v>54</v>
      </c>
      <c r="T993" s="1">
        <v>4</v>
      </c>
      <c r="U993" s="1">
        <v>3</v>
      </c>
    </row>
    <row r="994" spans="1:21" x14ac:dyDescent="0.3">
      <c r="A994" s="1">
        <v>955134</v>
      </c>
      <c r="B994" s="1" t="s">
        <v>2393</v>
      </c>
      <c r="C994" s="1" t="s">
        <v>25</v>
      </c>
      <c r="D994" s="1" t="s">
        <v>35</v>
      </c>
      <c r="E994" s="1" t="s">
        <v>79</v>
      </c>
      <c r="F994" s="1" t="s">
        <v>80</v>
      </c>
      <c r="G994" s="2">
        <v>29523</v>
      </c>
      <c r="H994" s="1">
        <v>36.770000000000003</v>
      </c>
      <c r="I994" s="2">
        <v>37297</v>
      </c>
      <c r="J994" s="1" t="s">
        <v>29</v>
      </c>
      <c r="K994" s="1">
        <v>2002</v>
      </c>
      <c r="L994" s="1">
        <v>2</v>
      </c>
      <c r="M994" s="1">
        <v>10</v>
      </c>
      <c r="N994" s="1" t="s">
        <v>107</v>
      </c>
      <c r="O994" s="1">
        <v>15.47</v>
      </c>
      <c r="P994" s="1">
        <v>145700</v>
      </c>
      <c r="Q994" s="1" t="s">
        <v>1645</v>
      </c>
      <c r="R994" s="1" t="s">
        <v>31</v>
      </c>
      <c r="S994" s="1" t="s">
        <v>2</v>
      </c>
      <c r="T994" s="1">
        <v>7</v>
      </c>
      <c r="U994" s="1">
        <v>6</v>
      </c>
    </row>
    <row r="995" spans="1:21" x14ac:dyDescent="0.3">
      <c r="A995" s="1">
        <v>870420</v>
      </c>
      <c r="B995" s="1" t="s">
        <v>2394</v>
      </c>
      <c r="C995" s="1" t="s">
        <v>25</v>
      </c>
      <c r="D995" s="1" t="s">
        <v>35</v>
      </c>
      <c r="E995" s="1" t="s">
        <v>79</v>
      </c>
      <c r="F995" s="1" t="s">
        <v>80</v>
      </c>
      <c r="G995" s="2">
        <v>23260</v>
      </c>
      <c r="H995" s="1">
        <v>53.93</v>
      </c>
      <c r="I995" s="2">
        <v>42498</v>
      </c>
      <c r="J995" s="1" t="s">
        <v>62</v>
      </c>
      <c r="K995" s="1">
        <v>2016</v>
      </c>
      <c r="L995" s="1">
        <v>5</v>
      </c>
      <c r="M995" s="1">
        <v>8</v>
      </c>
      <c r="N995" s="1" t="s">
        <v>139</v>
      </c>
      <c r="O995" s="1">
        <v>1.22</v>
      </c>
      <c r="P995" s="1">
        <v>41598</v>
      </c>
      <c r="Q995" s="1" t="s">
        <v>76</v>
      </c>
      <c r="R995" s="1" t="s">
        <v>2395</v>
      </c>
      <c r="S995" s="1" t="s">
        <v>2</v>
      </c>
      <c r="T995" s="1">
        <v>3</v>
      </c>
      <c r="U995" s="1">
        <v>1</v>
      </c>
    </row>
    <row r="996" spans="1:21" x14ac:dyDescent="0.3">
      <c r="A996" s="1">
        <v>519038</v>
      </c>
      <c r="B996" s="1" t="s">
        <v>2396</v>
      </c>
      <c r="C996" s="1" t="s">
        <v>47</v>
      </c>
      <c r="D996" s="1" t="s">
        <v>35</v>
      </c>
      <c r="E996" s="1" t="s">
        <v>67</v>
      </c>
      <c r="F996" s="1" t="s">
        <v>67</v>
      </c>
      <c r="G996" s="2">
        <v>29249</v>
      </c>
      <c r="H996" s="1">
        <v>37.520000000000003</v>
      </c>
      <c r="I996" s="2">
        <v>40340</v>
      </c>
      <c r="J996" s="1" t="s">
        <v>62</v>
      </c>
      <c r="K996" s="1">
        <v>2010</v>
      </c>
      <c r="L996" s="1">
        <v>6</v>
      </c>
      <c r="M996" s="1">
        <v>11</v>
      </c>
      <c r="N996" s="1" t="s">
        <v>142</v>
      </c>
      <c r="O996" s="1">
        <v>7.13</v>
      </c>
      <c r="P996" s="1">
        <v>59907</v>
      </c>
      <c r="Q996" s="1" t="s">
        <v>2059</v>
      </c>
      <c r="R996" s="1" t="s">
        <v>2059</v>
      </c>
      <c r="S996" s="1" t="s">
        <v>2</v>
      </c>
      <c r="T996" s="1">
        <v>4</v>
      </c>
      <c r="U996" s="1">
        <v>3</v>
      </c>
    </row>
    <row r="997" spans="1:21" x14ac:dyDescent="0.3">
      <c r="A997" s="1">
        <v>223085</v>
      </c>
      <c r="B997" s="1" t="s">
        <v>2397</v>
      </c>
      <c r="C997" s="1" t="s">
        <v>25</v>
      </c>
      <c r="D997" s="1" t="s">
        <v>35</v>
      </c>
      <c r="E997" s="1" t="s">
        <v>141</v>
      </c>
      <c r="F997" s="1" t="s">
        <v>141</v>
      </c>
      <c r="G997" s="2">
        <v>25084</v>
      </c>
      <c r="H997" s="1">
        <v>48.93</v>
      </c>
      <c r="I997" s="2">
        <v>37863</v>
      </c>
      <c r="J997" s="1" t="s">
        <v>50</v>
      </c>
      <c r="K997" s="1">
        <v>2003</v>
      </c>
      <c r="L997" s="1">
        <v>8</v>
      </c>
      <c r="M997" s="1">
        <v>30</v>
      </c>
      <c r="N997" s="1" t="s">
        <v>125</v>
      </c>
      <c r="O997" s="1">
        <v>13.92</v>
      </c>
      <c r="P997" s="1">
        <v>156963</v>
      </c>
      <c r="Q997" s="1" t="s">
        <v>840</v>
      </c>
      <c r="R997" s="1" t="s">
        <v>2398</v>
      </c>
      <c r="S997" s="1" t="s">
        <v>2</v>
      </c>
      <c r="T997" s="1">
        <v>8</v>
      </c>
      <c r="U997" s="1">
        <v>2</v>
      </c>
    </row>
    <row r="998" spans="1:21" x14ac:dyDescent="0.3">
      <c r="A998" s="1">
        <v>439016</v>
      </c>
      <c r="B998" s="1" t="s">
        <v>2399</v>
      </c>
      <c r="C998" s="1" t="s">
        <v>47</v>
      </c>
      <c r="D998" s="1" t="s">
        <v>35</v>
      </c>
      <c r="E998" s="1" t="s">
        <v>79</v>
      </c>
      <c r="F998" s="1" t="s">
        <v>80</v>
      </c>
      <c r="G998" s="2">
        <v>27321</v>
      </c>
      <c r="H998" s="1">
        <v>42.8</v>
      </c>
      <c r="I998" s="2">
        <v>41212</v>
      </c>
      <c r="J998" s="1" t="s">
        <v>38</v>
      </c>
      <c r="K998" s="1">
        <v>2012</v>
      </c>
      <c r="L998" s="1">
        <v>10</v>
      </c>
      <c r="M998" s="1">
        <v>30</v>
      </c>
      <c r="N998" s="1" t="s">
        <v>149</v>
      </c>
      <c r="O998" s="1">
        <v>4.75</v>
      </c>
      <c r="P998" s="1">
        <v>159850</v>
      </c>
      <c r="Q998" s="1" t="s">
        <v>2400</v>
      </c>
      <c r="R998" s="1" t="s">
        <v>2401</v>
      </c>
      <c r="S998" s="1" t="s">
        <v>102</v>
      </c>
      <c r="T998" s="1">
        <v>4</v>
      </c>
      <c r="U998" s="1">
        <v>4</v>
      </c>
    </row>
    <row r="999" spans="1:21" x14ac:dyDescent="0.3">
      <c r="A999" s="1">
        <v>862565</v>
      </c>
      <c r="B999" s="1" t="s">
        <v>2402</v>
      </c>
      <c r="C999" s="1" t="s">
        <v>47</v>
      </c>
      <c r="D999" s="1" t="s">
        <v>26</v>
      </c>
      <c r="E999" s="1" t="s">
        <v>106</v>
      </c>
      <c r="F999" s="1" t="s">
        <v>106</v>
      </c>
      <c r="G999" s="2">
        <v>27701</v>
      </c>
      <c r="H999" s="1">
        <v>41.76</v>
      </c>
      <c r="I999" s="2">
        <v>40829</v>
      </c>
      <c r="J999" s="1" t="s">
        <v>38</v>
      </c>
      <c r="K999" s="1">
        <v>2011</v>
      </c>
      <c r="L999" s="1">
        <v>10</v>
      </c>
      <c r="M999" s="1">
        <v>13</v>
      </c>
      <c r="N999" s="1" t="s">
        <v>149</v>
      </c>
      <c r="O999" s="1">
        <v>5.79</v>
      </c>
      <c r="P999" s="1">
        <v>59032</v>
      </c>
      <c r="Q999" s="1" t="s">
        <v>112</v>
      </c>
      <c r="R999" s="1" t="s">
        <v>2403</v>
      </c>
      <c r="S999" s="1" t="s">
        <v>33</v>
      </c>
      <c r="T999" s="1">
        <v>6</v>
      </c>
      <c r="U999" s="1">
        <v>4</v>
      </c>
    </row>
    <row r="1000" spans="1:21" x14ac:dyDescent="0.3">
      <c r="A1000" s="1">
        <v>989000</v>
      </c>
      <c r="B1000" s="1" t="s">
        <v>2404</v>
      </c>
      <c r="C1000" s="1" t="s">
        <v>47</v>
      </c>
      <c r="D1000" s="1" t="s">
        <v>35</v>
      </c>
      <c r="E1000" s="1" t="s">
        <v>36</v>
      </c>
      <c r="F1000" s="1" t="s">
        <v>36</v>
      </c>
      <c r="G1000" s="2">
        <v>31306</v>
      </c>
      <c r="H1000" s="1">
        <v>31.88</v>
      </c>
      <c r="I1000" s="2">
        <v>40478</v>
      </c>
      <c r="J1000" s="1" t="s">
        <v>38</v>
      </c>
      <c r="K1000" s="1">
        <v>2010</v>
      </c>
      <c r="L1000" s="1">
        <v>10</v>
      </c>
      <c r="M1000" s="1">
        <v>27</v>
      </c>
      <c r="N1000" s="1" t="s">
        <v>149</v>
      </c>
      <c r="O1000" s="1">
        <v>6.76</v>
      </c>
      <c r="P1000" s="1">
        <v>187958</v>
      </c>
      <c r="Q1000" s="1" t="s">
        <v>100</v>
      </c>
      <c r="R1000" s="1" t="s">
        <v>2102</v>
      </c>
      <c r="S1000" s="1" t="s">
        <v>102</v>
      </c>
      <c r="T1000" s="1">
        <v>6</v>
      </c>
      <c r="U1000" s="1">
        <v>5</v>
      </c>
    </row>
    <row r="1001" spans="1:21" x14ac:dyDescent="0.3">
      <c r="A1001" s="1">
        <v>362896</v>
      </c>
      <c r="B1001" s="1" t="s">
        <v>2405</v>
      </c>
      <c r="C1001" s="1" t="s">
        <v>25</v>
      </c>
      <c r="D1001" s="1" t="s">
        <v>35</v>
      </c>
      <c r="E1001" s="1" t="s">
        <v>27</v>
      </c>
      <c r="F1001" s="1" t="s">
        <v>138</v>
      </c>
      <c r="G1001" s="2">
        <v>29815</v>
      </c>
      <c r="H1001" s="1">
        <v>35.97</v>
      </c>
      <c r="I1001" s="2">
        <v>41339</v>
      </c>
      <c r="J1001" s="1" t="s">
        <v>29</v>
      </c>
      <c r="K1001" s="1">
        <v>2013</v>
      </c>
      <c r="L1001" s="1">
        <v>3</v>
      </c>
      <c r="M1001" s="1">
        <v>6</v>
      </c>
      <c r="N1001" s="1" t="s">
        <v>30</v>
      </c>
      <c r="O1001" s="1">
        <v>4.4000000000000004</v>
      </c>
      <c r="P1001" s="1">
        <v>71758</v>
      </c>
      <c r="Q1001" s="1" t="s">
        <v>408</v>
      </c>
      <c r="R1001" s="1" t="s">
        <v>409</v>
      </c>
      <c r="S1001" s="1" t="s">
        <v>54</v>
      </c>
      <c r="T1001" s="1">
        <v>5</v>
      </c>
      <c r="U1001" s="1">
        <v>1</v>
      </c>
    </row>
    <row r="1002" spans="1:21" x14ac:dyDescent="0.3">
      <c r="A1002" s="1">
        <v>926049</v>
      </c>
      <c r="B1002" s="1" t="s">
        <v>2406</v>
      </c>
      <c r="C1002" s="1" t="s">
        <v>25</v>
      </c>
      <c r="D1002" s="1" t="s">
        <v>26</v>
      </c>
      <c r="E1002" s="1" t="s">
        <v>48</v>
      </c>
      <c r="F1002" s="1" t="s">
        <v>184</v>
      </c>
      <c r="G1002" s="2">
        <v>31323</v>
      </c>
      <c r="H1002" s="1">
        <v>31.84</v>
      </c>
      <c r="I1002" s="2">
        <v>41971</v>
      </c>
      <c r="J1002" s="1" t="s">
        <v>38</v>
      </c>
      <c r="K1002" s="1">
        <v>2014</v>
      </c>
      <c r="L1002" s="1">
        <v>11</v>
      </c>
      <c r="M1002" s="1">
        <v>28</v>
      </c>
      <c r="N1002" s="1" t="s">
        <v>43</v>
      </c>
      <c r="O1002" s="1">
        <v>2.67</v>
      </c>
      <c r="P1002" s="1">
        <v>198629</v>
      </c>
      <c r="Q1002" s="1" t="s">
        <v>1082</v>
      </c>
      <c r="R1002" s="1" t="s">
        <v>2407</v>
      </c>
      <c r="S1002" s="1" t="s">
        <v>102</v>
      </c>
      <c r="T1002" s="1">
        <v>4</v>
      </c>
      <c r="U1002" s="1">
        <v>3</v>
      </c>
    </row>
    <row r="1003" spans="1:21" x14ac:dyDescent="0.3">
      <c r="A1003" s="1">
        <v>459843</v>
      </c>
      <c r="B1003" s="1" t="s">
        <v>2408</v>
      </c>
      <c r="C1003" s="1" t="s">
        <v>47</v>
      </c>
      <c r="D1003" s="1" t="s">
        <v>35</v>
      </c>
      <c r="E1003" s="1" t="s">
        <v>141</v>
      </c>
      <c r="F1003" s="1" t="s">
        <v>141</v>
      </c>
      <c r="G1003" s="2">
        <v>29700</v>
      </c>
      <c r="H1003" s="1">
        <v>36.28</v>
      </c>
      <c r="I1003" s="2">
        <v>40902</v>
      </c>
      <c r="J1003" s="1" t="s">
        <v>38</v>
      </c>
      <c r="K1003" s="1">
        <v>2011</v>
      </c>
      <c r="L1003" s="1">
        <v>12</v>
      </c>
      <c r="M1003" s="1">
        <v>25</v>
      </c>
      <c r="N1003" s="1" t="s">
        <v>39</v>
      </c>
      <c r="O1003" s="1">
        <v>5.59</v>
      </c>
      <c r="P1003" s="1">
        <v>153203</v>
      </c>
      <c r="Q1003" s="1" t="s">
        <v>194</v>
      </c>
      <c r="R1003" s="1" t="s">
        <v>2409</v>
      </c>
      <c r="S1003" s="1" t="s">
        <v>54</v>
      </c>
      <c r="T1003" s="1">
        <v>7</v>
      </c>
      <c r="U1003" s="1">
        <v>4</v>
      </c>
    </row>
    <row r="1004" spans="1:21" x14ac:dyDescent="0.3">
      <c r="A1004" s="1">
        <v>133146</v>
      </c>
      <c r="B1004" s="1" t="s">
        <v>2410</v>
      </c>
      <c r="C1004" s="1" t="s">
        <v>47</v>
      </c>
      <c r="D1004" s="1" t="s">
        <v>35</v>
      </c>
      <c r="E1004" s="1" t="s">
        <v>27</v>
      </c>
      <c r="F1004" s="1" t="s">
        <v>28</v>
      </c>
      <c r="G1004" s="2">
        <v>27850</v>
      </c>
      <c r="H1004" s="1">
        <v>41.35</v>
      </c>
      <c r="I1004" s="2">
        <v>36390</v>
      </c>
      <c r="J1004" s="1" t="s">
        <v>50</v>
      </c>
      <c r="K1004" s="1">
        <v>1999</v>
      </c>
      <c r="L1004" s="1">
        <v>8</v>
      </c>
      <c r="M1004" s="1">
        <v>18</v>
      </c>
      <c r="N1004" s="1" t="s">
        <v>125</v>
      </c>
      <c r="O1004" s="1">
        <v>17.96</v>
      </c>
      <c r="P1004" s="1">
        <v>113924</v>
      </c>
      <c r="Q1004" s="1" t="s">
        <v>2411</v>
      </c>
      <c r="R1004" s="1" t="s">
        <v>2412</v>
      </c>
      <c r="S1004" s="1" t="s">
        <v>2</v>
      </c>
      <c r="T1004" s="1">
        <v>5</v>
      </c>
      <c r="U1004" s="1">
        <v>3</v>
      </c>
    </row>
    <row r="1005" spans="1:21" x14ac:dyDescent="0.3">
      <c r="A1005" s="1">
        <v>455850</v>
      </c>
      <c r="B1005" s="1" t="s">
        <v>2413</v>
      </c>
      <c r="C1005" s="1" t="s">
        <v>47</v>
      </c>
      <c r="D1005" s="1" t="s">
        <v>35</v>
      </c>
      <c r="E1005" s="1" t="s">
        <v>87</v>
      </c>
      <c r="F1005" s="1" t="s">
        <v>87</v>
      </c>
      <c r="G1005" s="2">
        <v>33429</v>
      </c>
      <c r="H1005" s="1">
        <v>26.07</v>
      </c>
      <c r="I1005" s="2">
        <v>41162</v>
      </c>
      <c r="J1005" s="1" t="s">
        <v>50</v>
      </c>
      <c r="K1005" s="1">
        <v>2012</v>
      </c>
      <c r="L1005" s="1">
        <v>9</v>
      </c>
      <c r="M1005" s="1">
        <v>10</v>
      </c>
      <c r="N1005" s="1" t="s">
        <v>51</v>
      </c>
      <c r="O1005" s="1">
        <v>4.88</v>
      </c>
      <c r="P1005" s="1">
        <v>188432</v>
      </c>
      <c r="Q1005" s="1" t="s">
        <v>729</v>
      </c>
      <c r="R1005" s="1" t="s">
        <v>2414</v>
      </c>
      <c r="S1005" s="1" t="s">
        <v>2</v>
      </c>
      <c r="T1005" s="1">
        <v>6</v>
      </c>
      <c r="U1005" s="1">
        <v>3</v>
      </c>
    </row>
    <row r="1006" spans="1:21" x14ac:dyDescent="0.3">
      <c r="A1006" s="1">
        <v>293239</v>
      </c>
      <c r="B1006" s="1" t="s">
        <v>2415</v>
      </c>
      <c r="C1006" s="1" t="s">
        <v>25</v>
      </c>
      <c r="D1006" s="1" t="s">
        <v>35</v>
      </c>
      <c r="E1006" s="1" t="s">
        <v>156</v>
      </c>
      <c r="F1006" s="1" t="s">
        <v>156</v>
      </c>
      <c r="G1006" s="2">
        <v>34613</v>
      </c>
      <c r="H1006" s="1">
        <v>22.82</v>
      </c>
      <c r="I1006" s="2">
        <v>42872</v>
      </c>
      <c r="J1006" s="1" t="s">
        <v>62</v>
      </c>
      <c r="K1006" s="1">
        <v>2017</v>
      </c>
      <c r="L1006" s="1">
        <v>5</v>
      </c>
      <c r="M1006" s="1">
        <v>17</v>
      </c>
      <c r="N1006" s="1" t="s">
        <v>139</v>
      </c>
      <c r="O1006" s="1">
        <v>0.2</v>
      </c>
      <c r="P1006" s="1">
        <v>44898</v>
      </c>
      <c r="Q1006" s="1" t="s">
        <v>2416</v>
      </c>
      <c r="R1006" s="1" t="s">
        <v>2416</v>
      </c>
      <c r="S1006" s="1" t="s">
        <v>2</v>
      </c>
      <c r="T1006" s="1">
        <v>8</v>
      </c>
      <c r="U1006" s="1">
        <v>1</v>
      </c>
    </row>
    <row r="1007" spans="1:21" x14ac:dyDescent="0.3">
      <c r="A1007" s="1">
        <v>975677</v>
      </c>
      <c r="B1007" s="1" t="s">
        <v>2417</v>
      </c>
      <c r="C1007" s="1" t="s">
        <v>25</v>
      </c>
      <c r="D1007" s="1" t="s">
        <v>35</v>
      </c>
      <c r="E1007" s="1" t="s">
        <v>27</v>
      </c>
      <c r="F1007" s="1" t="s">
        <v>28</v>
      </c>
      <c r="G1007" s="2">
        <v>23955</v>
      </c>
      <c r="H1007" s="1">
        <v>52.02</v>
      </c>
      <c r="I1007" s="2">
        <v>35242</v>
      </c>
      <c r="J1007" s="1" t="s">
        <v>62</v>
      </c>
      <c r="K1007" s="1">
        <v>1996</v>
      </c>
      <c r="L1007" s="1">
        <v>6</v>
      </c>
      <c r="M1007" s="1">
        <v>26</v>
      </c>
      <c r="N1007" s="1" t="s">
        <v>142</v>
      </c>
      <c r="O1007" s="1">
        <v>21.1</v>
      </c>
      <c r="P1007" s="1">
        <v>65525</v>
      </c>
      <c r="Q1007" s="1" t="s">
        <v>481</v>
      </c>
      <c r="R1007" s="1" t="s">
        <v>2418</v>
      </c>
      <c r="S1007" s="1" t="s">
        <v>102</v>
      </c>
      <c r="T1007" s="1">
        <v>8</v>
      </c>
      <c r="U1007" s="1">
        <v>1</v>
      </c>
    </row>
    <row r="1008" spans="1:21" x14ac:dyDescent="0.3">
      <c r="A1008" s="1">
        <v>288987</v>
      </c>
      <c r="B1008" s="1" t="s">
        <v>2419</v>
      </c>
      <c r="C1008" s="1" t="s">
        <v>25</v>
      </c>
      <c r="D1008" s="1" t="s">
        <v>26</v>
      </c>
      <c r="E1008" s="1" t="s">
        <v>87</v>
      </c>
      <c r="F1008" s="1" t="s">
        <v>87</v>
      </c>
      <c r="G1008" s="2">
        <v>28093</v>
      </c>
      <c r="H1008" s="1">
        <v>40.69</v>
      </c>
      <c r="I1008" s="2">
        <v>38219</v>
      </c>
      <c r="J1008" s="1" t="s">
        <v>50</v>
      </c>
      <c r="K1008" s="1">
        <v>2004</v>
      </c>
      <c r="L1008" s="1">
        <v>8</v>
      </c>
      <c r="M1008" s="1">
        <v>20</v>
      </c>
      <c r="N1008" s="1" t="s">
        <v>125</v>
      </c>
      <c r="O1008" s="1">
        <v>12.95</v>
      </c>
      <c r="P1008" s="1">
        <v>143557</v>
      </c>
      <c r="Q1008" s="1" t="s">
        <v>321</v>
      </c>
      <c r="R1008" s="1" t="s">
        <v>2420</v>
      </c>
      <c r="S1008" s="1" t="s">
        <v>54</v>
      </c>
      <c r="T1008" s="1">
        <v>6</v>
      </c>
      <c r="U1008" s="1">
        <v>6</v>
      </c>
    </row>
    <row r="1009" spans="1:21" x14ac:dyDescent="0.3">
      <c r="A1009" s="1">
        <v>433857</v>
      </c>
      <c r="B1009" s="1" t="s">
        <v>2421</v>
      </c>
      <c r="C1009" s="1" t="s">
        <v>25</v>
      </c>
      <c r="D1009" s="1" t="s">
        <v>35</v>
      </c>
      <c r="E1009" s="1" t="s">
        <v>48</v>
      </c>
      <c r="F1009" s="1" t="s">
        <v>184</v>
      </c>
      <c r="G1009" s="2">
        <v>33403</v>
      </c>
      <c r="H1009" s="1">
        <v>26.14</v>
      </c>
      <c r="I1009" s="2">
        <v>42054</v>
      </c>
      <c r="J1009" s="1" t="s">
        <v>29</v>
      </c>
      <c r="K1009" s="1">
        <v>2015</v>
      </c>
      <c r="L1009" s="1">
        <v>2</v>
      </c>
      <c r="M1009" s="1">
        <v>19</v>
      </c>
      <c r="N1009" s="1" t="s">
        <v>107</v>
      </c>
      <c r="O1009" s="1">
        <v>2.44</v>
      </c>
      <c r="P1009" s="1">
        <v>199727</v>
      </c>
      <c r="Q1009" s="1" t="s">
        <v>88</v>
      </c>
      <c r="R1009" s="1" t="s">
        <v>2422</v>
      </c>
      <c r="S1009" s="1" t="s">
        <v>2</v>
      </c>
      <c r="T1009" s="1">
        <v>8</v>
      </c>
      <c r="U1009" s="1">
        <v>4</v>
      </c>
    </row>
    <row r="1010" spans="1:21" x14ac:dyDescent="0.3">
      <c r="A1010" s="1">
        <v>133740</v>
      </c>
      <c r="B1010" s="1" t="s">
        <v>2423</v>
      </c>
      <c r="C1010" s="1" t="s">
        <v>25</v>
      </c>
      <c r="D1010" s="1" t="s">
        <v>26</v>
      </c>
      <c r="E1010" s="1" t="s">
        <v>36</v>
      </c>
      <c r="F1010" s="1" t="s">
        <v>37</v>
      </c>
      <c r="G1010" s="2">
        <v>28717</v>
      </c>
      <c r="H1010" s="1">
        <v>38.979999999999997</v>
      </c>
      <c r="I1010" s="2">
        <v>39531</v>
      </c>
      <c r="J1010" s="1" t="s">
        <v>29</v>
      </c>
      <c r="K1010" s="1">
        <v>2008</v>
      </c>
      <c r="L1010" s="1">
        <v>3</v>
      </c>
      <c r="M1010" s="1">
        <v>24</v>
      </c>
      <c r="N1010" s="1" t="s">
        <v>30</v>
      </c>
      <c r="O1010" s="1">
        <v>9.35</v>
      </c>
      <c r="P1010" s="1">
        <v>70427</v>
      </c>
      <c r="Q1010" s="1" t="s">
        <v>1936</v>
      </c>
      <c r="R1010" s="1" t="s">
        <v>2424</v>
      </c>
      <c r="S1010" s="1" t="s">
        <v>2</v>
      </c>
      <c r="T1010" s="1">
        <v>3</v>
      </c>
      <c r="U1010" s="1">
        <v>3</v>
      </c>
    </row>
    <row r="1011" spans="1:21" x14ac:dyDescent="0.3">
      <c r="A1011" s="1">
        <v>575051</v>
      </c>
      <c r="B1011" s="1" t="s">
        <v>2425</v>
      </c>
      <c r="C1011" s="1" t="s">
        <v>25</v>
      </c>
      <c r="D1011" s="1" t="s">
        <v>26</v>
      </c>
      <c r="E1011" s="1" t="s">
        <v>79</v>
      </c>
      <c r="F1011" s="1" t="s">
        <v>80</v>
      </c>
      <c r="G1011" s="2">
        <v>33855</v>
      </c>
      <c r="H1011" s="1">
        <v>24.9</v>
      </c>
      <c r="I1011" s="2">
        <v>42017</v>
      </c>
      <c r="J1011" s="1" t="s">
        <v>29</v>
      </c>
      <c r="K1011" s="1">
        <v>2015</v>
      </c>
      <c r="L1011" s="1">
        <v>1</v>
      </c>
      <c r="M1011" s="1">
        <v>13</v>
      </c>
      <c r="N1011" s="1" t="s">
        <v>75</v>
      </c>
      <c r="O1011" s="1">
        <v>2.54</v>
      </c>
      <c r="P1011" s="1">
        <v>170698</v>
      </c>
      <c r="Q1011" s="1" t="s">
        <v>2426</v>
      </c>
      <c r="R1011" s="1" t="s">
        <v>2427</v>
      </c>
      <c r="S1011" s="1" t="s">
        <v>102</v>
      </c>
      <c r="T1011" s="1">
        <v>7</v>
      </c>
      <c r="U1011" s="1">
        <v>1</v>
      </c>
    </row>
    <row r="1012" spans="1:21" x14ac:dyDescent="0.3">
      <c r="A1012" s="1">
        <v>794901</v>
      </c>
      <c r="B1012" s="1" t="s">
        <v>2428</v>
      </c>
      <c r="C1012" s="1" t="s">
        <v>47</v>
      </c>
      <c r="D1012" s="1" t="s">
        <v>35</v>
      </c>
      <c r="E1012" s="1" t="s">
        <v>48</v>
      </c>
      <c r="F1012" s="1" t="s">
        <v>184</v>
      </c>
      <c r="G1012" s="2">
        <v>29010</v>
      </c>
      <c r="H1012" s="1">
        <v>38.18</v>
      </c>
      <c r="I1012" s="2">
        <v>37871</v>
      </c>
      <c r="J1012" s="1" t="s">
        <v>50</v>
      </c>
      <c r="K1012" s="1">
        <v>2003</v>
      </c>
      <c r="L1012" s="1">
        <v>9</v>
      </c>
      <c r="M1012" s="1">
        <v>7</v>
      </c>
      <c r="N1012" s="1" t="s">
        <v>51</v>
      </c>
      <c r="O1012" s="1">
        <v>13.9</v>
      </c>
      <c r="P1012" s="1">
        <v>122766</v>
      </c>
      <c r="Q1012" s="1" t="s">
        <v>1877</v>
      </c>
      <c r="R1012" s="1" t="s">
        <v>2429</v>
      </c>
      <c r="S1012" s="1" t="s">
        <v>33</v>
      </c>
      <c r="T1012" s="1">
        <v>7</v>
      </c>
      <c r="U1012" s="1">
        <v>6</v>
      </c>
    </row>
    <row r="1013" spans="1:21" x14ac:dyDescent="0.3">
      <c r="A1013" s="1">
        <v>337337</v>
      </c>
      <c r="B1013" s="1" t="s">
        <v>2430</v>
      </c>
      <c r="C1013" s="1" t="s">
        <v>25</v>
      </c>
      <c r="D1013" s="1" t="s">
        <v>35</v>
      </c>
      <c r="E1013" s="1" t="s">
        <v>27</v>
      </c>
      <c r="F1013" s="1" t="s">
        <v>138</v>
      </c>
      <c r="G1013" s="2">
        <v>30994</v>
      </c>
      <c r="H1013" s="1">
        <v>32.74</v>
      </c>
      <c r="I1013" s="2">
        <v>40401</v>
      </c>
      <c r="J1013" s="1" t="s">
        <v>50</v>
      </c>
      <c r="K1013" s="1">
        <v>2010</v>
      </c>
      <c r="L1013" s="1">
        <v>8</v>
      </c>
      <c r="M1013" s="1">
        <v>11</v>
      </c>
      <c r="N1013" s="1" t="s">
        <v>125</v>
      </c>
      <c r="O1013" s="1">
        <v>6.97</v>
      </c>
      <c r="P1013" s="1">
        <v>57919</v>
      </c>
      <c r="Q1013" s="1" t="s">
        <v>2431</v>
      </c>
      <c r="R1013" s="1" t="s">
        <v>2432</v>
      </c>
      <c r="S1013" s="1" t="s">
        <v>2</v>
      </c>
      <c r="T1013" s="1">
        <v>4</v>
      </c>
      <c r="U1013" s="1">
        <v>4</v>
      </c>
    </row>
    <row r="1014" spans="1:21" x14ac:dyDescent="0.3">
      <c r="A1014" s="1">
        <v>826295</v>
      </c>
      <c r="B1014" s="1" t="s">
        <v>2433</v>
      </c>
      <c r="C1014" s="1" t="s">
        <v>25</v>
      </c>
      <c r="D1014" s="1" t="s">
        <v>35</v>
      </c>
      <c r="E1014" s="1" t="s">
        <v>141</v>
      </c>
      <c r="F1014" s="1" t="s">
        <v>141</v>
      </c>
      <c r="G1014" s="2">
        <v>24958</v>
      </c>
      <c r="H1014" s="1">
        <v>49.28</v>
      </c>
      <c r="I1014" s="2">
        <v>39163</v>
      </c>
      <c r="J1014" s="1" t="s">
        <v>29</v>
      </c>
      <c r="K1014" s="1">
        <v>2007</v>
      </c>
      <c r="L1014" s="1">
        <v>3</v>
      </c>
      <c r="M1014" s="1">
        <v>22</v>
      </c>
      <c r="N1014" s="1" t="s">
        <v>30</v>
      </c>
      <c r="O1014" s="1">
        <v>10.36</v>
      </c>
      <c r="P1014" s="1">
        <v>188388</v>
      </c>
      <c r="Q1014" s="1" t="s">
        <v>2434</v>
      </c>
      <c r="R1014" s="1" t="s">
        <v>1985</v>
      </c>
      <c r="S1014" s="1" t="s">
        <v>54</v>
      </c>
      <c r="T1014" s="1">
        <v>9</v>
      </c>
      <c r="U1014" s="1">
        <v>8</v>
      </c>
    </row>
    <row r="1015" spans="1:21" x14ac:dyDescent="0.3">
      <c r="A1015" s="1">
        <v>177290</v>
      </c>
      <c r="B1015" s="1" t="s">
        <v>2435</v>
      </c>
      <c r="C1015" s="1" t="s">
        <v>25</v>
      </c>
      <c r="D1015" s="1" t="s">
        <v>26</v>
      </c>
      <c r="E1015" s="1" t="s">
        <v>87</v>
      </c>
      <c r="F1015" s="1" t="s">
        <v>87</v>
      </c>
      <c r="G1015" s="2">
        <v>33187</v>
      </c>
      <c r="H1015" s="1">
        <v>26.73</v>
      </c>
      <c r="I1015" s="2">
        <v>42414</v>
      </c>
      <c r="J1015" s="1" t="s">
        <v>29</v>
      </c>
      <c r="K1015" s="1">
        <v>2016</v>
      </c>
      <c r="L1015" s="1">
        <v>2</v>
      </c>
      <c r="M1015" s="1">
        <v>14</v>
      </c>
      <c r="N1015" s="1" t="s">
        <v>107</v>
      </c>
      <c r="O1015" s="1">
        <v>1.45</v>
      </c>
      <c r="P1015" s="1">
        <v>139199</v>
      </c>
      <c r="Q1015" s="1" t="s">
        <v>2436</v>
      </c>
      <c r="R1015" s="1" t="s">
        <v>2437</v>
      </c>
      <c r="S1015" s="1" t="s">
        <v>102</v>
      </c>
      <c r="T1015" s="1">
        <v>3</v>
      </c>
      <c r="U1015" s="1">
        <v>0</v>
      </c>
    </row>
    <row r="1016" spans="1:21" x14ac:dyDescent="0.3">
      <c r="A1016" s="1">
        <v>726248</v>
      </c>
      <c r="B1016" s="1" t="s">
        <v>2438</v>
      </c>
      <c r="C1016" s="1" t="s">
        <v>25</v>
      </c>
      <c r="D1016" s="1" t="s">
        <v>35</v>
      </c>
      <c r="E1016" s="1" t="s">
        <v>106</v>
      </c>
      <c r="F1016" s="1" t="s">
        <v>106</v>
      </c>
      <c r="G1016" s="2">
        <v>22462</v>
      </c>
      <c r="H1016" s="1">
        <v>56.12</v>
      </c>
      <c r="I1016" s="2">
        <v>41379</v>
      </c>
      <c r="J1016" s="1" t="s">
        <v>62</v>
      </c>
      <c r="K1016" s="1">
        <v>2013</v>
      </c>
      <c r="L1016" s="1">
        <v>4</v>
      </c>
      <c r="M1016" s="1">
        <v>15</v>
      </c>
      <c r="N1016" s="1" t="s">
        <v>63</v>
      </c>
      <c r="O1016" s="1">
        <v>4.29</v>
      </c>
      <c r="P1016" s="1">
        <v>90115</v>
      </c>
      <c r="Q1016" s="1" t="s">
        <v>202</v>
      </c>
      <c r="R1016" s="1" t="s">
        <v>178</v>
      </c>
      <c r="S1016" s="1" t="s">
        <v>54</v>
      </c>
      <c r="T1016" s="1">
        <v>5</v>
      </c>
      <c r="U1016" s="1">
        <v>2</v>
      </c>
    </row>
    <row r="1017" spans="1:21" x14ac:dyDescent="0.3">
      <c r="A1017" s="1">
        <v>995771</v>
      </c>
      <c r="B1017" s="1" t="s">
        <v>2439</v>
      </c>
      <c r="C1017" s="1" t="s">
        <v>25</v>
      </c>
      <c r="D1017" s="1" t="s">
        <v>26</v>
      </c>
      <c r="E1017" s="1" t="s">
        <v>106</v>
      </c>
      <c r="F1017" s="1" t="s">
        <v>106</v>
      </c>
      <c r="G1017" s="2">
        <v>24125</v>
      </c>
      <c r="H1017" s="1">
        <v>51.56</v>
      </c>
      <c r="I1017" s="2">
        <v>38687</v>
      </c>
      <c r="J1017" s="1" t="s">
        <v>38</v>
      </c>
      <c r="K1017" s="1">
        <v>2005</v>
      </c>
      <c r="L1017" s="1">
        <v>12</v>
      </c>
      <c r="M1017" s="1">
        <v>1</v>
      </c>
      <c r="N1017" s="1" t="s">
        <v>39</v>
      </c>
      <c r="O1017" s="1">
        <v>11.66</v>
      </c>
      <c r="P1017" s="1">
        <v>97316</v>
      </c>
      <c r="Q1017" s="1" t="s">
        <v>380</v>
      </c>
      <c r="R1017" s="1" t="s">
        <v>94</v>
      </c>
      <c r="S1017" s="1" t="s">
        <v>54</v>
      </c>
      <c r="T1017" s="1">
        <v>3</v>
      </c>
      <c r="U1017" s="1">
        <v>3</v>
      </c>
    </row>
    <row r="1018" spans="1:21" x14ac:dyDescent="0.3">
      <c r="A1018" s="1">
        <v>382461</v>
      </c>
      <c r="B1018" s="1" t="s">
        <v>2440</v>
      </c>
      <c r="C1018" s="1" t="s">
        <v>47</v>
      </c>
      <c r="D1018" s="1" t="s">
        <v>35</v>
      </c>
      <c r="E1018" s="1" t="s">
        <v>79</v>
      </c>
      <c r="F1018" s="1" t="s">
        <v>174</v>
      </c>
      <c r="G1018" s="2">
        <v>33104</v>
      </c>
      <c r="H1018" s="1">
        <v>26.96</v>
      </c>
      <c r="I1018" s="2">
        <v>42497</v>
      </c>
      <c r="J1018" s="1" t="s">
        <v>62</v>
      </c>
      <c r="K1018" s="1">
        <v>2016</v>
      </c>
      <c r="L1018" s="1">
        <v>5</v>
      </c>
      <c r="M1018" s="1">
        <v>7</v>
      </c>
      <c r="N1018" s="1" t="s">
        <v>139</v>
      </c>
      <c r="O1018" s="1">
        <v>1.22</v>
      </c>
      <c r="P1018" s="1">
        <v>125861</v>
      </c>
      <c r="Q1018" s="1" t="s">
        <v>2441</v>
      </c>
      <c r="R1018" s="1" t="s">
        <v>2442</v>
      </c>
      <c r="S1018" s="1" t="s">
        <v>102</v>
      </c>
      <c r="T1018" s="1">
        <v>4</v>
      </c>
      <c r="U1018" s="1">
        <v>1</v>
      </c>
    </row>
    <row r="1019" spans="1:21" x14ac:dyDescent="0.3">
      <c r="A1019" s="1">
        <v>692171</v>
      </c>
      <c r="B1019" s="1" t="s">
        <v>2443</v>
      </c>
      <c r="C1019" s="1" t="s">
        <v>47</v>
      </c>
      <c r="D1019" s="1" t="s">
        <v>26</v>
      </c>
      <c r="E1019" s="1" t="s">
        <v>27</v>
      </c>
      <c r="F1019" s="1" t="s">
        <v>28</v>
      </c>
      <c r="G1019" s="2">
        <v>24434</v>
      </c>
      <c r="H1019" s="1">
        <v>50.71</v>
      </c>
      <c r="I1019" s="2">
        <v>37390</v>
      </c>
      <c r="J1019" s="1" t="s">
        <v>62</v>
      </c>
      <c r="K1019" s="1">
        <v>2002</v>
      </c>
      <c r="L1019" s="1">
        <v>5</v>
      </c>
      <c r="M1019" s="1">
        <v>14</v>
      </c>
      <c r="N1019" s="1" t="s">
        <v>139</v>
      </c>
      <c r="O1019" s="1">
        <v>15.22</v>
      </c>
      <c r="P1019" s="1">
        <v>199788</v>
      </c>
      <c r="Q1019" s="1" t="s">
        <v>2444</v>
      </c>
      <c r="R1019" s="1" t="s">
        <v>2445</v>
      </c>
      <c r="S1019" s="1" t="s">
        <v>2</v>
      </c>
      <c r="T1019" s="1">
        <v>6</v>
      </c>
      <c r="U1019" s="1">
        <v>4</v>
      </c>
    </row>
    <row r="1020" spans="1:21" x14ac:dyDescent="0.3">
      <c r="A1020" s="1">
        <v>964808</v>
      </c>
      <c r="B1020" s="1" t="s">
        <v>2446</v>
      </c>
      <c r="C1020" s="1" t="s">
        <v>47</v>
      </c>
      <c r="D1020" s="1" t="s">
        <v>26</v>
      </c>
      <c r="E1020" s="1" t="s">
        <v>36</v>
      </c>
      <c r="F1020" s="1" t="s">
        <v>37</v>
      </c>
      <c r="G1020" s="2">
        <v>30782</v>
      </c>
      <c r="H1020" s="1">
        <v>33.32</v>
      </c>
      <c r="I1020" s="2">
        <v>39333</v>
      </c>
      <c r="J1020" s="1" t="s">
        <v>50</v>
      </c>
      <c r="K1020" s="1">
        <v>2007</v>
      </c>
      <c r="L1020" s="1">
        <v>9</v>
      </c>
      <c r="M1020" s="1">
        <v>8</v>
      </c>
      <c r="N1020" s="1" t="s">
        <v>51</v>
      </c>
      <c r="O1020" s="1">
        <v>9.89</v>
      </c>
      <c r="P1020" s="1">
        <v>169326</v>
      </c>
      <c r="Q1020" s="1" t="s">
        <v>2447</v>
      </c>
      <c r="R1020" s="1" t="s">
        <v>2448</v>
      </c>
      <c r="S1020" s="1" t="s">
        <v>102</v>
      </c>
      <c r="T1020" s="1">
        <v>9</v>
      </c>
      <c r="U1020" s="1">
        <v>2</v>
      </c>
    </row>
    <row r="1021" spans="1:21" x14ac:dyDescent="0.3">
      <c r="A1021" s="1">
        <v>486036</v>
      </c>
      <c r="B1021" s="1" t="s">
        <v>2449</v>
      </c>
      <c r="C1021" s="1" t="s">
        <v>25</v>
      </c>
      <c r="D1021" s="1" t="s">
        <v>35</v>
      </c>
      <c r="E1021" s="1" t="s">
        <v>67</v>
      </c>
      <c r="F1021" s="1" t="s">
        <v>67</v>
      </c>
      <c r="G1021" s="2">
        <v>28734</v>
      </c>
      <c r="H1021" s="1">
        <v>38.93</v>
      </c>
      <c r="I1021" s="2">
        <v>38374</v>
      </c>
      <c r="J1021" s="1" t="s">
        <v>29</v>
      </c>
      <c r="K1021" s="1">
        <v>2005</v>
      </c>
      <c r="L1021" s="1">
        <v>1</v>
      </c>
      <c r="M1021" s="1">
        <v>22</v>
      </c>
      <c r="N1021" s="1" t="s">
        <v>75</v>
      </c>
      <c r="O1021" s="1">
        <v>12.52</v>
      </c>
      <c r="P1021" s="1">
        <v>76755</v>
      </c>
      <c r="Q1021" s="1" t="s">
        <v>388</v>
      </c>
      <c r="R1021" s="1" t="s">
        <v>217</v>
      </c>
      <c r="S1021" s="1" t="s">
        <v>102</v>
      </c>
      <c r="T1021" s="1">
        <v>3</v>
      </c>
      <c r="U1021" s="1">
        <v>1</v>
      </c>
    </row>
    <row r="1022" spans="1:21" x14ac:dyDescent="0.3">
      <c r="A1022" s="1">
        <v>627160</v>
      </c>
      <c r="B1022" s="1" t="s">
        <v>2450</v>
      </c>
      <c r="C1022" s="1" t="s">
        <v>47</v>
      </c>
      <c r="D1022" s="1" t="s">
        <v>26</v>
      </c>
      <c r="E1022" s="1" t="s">
        <v>27</v>
      </c>
      <c r="F1022" s="1" t="s">
        <v>28</v>
      </c>
      <c r="G1022" s="2">
        <v>25774</v>
      </c>
      <c r="H1022" s="1">
        <v>47.04</v>
      </c>
      <c r="I1022" s="2">
        <v>35648</v>
      </c>
      <c r="J1022" s="1" t="s">
        <v>50</v>
      </c>
      <c r="K1022" s="1">
        <v>1997</v>
      </c>
      <c r="L1022" s="1">
        <v>8</v>
      </c>
      <c r="M1022" s="1">
        <v>6</v>
      </c>
      <c r="N1022" s="1" t="s">
        <v>125</v>
      </c>
      <c r="O1022" s="1">
        <v>19.989999999999998</v>
      </c>
      <c r="P1022" s="1">
        <v>56332</v>
      </c>
      <c r="Q1022" s="1" t="s">
        <v>997</v>
      </c>
      <c r="R1022" s="1" t="s">
        <v>997</v>
      </c>
      <c r="S1022" s="1" t="s">
        <v>2</v>
      </c>
      <c r="T1022" s="1">
        <v>8</v>
      </c>
      <c r="U1022" s="1">
        <v>5</v>
      </c>
    </row>
    <row r="1023" spans="1:21" x14ac:dyDescent="0.3">
      <c r="A1023" s="1">
        <v>478255</v>
      </c>
      <c r="B1023" s="1" t="s">
        <v>2451</v>
      </c>
      <c r="C1023" s="1" t="s">
        <v>47</v>
      </c>
      <c r="D1023" s="1" t="s">
        <v>35</v>
      </c>
      <c r="E1023" s="1" t="s">
        <v>74</v>
      </c>
      <c r="F1023" s="1" t="s">
        <v>74</v>
      </c>
      <c r="G1023" s="2">
        <v>31654</v>
      </c>
      <c r="H1023" s="1">
        <v>30.93</v>
      </c>
      <c r="I1023" s="2">
        <v>39333</v>
      </c>
      <c r="J1023" s="1" t="s">
        <v>50</v>
      </c>
      <c r="K1023" s="1">
        <v>2007</v>
      </c>
      <c r="L1023" s="1">
        <v>9</v>
      </c>
      <c r="M1023" s="1">
        <v>8</v>
      </c>
      <c r="N1023" s="1" t="s">
        <v>51</v>
      </c>
      <c r="O1023" s="1">
        <v>9.89</v>
      </c>
      <c r="P1023" s="1">
        <v>42005</v>
      </c>
      <c r="Q1023" s="1" t="s">
        <v>1205</v>
      </c>
      <c r="R1023" s="1" t="s">
        <v>1502</v>
      </c>
      <c r="S1023" s="1" t="s">
        <v>54</v>
      </c>
      <c r="T1023" s="1">
        <v>7</v>
      </c>
      <c r="U1023" s="1">
        <v>3</v>
      </c>
    </row>
    <row r="1024" spans="1:21" x14ac:dyDescent="0.3">
      <c r="A1024" s="1">
        <v>268232</v>
      </c>
      <c r="B1024" s="1" t="s">
        <v>2452</v>
      </c>
      <c r="C1024" s="1" t="s">
        <v>47</v>
      </c>
      <c r="D1024" s="1" t="s">
        <v>35</v>
      </c>
      <c r="E1024" s="1" t="s">
        <v>48</v>
      </c>
      <c r="F1024" s="1" t="s">
        <v>56</v>
      </c>
      <c r="G1024" s="2">
        <v>28482</v>
      </c>
      <c r="H1024" s="1">
        <v>39.619999999999997</v>
      </c>
      <c r="I1024" s="2">
        <v>36285</v>
      </c>
      <c r="J1024" s="1" t="s">
        <v>62</v>
      </c>
      <c r="K1024" s="1">
        <v>1999</v>
      </c>
      <c r="L1024" s="1">
        <v>5</v>
      </c>
      <c r="M1024" s="1">
        <v>5</v>
      </c>
      <c r="N1024" s="1" t="s">
        <v>139</v>
      </c>
      <c r="O1024" s="1">
        <v>18.239999999999998</v>
      </c>
      <c r="P1024" s="1">
        <v>181775</v>
      </c>
      <c r="Q1024" s="1" t="s">
        <v>2453</v>
      </c>
      <c r="R1024" s="1" t="s">
        <v>713</v>
      </c>
      <c r="S1024" s="1" t="s">
        <v>102</v>
      </c>
      <c r="T1024" s="1">
        <v>6</v>
      </c>
      <c r="U1024" s="1">
        <v>1</v>
      </c>
    </row>
    <row r="1025" spans="1:21" x14ac:dyDescent="0.3">
      <c r="A1025" s="1">
        <v>590738</v>
      </c>
      <c r="B1025" s="1" t="s">
        <v>2454</v>
      </c>
      <c r="C1025" s="1" t="s">
        <v>25</v>
      </c>
      <c r="D1025" s="1" t="s">
        <v>26</v>
      </c>
      <c r="E1025" s="1" t="s">
        <v>27</v>
      </c>
      <c r="F1025" s="1" t="s">
        <v>61</v>
      </c>
      <c r="G1025" s="2">
        <v>28951</v>
      </c>
      <c r="H1025" s="1">
        <v>38.340000000000003</v>
      </c>
      <c r="I1025" s="2">
        <v>38523</v>
      </c>
      <c r="J1025" s="1" t="s">
        <v>62</v>
      </c>
      <c r="K1025" s="1">
        <v>2005</v>
      </c>
      <c r="L1025" s="1">
        <v>6</v>
      </c>
      <c r="M1025" s="1">
        <v>20</v>
      </c>
      <c r="N1025" s="1" t="s">
        <v>142</v>
      </c>
      <c r="O1025" s="1">
        <v>12.11</v>
      </c>
      <c r="P1025" s="1">
        <v>182106</v>
      </c>
      <c r="Q1025" s="1" t="s">
        <v>3</v>
      </c>
      <c r="R1025" s="1" t="s">
        <v>1699</v>
      </c>
      <c r="S1025" s="1" t="s">
        <v>2</v>
      </c>
      <c r="T1025" s="1">
        <v>6</v>
      </c>
      <c r="U1025" s="1">
        <v>1</v>
      </c>
    </row>
    <row r="1026" spans="1:21" x14ac:dyDescent="0.3">
      <c r="A1026" s="1">
        <v>268130</v>
      </c>
      <c r="B1026" s="1" t="s">
        <v>2455</v>
      </c>
      <c r="C1026" s="1" t="s">
        <v>25</v>
      </c>
      <c r="D1026" s="1" t="s">
        <v>26</v>
      </c>
      <c r="E1026" s="1" t="s">
        <v>36</v>
      </c>
      <c r="F1026" s="1" t="s">
        <v>36</v>
      </c>
      <c r="G1026" s="2">
        <v>30972</v>
      </c>
      <c r="H1026" s="1">
        <v>32.799999999999997</v>
      </c>
      <c r="I1026" s="2">
        <v>40986</v>
      </c>
      <c r="J1026" s="1" t="s">
        <v>29</v>
      </c>
      <c r="K1026" s="1">
        <v>2012</v>
      </c>
      <c r="L1026" s="1">
        <v>3</v>
      </c>
      <c r="M1026" s="1">
        <v>18</v>
      </c>
      <c r="N1026" s="1" t="s">
        <v>30</v>
      </c>
      <c r="O1026" s="1">
        <v>5.36</v>
      </c>
      <c r="P1026" s="1">
        <v>152196</v>
      </c>
      <c r="Q1026" s="1" t="s">
        <v>300</v>
      </c>
      <c r="R1026" s="1" t="s">
        <v>2456</v>
      </c>
      <c r="S1026" s="1" t="s">
        <v>102</v>
      </c>
      <c r="T1026" s="1">
        <v>3</v>
      </c>
      <c r="U1026" s="1">
        <v>1</v>
      </c>
    </row>
    <row r="1027" spans="1:21" x14ac:dyDescent="0.3">
      <c r="A1027" s="1">
        <v>134554</v>
      </c>
      <c r="B1027" s="1" t="s">
        <v>2457</v>
      </c>
      <c r="C1027" s="1" t="s">
        <v>47</v>
      </c>
      <c r="D1027" s="1" t="s">
        <v>26</v>
      </c>
      <c r="E1027" s="1" t="s">
        <v>27</v>
      </c>
      <c r="F1027" s="1" t="s">
        <v>138</v>
      </c>
      <c r="G1027" s="2">
        <v>22181</v>
      </c>
      <c r="H1027" s="1">
        <v>56.88</v>
      </c>
      <c r="I1027" s="2">
        <v>38732</v>
      </c>
      <c r="J1027" s="1" t="s">
        <v>29</v>
      </c>
      <c r="K1027" s="1">
        <v>2006</v>
      </c>
      <c r="L1027" s="1">
        <v>1</v>
      </c>
      <c r="M1027" s="1">
        <v>15</v>
      </c>
      <c r="N1027" s="1" t="s">
        <v>75</v>
      </c>
      <c r="O1027" s="1">
        <v>11.54</v>
      </c>
      <c r="P1027" s="1">
        <v>158675</v>
      </c>
      <c r="Q1027" s="1" t="s">
        <v>2458</v>
      </c>
      <c r="R1027" s="1" t="s">
        <v>2458</v>
      </c>
      <c r="S1027" s="1" t="s">
        <v>102</v>
      </c>
      <c r="T1027" s="1">
        <v>6</v>
      </c>
      <c r="U1027" s="1">
        <v>4</v>
      </c>
    </row>
    <row r="1028" spans="1:21" x14ac:dyDescent="0.3">
      <c r="A1028" s="1">
        <v>450593</v>
      </c>
      <c r="B1028" s="1" t="s">
        <v>2459</v>
      </c>
      <c r="C1028" s="1" t="s">
        <v>25</v>
      </c>
      <c r="D1028" s="1" t="s">
        <v>26</v>
      </c>
      <c r="E1028" s="1" t="s">
        <v>48</v>
      </c>
      <c r="F1028" s="1" t="s">
        <v>49</v>
      </c>
      <c r="G1028" s="2">
        <v>34780</v>
      </c>
      <c r="H1028" s="1">
        <v>22.37</v>
      </c>
      <c r="I1028" s="2">
        <v>42843</v>
      </c>
      <c r="J1028" s="1" t="s">
        <v>62</v>
      </c>
      <c r="K1028" s="1">
        <v>2017</v>
      </c>
      <c r="L1028" s="1">
        <v>4</v>
      </c>
      <c r="M1028" s="1">
        <v>18</v>
      </c>
      <c r="N1028" s="1" t="s">
        <v>63</v>
      </c>
      <c r="O1028" s="1">
        <v>0.28000000000000003</v>
      </c>
      <c r="P1028" s="1">
        <v>98994</v>
      </c>
      <c r="Q1028" s="1" t="s">
        <v>126</v>
      </c>
      <c r="R1028" s="1" t="s">
        <v>2460</v>
      </c>
      <c r="S1028" s="1" t="s">
        <v>102</v>
      </c>
      <c r="T1028" s="1">
        <v>7</v>
      </c>
      <c r="U1028" s="1">
        <v>1</v>
      </c>
    </row>
    <row r="1029" spans="1:21" x14ac:dyDescent="0.3">
      <c r="A1029" s="1">
        <v>145436</v>
      </c>
      <c r="B1029" s="1" t="s">
        <v>2461</v>
      </c>
      <c r="C1029" s="1" t="s">
        <v>25</v>
      </c>
      <c r="D1029" s="1" t="s">
        <v>26</v>
      </c>
      <c r="E1029" s="1" t="s">
        <v>48</v>
      </c>
      <c r="F1029" s="1" t="s">
        <v>56</v>
      </c>
      <c r="G1029" s="2">
        <v>26926</v>
      </c>
      <c r="H1029" s="1">
        <v>43.88</v>
      </c>
      <c r="I1029" s="2">
        <v>40140</v>
      </c>
      <c r="J1029" s="1" t="s">
        <v>38</v>
      </c>
      <c r="K1029" s="1">
        <v>2009</v>
      </c>
      <c r="L1029" s="1">
        <v>11</v>
      </c>
      <c r="M1029" s="1">
        <v>23</v>
      </c>
      <c r="N1029" s="1" t="s">
        <v>43</v>
      </c>
      <c r="O1029" s="1">
        <v>7.68</v>
      </c>
      <c r="P1029" s="1">
        <v>148768</v>
      </c>
      <c r="Q1029" s="1" t="s">
        <v>1045</v>
      </c>
      <c r="R1029" s="1" t="s">
        <v>238</v>
      </c>
      <c r="S1029" s="1" t="s">
        <v>2</v>
      </c>
      <c r="T1029" s="1">
        <v>4</v>
      </c>
      <c r="U1029" s="1">
        <v>3</v>
      </c>
    </row>
    <row r="1030" spans="1:21" x14ac:dyDescent="0.3">
      <c r="A1030" s="1">
        <v>632032</v>
      </c>
      <c r="B1030" s="1" t="s">
        <v>2462</v>
      </c>
      <c r="C1030" s="1" t="s">
        <v>47</v>
      </c>
      <c r="D1030" s="1" t="s">
        <v>35</v>
      </c>
      <c r="E1030" s="1" t="s">
        <v>141</v>
      </c>
      <c r="F1030" s="1" t="s">
        <v>141</v>
      </c>
      <c r="G1030" s="2">
        <v>25324</v>
      </c>
      <c r="H1030" s="1">
        <v>48.27</v>
      </c>
      <c r="I1030" s="2">
        <v>34582</v>
      </c>
      <c r="J1030" s="1" t="s">
        <v>50</v>
      </c>
      <c r="K1030" s="1">
        <v>1994</v>
      </c>
      <c r="L1030" s="1">
        <v>9</v>
      </c>
      <c r="M1030" s="1">
        <v>5</v>
      </c>
      <c r="N1030" s="1" t="s">
        <v>51</v>
      </c>
      <c r="O1030" s="1">
        <v>22.91</v>
      </c>
      <c r="P1030" s="1">
        <v>177249</v>
      </c>
      <c r="Q1030" s="1" t="s">
        <v>71</v>
      </c>
      <c r="R1030" s="1" t="s">
        <v>2463</v>
      </c>
      <c r="S1030" s="1" t="s">
        <v>102</v>
      </c>
      <c r="T1030" s="1">
        <v>6</v>
      </c>
      <c r="U1030" s="1">
        <v>1</v>
      </c>
    </row>
    <row r="1031" spans="1:21" x14ac:dyDescent="0.3">
      <c r="A1031" s="1">
        <v>403311</v>
      </c>
      <c r="B1031" s="1" t="s">
        <v>2464</v>
      </c>
      <c r="C1031" s="1" t="s">
        <v>25</v>
      </c>
      <c r="D1031" s="1" t="s">
        <v>26</v>
      </c>
      <c r="E1031" s="1" t="s">
        <v>48</v>
      </c>
      <c r="F1031" s="1" t="s">
        <v>184</v>
      </c>
      <c r="G1031" s="2">
        <v>27639</v>
      </c>
      <c r="H1031" s="1">
        <v>41.93</v>
      </c>
      <c r="I1031" s="2">
        <v>37957</v>
      </c>
      <c r="J1031" s="1" t="s">
        <v>38</v>
      </c>
      <c r="K1031" s="1">
        <v>2003</v>
      </c>
      <c r="L1031" s="1">
        <v>12</v>
      </c>
      <c r="M1031" s="1">
        <v>2</v>
      </c>
      <c r="N1031" s="1" t="s">
        <v>39</v>
      </c>
      <c r="O1031" s="1">
        <v>13.66</v>
      </c>
      <c r="P1031" s="1">
        <v>188399</v>
      </c>
      <c r="Q1031" s="1" t="s">
        <v>2465</v>
      </c>
      <c r="R1031" s="1" t="s">
        <v>2466</v>
      </c>
      <c r="S1031" s="1" t="s">
        <v>33</v>
      </c>
      <c r="T1031" s="1">
        <v>8</v>
      </c>
      <c r="U1031" s="1">
        <v>3</v>
      </c>
    </row>
    <row r="1032" spans="1:21" x14ac:dyDescent="0.3">
      <c r="A1032" s="1">
        <v>229609</v>
      </c>
      <c r="B1032" s="1" t="s">
        <v>2467</v>
      </c>
      <c r="C1032" s="1" t="s">
        <v>47</v>
      </c>
      <c r="D1032" s="1" t="s">
        <v>26</v>
      </c>
      <c r="E1032" s="1" t="s">
        <v>156</v>
      </c>
      <c r="F1032" s="1" t="s">
        <v>156</v>
      </c>
      <c r="G1032" s="2">
        <v>21073</v>
      </c>
      <c r="H1032" s="1">
        <v>59.92</v>
      </c>
      <c r="I1032" s="2">
        <v>29523</v>
      </c>
      <c r="J1032" s="1" t="s">
        <v>38</v>
      </c>
      <c r="K1032" s="1">
        <v>1980</v>
      </c>
      <c r="L1032" s="1">
        <v>10</v>
      </c>
      <c r="M1032" s="1">
        <v>29</v>
      </c>
      <c r="N1032" s="1" t="s">
        <v>149</v>
      </c>
      <c r="O1032" s="1">
        <v>36.770000000000003</v>
      </c>
      <c r="P1032" s="1">
        <v>55173</v>
      </c>
      <c r="Q1032" s="1" t="s">
        <v>2468</v>
      </c>
      <c r="R1032" s="1" t="s">
        <v>2469</v>
      </c>
      <c r="S1032" s="1" t="s">
        <v>54</v>
      </c>
      <c r="T1032" s="1">
        <v>5</v>
      </c>
      <c r="U1032" s="1">
        <v>1</v>
      </c>
    </row>
    <row r="1033" spans="1:21" x14ac:dyDescent="0.3">
      <c r="A1033" s="1">
        <v>163638</v>
      </c>
      <c r="B1033" s="1" t="s">
        <v>2470</v>
      </c>
      <c r="C1033" s="1" t="s">
        <v>25</v>
      </c>
      <c r="D1033" s="1" t="s">
        <v>26</v>
      </c>
      <c r="E1033" s="1" t="s">
        <v>36</v>
      </c>
      <c r="F1033" s="1" t="s">
        <v>36</v>
      </c>
      <c r="G1033" s="2">
        <v>21468</v>
      </c>
      <c r="H1033" s="1">
        <v>58.84</v>
      </c>
      <c r="I1033" s="2">
        <v>31080</v>
      </c>
      <c r="J1033" s="1" t="s">
        <v>29</v>
      </c>
      <c r="K1033" s="1">
        <v>1985</v>
      </c>
      <c r="L1033" s="1">
        <v>2</v>
      </c>
      <c r="M1033" s="1">
        <v>2</v>
      </c>
      <c r="N1033" s="1" t="s">
        <v>107</v>
      </c>
      <c r="O1033" s="1">
        <v>32.5</v>
      </c>
      <c r="P1033" s="1">
        <v>184173</v>
      </c>
      <c r="Q1033" s="1" t="s">
        <v>293</v>
      </c>
      <c r="R1033" s="1" t="s">
        <v>2471</v>
      </c>
      <c r="S1033" s="1" t="s">
        <v>54</v>
      </c>
      <c r="T1033" s="1">
        <v>3</v>
      </c>
      <c r="U1033" s="1">
        <v>0</v>
      </c>
    </row>
    <row r="1034" spans="1:21" x14ac:dyDescent="0.3">
      <c r="A1034" s="1">
        <v>956114</v>
      </c>
      <c r="B1034" s="1" t="s">
        <v>2472</v>
      </c>
      <c r="C1034" s="1" t="s">
        <v>25</v>
      </c>
      <c r="D1034" s="1" t="s">
        <v>26</v>
      </c>
      <c r="E1034" s="1" t="s">
        <v>27</v>
      </c>
      <c r="F1034" s="1" t="s">
        <v>138</v>
      </c>
      <c r="G1034" s="2">
        <v>26603</v>
      </c>
      <c r="H1034" s="1">
        <v>44.77</v>
      </c>
      <c r="I1034" s="2">
        <v>41474</v>
      </c>
      <c r="J1034" s="1" t="s">
        <v>50</v>
      </c>
      <c r="K1034" s="1">
        <v>2013</v>
      </c>
      <c r="L1034" s="1">
        <v>7</v>
      </c>
      <c r="M1034" s="1">
        <v>19</v>
      </c>
      <c r="N1034" s="1" t="s">
        <v>57</v>
      </c>
      <c r="O1034" s="1">
        <v>4.03</v>
      </c>
      <c r="P1034" s="1">
        <v>79196</v>
      </c>
      <c r="Q1034" s="1" t="s">
        <v>261</v>
      </c>
      <c r="R1034" s="1" t="s">
        <v>2473</v>
      </c>
      <c r="S1034" s="1" t="s">
        <v>2</v>
      </c>
      <c r="T1034" s="1">
        <v>9</v>
      </c>
      <c r="U1034" s="1">
        <v>4</v>
      </c>
    </row>
    <row r="1035" spans="1:21" x14ac:dyDescent="0.3">
      <c r="A1035" s="1">
        <v>294996</v>
      </c>
      <c r="B1035" s="1" t="s">
        <v>2474</v>
      </c>
      <c r="C1035" s="1" t="s">
        <v>25</v>
      </c>
      <c r="D1035" s="1" t="s">
        <v>26</v>
      </c>
      <c r="E1035" s="1" t="s">
        <v>27</v>
      </c>
      <c r="F1035" s="1" t="s">
        <v>61</v>
      </c>
      <c r="G1035" s="2">
        <v>22925</v>
      </c>
      <c r="H1035" s="1">
        <v>54.85</v>
      </c>
      <c r="I1035" s="2">
        <v>40473</v>
      </c>
      <c r="J1035" s="1" t="s">
        <v>38</v>
      </c>
      <c r="K1035" s="1">
        <v>2010</v>
      </c>
      <c r="L1035" s="1">
        <v>10</v>
      </c>
      <c r="M1035" s="1">
        <v>22</v>
      </c>
      <c r="N1035" s="1" t="s">
        <v>149</v>
      </c>
      <c r="O1035" s="1">
        <v>6.77</v>
      </c>
      <c r="P1035" s="1">
        <v>178062</v>
      </c>
      <c r="Q1035" s="1" t="s">
        <v>597</v>
      </c>
      <c r="R1035" s="1" t="s">
        <v>2475</v>
      </c>
      <c r="S1035" s="1" t="s">
        <v>54</v>
      </c>
      <c r="T1035" s="1">
        <v>7</v>
      </c>
      <c r="U1035" s="1">
        <v>3</v>
      </c>
    </row>
    <row r="1036" spans="1:21" x14ac:dyDescent="0.3">
      <c r="A1036" s="1">
        <v>851647</v>
      </c>
      <c r="B1036" s="1" t="s">
        <v>2476</v>
      </c>
      <c r="C1036" s="1" t="s">
        <v>25</v>
      </c>
      <c r="D1036" s="1" t="s">
        <v>35</v>
      </c>
      <c r="E1036" s="1" t="s">
        <v>106</v>
      </c>
      <c r="F1036" s="1" t="s">
        <v>106</v>
      </c>
      <c r="G1036" s="2">
        <v>31938</v>
      </c>
      <c r="H1036" s="1">
        <v>30.15</v>
      </c>
      <c r="I1036" s="2">
        <v>42613</v>
      </c>
      <c r="J1036" s="1" t="s">
        <v>50</v>
      </c>
      <c r="K1036" s="1">
        <v>2016</v>
      </c>
      <c r="L1036" s="1">
        <v>8</v>
      </c>
      <c r="M1036" s="1">
        <v>31</v>
      </c>
      <c r="N1036" s="1" t="s">
        <v>125</v>
      </c>
      <c r="O1036" s="1">
        <v>0.91</v>
      </c>
      <c r="P1036" s="1">
        <v>79660</v>
      </c>
      <c r="Q1036" s="1" t="s">
        <v>81</v>
      </c>
      <c r="R1036" s="1" t="s">
        <v>81</v>
      </c>
      <c r="S1036" s="1" t="s">
        <v>2</v>
      </c>
      <c r="T1036" s="1">
        <v>8</v>
      </c>
      <c r="U1036" s="1">
        <v>1</v>
      </c>
    </row>
    <row r="1037" spans="1:21" x14ac:dyDescent="0.3">
      <c r="A1037" s="1">
        <v>295139</v>
      </c>
      <c r="B1037" s="1" t="s">
        <v>2477</v>
      </c>
      <c r="C1037" s="1" t="s">
        <v>47</v>
      </c>
      <c r="D1037" s="1" t="s">
        <v>26</v>
      </c>
      <c r="E1037" s="1" t="s">
        <v>74</v>
      </c>
      <c r="F1037" s="1" t="s">
        <v>74</v>
      </c>
      <c r="G1037" s="2">
        <v>29408</v>
      </c>
      <c r="H1037" s="1">
        <v>37.08</v>
      </c>
      <c r="I1037" s="2">
        <v>41096</v>
      </c>
      <c r="J1037" s="1" t="s">
        <v>50</v>
      </c>
      <c r="K1037" s="1">
        <v>2012</v>
      </c>
      <c r="L1037" s="1">
        <v>7</v>
      </c>
      <c r="M1037" s="1">
        <v>6</v>
      </c>
      <c r="N1037" s="1" t="s">
        <v>57</v>
      </c>
      <c r="O1037" s="1">
        <v>5.0599999999999996</v>
      </c>
      <c r="P1037" s="1">
        <v>170285</v>
      </c>
      <c r="Q1037" s="1" t="s">
        <v>1239</v>
      </c>
      <c r="R1037" s="1" t="s">
        <v>2478</v>
      </c>
      <c r="S1037" s="1" t="s">
        <v>33</v>
      </c>
      <c r="T1037" s="1">
        <v>6</v>
      </c>
      <c r="U1037" s="1">
        <v>3</v>
      </c>
    </row>
    <row r="1038" spans="1:21" x14ac:dyDescent="0.3">
      <c r="A1038" s="1">
        <v>124330</v>
      </c>
      <c r="B1038" s="1" t="s">
        <v>2479</v>
      </c>
      <c r="C1038" s="1" t="s">
        <v>47</v>
      </c>
      <c r="D1038" s="1" t="s">
        <v>35</v>
      </c>
      <c r="E1038" s="1" t="s">
        <v>48</v>
      </c>
      <c r="F1038" s="1" t="s">
        <v>56</v>
      </c>
      <c r="G1038" s="2">
        <v>29672</v>
      </c>
      <c r="H1038" s="1">
        <v>36.36</v>
      </c>
      <c r="I1038" s="2">
        <v>38118</v>
      </c>
      <c r="J1038" s="1" t="s">
        <v>62</v>
      </c>
      <c r="K1038" s="1">
        <v>2004</v>
      </c>
      <c r="L1038" s="1">
        <v>5</v>
      </c>
      <c r="M1038" s="1">
        <v>11</v>
      </c>
      <c r="N1038" s="1" t="s">
        <v>139</v>
      </c>
      <c r="O1038" s="1">
        <v>13.22</v>
      </c>
      <c r="P1038" s="1">
        <v>142151</v>
      </c>
      <c r="Q1038" s="1" t="s">
        <v>746</v>
      </c>
      <c r="R1038" s="1" t="s">
        <v>2480</v>
      </c>
      <c r="S1038" s="1" t="s">
        <v>2</v>
      </c>
      <c r="T1038" s="1">
        <v>6</v>
      </c>
      <c r="U1038" s="1">
        <v>3</v>
      </c>
    </row>
    <row r="1039" spans="1:21" x14ac:dyDescent="0.3">
      <c r="A1039" s="1">
        <v>768865</v>
      </c>
      <c r="B1039" s="1" t="s">
        <v>2481</v>
      </c>
      <c r="C1039" s="1" t="s">
        <v>47</v>
      </c>
      <c r="D1039" s="1" t="s">
        <v>26</v>
      </c>
      <c r="E1039" s="1" t="s">
        <v>48</v>
      </c>
      <c r="F1039" s="1" t="s">
        <v>49</v>
      </c>
      <c r="G1039" s="2">
        <v>32989</v>
      </c>
      <c r="H1039" s="1">
        <v>27.27</v>
      </c>
      <c r="I1039" s="2">
        <v>41294</v>
      </c>
      <c r="J1039" s="1" t="s">
        <v>29</v>
      </c>
      <c r="K1039" s="1">
        <v>2013</v>
      </c>
      <c r="L1039" s="1">
        <v>1</v>
      </c>
      <c r="M1039" s="1">
        <v>20</v>
      </c>
      <c r="N1039" s="1" t="s">
        <v>75</v>
      </c>
      <c r="O1039" s="1">
        <v>4.5199999999999996</v>
      </c>
      <c r="P1039" s="1">
        <v>125331</v>
      </c>
      <c r="Q1039" s="1" t="s">
        <v>2482</v>
      </c>
      <c r="R1039" s="1" t="s">
        <v>2483</v>
      </c>
      <c r="S1039" s="1" t="s">
        <v>2</v>
      </c>
      <c r="T1039" s="1">
        <v>7</v>
      </c>
      <c r="U1039" s="1">
        <v>5</v>
      </c>
    </row>
    <row r="1040" spans="1:21" x14ac:dyDescent="0.3">
      <c r="A1040" s="1">
        <v>383382</v>
      </c>
      <c r="B1040" s="1" t="s">
        <v>2484</v>
      </c>
      <c r="C1040" s="1" t="s">
        <v>47</v>
      </c>
      <c r="D1040" s="1" t="s">
        <v>26</v>
      </c>
      <c r="E1040" s="1" t="s">
        <v>156</v>
      </c>
      <c r="F1040" s="1" t="s">
        <v>156</v>
      </c>
      <c r="G1040" s="2">
        <v>21422</v>
      </c>
      <c r="H1040" s="1">
        <v>58.96</v>
      </c>
      <c r="I1040" s="2">
        <v>36261</v>
      </c>
      <c r="J1040" s="1" t="s">
        <v>62</v>
      </c>
      <c r="K1040" s="1">
        <v>1999</v>
      </c>
      <c r="L1040" s="1">
        <v>4</v>
      </c>
      <c r="M1040" s="1">
        <v>11</v>
      </c>
      <c r="N1040" s="1" t="s">
        <v>63</v>
      </c>
      <c r="O1040" s="1">
        <v>18.309999999999999</v>
      </c>
      <c r="P1040" s="1">
        <v>189455</v>
      </c>
      <c r="Q1040" s="1" t="s">
        <v>2485</v>
      </c>
      <c r="R1040" s="1" t="s">
        <v>2486</v>
      </c>
      <c r="S1040" s="1" t="s">
        <v>54</v>
      </c>
      <c r="T1040" s="1">
        <v>7</v>
      </c>
      <c r="U1040" s="1">
        <v>5</v>
      </c>
    </row>
    <row r="1041" spans="1:21" x14ac:dyDescent="0.3">
      <c r="A1041" s="1">
        <v>839905</v>
      </c>
      <c r="B1041" s="1" t="s">
        <v>2487</v>
      </c>
      <c r="C1041" s="1" t="s">
        <v>47</v>
      </c>
      <c r="D1041" s="1" t="s">
        <v>35</v>
      </c>
      <c r="E1041" s="1" t="s">
        <v>141</v>
      </c>
      <c r="F1041" s="1" t="s">
        <v>141</v>
      </c>
      <c r="G1041" s="2">
        <v>21528</v>
      </c>
      <c r="H1041" s="1">
        <v>58.67</v>
      </c>
      <c r="I1041" s="2">
        <v>42306</v>
      </c>
      <c r="J1041" s="1" t="s">
        <v>38</v>
      </c>
      <c r="K1041" s="1">
        <v>2015</v>
      </c>
      <c r="L1041" s="1">
        <v>10</v>
      </c>
      <c r="M1041" s="1">
        <v>29</v>
      </c>
      <c r="N1041" s="1" t="s">
        <v>149</v>
      </c>
      <c r="O1041" s="1">
        <v>1.75</v>
      </c>
      <c r="P1041" s="1">
        <v>186097</v>
      </c>
      <c r="Q1041" s="1" t="s">
        <v>3</v>
      </c>
      <c r="R1041" s="1" t="s">
        <v>1699</v>
      </c>
      <c r="S1041" s="1" t="s">
        <v>2</v>
      </c>
      <c r="T1041" s="1">
        <v>5</v>
      </c>
      <c r="U1041" s="1">
        <v>1</v>
      </c>
    </row>
    <row r="1042" spans="1:21" x14ac:dyDescent="0.3">
      <c r="A1042" s="1">
        <v>403443</v>
      </c>
      <c r="B1042" s="1" t="s">
        <v>2488</v>
      </c>
      <c r="C1042" s="1" t="s">
        <v>47</v>
      </c>
      <c r="D1042" s="1" t="s">
        <v>35</v>
      </c>
      <c r="E1042" s="1" t="s">
        <v>27</v>
      </c>
      <c r="F1042" s="1" t="s">
        <v>28</v>
      </c>
      <c r="G1042" s="2">
        <v>27838</v>
      </c>
      <c r="H1042" s="1">
        <v>41.39</v>
      </c>
      <c r="I1042" s="2">
        <v>42923</v>
      </c>
      <c r="J1042" s="1" t="s">
        <v>50</v>
      </c>
      <c r="K1042" s="1">
        <v>2017</v>
      </c>
      <c r="L1042" s="1">
        <v>7</v>
      </c>
      <c r="M1042" s="1">
        <v>7</v>
      </c>
      <c r="N1042" s="1" t="s">
        <v>57</v>
      </c>
      <c r="O1042" s="1">
        <v>0.06</v>
      </c>
      <c r="P1042" s="1">
        <v>59129</v>
      </c>
      <c r="Q1042" s="1" t="s">
        <v>1902</v>
      </c>
      <c r="R1042" s="1" t="s">
        <v>1048</v>
      </c>
      <c r="S1042" s="1" t="s">
        <v>54</v>
      </c>
      <c r="T1042" s="1">
        <v>4</v>
      </c>
      <c r="U1042" s="1">
        <v>2</v>
      </c>
    </row>
    <row r="1043" spans="1:21" x14ac:dyDescent="0.3">
      <c r="A1043" s="1">
        <v>635735</v>
      </c>
      <c r="B1043" s="1" t="s">
        <v>2489</v>
      </c>
      <c r="C1043" s="1" t="s">
        <v>25</v>
      </c>
      <c r="D1043" s="1" t="s">
        <v>26</v>
      </c>
      <c r="E1043" s="1" t="s">
        <v>87</v>
      </c>
      <c r="F1043" s="1" t="s">
        <v>87</v>
      </c>
      <c r="G1043" s="2">
        <v>26055</v>
      </c>
      <c r="H1043" s="1">
        <v>46.27</v>
      </c>
      <c r="I1043" s="2">
        <v>42773</v>
      </c>
      <c r="J1043" s="1" t="s">
        <v>29</v>
      </c>
      <c r="K1043" s="1">
        <v>2017</v>
      </c>
      <c r="L1043" s="1">
        <v>2</v>
      </c>
      <c r="M1043" s="1">
        <v>7</v>
      </c>
      <c r="N1043" s="1" t="s">
        <v>107</v>
      </c>
      <c r="O1043" s="1">
        <v>0.47</v>
      </c>
      <c r="P1043" s="1">
        <v>41152</v>
      </c>
      <c r="Q1043" s="1" t="s">
        <v>2490</v>
      </c>
      <c r="R1043" s="1" t="s">
        <v>2491</v>
      </c>
      <c r="S1043" s="1" t="s">
        <v>102</v>
      </c>
      <c r="T1043" s="1">
        <v>4</v>
      </c>
      <c r="U1043" s="1">
        <v>4</v>
      </c>
    </row>
    <row r="1044" spans="1:21" x14ac:dyDescent="0.3">
      <c r="A1044" s="1">
        <v>670140</v>
      </c>
      <c r="B1044" s="1" t="s">
        <v>2492</v>
      </c>
      <c r="C1044" s="1" t="s">
        <v>47</v>
      </c>
      <c r="D1044" s="1" t="s">
        <v>26</v>
      </c>
      <c r="E1044" s="1" t="s">
        <v>67</v>
      </c>
      <c r="F1044" s="1" t="s">
        <v>67</v>
      </c>
      <c r="G1044" s="2">
        <v>30989</v>
      </c>
      <c r="H1044" s="1">
        <v>32.75</v>
      </c>
      <c r="I1044" s="2">
        <v>41521</v>
      </c>
      <c r="J1044" s="1" t="s">
        <v>50</v>
      </c>
      <c r="K1044" s="1">
        <v>2013</v>
      </c>
      <c r="L1044" s="1">
        <v>9</v>
      </c>
      <c r="M1044" s="1">
        <v>4</v>
      </c>
      <c r="N1044" s="1" t="s">
        <v>51</v>
      </c>
      <c r="O1044" s="1">
        <v>3.9</v>
      </c>
      <c r="P1044" s="1">
        <v>41715</v>
      </c>
      <c r="Q1044" s="1" t="s">
        <v>2059</v>
      </c>
      <c r="R1044" s="1" t="s">
        <v>2493</v>
      </c>
      <c r="S1044" s="1" t="s">
        <v>2</v>
      </c>
      <c r="T1044" s="1">
        <v>6</v>
      </c>
      <c r="U1044" s="1">
        <v>1</v>
      </c>
    </row>
    <row r="1045" spans="1:21" x14ac:dyDescent="0.3">
      <c r="A1045" s="1">
        <v>539745</v>
      </c>
      <c r="B1045" s="1" t="s">
        <v>2494</v>
      </c>
      <c r="C1045" s="1" t="s">
        <v>47</v>
      </c>
      <c r="D1045" s="1" t="s">
        <v>26</v>
      </c>
      <c r="E1045" s="1" t="s">
        <v>27</v>
      </c>
      <c r="F1045" s="1" t="s">
        <v>61</v>
      </c>
      <c r="G1045" s="2">
        <v>29340</v>
      </c>
      <c r="H1045" s="1">
        <v>37.270000000000003</v>
      </c>
      <c r="I1045" s="2">
        <v>41792</v>
      </c>
      <c r="J1045" s="1" t="s">
        <v>62</v>
      </c>
      <c r="K1045" s="1">
        <v>2014</v>
      </c>
      <c r="L1045" s="1">
        <v>6</v>
      </c>
      <c r="M1045" s="1">
        <v>2</v>
      </c>
      <c r="N1045" s="1" t="s">
        <v>142</v>
      </c>
      <c r="O1045" s="1">
        <v>3.16</v>
      </c>
      <c r="P1045" s="1">
        <v>110134</v>
      </c>
      <c r="Q1045" s="1" t="s">
        <v>2203</v>
      </c>
      <c r="R1045" s="1" t="s">
        <v>2495</v>
      </c>
      <c r="S1045" s="1" t="s">
        <v>54</v>
      </c>
      <c r="T1045" s="1">
        <v>7</v>
      </c>
      <c r="U1045" s="1">
        <v>4</v>
      </c>
    </row>
    <row r="1046" spans="1:21" x14ac:dyDescent="0.3">
      <c r="A1046" s="1">
        <v>734697</v>
      </c>
      <c r="B1046" s="1" t="s">
        <v>2496</v>
      </c>
      <c r="C1046" s="1" t="s">
        <v>25</v>
      </c>
      <c r="D1046" s="1" t="s">
        <v>26</v>
      </c>
      <c r="E1046" s="1" t="s">
        <v>74</v>
      </c>
      <c r="F1046" s="1" t="s">
        <v>74</v>
      </c>
      <c r="G1046" s="2">
        <v>34202</v>
      </c>
      <c r="H1046" s="1">
        <v>23.95</v>
      </c>
      <c r="I1046" s="2">
        <v>42020</v>
      </c>
      <c r="J1046" s="1" t="s">
        <v>29</v>
      </c>
      <c r="K1046" s="1">
        <v>2015</v>
      </c>
      <c r="L1046" s="1">
        <v>1</v>
      </c>
      <c r="M1046" s="1">
        <v>16</v>
      </c>
      <c r="N1046" s="1" t="s">
        <v>75</v>
      </c>
      <c r="O1046" s="1">
        <v>2.5299999999999998</v>
      </c>
      <c r="P1046" s="1">
        <v>124556</v>
      </c>
      <c r="Q1046" s="1" t="s">
        <v>2497</v>
      </c>
      <c r="R1046" s="1" t="s">
        <v>2498</v>
      </c>
      <c r="S1046" s="1" t="s">
        <v>33</v>
      </c>
      <c r="T1046" s="1">
        <v>4</v>
      </c>
      <c r="U1046" s="1">
        <v>0</v>
      </c>
    </row>
    <row r="1047" spans="1:21" x14ac:dyDescent="0.3">
      <c r="A1047" s="1">
        <v>682989</v>
      </c>
      <c r="B1047" s="1" t="s">
        <v>2499</v>
      </c>
      <c r="C1047" s="1" t="s">
        <v>47</v>
      </c>
      <c r="D1047" s="1" t="s">
        <v>26</v>
      </c>
      <c r="E1047" s="1" t="s">
        <v>87</v>
      </c>
      <c r="F1047" s="1" t="s">
        <v>87</v>
      </c>
      <c r="G1047" s="2">
        <v>34634</v>
      </c>
      <c r="H1047" s="1">
        <v>22.77</v>
      </c>
      <c r="I1047" s="2">
        <v>42657</v>
      </c>
      <c r="J1047" s="1" t="s">
        <v>38</v>
      </c>
      <c r="K1047" s="1">
        <v>2016</v>
      </c>
      <c r="L1047" s="1">
        <v>10</v>
      </c>
      <c r="M1047" s="1">
        <v>14</v>
      </c>
      <c r="N1047" s="1" t="s">
        <v>149</v>
      </c>
      <c r="O1047" s="1">
        <v>0.79</v>
      </c>
      <c r="P1047" s="1">
        <v>52255</v>
      </c>
      <c r="Q1047" s="1" t="s">
        <v>2500</v>
      </c>
      <c r="R1047" s="1" t="s">
        <v>2501</v>
      </c>
      <c r="S1047" s="1" t="s">
        <v>102</v>
      </c>
      <c r="T1047" s="1">
        <v>7</v>
      </c>
      <c r="U1047" s="1">
        <v>4</v>
      </c>
    </row>
    <row r="1048" spans="1:21" x14ac:dyDescent="0.3">
      <c r="A1048" s="1">
        <v>294222</v>
      </c>
      <c r="B1048" s="1" t="s">
        <v>2502</v>
      </c>
      <c r="C1048" s="1" t="s">
        <v>25</v>
      </c>
      <c r="D1048" s="1" t="s">
        <v>35</v>
      </c>
      <c r="E1048" s="1" t="s">
        <v>156</v>
      </c>
      <c r="F1048" s="1" t="s">
        <v>156</v>
      </c>
      <c r="G1048" s="2">
        <v>25805</v>
      </c>
      <c r="H1048" s="1">
        <v>46.96</v>
      </c>
      <c r="I1048" s="2">
        <v>35297</v>
      </c>
      <c r="J1048" s="1" t="s">
        <v>50</v>
      </c>
      <c r="K1048" s="1">
        <v>1996</v>
      </c>
      <c r="L1048" s="1">
        <v>8</v>
      </c>
      <c r="M1048" s="1">
        <v>20</v>
      </c>
      <c r="N1048" s="1" t="s">
        <v>125</v>
      </c>
      <c r="O1048" s="1">
        <v>20.95</v>
      </c>
      <c r="P1048" s="1">
        <v>66257</v>
      </c>
      <c r="Q1048" s="1" t="s">
        <v>2503</v>
      </c>
      <c r="R1048" s="1" t="s">
        <v>2504</v>
      </c>
      <c r="S1048" s="1" t="s">
        <v>2</v>
      </c>
      <c r="T1048" s="1">
        <v>7</v>
      </c>
      <c r="U1048" s="1">
        <v>6</v>
      </c>
    </row>
    <row r="1049" spans="1:21" x14ac:dyDescent="0.3">
      <c r="A1049" s="1">
        <v>814417</v>
      </c>
      <c r="B1049" s="1" t="s">
        <v>2505</v>
      </c>
      <c r="C1049" s="1" t="s">
        <v>25</v>
      </c>
      <c r="D1049" s="1" t="s">
        <v>35</v>
      </c>
      <c r="E1049" s="1" t="s">
        <v>48</v>
      </c>
      <c r="F1049" s="1" t="s">
        <v>56</v>
      </c>
      <c r="G1049" s="2">
        <v>24071</v>
      </c>
      <c r="H1049" s="1">
        <v>51.71</v>
      </c>
      <c r="I1049" s="2">
        <v>40764</v>
      </c>
      <c r="J1049" s="1" t="s">
        <v>50</v>
      </c>
      <c r="K1049" s="1">
        <v>2011</v>
      </c>
      <c r="L1049" s="1">
        <v>8</v>
      </c>
      <c r="M1049" s="1">
        <v>9</v>
      </c>
      <c r="N1049" s="1" t="s">
        <v>125</v>
      </c>
      <c r="O1049" s="1">
        <v>5.97</v>
      </c>
      <c r="P1049" s="1">
        <v>62953</v>
      </c>
      <c r="Q1049" s="1" t="s">
        <v>2128</v>
      </c>
      <c r="R1049" s="1" t="s">
        <v>687</v>
      </c>
      <c r="S1049" s="1" t="s">
        <v>54</v>
      </c>
      <c r="T1049" s="1">
        <v>4</v>
      </c>
      <c r="U1049" s="1">
        <v>2</v>
      </c>
    </row>
    <row r="1050" spans="1:21" x14ac:dyDescent="0.3">
      <c r="A1050" s="1">
        <v>914370</v>
      </c>
      <c r="B1050" s="1" t="s">
        <v>2506</v>
      </c>
      <c r="C1050" s="1" t="s">
        <v>47</v>
      </c>
      <c r="D1050" s="1" t="s">
        <v>26</v>
      </c>
      <c r="E1050" s="1" t="s">
        <v>106</v>
      </c>
      <c r="F1050" s="1" t="s">
        <v>106</v>
      </c>
      <c r="G1050" s="2">
        <v>31839</v>
      </c>
      <c r="H1050" s="1">
        <v>30.42</v>
      </c>
      <c r="I1050" s="2">
        <v>41716</v>
      </c>
      <c r="J1050" s="1" t="s">
        <v>29</v>
      </c>
      <c r="K1050" s="1">
        <v>2014</v>
      </c>
      <c r="L1050" s="1">
        <v>3</v>
      </c>
      <c r="M1050" s="1">
        <v>18</v>
      </c>
      <c r="N1050" s="1" t="s">
        <v>30</v>
      </c>
      <c r="O1050" s="1">
        <v>3.36</v>
      </c>
      <c r="P1050" s="1">
        <v>66760</v>
      </c>
      <c r="Q1050" s="1" t="s">
        <v>622</v>
      </c>
      <c r="R1050" s="1" t="s">
        <v>623</v>
      </c>
      <c r="S1050" s="1" t="s">
        <v>54</v>
      </c>
      <c r="T1050" s="1">
        <v>8</v>
      </c>
      <c r="U1050" s="1">
        <v>2</v>
      </c>
    </row>
    <row r="1051" spans="1:21" x14ac:dyDescent="0.3">
      <c r="A1051" s="1">
        <v>910679</v>
      </c>
      <c r="B1051" s="1" t="s">
        <v>2507</v>
      </c>
      <c r="C1051" s="1" t="s">
        <v>25</v>
      </c>
      <c r="D1051" s="1" t="s">
        <v>35</v>
      </c>
      <c r="E1051" s="1" t="s">
        <v>27</v>
      </c>
      <c r="F1051" s="1" t="s">
        <v>61</v>
      </c>
      <c r="G1051" s="2">
        <v>34516</v>
      </c>
      <c r="H1051" s="1">
        <v>23.09</v>
      </c>
      <c r="I1051" s="2">
        <v>42640</v>
      </c>
      <c r="J1051" s="1" t="s">
        <v>50</v>
      </c>
      <c r="K1051" s="1">
        <v>2016</v>
      </c>
      <c r="L1051" s="1">
        <v>9</v>
      </c>
      <c r="M1051" s="1">
        <v>27</v>
      </c>
      <c r="N1051" s="1" t="s">
        <v>51</v>
      </c>
      <c r="O1051" s="1">
        <v>0.83</v>
      </c>
      <c r="P1051" s="1">
        <v>63650</v>
      </c>
      <c r="Q1051" s="1" t="s">
        <v>1161</v>
      </c>
      <c r="R1051" s="1" t="s">
        <v>2508</v>
      </c>
      <c r="S1051" s="1" t="s">
        <v>2</v>
      </c>
      <c r="T1051" s="1">
        <v>6</v>
      </c>
      <c r="U1051" s="1">
        <v>3</v>
      </c>
    </row>
    <row r="1052" spans="1:21" x14ac:dyDescent="0.3">
      <c r="A1052" s="1">
        <v>199911</v>
      </c>
      <c r="B1052" s="1" t="s">
        <v>2509</v>
      </c>
      <c r="C1052" s="1" t="s">
        <v>47</v>
      </c>
      <c r="D1052" s="1" t="s">
        <v>26</v>
      </c>
      <c r="E1052" s="1" t="s">
        <v>156</v>
      </c>
      <c r="F1052" s="1" t="s">
        <v>156</v>
      </c>
      <c r="G1052" s="2">
        <v>29984</v>
      </c>
      <c r="H1052" s="1">
        <v>35.51</v>
      </c>
      <c r="I1052" s="2">
        <v>40349</v>
      </c>
      <c r="J1052" s="1" t="s">
        <v>62</v>
      </c>
      <c r="K1052" s="1">
        <v>2010</v>
      </c>
      <c r="L1052" s="1">
        <v>6</v>
      </c>
      <c r="M1052" s="1">
        <v>20</v>
      </c>
      <c r="N1052" s="1" t="s">
        <v>142</v>
      </c>
      <c r="O1052" s="1">
        <v>7.11</v>
      </c>
      <c r="P1052" s="1">
        <v>78050</v>
      </c>
      <c r="Q1052" s="1" t="s">
        <v>1516</v>
      </c>
      <c r="R1052" s="1" t="s">
        <v>2510</v>
      </c>
      <c r="S1052" s="1" t="s">
        <v>54</v>
      </c>
      <c r="T1052" s="1">
        <v>6</v>
      </c>
      <c r="U1052" s="1">
        <v>2</v>
      </c>
    </row>
    <row r="1053" spans="1:21" x14ac:dyDescent="0.3">
      <c r="A1053" s="1">
        <v>442187</v>
      </c>
      <c r="B1053" s="1" t="s">
        <v>2511</v>
      </c>
      <c r="C1053" s="1" t="s">
        <v>47</v>
      </c>
      <c r="D1053" s="1" t="s">
        <v>26</v>
      </c>
      <c r="E1053" s="1" t="s">
        <v>27</v>
      </c>
      <c r="F1053" s="1" t="s">
        <v>138</v>
      </c>
      <c r="G1053" s="2">
        <v>23440</v>
      </c>
      <c r="H1053" s="1">
        <v>53.44</v>
      </c>
      <c r="I1053" s="2">
        <v>39607</v>
      </c>
      <c r="J1053" s="1" t="s">
        <v>62</v>
      </c>
      <c r="K1053" s="1">
        <v>2008</v>
      </c>
      <c r="L1053" s="1">
        <v>6</v>
      </c>
      <c r="M1053" s="1">
        <v>8</v>
      </c>
      <c r="N1053" s="1" t="s">
        <v>142</v>
      </c>
      <c r="O1053" s="1">
        <v>9.14</v>
      </c>
      <c r="P1053" s="1">
        <v>89644</v>
      </c>
      <c r="Q1053" s="1" t="s">
        <v>205</v>
      </c>
      <c r="R1053" s="1" t="s">
        <v>2512</v>
      </c>
      <c r="S1053" s="1" t="s">
        <v>2</v>
      </c>
      <c r="T1053" s="1">
        <v>7</v>
      </c>
      <c r="U1053" s="1">
        <v>3</v>
      </c>
    </row>
    <row r="1054" spans="1:21" x14ac:dyDescent="0.3">
      <c r="A1054" s="1">
        <v>663220</v>
      </c>
      <c r="B1054" s="1" t="s">
        <v>2513</v>
      </c>
      <c r="C1054" s="1" t="s">
        <v>25</v>
      </c>
      <c r="D1054" s="1" t="s">
        <v>35</v>
      </c>
      <c r="E1054" s="1" t="s">
        <v>27</v>
      </c>
      <c r="F1054" s="1" t="s">
        <v>138</v>
      </c>
      <c r="G1054" s="2">
        <v>23621</v>
      </c>
      <c r="H1054" s="1">
        <v>52.94</v>
      </c>
      <c r="I1054" s="2">
        <v>35869</v>
      </c>
      <c r="J1054" s="1" t="s">
        <v>29</v>
      </c>
      <c r="K1054" s="1">
        <v>1998</v>
      </c>
      <c r="L1054" s="1">
        <v>3</v>
      </c>
      <c r="M1054" s="1">
        <v>15</v>
      </c>
      <c r="N1054" s="1" t="s">
        <v>30</v>
      </c>
      <c r="O1054" s="1">
        <v>19.38</v>
      </c>
      <c r="P1054" s="1">
        <v>160480</v>
      </c>
      <c r="Q1054" s="1" t="s">
        <v>2514</v>
      </c>
      <c r="R1054" s="1" t="s">
        <v>2514</v>
      </c>
      <c r="S1054" s="1" t="s">
        <v>54</v>
      </c>
      <c r="T1054" s="1">
        <v>3</v>
      </c>
      <c r="U1054" s="1">
        <v>1</v>
      </c>
    </row>
    <row r="1055" spans="1:21" x14ac:dyDescent="0.3">
      <c r="A1055" s="1">
        <v>656534</v>
      </c>
      <c r="B1055" s="1" t="s">
        <v>2515</v>
      </c>
      <c r="C1055" s="1" t="s">
        <v>25</v>
      </c>
      <c r="D1055" s="1" t="s">
        <v>35</v>
      </c>
      <c r="E1055" s="1" t="s">
        <v>106</v>
      </c>
      <c r="F1055" s="1" t="s">
        <v>106</v>
      </c>
      <c r="G1055" s="2">
        <v>23066</v>
      </c>
      <c r="H1055" s="1">
        <v>54.46</v>
      </c>
      <c r="I1055" s="2">
        <v>32893</v>
      </c>
      <c r="J1055" s="1" t="s">
        <v>29</v>
      </c>
      <c r="K1055" s="1">
        <v>1990</v>
      </c>
      <c r="L1055" s="1">
        <v>1</v>
      </c>
      <c r="M1055" s="1">
        <v>20</v>
      </c>
      <c r="N1055" s="1" t="s">
        <v>75</v>
      </c>
      <c r="O1055" s="1">
        <v>27.54</v>
      </c>
      <c r="P1055" s="1">
        <v>101126</v>
      </c>
      <c r="Q1055" s="1" t="s">
        <v>111</v>
      </c>
      <c r="R1055" s="1" t="s">
        <v>112</v>
      </c>
      <c r="S1055" s="1" t="s">
        <v>2</v>
      </c>
      <c r="T1055" s="1">
        <v>8</v>
      </c>
      <c r="U1055" s="1">
        <v>2</v>
      </c>
    </row>
    <row r="1056" spans="1:21" x14ac:dyDescent="0.3">
      <c r="A1056" s="1">
        <v>651799</v>
      </c>
      <c r="B1056" s="1" t="s">
        <v>2516</v>
      </c>
      <c r="C1056" s="1" t="s">
        <v>25</v>
      </c>
      <c r="D1056" s="1" t="s">
        <v>26</v>
      </c>
      <c r="E1056" s="1" t="s">
        <v>156</v>
      </c>
      <c r="F1056" s="1" t="s">
        <v>156</v>
      </c>
      <c r="G1056" s="2">
        <v>34052</v>
      </c>
      <c r="H1056" s="1">
        <v>24.36</v>
      </c>
      <c r="I1056" s="2">
        <v>41859</v>
      </c>
      <c r="J1056" s="1" t="s">
        <v>50</v>
      </c>
      <c r="K1056" s="1">
        <v>2014</v>
      </c>
      <c r="L1056" s="1">
        <v>8</v>
      </c>
      <c r="M1056" s="1">
        <v>8</v>
      </c>
      <c r="N1056" s="1" t="s">
        <v>125</v>
      </c>
      <c r="O1056" s="1">
        <v>2.97</v>
      </c>
      <c r="P1056" s="1">
        <v>169723</v>
      </c>
      <c r="Q1056" s="1" t="s">
        <v>31</v>
      </c>
      <c r="R1056" s="1" t="s">
        <v>2517</v>
      </c>
      <c r="S1056" s="1" t="s">
        <v>33</v>
      </c>
      <c r="T1056" s="1">
        <v>6</v>
      </c>
      <c r="U1056" s="1">
        <v>4</v>
      </c>
    </row>
    <row r="1057" spans="1:21" x14ac:dyDescent="0.3">
      <c r="A1057" s="1">
        <v>240385</v>
      </c>
      <c r="B1057" s="1" t="s">
        <v>2518</v>
      </c>
      <c r="C1057" s="1" t="s">
        <v>47</v>
      </c>
      <c r="D1057" s="1" t="s">
        <v>35</v>
      </c>
      <c r="E1057" s="1" t="s">
        <v>141</v>
      </c>
      <c r="F1057" s="1" t="s">
        <v>141</v>
      </c>
      <c r="G1057" s="2">
        <v>27594</v>
      </c>
      <c r="H1057" s="1">
        <v>42.05</v>
      </c>
      <c r="I1057" s="2">
        <v>35360</v>
      </c>
      <c r="J1057" s="1" t="s">
        <v>38</v>
      </c>
      <c r="K1057" s="1">
        <v>1996</v>
      </c>
      <c r="L1057" s="1">
        <v>10</v>
      </c>
      <c r="M1057" s="1">
        <v>22</v>
      </c>
      <c r="N1057" s="1" t="s">
        <v>149</v>
      </c>
      <c r="O1057" s="1">
        <v>20.78</v>
      </c>
      <c r="P1057" s="1">
        <v>42323</v>
      </c>
      <c r="Q1057" s="1" t="s">
        <v>2519</v>
      </c>
      <c r="R1057" s="1" t="s">
        <v>2520</v>
      </c>
      <c r="S1057" s="1" t="s">
        <v>33</v>
      </c>
      <c r="T1057" s="1">
        <v>7</v>
      </c>
      <c r="U1057" s="1">
        <v>4</v>
      </c>
    </row>
    <row r="1058" spans="1:21" x14ac:dyDescent="0.3">
      <c r="A1058" s="1">
        <v>695928</v>
      </c>
      <c r="B1058" s="1" t="s">
        <v>2521</v>
      </c>
      <c r="C1058" s="1" t="s">
        <v>47</v>
      </c>
      <c r="D1058" s="1" t="s">
        <v>35</v>
      </c>
      <c r="E1058" s="1" t="s">
        <v>48</v>
      </c>
      <c r="F1058" s="1" t="s">
        <v>56</v>
      </c>
      <c r="G1058" s="2">
        <v>25096</v>
      </c>
      <c r="H1058" s="1">
        <v>48.9</v>
      </c>
      <c r="I1058" s="2">
        <v>39034</v>
      </c>
      <c r="J1058" s="1" t="s">
        <v>38</v>
      </c>
      <c r="K1058" s="1">
        <v>2006</v>
      </c>
      <c r="L1058" s="1">
        <v>11</v>
      </c>
      <c r="M1058" s="1">
        <v>13</v>
      </c>
      <c r="N1058" s="1" t="s">
        <v>43</v>
      </c>
      <c r="O1058" s="1">
        <v>10.71</v>
      </c>
      <c r="P1058" s="1">
        <v>139355</v>
      </c>
      <c r="Q1058" s="1" t="s">
        <v>2104</v>
      </c>
      <c r="R1058" s="1" t="s">
        <v>2522</v>
      </c>
      <c r="S1058" s="1" t="s">
        <v>54</v>
      </c>
      <c r="T1058" s="1">
        <v>4</v>
      </c>
      <c r="U1058" s="1">
        <v>1</v>
      </c>
    </row>
    <row r="1059" spans="1:21" x14ac:dyDescent="0.3">
      <c r="A1059" s="1">
        <v>720955</v>
      </c>
      <c r="B1059" s="1" t="s">
        <v>2523</v>
      </c>
      <c r="C1059" s="1" t="s">
        <v>47</v>
      </c>
      <c r="D1059" s="1" t="s">
        <v>35</v>
      </c>
      <c r="E1059" s="1" t="s">
        <v>27</v>
      </c>
      <c r="F1059" s="1" t="s">
        <v>28</v>
      </c>
      <c r="G1059" s="2">
        <v>26344</v>
      </c>
      <c r="H1059" s="1">
        <v>45.48</v>
      </c>
      <c r="I1059" s="2">
        <v>36595</v>
      </c>
      <c r="J1059" s="1" t="s">
        <v>29</v>
      </c>
      <c r="K1059" s="1">
        <v>2000</v>
      </c>
      <c r="L1059" s="1">
        <v>3</v>
      </c>
      <c r="M1059" s="1">
        <v>10</v>
      </c>
      <c r="N1059" s="1" t="s">
        <v>30</v>
      </c>
      <c r="O1059" s="1">
        <v>17.39</v>
      </c>
      <c r="P1059" s="1">
        <v>53757</v>
      </c>
      <c r="Q1059" s="1" t="s">
        <v>933</v>
      </c>
      <c r="R1059" s="1" t="s">
        <v>2524</v>
      </c>
      <c r="S1059" s="1" t="s">
        <v>33</v>
      </c>
      <c r="T1059" s="1">
        <v>5</v>
      </c>
      <c r="U1059" s="1">
        <v>1</v>
      </c>
    </row>
    <row r="1060" spans="1:21" x14ac:dyDescent="0.3">
      <c r="A1060" s="1">
        <v>193128</v>
      </c>
      <c r="B1060" s="1" t="s">
        <v>2525</v>
      </c>
      <c r="C1060" s="1" t="s">
        <v>25</v>
      </c>
      <c r="D1060" s="1" t="s">
        <v>26</v>
      </c>
      <c r="E1060" s="1" t="s">
        <v>27</v>
      </c>
      <c r="F1060" s="1" t="s">
        <v>28</v>
      </c>
      <c r="G1060" s="2">
        <v>30537</v>
      </c>
      <c r="H1060" s="1">
        <v>33.99</v>
      </c>
      <c r="I1060" s="2">
        <v>38608</v>
      </c>
      <c r="J1060" s="1" t="s">
        <v>50</v>
      </c>
      <c r="K1060" s="1">
        <v>2005</v>
      </c>
      <c r="L1060" s="1">
        <v>9</v>
      </c>
      <c r="M1060" s="1">
        <v>13</v>
      </c>
      <c r="N1060" s="1" t="s">
        <v>51</v>
      </c>
      <c r="O1060" s="1">
        <v>11.88</v>
      </c>
      <c r="P1060" s="1">
        <v>44056</v>
      </c>
      <c r="Q1060" s="1" t="s">
        <v>1191</v>
      </c>
      <c r="R1060" s="1" t="s">
        <v>2526</v>
      </c>
      <c r="S1060" s="1" t="s">
        <v>102</v>
      </c>
      <c r="T1060" s="1">
        <v>8</v>
      </c>
      <c r="U1060" s="1">
        <v>7</v>
      </c>
    </row>
    <row r="1061" spans="1:21" x14ac:dyDescent="0.3">
      <c r="A1061" s="1">
        <v>857067</v>
      </c>
      <c r="B1061" s="1" t="s">
        <v>2527</v>
      </c>
      <c r="C1061" s="1" t="s">
        <v>47</v>
      </c>
      <c r="D1061" s="1" t="s">
        <v>26</v>
      </c>
      <c r="E1061" s="1" t="s">
        <v>74</v>
      </c>
      <c r="F1061" s="1" t="s">
        <v>74</v>
      </c>
      <c r="G1061" s="2">
        <v>26224</v>
      </c>
      <c r="H1061" s="1">
        <v>45.81</v>
      </c>
      <c r="I1061" s="2">
        <v>37176</v>
      </c>
      <c r="J1061" s="1" t="s">
        <v>38</v>
      </c>
      <c r="K1061" s="1">
        <v>2001</v>
      </c>
      <c r="L1061" s="1">
        <v>10</v>
      </c>
      <c r="M1061" s="1">
        <v>12</v>
      </c>
      <c r="N1061" s="1" t="s">
        <v>149</v>
      </c>
      <c r="O1061" s="1">
        <v>15.8</v>
      </c>
      <c r="P1061" s="1">
        <v>142643</v>
      </c>
      <c r="Q1061" s="1" t="s">
        <v>2528</v>
      </c>
      <c r="R1061" s="1" t="s">
        <v>1167</v>
      </c>
      <c r="S1061" s="1" t="s">
        <v>2</v>
      </c>
      <c r="T1061" s="1">
        <v>6</v>
      </c>
      <c r="U1061" s="1">
        <v>4</v>
      </c>
    </row>
    <row r="1062" spans="1:21" x14ac:dyDescent="0.3">
      <c r="A1062" s="1">
        <v>457208</v>
      </c>
      <c r="B1062" s="1" t="s">
        <v>2529</v>
      </c>
      <c r="C1062" s="1" t="s">
        <v>25</v>
      </c>
      <c r="D1062" s="1" t="s">
        <v>26</v>
      </c>
      <c r="E1062" s="1" t="s">
        <v>27</v>
      </c>
      <c r="F1062" s="1" t="s">
        <v>61</v>
      </c>
      <c r="G1062" s="2">
        <v>28903</v>
      </c>
      <c r="H1062" s="1">
        <v>38.47</v>
      </c>
      <c r="I1062" s="2">
        <v>38882</v>
      </c>
      <c r="J1062" s="1" t="s">
        <v>62</v>
      </c>
      <c r="K1062" s="1">
        <v>2006</v>
      </c>
      <c r="L1062" s="1">
        <v>6</v>
      </c>
      <c r="M1062" s="1">
        <v>14</v>
      </c>
      <c r="N1062" s="1" t="s">
        <v>142</v>
      </c>
      <c r="O1062" s="1">
        <v>11.13</v>
      </c>
      <c r="P1062" s="1">
        <v>68436</v>
      </c>
      <c r="Q1062" s="1" t="s">
        <v>497</v>
      </c>
      <c r="R1062" s="1" t="s">
        <v>2530</v>
      </c>
      <c r="S1062" s="1" t="s">
        <v>2</v>
      </c>
      <c r="T1062" s="1">
        <v>7</v>
      </c>
      <c r="U1062" s="1">
        <v>1</v>
      </c>
    </row>
    <row r="1063" spans="1:21" x14ac:dyDescent="0.3">
      <c r="A1063" s="1">
        <v>380906</v>
      </c>
      <c r="B1063" s="1" t="s">
        <v>2531</v>
      </c>
      <c r="C1063" s="1" t="s">
        <v>47</v>
      </c>
      <c r="D1063" s="1" t="s">
        <v>35</v>
      </c>
      <c r="E1063" s="1" t="s">
        <v>27</v>
      </c>
      <c r="F1063" s="1" t="s">
        <v>61</v>
      </c>
      <c r="G1063" s="2">
        <v>35043</v>
      </c>
      <c r="H1063" s="1">
        <v>21.65</v>
      </c>
      <c r="I1063" s="2">
        <v>42802</v>
      </c>
      <c r="J1063" s="1" t="s">
        <v>29</v>
      </c>
      <c r="K1063" s="1">
        <v>2017</v>
      </c>
      <c r="L1063" s="1">
        <v>3</v>
      </c>
      <c r="M1063" s="1">
        <v>8</v>
      </c>
      <c r="N1063" s="1" t="s">
        <v>30</v>
      </c>
      <c r="O1063" s="1">
        <v>0.39</v>
      </c>
      <c r="P1063" s="1">
        <v>96396</v>
      </c>
      <c r="Q1063" s="1" t="s">
        <v>252</v>
      </c>
      <c r="R1063" s="1" t="s">
        <v>2532</v>
      </c>
      <c r="S1063" s="1" t="s">
        <v>54</v>
      </c>
      <c r="T1063" s="1">
        <v>4</v>
      </c>
      <c r="U1063" s="1">
        <v>3</v>
      </c>
    </row>
    <row r="1064" spans="1:21" x14ac:dyDescent="0.3">
      <c r="A1064" s="1">
        <v>159671</v>
      </c>
      <c r="B1064" s="1" t="s">
        <v>2533</v>
      </c>
      <c r="C1064" s="1" t="s">
        <v>47</v>
      </c>
      <c r="D1064" s="1" t="s">
        <v>35</v>
      </c>
      <c r="E1064" s="1" t="s">
        <v>156</v>
      </c>
      <c r="F1064" s="1" t="s">
        <v>156</v>
      </c>
      <c r="G1064" s="2">
        <v>21086</v>
      </c>
      <c r="H1064" s="1">
        <v>59.88</v>
      </c>
      <c r="I1064" s="2">
        <v>36869</v>
      </c>
      <c r="J1064" s="1" t="s">
        <v>38</v>
      </c>
      <c r="K1064" s="1">
        <v>2000</v>
      </c>
      <c r="L1064" s="1">
        <v>12</v>
      </c>
      <c r="M1064" s="1">
        <v>9</v>
      </c>
      <c r="N1064" s="1" t="s">
        <v>39</v>
      </c>
      <c r="O1064" s="1">
        <v>16.64</v>
      </c>
      <c r="P1064" s="1">
        <v>146491</v>
      </c>
      <c r="Q1064" s="1" t="s">
        <v>2534</v>
      </c>
      <c r="R1064" s="1" t="s">
        <v>529</v>
      </c>
      <c r="S1064" s="1" t="s">
        <v>2</v>
      </c>
      <c r="T1064" s="1">
        <v>4</v>
      </c>
      <c r="U1064" s="1">
        <v>2</v>
      </c>
    </row>
    <row r="1065" spans="1:21" x14ac:dyDescent="0.3">
      <c r="A1065" s="1">
        <v>784910</v>
      </c>
      <c r="B1065" s="1" t="s">
        <v>2535</v>
      </c>
      <c r="C1065" s="1" t="s">
        <v>47</v>
      </c>
      <c r="D1065" s="1" t="s">
        <v>26</v>
      </c>
      <c r="E1065" s="1" t="s">
        <v>79</v>
      </c>
      <c r="F1065" s="1" t="s">
        <v>174</v>
      </c>
      <c r="G1065" s="2">
        <v>34156</v>
      </c>
      <c r="H1065" s="1">
        <v>24.08</v>
      </c>
      <c r="I1065" s="2">
        <v>41981</v>
      </c>
      <c r="J1065" s="1" t="s">
        <v>38</v>
      </c>
      <c r="K1065" s="1">
        <v>2014</v>
      </c>
      <c r="L1065" s="1">
        <v>12</v>
      </c>
      <c r="M1065" s="1">
        <v>8</v>
      </c>
      <c r="N1065" s="1" t="s">
        <v>39</v>
      </c>
      <c r="O1065" s="1">
        <v>2.64</v>
      </c>
      <c r="P1065" s="1">
        <v>144283</v>
      </c>
      <c r="Q1065" s="1" t="s">
        <v>2536</v>
      </c>
      <c r="R1065" s="1" t="s">
        <v>2537</v>
      </c>
      <c r="S1065" s="1" t="s">
        <v>2</v>
      </c>
      <c r="T1065" s="1">
        <v>9</v>
      </c>
      <c r="U1065" s="1">
        <v>3</v>
      </c>
    </row>
    <row r="1066" spans="1:21" x14ac:dyDescent="0.3">
      <c r="A1066" s="1">
        <v>524590</v>
      </c>
      <c r="B1066" s="1" t="s">
        <v>2538</v>
      </c>
      <c r="C1066" s="1" t="s">
        <v>25</v>
      </c>
      <c r="D1066" s="1" t="s">
        <v>26</v>
      </c>
      <c r="E1066" s="1" t="s">
        <v>87</v>
      </c>
      <c r="F1066" s="1" t="s">
        <v>87</v>
      </c>
      <c r="G1066" s="2">
        <v>26124</v>
      </c>
      <c r="H1066" s="1">
        <v>46.08</v>
      </c>
      <c r="I1066" s="2">
        <v>33912</v>
      </c>
      <c r="J1066" s="1" t="s">
        <v>38</v>
      </c>
      <c r="K1066" s="1">
        <v>1992</v>
      </c>
      <c r="L1066" s="1">
        <v>11</v>
      </c>
      <c r="M1066" s="1">
        <v>4</v>
      </c>
      <c r="N1066" s="1" t="s">
        <v>43</v>
      </c>
      <c r="O1066" s="1">
        <v>24.75</v>
      </c>
      <c r="P1066" s="1">
        <v>136679</v>
      </c>
      <c r="Q1066" s="1" t="s">
        <v>1777</v>
      </c>
      <c r="R1066" s="1" t="s">
        <v>2539</v>
      </c>
      <c r="S1066" s="1" t="s">
        <v>54</v>
      </c>
      <c r="T1066" s="1">
        <v>3</v>
      </c>
      <c r="U1066" s="1">
        <v>1</v>
      </c>
    </row>
    <row r="1067" spans="1:21" x14ac:dyDescent="0.3">
      <c r="A1067" s="1">
        <v>848248</v>
      </c>
      <c r="B1067" s="1" t="s">
        <v>2540</v>
      </c>
      <c r="C1067" s="1" t="s">
        <v>47</v>
      </c>
      <c r="D1067" s="1" t="s">
        <v>35</v>
      </c>
      <c r="E1067" s="1" t="s">
        <v>36</v>
      </c>
      <c r="F1067" s="1" t="s">
        <v>36</v>
      </c>
      <c r="G1067" s="2">
        <v>25840</v>
      </c>
      <c r="H1067" s="1">
        <v>46.86</v>
      </c>
      <c r="I1067" s="2">
        <v>42227</v>
      </c>
      <c r="J1067" s="1" t="s">
        <v>50</v>
      </c>
      <c r="K1067" s="1">
        <v>2015</v>
      </c>
      <c r="L1067" s="1">
        <v>8</v>
      </c>
      <c r="M1067" s="1">
        <v>11</v>
      </c>
      <c r="N1067" s="1" t="s">
        <v>125</v>
      </c>
      <c r="O1067" s="1">
        <v>1.96</v>
      </c>
      <c r="P1067" s="1">
        <v>192179</v>
      </c>
      <c r="Q1067" s="1" t="s">
        <v>673</v>
      </c>
      <c r="R1067" s="1" t="s">
        <v>2541</v>
      </c>
      <c r="S1067" s="1" t="s">
        <v>54</v>
      </c>
      <c r="T1067" s="1">
        <v>3</v>
      </c>
      <c r="U1067" s="1">
        <v>2</v>
      </c>
    </row>
    <row r="1068" spans="1:21" x14ac:dyDescent="0.3">
      <c r="A1068" s="1">
        <v>526962</v>
      </c>
      <c r="B1068" s="1" t="s">
        <v>2542</v>
      </c>
      <c r="C1068" s="1" t="s">
        <v>25</v>
      </c>
      <c r="D1068" s="1" t="s">
        <v>35</v>
      </c>
      <c r="E1068" s="1" t="s">
        <v>27</v>
      </c>
      <c r="F1068" s="1" t="s">
        <v>61</v>
      </c>
      <c r="G1068" s="2">
        <v>23584</v>
      </c>
      <c r="H1068" s="1">
        <v>53.04</v>
      </c>
      <c r="I1068" s="2">
        <v>34825</v>
      </c>
      <c r="J1068" s="1" t="s">
        <v>62</v>
      </c>
      <c r="K1068" s="1">
        <v>1995</v>
      </c>
      <c r="L1068" s="1">
        <v>5</v>
      </c>
      <c r="M1068" s="1">
        <v>6</v>
      </c>
      <c r="N1068" s="1" t="s">
        <v>139</v>
      </c>
      <c r="O1068" s="1">
        <v>22.24</v>
      </c>
      <c r="P1068" s="1">
        <v>117623</v>
      </c>
      <c r="Q1068" s="1" t="s">
        <v>2387</v>
      </c>
      <c r="R1068" s="1" t="s">
        <v>2388</v>
      </c>
      <c r="S1068" s="1" t="s">
        <v>2</v>
      </c>
      <c r="T1068" s="1">
        <v>7</v>
      </c>
      <c r="U1068" s="1">
        <v>5</v>
      </c>
    </row>
    <row r="1069" spans="1:21" x14ac:dyDescent="0.3">
      <c r="A1069" s="1">
        <v>819541</v>
      </c>
      <c r="B1069" s="1" t="s">
        <v>2543</v>
      </c>
      <c r="C1069" s="1" t="s">
        <v>25</v>
      </c>
      <c r="D1069" s="1" t="s">
        <v>26</v>
      </c>
      <c r="E1069" s="1" t="s">
        <v>79</v>
      </c>
      <c r="F1069" s="1" t="s">
        <v>174</v>
      </c>
      <c r="G1069" s="2">
        <v>27291</v>
      </c>
      <c r="H1069" s="1">
        <v>42.88</v>
      </c>
      <c r="I1069" s="2">
        <v>42401</v>
      </c>
      <c r="J1069" s="1" t="s">
        <v>29</v>
      </c>
      <c r="K1069" s="1">
        <v>2016</v>
      </c>
      <c r="L1069" s="1">
        <v>2</v>
      </c>
      <c r="M1069" s="1">
        <v>1</v>
      </c>
      <c r="N1069" s="1" t="s">
        <v>107</v>
      </c>
      <c r="O1069" s="1">
        <v>1.49</v>
      </c>
      <c r="P1069" s="1">
        <v>135458</v>
      </c>
      <c r="Q1069" s="1" t="s">
        <v>2544</v>
      </c>
      <c r="R1069" s="1" t="s">
        <v>2545</v>
      </c>
      <c r="S1069" s="1" t="s">
        <v>54</v>
      </c>
      <c r="T1069" s="1">
        <v>7</v>
      </c>
      <c r="U1069" s="1">
        <v>1</v>
      </c>
    </row>
    <row r="1070" spans="1:21" x14ac:dyDescent="0.3">
      <c r="A1070" s="1">
        <v>788970</v>
      </c>
      <c r="B1070" s="1" t="s">
        <v>2546</v>
      </c>
      <c r="C1070" s="1" t="s">
        <v>25</v>
      </c>
      <c r="D1070" s="1" t="s">
        <v>35</v>
      </c>
      <c r="E1070" s="1" t="s">
        <v>48</v>
      </c>
      <c r="F1070" s="1" t="s">
        <v>56</v>
      </c>
      <c r="G1070" s="2">
        <v>27638</v>
      </c>
      <c r="H1070" s="1">
        <v>41.93</v>
      </c>
      <c r="I1070" s="2">
        <v>41226</v>
      </c>
      <c r="J1070" s="1" t="s">
        <v>38</v>
      </c>
      <c r="K1070" s="1">
        <v>2012</v>
      </c>
      <c r="L1070" s="1">
        <v>11</v>
      </c>
      <c r="M1070" s="1">
        <v>13</v>
      </c>
      <c r="N1070" s="1" t="s">
        <v>43</v>
      </c>
      <c r="O1070" s="1">
        <v>4.71</v>
      </c>
      <c r="P1070" s="1">
        <v>169443</v>
      </c>
      <c r="Q1070" s="1" t="s">
        <v>1408</v>
      </c>
      <c r="R1070" s="1" t="s">
        <v>2547</v>
      </c>
      <c r="S1070" s="1" t="s">
        <v>33</v>
      </c>
      <c r="T1070" s="1">
        <v>7</v>
      </c>
      <c r="U1070" s="1">
        <v>1</v>
      </c>
    </row>
    <row r="1071" spans="1:21" x14ac:dyDescent="0.3">
      <c r="A1071" s="1">
        <v>950290</v>
      </c>
      <c r="B1071" s="1" t="s">
        <v>2548</v>
      </c>
      <c r="C1071" s="1" t="s">
        <v>25</v>
      </c>
      <c r="D1071" s="1" t="s">
        <v>35</v>
      </c>
      <c r="E1071" s="1" t="s">
        <v>36</v>
      </c>
      <c r="F1071" s="1" t="s">
        <v>37</v>
      </c>
      <c r="G1071" s="2">
        <v>25465</v>
      </c>
      <c r="H1071" s="1">
        <v>47.89</v>
      </c>
      <c r="I1071" s="2">
        <v>40278</v>
      </c>
      <c r="J1071" s="1" t="s">
        <v>62</v>
      </c>
      <c r="K1071" s="1">
        <v>2010</v>
      </c>
      <c r="L1071" s="1">
        <v>4</v>
      </c>
      <c r="M1071" s="1">
        <v>10</v>
      </c>
      <c r="N1071" s="1" t="s">
        <v>63</v>
      </c>
      <c r="O1071" s="1">
        <v>7.3</v>
      </c>
      <c r="P1071" s="1">
        <v>115018</v>
      </c>
      <c r="Q1071" s="1" t="s">
        <v>1239</v>
      </c>
      <c r="R1071" s="1" t="s">
        <v>2549</v>
      </c>
      <c r="S1071" s="1" t="s">
        <v>33</v>
      </c>
      <c r="T1071" s="1">
        <v>9</v>
      </c>
      <c r="U1071" s="1">
        <v>1</v>
      </c>
    </row>
    <row r="1072" spans="1:21" x14ac:dyDescent="0.3">
      <c r="A1072" s="1">
        <v>424176</v>
      </c>
      <c r="B1072" s="1" t="s">
        <v>2550</v>
      </c>
      <c r="C1072" s="1" t="s">
        <v>25</v>
      </c>
      <c r="D1072" s="1" t="s">
        <v>35</v>
      </c>
      <c r="E1072" s="1" t="s">
        <v>141</v>
      </c>
      <c r="F1072" s="1" t="s">
        <v>141</v>
      </c>
      <c r="G1072" s="2">
        <v>22329</v>
      </c>
      <c r="H1072" s="1">
        <v>56.48</v>
      </c>
      <c r="I1072" s="2">
        <v>31240</v>
      </c>
      <c r="J1072" s="1" t="s">
        <v>50</v>
      </c>
      <c r="K1072" s="1">
        <v>1985</v>
      </c>
      <c r="L1072" s="1">
        <v>7</v>
      </c>
      <c r="M1072" s="1">
        <v>12</v>
      </c>
      <c r="N1072" s="1" t="s">
        <v>57</v>
      </c>
      <c r="O1072" s="1">
        <v>32.07</v>
      </c>
      <c r="P1072" s="1">
        <v>165704</v>
      </c>
      <c r="Q1072" s="1" t="s">
        <v>2239</v>
      </c>
      <c r="R1072" s="1" t="s">
        <v>2551</v>
      </c>
      <c r="S1072" s="1" t="s">
        <v>2</v>
      </c>
      <c r="T1072" s="1">
        <v>7</v>
      </c>
      <c r="U1072" s="1">
        <v>1</v>
      </c>
    </row>
    <row r="1073" spans="1:21" x14ac:dyDescent="0.3">
      <c r="A1073" s="1">
        <v>740094</v>
      </c>
      <c r="B1073" s="1" t="s">
        <v>2552</v>
      </c>
      <c r="C1073" s="1" t="s">
        <v>47</v>
      </c>
      <c r="D1073" s="1" t="s">
        <v>26</v>
      </c>
      <c r="E1073" s="1" t="s">
        <v>141</v>
      </c>
      <c r="F1073" s="1" t="s">
        <v>141</v>
      </c>
      <c r="G1073" s="2">
        <v>35137</v>
      </c>
      <c r="H1073" s="1">
        <v>21.39</v>
      </c>
      <c r="I1073" s="2">
        <v>42803</v>
      </c>
      <c r="J1073" s="1" t="s">
        <v>29</v>
      </c>
      <c r="K1073" s="1">
        <v>2017</v>
      </c>
      <c r="L1073" s="1">
        <v>3</v>
      </c>
      <c r="M1073" s="1">
        <v>9</v>
      </c>
      <c r="N1073" s="1" t="s">
        <v>30</v>
      </c>
      <c r="O1073" s="1">
        <v>0.39</v>
      </c>
      <c r="P1073" s="1">
        <v>101411</v>
      </c>
      <c r="Q1073" s="1" t="s">
        <v>2553</v>
      </c>
      <c r="R1073" s="1" t="s">
        <v>2554</v>
      </c>
      <c r="S1073" s="1" t="s">
        <v>2</v>
      </c>
      <c r="T1073" s="1">
        <v>5</v>
      </c>
      <c r="U1073" s="1">
        <v>3</v>
      </c>
    </row>
    <row r="1074" spans="1:21" x14ac:dyDescent="0.3">
      <c r="A1074" s="1">
        <v>635168</v>
      </c>
      <c r="B1074" s="1" t="s">
        <v>2555</v>
      </c>
      <c r="C1074" s="1" t="s">
        <v>47</v>
      </c>
      <c r="D1074" s="1" t="s">
        <v>35</v>
      </c>
      <c r="E1074" s="1" t="s">
        <v>79</v>
      </c>
      <c r="F1074" s="1" t="s">
        <v>80</v>
      </c>
      <c r="G1074" s="2">
        <v>28530</v>
      </c>
      <c r="H1074" s="1">
        <v>39.49</v>
      </c>
      <c r="I1074" s="2">
        <v>37432</v>
      </c>
      <c r="J1074" s="1" t="s">
        <v>62</v>
      </c>
      <c r="K1074" s="1">
        <v>2002</v>
      </c>
      <c r="L1074" s="1">
        <v>6</v>
      </c>
      <c r="M1074" s="1">
        <v>25</v>
      </c>
      <c r="N1074" s="1" t="s">
        <v>142</v>
      </c>
      <c r="O1074" s="1">
        <v>15.1</v>
      </c>
      <c r="P1074" s="1">
        <v>140997</v>
      </c>
      <c r="Q1074" s="1" t="s">
        <v>2556</v>
      </c>
      <c r="R1074" s="1" t="s">
        <v>2557</v>
      </c>
      <c r="S1074" s="1" t="s">
        <v>2</v>
      </c>
      <c r="T1074" s="1">
        <v>6</v>
      </c>
      <c r="U1074" s="1">
        <v>2</v>
      </c>
    </row>
    <row r="1075" spans="1:21" x14ac:dyDescent="0.3">
      <c r="A1075" s="1">
        <v>143685</v>
      </c>
      <c r="B1075" s="1" t="s">
        <v>2558</v>
      </c>
      <c r="C1075" s="1" t="s">
        <v>25</v>
      </c>
      <c r="D1075" s="1" t="s">
        <v>26</v>
      </c>
      <c r="E1075" s="1" t="s">
        <v>79</v>
      </c>
      <c r="F1075" s="1" t="s">
        <v>80</v>
      </c>
      <c r="G1075" s="2">
        <v>32393</v>
      </c>
      <c r="H1075" s="1">
        <v>28.91</v>
      </c>
      <c r="I1075" s="2">
        <v>41888</v>
      </c>
      <c r="J1075" s="1" t="s">
        <v>50</v>
      </c>
      <c r="K1075" s="1">
        <v>2014</v>
      </c>
      <c r="L1075" s="1">
        <v>9</v>
      </c>
      <c r="M1075" s="1">
        <v>6</v>
      </c>
      <c r="N1075" s="1" t="s">
        <v>51</v>
      </c>
      <c r="O1075" s="1">
        <v>2.89</v>
      </c>
      <c r="P1075" s="1">
        <v>152115</v>
      </c>
      <c r="Q1075" s="1" t="s">
        <v>2559</v>
      </c>
      <c r="R1075" s="1" t="s">
        <v>2560</v>
      </c>
      <c r="S1075" s="1" t="s">
        <v>54</v>
      </c>
      <c r="T1075" s="1">
        <v>4</v>
      </c>
      <c r="U1075" s="1">
        <v>1</v>
      </c>
    </row>
    <row r="1076" spans="1:21" x14ac:dyDescent="0.3">
      <c r="A1076" s="1">
        <v>648027</v>
      </c>
      <c r="B1076" s="1" t="s">
        <v>2561</v>
      </c>
      <c r="C1076" s="1" t="s">
        <v>25</v>
      </c>
      <c r="D1076" s="1" t="s">
        <v>26</v>
      </c>
      <c r="E1076" s="1" t="s">
        <v>36</v>
      </c>
      <c r="F1076" s="1" t="s">
        <v>36</v>
      </c>
      <c r="G1076" s="2">
        <v>32091</v>
      </c>
      <c r="H1076" s="1">
        <v>29.73</v>
      </c>
      <c r="I1076" s="2">
        <v>40809</v>
      </c>
      <c r="J1076" s="1" t="s">
        <v>50</v>
      </c>
      <c r="K1076" s="1">
        <v>2011</v>
      </c>
      <c r="L1076" s="1">
        <v>9</v>
      </c>
      <c r="M1076" s="1">
        <v>23</v>
      </c>
      <c r="N1076" s="1" t="s">
        <v>51</v>
      </c>
      <c r="O1076" s="1">
        <v>5.85</v>
      </c>
      <c r="P1076" s="1">
        <v>79141</v>
      </c>
      <c r="Q1076" s="1" t="s">
        <v>71</v>
      </c>
      <c r="R1076" s="1" t="s">
        <v>704</v>
      </c>
      <c r="S1076" s="1" t="s">
        <v>2</v>
      </c>
      <c r="T1076" s="1">
        <v>7</v>
      </c>
      <c r="U1076" s="1">
        <v>4</v>
      </c>
    </row>
    <row r="1077" spans="1:21" x14ac:dyDescent="0.3">
      <c r="A1077" s="1">
        <v>656432</v>
      </c>
      <c r="B1077" s="1" t="s">
        <v>2562</v>
      </c>
      <c r="C1077" s="1" t="s">
        <v>25</v>
      </c>
      <c r="D1077" s="1" t="s">
        <v>35</v>
      </c>
      <c r="E1077" s="1" t="s">
        <v>27</v>
      </c>
      <c r="F1077" s="1" t="s">
        <v>61</v>
      </c>
      <c r="G1077" s="2">
        <v>34038</v>
      </c>
      <c r="H1077" s="1">
        <v>24.4</v>
      </c>
      <c r="I1077" s="2">
        <v>42779</v>
      </c>
      <c r="J1077" s="1" t="s">
        <v>29</v>
      </c>
      <c r="K1077" s="1">
        <v>2017</v>
      </c>
      <c r="L1077" s="1">
        <v>2</v>
      </c>
      <c r="M1077" s="1">
        <v>13</v>
      </c>
      <c r="N1077" s="1" t="s">
        <v>107</v>
      </c>
      <c r="O1077" s="1">
        <v>0.45</v>
      </c>
      <c r="P1077" s="1">
        <v>166919</v>
      </c>
      <c r="Q1077" s="1" t="s">
        <v>1849</v>
      </c>
      <c r="R1077" s="1" t="s">
        <v>1850</v>
      </c>
      <c r="S1077" s="1" t="s">
        <v>102</v>
      </c>
      <c r="T1077" s="1">
        <v>5</v>
      </c>
      <c r="U1077" s="1">
        <v>5</v>
      </c>
    </row>
    <row r="1078" spans="1:21" x14ac:dyDescent="0.3">
      <c r="A1078" s="1">
        <v>233593</v>
      </c>
      <c r="B1078" s="1" t="s">
        <v>2563</v>
      </c>
      <c r="C1078" s="1" t="s">
        <v>47</v>
      </c>
      <c r="D1078" s="1" t="s">
        <v>35</v>
      </c>
      <c r="E1078" s="1" t="s">
        <v>74</v>
      </c>
      <c r="F1078" s="1" t="s">
        <v>74</v>
      </c>
      <c r="G1078" s="2">
        <v>29446</v>
      </c>
      <c r="H1078" s="1">
        <v>36.979999999999997</v>
      </c>
      <c r="I1078" s="2">
        <v>40623</v>
      </c>
      <c r="J1078" s="1" t="s">
        <v>29</v>
      </c>
      <c r="K1078" s="1">
        <v>2011</v>
      </c>
      <c r="L1078" s="1">
        <v>3</v>
      </c>
      <c r="M1078" s="1">
        <v>21</v>
      </c>
      <c r="N1078" s="1" t="s">
        <v>30</v>
      </c>
      <c r="O1078" s="1">
        <v>6.36</v>
      </c>
      <c r="P1078" s="1">
        <v>87014</v>
      </c>
      <c r="Q1078" s="1" t="s">
        <v>112</v>
      </c>
      <c r="R1078" s="1" t="s">
        <v>2564</v>
      </c>
      <c r="S1078" s="1" t="s">
        <v>33</v>
      </c>
      <c r="T1078" s="1">
        <v>9</v>
      </c>
      <c r="U1078" s="1">
        <v>5</v>
      </c>
    </row>
    <row r="1079" spans="1:21" x14ac:dyDescent="0.3">
      <c r="A1079" s="1">
        <v>861647</v>
      </c>
      <c r="B1079" s="1" t="s">
        <v>2565</v>
      </c>
      <c r="C1079" s="1" t="s">
        <v>47</v>
      </c>
      <c r="D1079" s="1" t="s">
        <v>26</v>
      </c>
      <c r="E1079" s="1" t="s">
        <v>106</v>
      </c>
      <c r="F1079" s="1" t="s">
        <v>106</v>
      </c>
      <c r="G1079" s="2">
        <v>23972</v>
      </c>
      <c r="H1079" s="1">
        <v>51.98</v>
      </c>
      <c r="I1079" s="2">
        <v>41983</v>
      </c>
      <c r="J1079" s="1" t="s">
        <v>38</v>
      </c>
      <c r="K1079" s="1">
        <v>2014</v>
      </c>
      <c r="L1079" s="1">
        <v>12</v>
      </c>
      <c r="M1079" s="1">
        <v>10</v>
      </c>
      <c r="N1079" s="1" t="s">
        <v>39</v>
      </c>
      <c r="O1079" s="1">
        <v>2.63</v>
      </c>
      <c r="P1079" s="1">
        <v>86445</v>
      </c>
      <c r="Q1079" s="1" t="s">
        <v>2566</v>
      </c>
      <c r="R1079" s="1" t="s">
        <v>2567</v>
      </c>
      <c r="S1079" s="1" t="s">
        <v>54</v>
      </c>
      <c r="T1079" s="1">
        <v>8</v>
      </c>
      <c r="U1079" s="1">
        <v>3</v>
      </c>
    </row>
    <row r="1080" spans="1:21" x14ac:dyDescent="0.3">
      <c r="A1080" s="1">
        <v>176650</v>
      </c>
      <c r="B1080" s="1" t="s">
        <v>2568</v>
      </c>
      <c r="C1080" s="1" t="s">
        <v>25</v>
      </c>
      <c r="D1080" s="1" t="s">
        <v>26</v>
      </c>
      <c r="E1080" s="1" t="s">
        <v>106</v>
      </c>
      <c r="F1080" s="1" t="s">
        <v>106</v>
      </c>
      <c r="G1080" s="2">
        <v>34055</v>
      </c>
      <c r="H1080" s="1">
        <v>24.35</v>
      </c>
      <c r="I1080" s="2">
        <v>42300</v>
      </c>
      <c r="J1080" s="1" t="s">
        <v>38</v>
      </c>
      <c r="K1080" s="1">
        <v>2015</v>
      </c>
      <c r="L1080" s="1">
        <v>10</v>
      </c>
      <c r="M1080" s="1">
        <v>23</v>
      </c>
      <c r="N1080" s="1" t="s">
        <v>149</v>
      </c>
      <c r="O1080" s="1">
        <v>1.76</v>
      </c>
      <c r="P1080" s="1">
        <v>199001</v>
      </c>
      <c r="Q1080" s="1" t="s">
        <v>785</v>
      </c>
      <c r="R1080" s="1" t="s">
        <v>2569</v>
      </c>
      <c r="S1080" s="1" t="s">
        <v>54</v>
      </c>
      <c r="T1080" s="1">
        <v>3</v>
      </c>
      <c r="U1080" s="1">
        <v>1</v>
      </c>
    </row>
    <row r="1081" spans="1:21" x14ac:dyDescent="0.3">
      <c r="A1081" s="1">
        <v>800814</v>
      </c>
      <c r="B1081" s="1" t="s">
        <v>2570</v>
      </c>
      <c r="C1081" s="1" t="s">
        <v>47</v>
      </c>
      <c r="D1081" s="1" t="s">
        <v>35</v>
      </c>
      <c r="E1081" s="1" t="s">
        <v>36</v>
      </c>
      <c r="F1081" s="1" t="s">
        <v>37</v>
      </c>
      <c r="G1081" s="2">
        <v>25476</v>
      </c>
      <c r="H1081" s="1">
        <v>47.86</v>
      </c>
      <c r="I1081" s="2">
        <v>39857</v>
      </c>
      <c r="J1081" s="1" t="s">
        <v>29</v>
      </c>
      <c r="K1081" s="1">
        <v>2009</v>
      </c>
      <c r="L1081" s="1">
        <v>2</v>
      </c>
      <c r="M1081" s="1">
        <v>13</v>
      </c>
      <c r="N1081" s="1" t="s">
        <v>107</v>
      </c>
      <c r="O1081" s="1">
        <v>8.4600000000000009</v>
      </c>
      <c r="P1081" s="1">
        <v>78786</v>
      </c>
      <c r="Q1081" s="1" t="s">
        <v>44</v>
      </c>
      <c r="R1081" s="1" t="s">
        <v>2567</v>
      </c>
      <c r="S1081" s="1" t="s">
        <v>54</v>
      </c>
      <c r="T1081" s="1">
        <v>5</v>
      </c>
      <c r="U1081" s="1">
        <v>3</v>
      </c>
    </row>
    <row r="1082" spans="1:21" x14ac:dyDescent="0.3">
      <c r="A1082" s="1">
        <v>276358</v>
      </c>
      <c r="B1082" s="1" t="s">
        <v>2571</v>
      </c>
      <c r="C1082" s="1" t="s">
        <v>25</v>
      </c>
      <c r="D1082" s="1" t="s">
        <v>26</v>
      </c>
      <c r="E1082" s="1" t="s">
        <v>36</v>
      </c>
      <c r="F1082" s="1" t="s">
        <v>37</v>
      </c>
      <c r="G1082" s="2">
        <v>29476</v>
      </c>
      <c r="H1082" s="1">
        <v>36.9</v>
      </c>
      <c r="I1082" s="2">
        <v>41337</v>
      </c>
      <c r="J1082" s="1" t="s">
        <v>29</v>
      </c>
      <c r="K1082" s="1">
        <v>2013</v>
      </c>
      <c r="L1082" s="1">
        <v>3</v>
      </c>
      <c r="M1082" s="1">
        <v>4</v>
      </c>
      <c r="N1082" s="1" t="s">
        <v>30</v>
      </c>
      <c r="O1082" s="1">
        <v>4.4000000000000004</v>
      </c>
      <c r="P1082" s="1">
        <v>57074</v>
      </c>
      <c r="Q1082" s="1" t="s">
        <v>911</v>
      </c>
      <c r="R1082" s="1" t="s">
        <v>912</v>
      </c>
      <c r="S1082" s="1" t="s">
        <v>2</v>
      </c>
      <c r="T1082" s="1">
        <v>3</v>
      </c>
      <c r="U1082" s="1">
        <v>2</v>
      </c>
    </row>
    <row r="1083" spans="1:21" x14ac:dyDescent="0.3">
      <c r="A1083" s="1">
        <v>416730</v>
      </c>
      <c r="B1083" s="1" t="s">
        <v>2572</v>
      </c>
      <c r="C1083" s="1" t="s">
        <v>47</v>
      </c>
      <c r="D1083" s="1" t="s">
        <v>26</v>
      </c>
      <c r="E1083" s="1" t="s">
        <v>48</v>
      </c>
      <c r="F1083" s="1" t="s">
        <v>184</v>
      </c>
      <c r="G1083" s="2">
        <v>34713</v>
      </c>
      <c r="H1083" s="1">
        <v>22.55</v>
      </c>
      <c r="I1083" s="2">
        <v>42830</v>
      </c>
      <c r="J1083" s="1" t="s">
        <v>62</v>
      </c>
      <c r="K1083" s="1">
        <v>2017</v>
      </c>
      <c r="L1083" s="1">
        <v>4</v>
      </c>
      <c r="M1083" s="1">
        <v>5</v>
      </c>
      <c r="N1083" s="1" t="s">
        <v>63</v>
      </c>
      <c r="O1083" s="1">
        <v>0.31</v>
      </c>
      <c r="P1083" s="1">
        <v>139271</v>
      </c>
      <c r="Q1083" s="1" t="s">
        <v>815</v>
      </c>
      <c r="R1083" s="1" t="s">
        <v>2573</v>
      </c>
      <c r="S1083" s="1" t="s">
        <v>33</v>
      </c>
      <c r="T1083" s="1">
        <v>3</v>
      </c>
      <c r="U1083" s="1">
        <v>3</v>
      </c>
    </row>
    <row r="1084" spans="1:21" x14ac:dyDescent="0.3">
      <c r="A1084" s="1">
        <v>905716</v>
      </c>
      <c r="B1084" s="1" t="s">
        <v>2574</v>
      </c>
      <c r="C1084" s="1" t="s">
        <v>47</v>
      </c>
      <c r="D1084" s="1" t="s">
        <v>35</v>
      </c>
      <c r="E1084" s="1" t="s">
        <v>156</v>
      </c>
      <c r="F1084" s="1" t="s">
        <v>156</v>
      </c>
      <c r="G1084" s="2">
        <v>25641</v>
      </c>
      <c r="H1084" s="1">
        <v>47.41</v>
      </c>
      <c r="I1084" s="2">
        <v>38797</v>
      </c>
      <c r="J1084" s="1" t="s">
        <v>29</v>
      </c>
      <c r="K1084" s="1">
        <v>2006</v>
      </c>
      <c r="L1084" s="1">
        <v>3</v>
      </c>
      <c r="M1084" s="1">
        <v>21</v>
      </c>
      <c r="N1084" s="1" t="s">
        <v>30</v>
      </c>
      <c r="O1084" s="1">
        <v>11.36</v>
      </c>
      <c r="P1084" s="1">
        <v>191502</v>
      </c>
      <c r="Q1084" s="1" t="s">
        <v>359</v>
      </c>
      <c r="R1084" s="1" t="s">
        <v>1061</v>
      </c>
      <c r="S1084" s="1" t="s">
        <v>2</v>
      </c>
      <c r="T1084" s="1">
        <v>6</v>
      </c>
      <c r="U1084" s="1">
        <v>1</v>
      </c>
    </row>
    <row r="1085" spans="1:21" x14ac:dyDescent="0.3">
      <c r="A1085" s="1">
        <v>652896</v>
      </c>
      <c r="B1085" s="1" t="s">
        <v>2575</v>
      </c>
      <c r="C1085" s="1" t="s">
        <v>47</v>
      </c>
      <c r="D1085" s="1" t="s">
        <v>35</v>
      </c>
      <c r="E1085" s="1" t="s">
        <v>74</v>
      </c>
      <c r="F1085" s="1" t="s">
        <v>74</v>
      </c>
      <c r="G1085" s="2">
        <v>28949</v>
      </c>
      <c r="H1085" s="1">
        <v>38.340000000000003</v>
      </c>
      <c r="I1085" s="2">
        <v>42046</v>
      </c>
      <c r="J1085" s="1" t="s">
        <v>29</v>
      </c>
      <c r="K1085" s="1">
        <v>2015</v>
      </c>
      <c r="L1085" s="1">
        <v>2</v>
      </c>
      <c r="M1085" s="1">
        <v>11</v>
      </c>
      <c r="N1085" s="1" t="s">
        <v>107</v>
      </c>
      <c r="O1085" s="1">
        <v>2.46</v>
      </c>
      <c r="P1085" s="1">
        <v>168353</v>
      </c>
      <c r="Q1085" s="1" t="s">
        <v>1297</v>
      </c>
      <c r="R1085" s="1" t="s">
        <v>2576</v>
      </c>
      <c r="S1085" s="1" t="s">
        <v>2</v>
      </c>
      <c r="T1085" s="1">
        <v>9</v>
      </c>
      <c r="U1085" s="1">
        <v>8</v>
      </c>
    </row>
    <row r="1086" spans="1:21" x14ac:dyDescent="0.3">
      <c r="A1086" s="1">
        <v>157830</v>
      </c>
      <c r="B1086" s="1" t="s">
        <v>2577</v>
      </c>
      <c r="C1086" s="1" t="s">
        <v>47</v>
      </c>
      <c r="D1086" s="1" t="s">
        <v>26</v>
      </c>
      <c r="E1086" s="1" t="s">
        <v>48</v>
      </c>
      <c r="F1086" s="1" t="s">
        <v>184</v>
      </c>
      <c r="G1086" s="2">
        <v>33271</v>
      </c>
      <c r="H1086" s="1">
        <v>26.5</v>
      </c>
      <c r="I1086" s="2">
        <v>41069</v>
      </c>
      <c r="J1086" s="1" t="s">
        <v>62</v>
      </c>
      <c r="K1086" s="1">
        <v>2012</v>
      </c>
      <c r="L1086" s="1">
        <v>6</v>
      </c>
      <c r="M1086" s="1">
        <v>9</v>
      </c>
      <c r="N1086" s="1" t="s">
        <v>142</v>
      </c>
      <c r="O1086" s="1">
        <v>5.14</v>
      </c>
      <c r="P1086" s="1">
        <v>107166</v>
      </c>
      <c r="Q1086" s="1" t="s">
        <v>2578</v>
      </c>
      <c r="R1086" s="1" t="s">
        <v>2579</v>
      </c>
      <c r="S1086" s="1" t="s">
        <v>54</v>
      </c>
      <c r="T1086" s="1">
        <v>9</v>
      </c>
      <c r="U1086" s="1">
        <v>3</v>
      </c>
    </row>
    <row r="1087" spans="1:21" x14ac:dyDescent="0.3">
      <c r="A1087" s="1">
        <v>903606</v>
      </c>
      <c r="B1087" s="1" t="s">
        <v>2580</v>
      </c>
      <c r="C1087" s="1" t="s">
        <v>47</v>
      </c>
      <c r="D1087" s="1" t="s">
        <v>26</v>
      </c>
      <c r="E1087" s="1" t="s">
        <v>74</v>
      </c>
      <c r="F1087" s="1" t="s">
        <v>74</v>
      </c>
      <c r="G1087" s="2">
        <v>21054</v>
      </c>
      <c r="H1087" s="1">
        <v>59.97</v>
      </c>
      <c r="I1087" s="2">
        <v>42436</v>
      </c>
      <c r="J1087" s="1" t="s">
        <v>29</v>
      </c>
      <c r="K1087" s="1">
        <v>2016</v>
      </c>
      <c r="L1087" s="1">
        <v>3</v>
      </c>
      <c r="M1087" s="1">
        <v>7</v>
      </c>
      <c r="N1087" s="1" t="s">
        <v>30</v>
      </c>
      <c r="O1087" s="1">
        <v>1.39</v>
      </c>
      <c r="P1087" s="1">
        <v>192631</v>
      </c>
      <c r="Q1087" s="1" t="s">
        <v>388</v>
      </c>
      <c r="R1087" s="1" t="s">
        <v>217</v>
      </c>
      <c r="S1087" s="1" t="s">
        <v>102</v>
      </c>
      <c r="T1087" s="1">
        <v>3</v>
      </c>
      <c r="U1087" s="1">
        <v>0</v>
      </c>
    </row>
    <row r="1088" spans="1:21" x14ac:dyDescent="0.3">
      <c r="A1088" s="1">
        <v>162319</v>
      </c>
      <c r="B1088" s="1" t="s">
        <v>2581</v>
      </c>
      <c r="C1088" s="1" t="s">
        <v>25</v>
      </c>
      <c r="D1088" s="1" t="s">
        <v>35</v>
      </c>
      <c r="E1088" s="1" t="s">
        <v>27</v>
      </c>
      <c r="F1088" s="1" t="s">
        <v>138</v>
      </c>
      <c r="G1088" s="2">
        <v>27625</v>
      </c>
      <c r="H1088" s="1">
        <v>41.97</v>
      </c>
      <c r="I1088" s="2">
        <v>40953</v>
      </c>
      <c r="J1088" s="1" t="s">
        <v>29</v>
      </c>
      <c r="K1088" s="1">
        <v>2012</v>
      </c>
      <c r="L1088" s="1">
        <v>2</v>
      </c>
      <c r="M1088" s="1">
        <v>14</v>
      </c>
      <c r="N1088" s="1" t="s">
        <v>107</v>
      </c>
      <c r="O1088" s="1">
        <v>5.45</v>
      </c>
      <c r="P1088" s="1">
        <v>100522</v>
      </c>
      <c r="Q1088" s="1" t="s">
        <v>2582</v>
      </c>
      <c r="R1088" s="1" t="s">
        <v>2229</v>
      </c>
      <c r="S1088" s="1" t="s">
        <v>2</v>
      </c>
      <c r="T1088" s="1">
        <v>9</v>
      </c>
      <c r="U1088" s="1">
        <v>6</v>
      </c>
    </row>
    <row r="1089" spans="1:21" x14ac:dyDescent="0.3">
      <c r="A1089" s="1">
        <v>953616</v>
      </c>
      <c r="B1089" s="1" t="s">
        <v>2583</v>
      </c>
      <c r="C1089" s="1" t="s">
        <v>47</v>
      </c>
      <c r="D1089" s="1" t="s">
        <v>35</v>
      </c>
      <c r="E1089" s="1" t="s">
        <v>48</v>
      </c>
      <c r="F1089" s="1" t="s">
        <v>184</v>
      </c>
      <c r="G1089" s="2">
        <v>32145</v>
      </c>
      <c r="H1089" s="1">
        <v>29.59</v>
      </c>
      <c r="I1089" s="2">
        <v>41314</v>
      </c>
      <c r="J1089" s="1" t="s">
        <v>29</v>
      </c>
      <c r="K1089" s="1">
        <v>2013</v>
      </c>
      <c r="L1089" s="1">
        <v>2</v>
      </c>
      <c r="M1089" s="1">
        <v>9</v>
      </c>
      <c r="N1089" s="1" t="s">
        <v>107</v>
      </c>
      <c r="O1089" s="1">
        <v>4.47</v>
      </c>
      <c r="P1089" s="1">
        <v>113986</v>
      </c>
      <c r="Q1089" s="1" t="s">
        <v>529</v>
      </c>
      <c r="R1089" s="1" t="s">
        <v>2584</v>
      </c>
      <c r="S1089" s="1" t="s">
        <v>54</v>
      </c>
      <c r="T1089" s="1">
        <v>9</v>
      </c>
      <c r="U1089" s="1">
        <v>1</v>
      </c>
    </row>
    <row r="1090" spans="1:21" x14ac:dyDescent="0.3">
      <c r="A1090" s="1">
        <v>821858</v>
      </c>
      <c r="B1090" s="1" t="s">
        <v>2585</v>
      </c>
      <c r="C1090" s="1" t="s">
        <v>47</v>
      </c>
      <c r="D1090" s="1" t="s">
        <v>26</v>
      </c>
      <c r="E1090" s="1" t="s">
        <v>156</v>
      </c>
      <c r="F1090" s="1" t="s">
        <v>156</v>
      </c>
      <c r="G1090" s="2">
        <v>29687</v>
      </c>
      <c r="H1090" s="1">
        <v>36.32</v>
      </c>
      <c r="I1090" s="2">
        <v>40039</v>
      </c>
      <c r="J1090" s="1" t="s">
        <v>50</v>
      </c>
      <c r="K1090" s="1">
        <v>2009</v>
      </c>
      <c r="L1090" s="1">
        <v>8</v>
      </c>
      <c r="M1090" s="1">
        <v>14</v>
      </c>
      <c r="N1090" s="1" t="s">
        <v>125</v>
      </c>
      <c r="O1090" s="1">
        <v>7.96</v>
      </c>
      <c r="P1090" s="1">
        <v>172179</v>
      </c>
      <c r="Q1090" s="1" t="s">
        <v>1277</v>
      </c>
      <c r="R1090" s="1" t="s">
        <v>2586</v>
      </c>
      <c r="S1090" s="1" t="s">
        <v>102</v>
      </c>
      <c r="T1090" s="1">
        <v>7</v>
      </c>
      <c r="U1090" s="1">
        <v>6</v>
      </c>
    </row>
    <row r="1091" spans="1:21" x14ac:dyDescent="0.3">
      <c r="A1091" s="1">
        <v>657399</v>
      </c>
      <c r="B1091" s="1" t="s">
        <v>2587</v>
      </c>
      <c r="C1091" s="1" t="s">
        <v>47</v>
      </c>
      <c r="D1091" s="1" t="s">
        <v>35</v>
      </c>
      <c r="E1091" s="1" t="s">
        <v>87</v>
      </c>
      <c r="F1091" s="1" t="s">
        <v>87</v>
      </c>
      <c r="G1091" s="2">
        <v>25071</v>
      </c>
      <c r="H1091" s="1">
        <v>48.97</v>
      </c>
      <c r="I1091" s="2">
        <v>33206</v>
      </c>
      <c r="J1091" s="1" t="s">
        <v>38</v>
      </c>
      <c r="K1091" s="1">
        <v>1990</v>
      </c>
      <c r="L1091" s="1">
        <v>11</v>
      </c>
      <c r="M1091" s="1">
        <v>29</v>
      </c>
      <c r="N1091" s="1" t="s">
        <v>43</v>
      </c>
      <c r="O1091" s="1">
        <v>26.68</v>
      </c>
      <c r="P1091" s="1">
        <v>171849</v>
      </c>
      <c r="Q1091" s="1" t="s">
        <v>2588</v>
      </c>
      <c r="R1091" s="1" t="s">
        <v>2589</v>
      </c>
      <c r="S1091" s="1" t="s">
        <v>2</v>
      </c>
      <c r="T1091" s="1">
        <v>6</v>
      </c>
      <c r="U1091" s="1">
        <v>5</v>
      </c>
    </row>
    <row r="1092" spans="1:21" x14ac:dyDescent="0.3">
      <c r="A1092" s="1">
        <v>329977</v>
      </c>
      <c r="B1092" s="1" t="s">
        <v>2590</v>
      </c>
      <c r="C1092" s="1" t="s">
        <v>25</v>
      </c>
      <c r="D1092" s="1" t="s">
        <v>26</v>
      </c>
      <c r="E1092" s="1" t="s">
        <v>48</v>
      </c>
      <c r="F1092" s="1" t="s">
        <v>56</v>
      </c>
      <c r="G1092" s="2">
        <v>34316</v>
      </c>
      <c r="H1092" s="1">
        <v>23.64</v>
      </c>
      <c r="I1092" s="2">
        <v>42640</v>
      </c>
      <c r="J1092" s="1" t="s">
        <v>50</v>
      </c>
      <c r="K1092" s="1">
        <v>2016</v>
      </c>
      <c r="L1092" s="1">
        <v>9</v>
      </c>
      <c r="M1092" s="1">
        <v>27</v>
      </c>
      <c r="N1092" s="1" t="s">
        <v>51</v>
      </c>
      <c r="O1092" s="1">
        <v>0.83</v>
      </c>
      <c r="P1092" s="1">
        <v>160096</v>
      </c>
      <c r="Q1092" s="1" t="s">
        <v>840</v>
      </c>
      <c r="R1092" s="1" t="s">
        <v>2591</v>
      </c>
      <c r="S1092" s="1" t="s">
        <v>54</v>
      </c>
      <c r="T1092" s="1">
        <v>3</v>
      </c>
      <c r="U1092" s="1">
        <v>1</v>
      </c>
    </row>
    <row r="1093" spans="1:21" x14ac:dyDescent="0.3">
      <c r="A1093" s="1">
        <v>607978</v>
      </c>
      <c r="B1093" s="1" t="s">
        <v>2592</v>
      </c>
      <c r="C1093" s="1" t="s">
        <v>25</v>
      </c>
      <c r="D1093" s="1" t="s">
        <v>35</v>
      </c>
      <c r="E1093" s="1" t="s">
        <v>141</v>
      </c>
      <c r="F1093" s="1" t="s">
        <v>141</v>
      </c>
      <c r="G1093" s="2">
        <v>26536</v>
      </c>
      <c r="H1093" s="1">
        <v>44.95</v>
      </c>
      <c r="I1093" s="2">
        <v>41615</v>
      </c>
      <c r="J1093" s="1" t="s">
        <v>38</v>
      </c>
      <c r="K1093" s="1">
        <v>2013</v>
      </c>
      <c r="L1093" s="1">
        <v>12</v>
      </c>
      <c r="M1093" s="1">
        <v>7</v>
      </c>
      <c r="N1093" s="1" t="s">
        <v>39</v>
      </c>
      <c r="O1093" s="1">
        <v>3.64</v>
      </c>
      <c r="P1093" s="1">
        <v>143588</v>
      </c>
      <c r="Q1093" s="1" t="s">
        <v>1693</v>
      </c>
      <c r="R1093" s="1" t="s">
        <v>2593</v>
      </c>
      <c r="S1093" s="1" t="s">
        <v>54</v>
      </c>
      <c r="T1093" s="1">
        <v>8</v>
      </c>
      <c r="U1093" s="1">
        <v>2</v>
      </c>
    </row>
    <row r="1094" spans="1:21" x14ac:dyDescent="0.3">
      <c r="A1094" s="1">
        <v>720102</v>
      </c>
      <c r="B1094" s="1" t="s">
        <v>2594</v>
      </c>
      <c r="C1094" s="1" t="s">
        <v>47</v>
      </c>
      <c r="D1094" s="1" t="s">
        <v>35</v>
      </c>
      <c r="E1094" s="1" t="s">
        <v>67</v>
      </c>
      <c r="F1094" s="1" t="s">
        <v>67</v>
      </c>
      <c r="G1094" s="2">
        <v>27379</v>
      </c>
      <c r="H1094" s="1">
        <v>42.64</v>
      </c>
      <c r="I1094" s="2">
        <v>40109</v>
      </c>
      <c r="J1094" s="1" t="s">
        <v>38</v>
      </c>
      <c r="K1094" s="1">
        <v>2009</v>
      </c>
      <c r="L1094" s="1">
        <v>10</v>
      </c>
      <c r="M1094" s="1">
        <v>23</v>
      </c>
      <c r="N1094" s="1" t="s">
        <v>149</v>
      </c>
      <c r="O1094" s="1">
        <v>7.77</v>
      </c>
      <c r="P1094" s="1">
        <v>138414</v>
      </c>
      <c r="Q1094" s="1" t="s">
        <v>2595</v>
      </c>
      <c r="R1094" s="1" t="s">
        <v>2596</v>
      </c>
      <c r="S1094" s="1" t="s">
        <v>2</v>
      </c>
      <c r="T1094" s="1">
        <v>8</v>
      </c>
      <c r="U1094" s="1">
        <v>7</v>
      </c>
    </row>
    <row r="1095" spans="1:21" x14ac:dyDescent="0.3">
      <c r="A1095" s="1">
        <v>156461</v>
      </c>
      <c r="B1095" s="1" t="s">
        <v>2597</v>
      </c>
      <c r="C1095" s="1" t="s">
        <v>47</v>
      </c>
      <c r="D1095" s="1" t="s">
        <v>35</v>
      </c>
      <c r="E1095" s="1" t="s">
        <v>27</v>
      </c>
      <c r="F1095" s="1" t="s">
        <v>61</v>
      </c>
      <c r="G1095" s="2">
        <v>24999</v>
      </c>
      <c r="H1095" s="1">
        <v>49.16</v>
      </c>
      <c r="I1095" s="2">
        <v>34001</v>
      </c>
      <c r="J1095" s="1" t="s">
        <v>29</v>
      </c>
      <c r="K1095" s="1">
        <v>1993</v>
      </c>
      <c r="L1095" s="1">
        <v>2</v>
      </c>
      <c r="M1095" s="1">
        <v>1</v>
      </c>
      <c r="N1095" s="1" t="s">
        <v>107</v>
      </c>
      <c r="O1095" s="1">
        <v>24.5</v>
      </c>
      <c r="P1095" s="1">
        <v>148028</v>
      </c>
      <c r="Q1095" s="1" t="s">
        <v>143</v>
      </c>
      <c r="R1095" s="1" t="s">
        <v>2598</v>
      </c>
      <c r="S1095" s="1" t="s">
        <v>33</v>
      </c>
      <c r="T1095" s="1">
        <v>9</v>
      </c>
      <c r="U1095" s="1">
        <v>3</v>
      </c>
    </row>
    <row r="1096" spans="1:21" x14ac:dyDescent="0.3">
      <c r="A1096" s="1">
        <v>918076</v>
      </c>
      <c r="B1096" s="1" t="s">
        <v>2599</v>
      </c>
      <c r="C1096" s="1" t="s">
        <v>47</v>
      </c>
      <c r="D1096" s="1" t="s">
        <v>35</v>
      </c>
      <c r="E1096" s="1" t="s">
        <v>27</v>
      </c>
      <c r="F1096" s="1" t="s">
        <v>138</v>
      </c>
      <c r="G1096" s="2">
        <v>34904</v>
      </c>
      <c r="H1096" s="1">
        <v>22.03</v>
      </c>
      <c r="I1096" s="2">
        <v>42636</v>
      </c>
      <c r="J1096" s="1" t="s">
        <v>50</v>
      </c>
      <c r="K1096" s="1">
        <v>2016</v>
      </c>
      <c r="L1096" s="1">
        <v>9</v>
      </c>
      <c r="M1096" s="1">
        <v>23</v>
      </c>
      <c r="N1096" s="1" t="s">
        <v>51</v>
      </c>
      <c r="O1096" s="1">
        <v>0.84</v>
      </c>
      <c r="P1096" s="1">
        <v>166910</v>
      </c>
      <c r="Q1096" s="1" t="s">
        <v>840</v>
      </c>
      <c r="R1096" s="1" t="s">
        <v>2600</v>
      </c>
      <c r="S1096" s="1" t="s">
        <v>33</v>
      </c>
      <c r="T1096" s="1">
        <v>9</v>
      </c>
      <c r="U1096" s="1">
        <v>9</v>
      </c>
    </row>
    <row r="1097" spans="1:21" x14ac:dyDescent="0.3">
      <c r="A1097" s="1">
        <v>921156</v>
      </c>
      <c r="B1097" s="1" t="s">
        <v>2601</v>
      </c>
      <c r="C1097" s="1" t="s">
        <v>25</v>
      </c>
      <c r="D1097" s="1" t="s">
        <v>35</v>
      </c>
      <c r="E1097" s="1" t="s">
        <v>48</v>
      </c>
      <c r="F1097" s="1" t="s">
        <v>56</v>
      </c>
      <c r="G1097" s="2">
        <v>28729</v>
      </c>
      <c r="H1097" s="1">
        <v>38.950000000000003</v>
      </c>
      <c r="I1097" s="2">
        <v>42699</v>
      </c>
      <c r="J1097" s="1" t="s">
        <v>38</v>
      </c>
      <c r="K1097" s="1">
        <v>2016</v>
      </c>
      <c r="L1097" s="1">
        <v>11</v>
      </c>
      <c r="M1097" s="1">
        <v>25</v>
      </c>
      <c r="N1097" s="1" t="s">
        <v>43</v>
      </c>
      <c r="O1097" s="1">
        <v>0.67</v>
      </c>
      <c r="P1097" s="1">
        <v>197089</v>
      </c>
      <c r="Q1097" s="1" t="s">
        <v>2602</v>
      </c>
      <c r="R1097" s="1" t="s">
        <v>2603</v>
      </c>
      <c r="S1097" s="1" t="s">
        <v>54</v>
      </c>
      <c r="T1097" s="1">
        <v>3</v>
      </c>
      <c r="U1097" s="1">
        <v>3</v>
      </c>
    </row>
    <row r="1098" spans="1:21" x14ac:dyDescent="0.3">
      <c r="A1098" s="1">
        <v>881478</v>
      </c>
      <c r="B1098" s="1" t="s">
        <v>2604</v>
      </c>
      <c r="C1098" s="1" t="s">
        <v>25</v>
      </c>
      <c r="D1098" s="1" t="s">
        <v>26</v>
      </c>
      <c r="E1098" s="1" t="s">
        <v>106</v>
      </c>
      <c r="F1098" s="1" t="s">
        <v>106</v>
      </c>
      <c r="G1098" s="2">
        <v>33444</v>
      </c>
      <c r="H1098" s="1">
        <v>26.03</v>
      </c>
      <c r="I1098" s="2">
        <v>42124</v>
      </c>
      <c r="J1098" s="1" t="s">
        <v>62</v>
      </c>
      <c r="K1098" s="1">
        <v>2015</v>
      </c>
      <c r="L1098" s="1">
        <v>4</v>
      </c>
      <c r="M1098" s="1">
        <v>30</v>
      </c>
      <c r="N1098" s="1" t="s">
        <v>63</v>
      </c>
      <c r="O1098" s="1">
        <v>2.25</v>
      </c>
      <c r="P1098" s="1">
        <v>116075</v>
      </c>
      <c r="Q1098" s="1" t="s">
        <v>2605</v>
      </c>
      <c r="R1098" s="1" t="s">
        <v>2606</v>
      </c>
      <c r="S1098" s="1" t="s">
        <v>2</v>
      </c>
      <c r="T1098" s="1">
        <v>3</v>
      </c>
      <c r="U1098" s="1">
        <v>2</v>
      </c>
    </row>
    <row r="1099" spans="1:21" x14ac:dyDescent="0.3">
      <c r="A1099" s="1">
        <v>147376</v>
      </c>
      <c r="B1099" s="1" t="s">
        <v>2607</v>
      </c>
      <c r="C1099" s="1" t="s">
        <v>25</v>
      </c>
      <c r="D1099" s="1" t="s">
        <v>26</v>
      </c>
      <c r="E1099" s="1" t="s">
        <v>141</v>
      </c>
      <c r="F1099" s="1" t="s">
        <v>141</v>
      </c>
      <c r="G1099" s="2">
        <v>27768</v>
      </c>
      <c r="H1099" s="1">
        <v>41.58</v>
      </c>
      <c r="I1099" s="2">
        <v>37355</v>
      </c>
      <c r="J1099" s="1" t="s">
        <v>62</v>
      </c>
      <c r="K1099" s="1">
        <v>2002</v>
      </c>
      <c r="L1099" s="1">
        <v>4</v>
      </c>
      <c r="M1099" s="1">
        <v>9</v>
      </c>
      <c r="N1099" s="1" t="s">
        <v>63</v>
      </c>
      <c r="O1099" s="1">
        <v>15.31</v>
      </c>
      <c r="P1099" s="1">
        <v>160553</v>
      </c>
      <c r="Q1099" s="1" t="s">
        <v>562</v>
      </c>
      <c r="R1099" s="1" t="s">
        <v>2608</v>
      </c>
      <c r="S1099" s="1" t="s">
        <v>54</v>
      </c>
      <c r="T1099" s="1">
        <v>8</v>
      </c>
      <c r="U1099" s="1">
        <v>4</v>
      </c>
    </row>
    <row r="1100" spans="1:21" x14ac:dyDescent="0.3">
      <c r="A1100" s="1">
        <v>631313</v>
      </c>
      <c r="B1100" s="1" t="s">
        <v>2609</v>
      </c>
      <c r="C1100" s="1" t="s">
        <v>25</v>
      </c>
      <c r="D1100" s="1" t="s">
        <v>26</v>
      </c>
      <c r="E1100" s="1" t="s">
        <v>79</v>
      </c>
      <c r="F1100" s="1" t="s">
        <v>80</v>
      </c>
      <c r="G1100" s="2">
        <v>34818</v>
      </c>
      <c r="H1100" s="1">
        <v>22.26</v>
      </c>
      <c r="I1100" s="2">
        <v>42752</v>
      </c>
      <c r="J1100" s="1" t="s">
        <v>29</v>
      </c>
      <c r="K1100" s="1">
        <v>2017</v>
      </c>
      <c r="L1100" s="1">
        <v>1</v>
      </c>
      <c r="M1100" s="1">
        <v>17</v>
      </c>
      <c r="N1100" s="1" t="s">
        <v>75</v>
      </c>
      <c r="O1100" s="1">
        <v>0.53</v>
      </c>
      <c r="P1100" s="1">
        <v>172813</v>
      </c>
      <c r="Q1100" s="1" t="s">
        <v>2610</v>
      </c>
      <c r="R1100" s="1" t="s">
        <v>2611</v>
      </c>
      <c r="S1100" s="1" t="s">
        <v>54</v>
      </c>
      <c r="T1100" s="1">
        <v>4</v>
      </c>
      <c r="U1100" s="1">
        <v>3</v>
      </c>
    </row>
    <row r="1101" spans="1:21" x14ac:dyDescent="0.3">
      <c r="A1101" s="1">
        <v>279056</v>
      </c>
      <c r="B1101" s="1" t="s">
        <v>2612</v>
      </c>
      <c r="C1101" s="1" t="s">
        <v>47</v>
      </c>
      <c r="D1101" s="1" t="s">
        <v>35</v>
      </c>
      <c r="E1101" s="1" t="s">
        <v>79</v>
      </c>
      <c r="F1101" s="1" t="s">
        <v>80</v>
      </c>
      <c r="G1101" s="2">
        <v>30638</v>
      </c>
      <c r="H1101" s="1">
        <v>33.72</v>
      </c>
      <c r="I1101" s="2">
        <v>38430</v>
      </c>
      <c r="J1101" s="1" t="s">
        <v>29</v>
      </c>
      <c r="K1101" s="1">
        <v>2005</v>
      </c>
      <c r="L1101" s="1">
        <v>3</v>
      </c>
      <c r="M1101" s="1">
        <v>19</v>
      </c>
      <c r="N1101" s="1" t="s">
        <v>30</v>
      </c>
      <c r="O1101" s="1">
        <v>12.37</v>
      </c>
      <c r="P1101" s="1">
        <v>88952</v>
      </c>
      <c r="Q1101" s="1" t="s">
        <v>2613</v>
      </c>
      <c r="R1101" s="1" t="s">
        <v>2614</v>
      </c>
      <c r="S1101" s="1" t="s">
        <v>54</v>
      </c>
      <c r="T1101" s="1">
        <v>5</v>
      </c>
      <c r="U1101" s="1">
        <v>1</v>
      </c>
    </row>
    <row r="1102" spans="1:21" x14ac:dyDescent="0.3">
      <c r="A1102" s="1">
        <v>426050</v>
      </c>
      <c r="B1102" s="1" t="s">
        <v>2615</v>
      </c>
      <c r="C1102" s="1" t="s">
        <v>47</v>
      </c>
      <c r="D1102" s="1" t="s">
        <v>26</v>
      </c>
      <c r="E1102" s="1" t="s">
        <v>141</v>
      </c>
      <c r="F1102" s="1" t="s">
        <v>141</v>
      </c>
      <c r="G1102" s="2">
        <v>32068</v>
      </c>
      <c r="H1102" s="1">
        <v>29.8</v>
      </c>
      <c r="I1102" s="2">
        <v>39889</v>
      </c>
      <c r="J1102" s="1" t="s">
        <v>29</v>
      </c>
      <c r="K1102" s="1">
        <v>2009</v>
      </c>
      <c r="L1102" s="1">
        <v>3</v>
      </c>
      <c r="M1102" s="1">
        <v>17</v>
      </c>
      <c r="N1102" s="1" t="s">
        <v>30</v>
      </c>
      <c r="O1102" s="1">
        <v>8.3699999999999992</v>
      </c>
      <c r="P1102" s="1">
        <v>111773</v>
      </c>
      <c r="Q1102" s="1" t="s">
        <v>633</v>
      </c>
      <c r="R1102" s="1" t="s">
        <v>676</v>
      </c>
      <c r="S1102" s="1" t="s">
        <v>2</v>
      </c>
      <c r="T1102" s="1">
        <v>5</v>
      </c>
      <c r="U1102" s="1">
        <v>2</v>
      </c>
    </row>
    <row r="1103" spans="1:21" x14ac:dyDescent="0.3">
      <c r="A1103" s="1">
        <v>881064</v>
      </c>
      <c r="B1103" s="1" t="s">
        <v>2616</v>
      </c>
      <c r="C1103" s="1" t="s">
        <v>25</v>
      </c>
      <c r="D1103" s="1" t="s">
        <v>26</v>
      </c>
      <c r="E1103" s="1" t="s">
        <v>36</v>
      </c>
      <c r="F1103" s="1" t="s">
        <v>37</v>
      </c>
      <c r="G1103" s="2">
        <v>33414</v>
      </c>
      <c r="H1103" s="1">
        <v>26.11</v>
      </c>
      <c r="I1103" s="2">
        <v>42788</v>
      </c>
      <c r="J1103" s="1" t="s">
        <v>29</v>
      </c>
      <c r="K1103" s="1">
        <v>2017</v>
      </c>
      <c r="L1103" s="1">
        <v>2</v>
      </c>
      <c r="M1103" s="1">
        <v>22</v>
      </c>
      <c r="N1103" s="1" t="s">
        <v>107</v>
      </c>
      <c r="O1103" s="1">
        <v>0.43</v>
      </c>
      <c r="P1103" s="1">
        <v>79589</v>
      </c>
      <c r="Q1103" s="1" t="s">
        <v>1430</v>
      </c>
      <c r="R1103" s="1" t="s">
        <v>1430</v>
      </c>
      <c r="S1103" s="1" t="s">
        <v>2</v>
      </c>
      <c r="T1103" s="1">
        <v>9</v>
      </c>
      <c r="U1103" s="1">
        <v>3</v>
      </c>
    </row>
    <row r="1104" spans="1:21" x14ac:dyDescent="0.3">
      <c r="A1104" s="1">
        <v>550256</v>
      </c>
      <c r="B1104" s="1" t="s">
        <v>2617</v>
      </c>
      <c r="C1104" s="1" t="s">
        <v>47</v>
      </c>
      <c r="D1104" s="1" t="s">
        <v>35</v>
      </c>
      <c r="E1104" s="1" t="s">
        <v>79</v>
      </c>
      <c r="F1104" s="1" t="s">
        <v>174</v>
      </c>
      <c r="G1104" s="2">
        <v>34371</v>
      </c>
      <c r="H1104" s="1">
        <v>23.49</v>
      </c>
      <c r="I1104" s="2">
        <v>42334</v>
      </c>
      <c r="J1104" s="1" t="s">
        <v>38</v>
      </c>
      <c r="K1104" s="1">
        <v>2015</v>
      </c>
      <c r="L1104" s="1">
        <v>11</v>
      </c>
      <c r="M1104" s="1">
        <v>26</v>
      </c>
      <c r="N1104" s="1" t="s">
        <v>43</v>
      </c>
      <c r="O1104" s="1">
        <v>1.67</v>
      </c>
      <c r="P1104" s="1">
        <v>97304</v>
      </c>
      <c r="Q1104" s="1" t="s">
        <v>1175</v>
      </c>
      <c r="R1104" s="1" t="s">
        <v>2618</v>
      </c>
      <c r="S1104" s="1" t="s">
        <v>2</v>
      </c>
      <c r="T1104" s="1">
        <v>6</v>
      </c>
      <c r="U1104" s="1">
        <v>3</v>
      </c>
    </row>
    <row r="1105" spans="1:21" x14ac:dyDescent="0.3">
      <c r="A1105" s="1">
        <v>606646</v>
      </c>
      <c r="B1105" s="1" t="s">
        <v>2619</v>
      </c>
      <c r="C1105" s="1" t="s">
        <v>25</v>
      </c>
      <c r="D1105" s="1" t="s">
        <v>26</v>
      </c>
      <c r="E1105" s="1" t="s">
        <v>87</v>
      </c>
      <c r="F1105" s="1" t="s">
        <v>87</v>
      </c>
      <c r="G1105" s="2">
        <v>35079</v>
      </c>
      <c r="H1105" s="1">
        <v>21.55</v>
      </c>
      <c r="I1105" s="2">
        <v>42934</v>
      </c>
      <c r="J1105" s="1" t="s">
        <v>50</v>
      </c>
      <c r="K1105" s="1">
        <v>2017</v>
      </c>
      <c r="L1105" s="1">
        <v>7</v>
      </c>
      <c r="M1105" s="1">
        <v>18</v>
      </c>
      <c r="N1105" s="1" t="s">
        <v>57</v>
      </c>
      <c r="O1105" s="1">
        <v>0.03</v>
      </c>
      <c r="P1105" s="1">
        <v>190673</v>
      </c>
      <c r="Q1105" s="1" t="s">
        <v>1494</v>
      </c>
      <c r="R1105" s="1" t="s">
        <v>2620</v>
      </c>
      <c r="S1105" s="1" t="s">
        <v>33</v>
      </c>
      <c r="T1105" s="1">
        <v>6</v>
      </c>
      <c r="U1105" s="1">
        <v>1</v>
      </c>
    </row>
    <row r="1106" spans="1:21" x14ac:dyDescent="0.3">
      <c r="A1106" s="1">
        <v>301138</v>
      </c>
      <c r="B1106" s="1" t="s">
        <v>2621</v>
      </c>
      <c r="C1106" s="1" t="s">
        <v>47</v>
      </c>
      <c r="D1106" s="1" t="s">
        <v>35</v>
      </c>
      <c r="E1106" s="1" t="s">
        <v>141</v>
      </c>
      <c r="F1106" s="1" t="s">
        <v>141</v>
      </c>
      <c r="G1106" s="2">
        <v>34351</v>
      </c>
      <c r="H1106" s="1">
        <v>23.54</v>
      </c>
      <c r="I1106" s="2">
        <v>42284</v>
      </c>
      <c r="J1106" s="1" t="s">
        <v>38</v>
      </c>
      <c r="K1106" s="1">
        <v>2015</v>
      </c>
      <c r="L1106" s="1">
        <v>10</v>
      </c>
      <c r="M1106" s="1">
        <v>7</v>
      </c>
      <c r="N1106" s="1" t="s">
        <v>149</v>
      </c>
      <c r="O1106" s="1">
        <v>1.81</v>
      </c>
      <c r="P1106" s="1">
        <v>61027</v>
      </c>
      <c r="Q1106" s="1" t="s">
        <v>1579</v>
      </c>
      <c r="R1106" s="1" t="s">
        <v>2622</v>
      </c>
      <c r="S1106" s="1" t="s">
        <v>54</v>
      </c>
      <c r="T1106" s="1">
        <v>9</v>
      </c>
      <c r="U1106" s="1">
        <v>6</v>
      </c>
    </row>
    <row r="1107" spans="1:21" x14ac:dyDescent="0.3">
      <c r="A1107" s="1">
        <v>682234</v>
      </c>
      <c r="B1107" s="1" t="s">
        <v>2623</v>
      </c>
      <c r="C1107" s="1" t="s">
        <v>47</v>
      </c>
      <c r="D1107" s="1" t="s">
        <v>35</v>
      </c>
      <c r="E1107" s="1" t="s">
        <v>36</v>
      </c>
      <c r="F1107" s="1" t="s">
        <v>37</v>
      </c>
      <c r="G1107" s="2">
        <v>27957</v>
      </c>
      <c r="H1107" s="1">
        <v>41.06</v>
      </c>
      <c r="I1107" s="2">
        <v>39701</v>
      </c>
      <c r="J1107" s="1" t="s">
        <v>50</v>
      </c>
      <c r="K1107" s="1">
        <v>2008</v>
      </c>
      <c r="L1107" s="1">
        <v>9</v>
      </c>
      <c r="M1107" s="1">
        <v>10</v>
      </c>
      <c r="N1107" s="1" t="s">
        <v>51</v>
      </c>
      <c r="O1107" s="1">
        <v>8.8800000000000008</v>
      </c>
      <c r="P1107" s="1">
        <v>148585</v>
      </c>
      <c r="Q1107" s="1" t="s">
        <v>2624</v>
      </c>
      <c r="R1107" s="1" t="s">
        <v>2625</v>
      </c>
      <c r="S1107" s="1" t="s">
        <v>2</v>
      </c>
      <c r="T1107" s="1">
        <v>8</v>
      </c>
      <c r="U1107" s="1">
        <v>6</v>
      </c>
    </row>
    <row r="1108" spans="1:21" x14ac:dyDescent="0.3">
      <c r="A1108" s="1">
        <v>423006</v>
      </c>
      <c r="B1108" s="1" t="s">
        <v>2626</v>
      </c>
      <c r="C1108" s="1" t="s">
        <v>47</v>
      </c>
      <c r="D1108" s="1" t="s">
        <v>26</v>
      </c>
      <c r="E1108" s="1" t="s">
        <v>48</v>
      </c>
      <c r="F1108" s="1" t="s">
        <v>184</v>
      </c>
      <c r="G1108" s="2">
        <v>21641</v>
      </c>
      <c r="H1108" s="1">
        <v>58.36</v>
      </c>
      <c r="I1108" s="2">
        <v>35131</v>
      </c>
      <c r="J1108" s="1" t="s">
        <v>29</v>
      </c>
      <c r="K1108" s="1">
        <v>1996</v>
      </c>
      <c r="L1108" s="1">
        <v>3</v>
      </c>
      <c r="M1108" s="1">
        <v>7</v>
      </c>
      <c r="N1108" s="1" t="s">
        <v>30</v>
      </c>
      <c r="O1108" s="1">
        <v>21.41</v>
      </c>
      <c r="P1108" s="1">
        <v>180044</v>
      </c>
      <c r="Q1108" s="1" t="s">
        <v>1577</v>
      </c>
      <c r="R1108" s="1" t="s">
        <v>2627</v>
      </c>
      <c r="S1108" s="1" t="s">
        <v>102</v>
      </c>
      <c r="T1108" s="1">
        <v>8</v>
      </c>
      <c r="U1108" s="1">
        <v>6</v>
      </c>
    </row>
    <row r="1109" spans="1:21" x14ac:dyDescent="0.3">
      <c r="A1109" s="1">
        <v>715177</v>
      </c>
      <c r="B1109" s="1" t="s">
        <v>2628</v>
      </c>
      <c r="C1109" s="1" t="s">
        <v>47</v>
      </c>
      <c r="D1109" s="1" t="s">
        <v>35</v>
      </c>
      <c r="E1109" s="1" t="s">
        <v>156</v>
      </c>
      <c r="F1109" s="1" t="s">
        <v>156</v>
      </c>
      <c r="G1109" s="2">
        <v>34414</v>
      </c>
      <c r="H1109" s="1">
        <v>23.37</v>
      </c>
      <c r="I1109" s="2">
        <v>42804</v>
      </c>
      <c r="J1109" s="1" t="s">
        <v>29</v>
      </c>
      <c r="K1109" s="1">
        <v>2017</v>
      </c>
      <c r="L1109" s="1">
        <v>3</v>
      </c>
      <c r="M1109" s="1">
        <v>10</v>
      </c>
      <c r="N1109" s="1" t="s">
        <v>30</v>
      </c>
      <c r="O1109" s="1">
        <v>0.38</v>
      </c>
      <c r="P1109" s="1">
        <v>73274</v>
      </c>
      <c r="Q1109" s="1" t="s">
        <v>71</v>
      </c>
      <c r="R1109" s="1" t="s">
        <v>1389</v>
      </c>
      <c r="S1109" s="1" t="s">
        <v>2</v>
      </c>
      <c r="T1109" s="1">
        <v>7</v>
      </c>
      <c r="U1109" s="1">
        <v>4</v>
      </c>
    </row>
    <row r="1110" spans="1:21" x14ac:dyDescent="0.3">
      <c r="A1110" s="1">
        <v>128540</v>
      </c>
      <c r="B1110" s="1" t="s">
        <v>2629</v>
      </c>
      <c r="C1110" s="1" t="s">
        <v>47</v>
      </c>
      <c r="D1110" s="1" t="s">
        <v>35</v>
      </c>
      <c r="E1110" s="1" t="s">
        <v>67</v>
      </c>
      <c r="F1110" s="1" t="s">
        <v>67</v>
      </c>
      <c r="G1110" s="2">
        <v>28485</v>
      </c>
      <c r="H1110" s="1">
        <v>39.61</v>
      </c>
      <c r="I1110" s="2">
        <v>37927</v>
      </c>
      <c r="J1110" s="1" t="s">
        <v>38</v>
      </c>
      <c r="K1110" s="1">
        <v>2003</v>
      </c>
      <c r="L1110" s="1">
        <v>11</v>
      </c>
      <c r="M1110" s="1">
        <v>2</v>
      </c>
      <c r="N1110" s="1" t="s">
        <v>43</v>
      </c>
      <c r="O1110" s="1">
        <v>13.75</v>
      </c>
      <c r="P1110" s="1">
        <v>60760</v>
      </c>
      <c r="Q1110" s="1" t="s">
        <v>230</v>
      </c>
      <c r="R1110" s="1" t="s">
        <v>230</v>
      </c>
      <c r="S1110" s="1" t="s">
        <v>2</v>
      </c>
      <c r="T1110" s="1">
        <v>8</v>
      </c>
      <c r="U1110" s="1">
        <v>7</v>
      </c>
    </row>
    <row r="1111" spans="1:21" x14ac:dyDescent="0.3">
      <c r="A1111" s="1">
        <v>963266</v>
      </c>
      <c r="B1111" s="1" t="s">
        <v>2630</v>
      </c>
      <c r="C1111" s="1" t="s">
        <v>25</v>
      </c>
      <c r="D1111" s="1" t="s">
        <v>35</v>
      </c>
      <c r="E1111" s="1" t="s">
        <v>27</v>
      </c>
      <c r="F1111" s="1" t="s">
        <v>61</v>
      </c>
      <c r="G1111" s="2">
        <v>33231</v>
      </c>
      <c r="H1111" s="1">
        <v>26.61</v>
      </c>
      <c r="I1111" s="2">
        <v>41053</v>
      </c>
      <c r="J1111" s="1" t="s">
        <v>62</v>
      </c>
      <c r="K1111" s="1">
        <v>2012</v>
      </c>
      <c r="L1111" s="1">
        <v>5</v>
      </c>
      <c r="M1111" s="1">
        <v>24</v>
      </c>
      <c r="N1111" s="1" t="s">
        <v>139</v>
      </c>
      <c r="O1111" s="1">
        <v>5.18</v>
      </c>
      <c r="P1111" s="1">
        <v>126768</v>
      </c>
      <c r="Q1111" s="1" t="s">
        <v>88</v>
      </c>
      <c r="R1111" s="1" t="s">
        <v>2631</v>
      </c>
      <c r="S1111" s="1" t="s">
        <v>33</v>
      </c>
      <c r="T1111" s="1">
        <v>7</v>
      </c>
      <c r="U1111" s="1">
        <v>6</v>
      </c>
    </row>
    <row r="1112" spans="1:21" x14ac:dyDescent="0.3">
      <c r="A1112" s="1">
        <v>512420</v>
      </c>
      <c r="B1112" s="1" t="s">
        <v>2632</v>
      </c>
      <c r="C1112" s="1" t="s">
        <v>25</v>
      </c>
      <c r="D1112" s="1" t="s">
        <v>35</v>
      </c>
      <c r="E1112" s="1" t="s">
        <v>36</v>
      </c>
      <c r="F1112" s="1" t="s">
        <v>36</v>
      </c>
      <c r="G1112" s="2">
        <v>22300</v>
      </c>
      <c r="H1112" s="1">
        <v>56.56</v>
      </c>
      <c r="I1112" s="2">
        <v>42562</v>
      </c>
      <c r="J1112" s="1" t="s">
        <v>50</v>
      </c>
      <c r="K1112" s="1">
        <v>2016</v>
      </c>
      <c r="L1112" s="1">
        <v>7</v>
      </c>
      <c r="M1112" s="1">
        <v>11</v>
      </c>
      <c r="N1112" s="1" t="s">
        <v>57</v>
      </c>
      <c r="O1112" s="1">
        <v>1.05</v>
      </c>
      <c r="P1112" s="1">
        <v>193346</v>
      </c>
      <c r="Q1112" s="1" t="s">
        <v>112</v>
      </c>
      <c r="R1112" s="1" t="s">
        <v>2633</v>
      </c>
      <c r="S1112" s="1" t="s">
        <v>54</v>
      </c>
      <c r="T1112" s="1">
        <v>3</v>
      </c>
      <c r="U1112" s="1">
        <v>3</v>
      </c>
    </row>
    <row r="1113" spans="1:21" x14ac:dyDescent="0.3">
      <c r="A1113" s="1">
        <v>538297</v>
      </c>
      <c r="B1113" s="1" t="s">
        <v>2634</v>
      </c>
      <c r="C1113" s="1" t="s">
        <v>47</v>
      </c>
      <c r="D1113" s="1" t="s">
        <v>26</v>
      </c>
      <c r="E1113" s="1" t="s">
        <v>87</v>
      </c>
      <c r="F1113" s="1" t="s">
        <v>87</v>
      </c>
      <c r="G1113" s="2">
        <v>31901</v>
      </c>
      <c r="H1113" s="1">
        <v>30.25</v>
      </c>
      <c r="I1113" s="2">
        <v>41279</v>
      </c>
      <c r="J1113" s="1" t="s">
        <v>29</v>
      </c>
      <c r="K1113" s="1">
        <v>2013</v>
      </c>
      <c r="L1113" s="1">
        <v>1</v>
      </c>
      <c r="M1113" s="1">
        <v>5</v>
      </c>
      <c r="N1113" s="1" t="s">
        <v>75</v>
      </c>
      <c r="O1113" s="1">
        <v>4.5599999999999996</v>
      </c>
      <c r="P1113" s="1">
        <v>69814</v>
      </c>
      <c r="Q1113" s="1" t="s">
        <v>2635</v>
      </c>
      <c r="R1113" s="1" t="s">
        <v>2636</v>
      </c>
      <c r="S1113" s="1" t="s">
        <v>2</v>
      </c>
      <c r="T1113" s="1">
        <v>9</v>
      </c>
      <c r="U1113" s="1">
        <v>2</v>
      </c>
    </row>
    <row r="1114" spans="1:21" x14ac:dyDescent="0.3">
      <c r="A1114" s="1">
        <v>607313</v>
      </c>
      <c r="B1114" s="1" t="s">
        <v>2637</v>
      </c>
      <c r="C1114" s="1" t="s">
        <v>47</v>
      </c>
      <c r="D1114" s="1" t="s">
        <v>26</v>
      </c>
      <c r="E1114" s="1" t="s">
        <v>27</v>
      </c>
      <c r="F1114" s="1" t="s">
        <v>61</v>
      </c>
      <c r="G1114" s="2">
        <v>29574</v>
      </c>
      <c r="H1114" s="1">
        <v>36.630000000000003</v>
      </c>
      <c r="I1114" s="2">
        <v>38862</v>
      </c>
      <c r="J1114" s="1" t="s">
        <v>62</v>
      </c>
      <c r="K1114" s="1">
        <v>2006</v>
      </c>
      <c r="L1114" s="1">
        <v>5</v>
      </c>
      <c r="M1114" s="1">
        <v>25</v>
      </c>
      <c r="N1114" s="1" t="s">
        <v>139</v>
      </c>
      <c r="O1114" s="1">
        <v>11.18</v>
      </c>
      <c r="P1114" s="1">
        <v>161803</v>
      </c>
      <c r="Q1114" s="1" t="s">
        <v>2638</v>
      </c>
      <c r="R1114" s="1" t="s">
        <v>2639</v>
      </c>
      <c r="S1114" s="1" t="s">
        <v>2</v>
      </c>
      <c r="T1114" s="1">
        <v>4</v>
      </c>
      <c r="U1114" s="1">
        <v>4</v>
      </c>
    </row>
    <row r="1115" spans="1:21" x14ac:dyDescent="0.3">
      <c r="A1115" s="1">
        <v>793658</v>
      </c>
      <c r="B1115" s="1" t="s">
        <v>2640</v>
      </c>
      <c r="C1115" s="1" t="s">
        <v>25</v>
      </c>
      <c r="D1115" s="1" t="s">
        <v>35</v>
      </c>
      <c r="E1115" s="1" t="s">
        <v>36</v>
      </c>
      <c r="F1115" s="1" t="s">
        <v>37</v>
      </c>
      <c r="G1115" s="2">
        <v>28585</v>
      </c>
      <c r="H1115" s="1">
        <v>39.340000000000003</v>
      </c>
      <c r="I1115" s="2">
        <v>38446</v>
      </c>
      <c r="J1115" s="1" t="s">
        <v>62</v>
      </c>
      <c r="K1115" s="1">
        <v>2005</v>
      </c>
      <c r="L1115" s="1">
        <v>4</v>
      </c>
      <c r="M1115" s="1">
        <v>4</v>
      </c>
      <c r="N1115" s="1" t="s">
        <v>63</v>
      </c>
      <c r="O1115" s="1">
        <v>12.32</v>
      </c>
      <c r="P1115" s="1">
        <v>71648</v>
      </c>
      <c r="Q1115" s="1" t="s">
        <v>2641</v>
      </c>
      <c r="R1115" s="1" t="s">
        <v>2642</v>
      </c>
      <c r="S1115" s="1" t="s">
        <v>102</v>
      </c>
      <c r="T1115" s="1">
        <v>3</v>
      </c>
      <c r="U1115" s="1">
        <v>1</v>
      </c>
    </row>
    <row r="1116" spans="1:21" x14ac:dyDescent="0.3">
      <c r="A1116" s="1">
        <v>998891</v>
      </c>
      <c r="B1116" s="1" t="s">
        <v>2643</v>
      </c>
      <c r="C1116" s="1" t="s">
        <v>25</v>
      </c>
      <c r="D1116" s="1" t="s">
        <v>35</v>
      </c>
      <c r="E1116" s="1" t="s">
        <v>27</v>
      </c>
      <c r="F1116" s="1" t="s">
        <v>61</v>
      </c>
      <c r="G1116" s="2">
        <v>21311</v>
      </c>
      <c r="H1116" s="1">
        <v>59.27</v>
      </c>
      <c r="I1116" s="2">
        <v>37729</v>
      </c>
      <c r="J1116" s="1" t="s">
        <v>62</v>
      </c>
      <c r="K1116" s="1">
        <v>2003</v>
      </c>
      <c r="L1116" s="1">
        <v>4</v>
      </c>
      <c r="M1116" s="1">
        <v>18</v>
      </c>
      <c r="N1116" s="1" t="s">
        <v>63</v>
      </c>
      <c r="O1116" s="1">
        <v>14.29</v>
      </c>
      <c r="P1116" s="1">
        <v>134680</v>
      </c>
      <c r="Q1116" s="1" t="s">
        <v>1563</v>
      </c>
      <c r="R1116" s="1" t="s">
        <v>31</v>
      </c>
      <c r="S1116" s="1" t="s">
        <v>54</v>
      </c>
      <c r="T1116" s="1">
        <v>6</v>
      </c>
      <c r="U1116" s="1">
        <v>3</v>
      </c>
    </row>
    <row r="1117" spans="1:21" x14ac:dyDescent="0.3">
      <c r="A1117" s="1">
        <v>257050</v>
      </c>
      <c r="B1117" s="1" t="s">
        <v>2644</v>
      </c>
      <c r="C1117" s="1" t="s">
        <v>25</v>
      </c>
      <c r="D1117" s="1" t="s">
        <v>35</v>
      </c>
      <c r="E1117" s="1" t="s">
        <v>87</v>
      </c>
      <c r="F1117" s="1" t="s">
        <v>87</v>
      </c>
      <c r="G1117" s="2">
        <v>34583</v>
      </c>
      <c r="H1117" s="1">
        <v>22.91</v>
      </c>
      <c r="I1117" s="2">
        <v>42925</v>
      </c>
      <c r="J1117" s="1" t="s">
        <v>50</v>
      </c>
      <c r="K1117" s="1">
        <v>2017</v>
      </c>
      <c r="L1117" s="1">
        <v>7</v>
      </c>
      <c r="M1117" s="1">
        <v>9</v>
      </c>
      <c r="N1117" s="1" t="s">
        <v>57</v>
      </c>
      <c r="O1117" s="1">
        <v>0.05</v>
      </c>
      <c r="P1117" s="1">
        <v>157882</v>
      </c>
      <c r="Q1117" s="1" t="s">
        <v>2645</v>
      </c>
      <c r="R1117" s="1" t="s">
        <v>2646</v>
      </c>
      <c r="S1117" s="1" t="s">
        <v>2</v>
      </c>
      <c r="T1117" s="1">
        <v>4</v>
      </c>
      <c r="U1117" s="1">
        <v>4</v>
      </c>
    </row>
    <row r="1118" spans="1:21" x14ac:dyDescent="0.3">
      <c r="A1118" s="1">
        <v>805435</v>
      </c>
      <c r="B1118" s="1" t="s">
        <v>2647</v>
      </c>
      <c r="C1118" s="1" t="s">
        <v>47</v>
      </c>
      <c r="D1118" s="1" t="s">
        <v>26</v>
      </c>
      <c r="E1118" s="1" t="s">
        <v>48</v>
      </c>
      <c r="F1118" s="1" t="s">
        <v>49</v>
      </c>
      <c r="G1118" s="2">
        <v>29811</v>
      </c>
      <c r="H1118" s="1">
        <v>35.979999999999997</v>
      </c>
      <c r="I1118" s="2">
        <v>40224</v>
      </c>
      <c r="J1118" s="1" t="s">
        <v>29</v>
      </c>
      <c r="K1118" s="1">
        <v>2010</v>
      </c>
      <c r="L1118" s="1">
        <v>2</v>
      </c>
      <c r="M1118" s="1">
        <v>15</v>
      </c>
      <c r="N1118" s="1" t="s">
        <v>107</v>
      </c>
      <c r="O1118" s="1">
        <v>7.45</v>
      </c>
      <c r="P1118" s="1">
        <v>41390</v>
      </c>
      <c r="Q1118" s="1" t="s">
        <v>1652</v>
      </c>
      <c r="R1118" s="1" t="s">
        <v>2648</v>
      </c>
      <c r="S1118" s="1" t="s">
        <v>54</v>
      </c>
      <c r="T1118" s="1">
        <v>5</v>
      </c>
      <c r="U1118" s="1">
        <v>1</v>
      </c>
    </row>
    <row r="1119" spans="1:21" x14ac:dyDescent="0.3">
      <c r="A1119" s="1">
        <v>580582</v>
      </c>
      <c r="B1119" s="1" t="s">
        <v>2649</v>
      </c>
      <c r="C1119" s="1" t="s">
        <v>47</v>
      </c>
      <c r="D1119" s="1" t="s">
        <v>35</v>
      </c>
      <c r="E1119" s="1" t="s">
        <v>27</v>
      </c>
      <c r="F1119" s="1" t="s">
        <v>61</v>
      </c>
      <c r="G1119" s="2">
        <v>29178</v>
      </c>
      <c r="H1119" s="1">
        <v>37.72</v>
      </c>
      <c r="I1119" s="2">
        <v>40600</v>
      </c>
      <c r="J1119" s="1" t="s">
        <v>29</v>
      </c>
      <c r="K1119" s="1">
        <v>2011</v>
      </c>
      <c r="L1119" s="1">
        <v>2</v>
      </c>
      <c r="M1119" s="1">
        <v>26</v>
      </c>
      <c r="N1119" s="1" t="s">
        <v>107</v>
      </c>
      <c r="O1119" s="1">
        <v>6.42</v>
      </c>
      <c r="P1119" s="1">
        <v>41517</v>
      </c>
      <c r="Q1119" s="1" t="s">
        <v>1877</v>
      </c>
      <c r="R1119" s="1" t="s">
        <v>2650</v>
      </c>
      <c r="S1119" s="1" t="s">
        <v>33</v>
      </c>
      <c r="T1119" s="1">
        <v>5</v>
      </c>
      <c r="U1119" s="1">
        <v>2</v>
      </c>
    </row>
    <row r="1120" spans="1:21" x14ac:dyDescent="0.3">
      <c r="A1120" s="1">
        <v>716459</v>
      </c>
      <c r="B1120" s="1" t="s">
        <v>2651</v>
      </c>
      <c r="C1120" s="1" t="s">
        <v>47</v>
      </c>
      <c r="D1120" s="1" t="s">
        <v>26</v>
      </c>
      <c r="E1120" s="1" t="s">
        <v>79</v>
      </c>
      <c r="F1120" s="1" t="s">
        <v>80</v>
      </c>
      <c r="G1120" s="2">
        <v>26996</v>
      </c>
      <c r="H1120" s="1">
        <v>43.69</v>
      </c>
      <c r="I1120" s="2">
        <v>35837</v>
      </c>
      <c r="J1120" s="1" t="s">
        <v>29</v>
      </c>
      <c r="K1120" s="1">
        <v>1998</v>
      </c>
      <c r="L1120" s="1">
        <v>2</v>
      </c>
      <c r="M1120" s="1">
        <v>11</v>
      </c>
      <c r="N1120" s="1" t="s">
        <v>107</v>
      </c>
      <c r="O1120" s="1">
        <v>19.47</v>
      </c>
      <c r="P1120" s="1">
        <v>159174</v>
      </c>
      <c r="Q1120" s="1" t="s">
        <v>160</v>
      </c>
      <c r="R1120" s="1" t="s">
        <v>2652</v>
      </c>
      <c r="S1120" s="1" t="s">
        <v>102</v>
      </c>
      <c r="T1120" s="1">
        <v>8</v>
      </c>
      <c r="U1120" s="1">
        <v>6</v>
      </c>
    </row>
    <row r="1121" spans="1:21" x14ac:dyDescent="0.3">
      <c r="A1121" s="1">
        <v>535988</v>
      </c>
      <c r="B1121" s="1" t="s">
        <v>2653</v>
      </c>
      <c r="C1121" s="1" t="s">
        <v>25</v>
      </c>
      <c r="D1121" s="1" t="s">
        <v>26</v>
      </c>
      <c r="E1121" s="1" t="s">
        <v>87</v>
      </c>
      <c r="F1121" s="1" t="s">
        <v>87</v>
      </c>
      <c r="G1121" s="2">
        <v>31928</v>
      </c>
      <c r="H1121" s="1">
        <v>30.18</v>
      </c>
      <c r="I1121" s="2">
        <v>42782</v>
      </c>
      <c r="J1121" s="1" t="s">
        <v>29</v>
      </c>
      <c r="K1121" s="1">
        <v>2017</v>
      </c>
      <c r="L1121" s="1">
        <v>2</v>
      </c>
      <c r="M1121" s="1">
        <v>16</v>
      </c>
      <c r="N1121" s="1" t="s">
        <v>107</v>
      </c>
      <c r="O1121" s="1">
        <v>0.44</v>
      </c>
      <c r="P1121" s="1">
        <v>162095</v>
      </c>
      <c r="Q1121" s="1" t="s">
        <v>2654</v>
      </c>
      <c r="R1121" s="1" t="s">
        <v>2655</v>
      </c>
      <c r="S1121" s="1" t="s">
        <v>33</v>
      </c>
      <c r="T1121" s="1">
        <v>4</v>
      </c>
      <c r="U1121" s="1">
        <v>1</v>
      </c>
    </row>
    <row r="1122" spans="1:21" x14ac:dyDescent="0.3">
      <c r="A1122" s="1">
        <v>118145</v>
      </c>
      <c r="B1122" s="1" t="s">
        <v>2656</v>
      </c>
      <c r="C1122" s="1" t="s">
        <v>47</v>
      </c>
      <c r="D1122" s="1" t="s">
        <v>35</v>
      </c>
      <c r="E1122" s="1" t="s">
        <v>67</v>
      </c>
      <c r="F1122" s="1" t="s">
        <v>67</v>
      </c>
      <c r="G1122" s="2">
        <v>34070</v>
      </c>
      <c r="H1122" s="1">
        <v>24.31</v>
      </c>
      <c r="I1122" s="2">
        <v>42205</v>
      </c>
      <c r="J1122" s="1" t="s">
        <v>50</v>
      </c>
      <c r="K1122" s="1">
        <v>2015</v>
      </c>
      <c r="L1122" s="1">
        <v>7</v>
      </c>
      <c r="M1122" s="1">
        <v>20</v>
      </c>
      <c r="N1122" s="1" t="s">
        <v>57</v>
      </c>
      <c r="O1122" s="1">
        <v>2.02</v>
      </c>
      <c r="P1122" s="1">
        <v>155667</v>
      </c>
      <c r="Q1122" s="1" t="s">
        <v>2657</v>
      </c>
      <c r="R1122" s="1" t="s">
        <v>2658</v>
      </c>
      <c r="S1122" s="1" t="s">
        <v>2</v>
      </c>
      <c r="T1122" s="1">
        <v>3</v>
      </c>
      <c r="U1122" s="1">
        <v>2</v>
      </c>
    </row>
    <row r="1123" spans="1:21" x14ac:dyDescent="0.3">
      <c r="A1123" s="1">
        <v>638330</v>
      </c>
      <c r="B1123" s="1" t="s">
        <v>2659</v>
      </c>
      <c r="C1123" s="1" t="s">
        <v>47</v>
      </c>
      <c r="D1123" s="1" t="s">
        <v>35</v>
      </c>
      <c r="E1123" s="1" t="s">
        <v>156</v>
      </c>
      <c r="F1123" s="1" t="s">
        <v>156</v>
      </c>
      <c r="G1123" s="2">
        <v>21921</v>
      </c>
      <c r="H1123" s="1">
        <v>57.6</v>
      </c>
      <c r="I1123" s="2">
        <v>32232</v>
      </c>
      <c r="J1123" s="1" t="s">
        <v>29</v>
      </c>
      <c r="K1123" s="1">
        <v>1988</v>
      </c>
      <c r="L1123" s="1">
        <v>3</v>
      </c>
      <c r="M1123" s="1">
        <v>30</v>
      </c>
      <c r="N1123" s="1" t="s">
        <v>30</v>
      </c>
      <c r="O1123" s="1">
        <v>29.35</v>
      </c>
      <c r="P1123" s="1">
        <v>157948</v>
      </c>
      <c r="Q1123" s="1" t="s">
        <v>222</v>
      </c>
      <c r="R1123" s="1" t="s">
        <v>222</v>
      </c>
      <c r="S1123" s="1" t="s">
        <v>102</v>
      </c>
      <c r="T1123" s="1">
        <v>4</v>
      </c>
      <c r="U1123" s="1">
        <v>2</v>
      </c>
    </row>
    <row r="1124" spans="1:21" x14ac:dyDescent="0.3">
      <c r="A1124" s="1">
        <v>555585</v>
      </c>
      <c r="B1124" s="1" t="s">
        <v>2660</v>
      </c>
      <c r="C1124" s="1" t="s">
        <v>47</v>
      </c>
      <c r="D1124" s="1" t="s">
        <v>26</v>
      </c>
      <c r="E1124" s="1" t="s">
        <v>36</v>
      </c>
      <c r="F1124" s="1" t="s">
        <v>37</v>
      </c>
      <c r="G1124" s="2">
        <v>21204</v>
      </c>
      <c r="H1124" s="1">
        <v>59.56</v>
      </c>
      <c r="I1124" s="2">
        <v>40714</v>
      </c>
      <c r="J1124" s="1" t="s">
        <v>62</v>
      </c>
      <c r="K1124" s="1">
        <v>2011</v>
      </c>
      <c r="L1124" s="1">
        <v>6</v>
      </c>
      <c r="M1124" s="1">
        <v>20</v>
      </c>
      <c r="N1124" s="1" t="s">
        <v>142</v>
      </c>
      <c r="O1124" s="1">
        <v>6.11</v>
      </c>
      <c r="P1124" s="1">
        <v>72111</v>
      </c>
      <c r="Q1124" s="1" t="s">
        <v>1298</v>
      </c>
      <c r="R1124" s="1" t="s">
        <v>2661</v>
      </c>
      <c r="S1124" s="1" t="s">
        <v>2</v>
      </c>
      <c r="T1124" s="1">
        <v>8</v>
      </c>
      <c r="U1124" s="1">
        <v>7</v>
      </c>
    </row>
    <row r="1125" spans="1:21" x14ac:dyDescent="0.3">
      <c r="A1125" s="1">
        <v>314834</v>
      </c>
      <c r="B1125" s="1" t="s">
        <v>2662</v>
      </c>
      <c r="C1125" s="1" t="s">
        <v>25</v>
      </c>
      <c r="D1125" s="1" t="s">
        <v>26</v>
      </c>
      <c r="E1125" s="1" t="s">
        <v>48</v>
      </c>
      <c r="F1125" s="1" t="s">
        <v>49</v>
      </c>
      <c r="G1125" s="2">
        <v>31423</v>
      </c>
      <c r="H1125" s="1">
        <v>31.56</v>
      </c>
      <c r="I1125" s="2">
        <v>40510</v>
      </c>
      <c r="J1125" s="1" t="s">
        <v>38</v>
      </c>
      <c r="K1125" s="1">
        <v>2010</v>
      </c>
      <c r="L1125" s="1">
        <v>11</v>
      </c>
      <c r="M1125" s="1">
        <v>28</v>
      </c>
      <c r="N1125" s="1" t="s">
        <v>43</v>
      </c>
      <c r="O1125" s="1">
        <v>6.67</v>
      </c>
      <c r="P1125" s="1">
        <v>156603</v>
      </c>
      <c r="Q1125" s="1" t="s">
        <v>2663</v>
      </c>
      <c r="R1125" s="1" t="s">
        <v>2664</v>
      </c>
      <c r="S1125" s="1" t="s">
        <v>2</v>
      </c>
      <c r="T1125" s="1">
        <v>5</v>
      </c>
      <c r="U1125" s="1">
        <v>4</v>
      </c>
    </row>
    <row r="1126" spans="1:21" x14ac:dyDescent="0.3">
      <c r="A1126" s="1">
        <v>448490</v>
      </c>
      <c r="B1126" s="1" t="s">
        <v>2665</v>
      </c>
      <c r="C1126" s="1" t="s">
        <v>25</v>
      </c>
      <c r="D1126" s="1" t="s">
        <v>26</v>
      </c>
      <c r="E1126" s="1" t="s">
        <v>27</v>
      </c>
      <c r="F1126" s="1" t="s">
        <v>28</v>
      </c>
      <c r="G1126" s="2">
        <v>24312</v>
      </c>
      <c r="H1126" s="1">
        <v>51.05</v>
      </c>
      <c r="I1126" s="2">
        <v>34658</v>
      </c>
      <c r="J1126" s="1" t="s">
        <v>38</v>
      </c>
      <c r="K1126" s="1">
        <v>1994</v>
      </c>
      <c r="L1126" s="1">
        <v>11</v>
      </c>
      <c r="M1126" s="1">
        <v>20</v>
      </c>
      <c r="N1126" s="1" t="s">
        <v>43</v>
      </c>
      <c r="O1126" s="1">
        <v>22.7</v>
      </c>
      <c r="P1126" s="1">
        <v>52179</v>
      </c>
      <c r="Q1126" s="1" t="s">
        <v>1053</v>
      </c>
      <c r="R1126" s="1" t="s">
        <v>2666</v>
      </c>
      <c r="S1126" s="1" t="s">
        <v>54</v>
      </c>
      <c r="T1126" s="1">
        <v>3</v>
      </c>
      <c r="U1126" s="1">
        <v>2</v>
      </c>
    </row>
    <row r="1127" spans="1:21" x14ac:dyDescent="0.3">
      <c r="A1127" s="1">
        <v>868865</v>
      </c>
      <c r="B1127" s="1" t="s">
        <v>2667</v>
      </c>
      <c r="C1127" s="1" t="s">
        <v>47</v>
      </c>
      <c r="D1127" s="1" t="s">
        <v>35</v>
      </c>
      <c r="E1127" s="1" t="s">
        <v>36</v>
      </c>
      <c r="F1127" s="1" t="s">
        <v>37</v>
      </c>
      <c r="G1127" s="2">
        <v>29539</v>
      </c>
      <c r="H1127" s="1">
        <v>36.729999999999997</v>
      </c>
      <c r="I1127" s="2">
        <v>41720</v>
      </c>
      <c r="J1127" s="1" t="s">
        <v>29</v>
      </c>
      <c r="K1127" s="1">
        <v>2014</v>
      </c>
      <c r="L1127" s="1">
        <v>3</v>
      </c>
      <c r="M1127" s="1">
        <v>22</v>
      </c>
      <c r="N1127" s="1" t="s">
        <v>30</v>
      </c>
      <c r="O1127" s="1">
        <v>3.35</v>
      </c>
      <c r="P1127" s="1">
        <v>68291</v>
      </c>
      <c r="Q1127" s="1" t="s">
        <v>2668</v>
      </c>
      <c r="R1127" s="1" t="s">
        <v>2669</v>
      </c>
      <c r="S1127" s="1" t="s">
        <v>2</v>
      </c>
      <c r="T1127" s="1">
        <v>3</v>
      </c>
      <c r="U1127" s="1">
        <v>3</v>
      </c>
    </row>
    <row r="1128" spans="1:21" x14ac:dyDescent="0.3">
      <c r="A1128" s="1">
        <v>865933</v>
      </c>
      <c r="B1128" s="1" t="s">
        <v>2670</v>
      </c>
      <c r="C1128" s="1" t="s">
        <v>25</v>
      </c>
      <c r="D1128" s="1" t="s">
        <v>35</v>
      </c>
      <c r="E1128" s="1" t="s">
        <v>48</v>
      </c>
      <c r="F1128" s="1" t="s">
        <v>56</v>
      </c>
      <c r="G1128" s="2">
        <v>23379</v>
      </c>
      <c r="H1128" s="1">
        <v>53.6</v>
      </c>
      <c r="I1128" s="2">
        <v>32566</v>
      </c>
      <c r="J1128" s="1" t="s">
        <v>29</v>
      </c>
      <c r="K1128" s="1">
        <v>1989</v>
      </c>
      <c r="L1128" s="1">
        <v>2</v>
      </c>
      <c r="M1128" s="1">
        <v>27</v>
      </c>
      <c r="N1128" s="1" t="s">
        <v>107</v>
      </c>
      <c r="O1128" s="1">
        <v>28.43</v>
      </c>
      <c r="P1128" s="1">
        <v>141431</v>
      </c>
      <c r="Q1128" s="1" t="s">
        <v>2671</v>
      </c>
      <c r="R1128" s="1" t="s">
        <v>2672</v>
      </c>
      <c r="S1128" s="1" t="s">
        <v>33</v>
      </c>
      <c r="T1128" s="1">
        <v>9</v>
      </c>
      <c r="U1128" s="1">
        <v>6</v>
      </c>
    </row>
    <row r="1129" spans="1:21" x14ac:dyDescent="0.3">
      <c r="A1129" s="1">
        <v>155709</v>
      </c>
      <c r="B1129" s="1" t="s">
        <v>2673</v>
      </c>
      <c r="C1129" s="1" t="s">
        <v>25</v>
      </c>
      <c r="D1129" s="1" t="s">
        <v>35</v>
      </c>
      <c r="E1129" s="1" t="s">
        <v>36</v>
      </c>
      <c r="F1129" s="1" t="s">
        <v>36</v>
      </c>
      <c r="G1129" s="2">
        <v>22982</v>
      </c>
      <c r="H1129" s="1">
        <v>54.69</v>
      </c>
      <c r="I1129" s="2">
        <v>41093</v>
      </c>
      <c r="J1129" s="1" t="s">
        <v>50</v>
      </c>
      <c r="K1129" s="1">
        <v>2012</v>
      </c>
      <c r="L1129" s="1">
        <v>7</v>
      </c>
      <c r="M1129" s="1">
        <v>3</v>
      </c>
      <c r="N1129" s="1" t="s">
        <v>57</v>
      </c>
      <c r="O1129" s="1">
        <v>5.07</v>
      </c>
      <c r="P1129" s="1">
        <v>107589</v>
      </c>
      <c r="Q1129" s="1" t="s">
        <v>88</v>
      </c>
      <c r="R1129" s="1" t="s">
        <v>2674</v>
      </c>
      <c r="S1129" s="1" t="s">
        <v>54</v>
      </c>
      <c r="T1129" s="1">
        <v>3</v>
      </c>
      <c r="U1129" s="1">
        <v>1</v>
      </c>
    </row>
    <row r="1130" spans="1:21" x14ac:dyDescent="0.3">
      <c r="A1130" s="1">
        <v>610111</v>
      </c>
      <c r="B1130" s="1" t="s">
        <v>2675</v>
      </c>
      <c r="C1130" s="1" t="s">
        <v>47</v>
      </c>
      <c r="D1130" s="1" t="s">
        <v>26</v>
      </c>
      <c r="E1130" s="1" t="s">
        <v>79</v>
      </c>
      <c r="F1130" s="1" t="s">
        <v>174</v>
      </c>
      <c r="G1130" s="2">
        <v>23650</v>
      </c>
      <c r="H1130" s="1">
        <v>52.86</v>
      </c>
      <c r="I1130" s="2">
        <v>39443</v>
      </c>
      <c r="J1130" s="1" t="s">
        <v>38</v>
      </c>
      <c r="K1130" s="1">
        <v>2007</v>
      </c>
      <c r="L1130" s="1">
        <v>12</v>
      </c>
      <c r="M1130" s="1">
        <v>27</v>
      </c>
      <c r="N1130" s="1" t="s">
        <v>39</v>
      </c>
      <c r="O1130" s="1">
        <v>9.59</v>
      </c>
      <c r="P1130" s="1">
        <v>82385</v>
      </c>
      <c r="Q1130" s="1" t="s">
        <v>388</v>
      </c>
      <c r="R1130" s="1" t="s">
        <v>217</v>
      </c>
      <c r="S1130" s="1" t="s">
        <v>102</v>
      </c>
      <c r="T1130" s="1">
        <v>5</v>
      </c>
      <c r="U1130" s="1">
        <v>1</v>
      </c>
    </row>
    <row r="1131" spans="1:21" x14ac:dyDescent="0.3">
      <c r="A1131" s="1">
        <v>664603</v>
      </c>
      <c r="B1131" s="1" t="s">
        <v>2676</v>
      </c>
      <c r="C1131" s="1" t="s">
        <v>47</v>
      </c>
      <c r="D1131" s="1" t="s">
        <v>26</v>
      </c>
      <c r="E1131" s="1" t="s">
        <v>106</v>
      </c>
      <c r="F1131" s="1" t="s">
        <v>106</v>
      </c>
      <c r="G1131" s="2">
        <v>32268</v>
      </c>
      <c r="H1131" s="1">
        <v>29.25</v>
      </c>
      <c r="I1131" s="2">
        <v>40071</v>
      </c>
      <c r="J1131" s="1" t="s">
        <v>50</v>
      </c>
      <c r="K1131" s="1">
        <v>2009</v>
      </c>
      <c r="L1131" s="1">
        <v>9</v>
      </c>
      <c r="M1131" s="1">
        <v>15</v>
      </c>
      <c r="N1131" s="1" t="s">
        <v>51</v>
      </c>
      <c r="O1131" s="1">
        <v>7.87</v>
      </c>
      <c r="P1131" s="1">
        <v>48184</v>
      </c>
      <c r="Q1131" s="1" t="s">
        <v>461</v>
      </c>
      <c r="R1131" s="1" t="s">
        <v>594</v>
      </c>
      <c r="S1131" s="1" t="s">
        <v>2</v>
      </c>
      <c r="T1131" s="1">
        <v>9</v>
      </c>
      <c r="U1131" s="1">
        <v>8</v>
      </c>
    </row>
    <row r="1132" spans="1:21" x14ac:dyDescent="0.3">
      <c r="A1132" s="1">
        <v>859145</v>
      </c>
      <c r="B1132" s="1" t="s">
        <v>2677</v>
      </c>
      <c r="C1132" s="1" t="s">
        <v>25</v>
      </c>
      <c r="D1132" s="1" t="s">
        <v>35</v>
      </c>
      <c r="E1132" s="1" t="s">
        <v>79</v>
      </c>
      <c r="F1132" s="1" t="s">
        <v>80</v>
      </c>
      <c r="G1132" s="2">
        <v>26492</v>
      </c>
      <c r="H1132" s="1">
        <v>45.07</v>
      </c>
      <c r="I1132" s="2">
        <v>42787</v>
      </c>
      <c r="J1132" s="1" t="s">
        <v>29</v>
      </c>
      <c r="K1132" s="1">
        <v>2017</v>
      </c>
      <c r="L1132" s="1">
        <v>2</v>
      </c>
      <c r="M1132" s="1">
        <v>21</v>
      </c>
      <c r="N1132" s="1" t="s">
        <v>107</v>
      </c>
      <c r="O1132" s="1">
        <v>0.43</v>
      </c>
      <c r="P1132" s="1">
        <v>190229</v>
      </c>
      <c r="Q1132" s="1" t="s">
        <v>980</v>
      </c>
      <c r="R1132" s="1" t="s">
        <v>872</v>
      </c>
      <c r="S1132" s="1" t="s">
        <v>2</v>
      </c>
      <c r="T1132" s="1">
        <v>8</v>
      </c>
      <c r="U1132" s="1">
        <v>3</v>
      </c>
    </row>
    <row r="1133" spans="1:21" x14ac:dyDescent="0.3">
      <c r="A1133" s="1">
        <v>479240</v>
      </c>
      <c r="B1133" s="1" t="s">
        <v>2678</v>
      </c>
      <c r="C1133" s="1" t="s">
        <v>47</v>
      </c>
      <c r="D1133" s="1" t="s">
        <v>26</v>
      </c>
      <c r="E1133" s="1" t="s">
        <v>48</v>
      </c>
      <c r="F1133" s="1" t="s">
        <v>49</v>
      </c>
      <c r="G1133" s="2">
        <v>28771</v>
      </c>
      <c r="H1133" s="1">
        <v>38.83</v>
      </c>
      <c r="I1133" s="2">
        <v>37878</v>
      </c>
      <c r="J1133" s="1" t="s">
        <v>50</v>
      </c>
      <c r="K1133" s="1">
        <v>2003</v>
      </c>
      <c r="L1133" s="1">
        <v>9</v>
      </c>
      <c r="M1133" s="1">
        <v>14</v>
      </c>
      <c r="N1133" s="1" t="s">
        <v>51</v>
      </c>
      <c r="O1133" s="1">
        <v>13.88</v>
      </c>
      <c r="P1133" s="1">
        <v>195767</v>
      </c>
      <c r="Q1133" s="1" t="s">
        <v>646</v>
      </c>
      <c r="R1133" s="1" t="s">
        <v>2679</v>
      </c>
      <c r="S1133" s="1" t="s">
        <v>2</v>
      </c>
      <c r="T1133" s="1">
        <v>3</v>
      </c>
      <c r="U1133" s="1">
        <v>1</v>
      </c>
    </row>
    <row r="1134" spans="1:21" x14ac:dyDescent="0.3">
      <c r="A1134" s="1">
        <v>730014</v>
      </c>
      <c r="B1134" s="1" t="s">
        <v>2680</v>
      </c>
      <c r="C1134" s="1" t="s">
        <v>47</v>
      </c>
      <c r="D1134" s="1" t="s">
        <v>26</v>
      </c>
      <c r="E1134" s="1" t="s">
        <v>27</v>
      </c>
      <c r="F1134" s="1" t="s">
        <v>28</v>
      </c>
      <c r="G1134" s="2">
        <v>32285</v>
      </c>
      <c r="H1134" s="1">
        <v>29.2</v>
      </c>
      <c r="I1134" s="2">
        <v>40578</v>
      </c>
      <c r="J1134" s="1" t="s">
        <v>29</v>
      </c>
      <c r="K1134" s="1">
        <v>2011</v>
      </c>
      <c r="L1134" s="1">
        <v>2</v>
      </c>
      <c r="M1134" s="1">
        <v>4</v>
      </c>
      <c r="N1134" s="1" t="s">
        <v>107</v>
      </c>
      <c r="O1134" s="1">
        <v>6.48</v>
      </c>
      <c r="P1134" s="1">
        <v>114143</v>
      </c>
      <c r="Q1134" s="1" t="s">
        <v>2681</v>
      </c>
      <c r="R1134" s="1" t="s">
        <v>2682</v>
      </c>
      <c r="S1134" s="1" t="s">
        <v>102</v>
      </c>
      <c r="T1134" s="1">
        <v>9</v>
      </c>
      <c r="U1134" s="1">
        <v>1</v>
      </c>
    </row>
    <row r="1135" spans="1:21" x14ac:dyDescent="0.3">
      <c r="A1135" s="1">
        <v>811188</v>
      </c>
      <c r="B1135" s="1" t="s">
        <v>2683</v>
      </c>
      <c r="C1135" s="1" t="s">
        <v>47</v>
      </c>
      <c r="D1135" s="1" t="s">
        <v>35</v>
      </c>
      <c r="E1135" s="1" t="s">
        <v>87</v>
      </c>
      <c r="F1135" s="1" t="s">
        <v>87</v>
      </c>
      <c r="G1135" s="2">
        <v>31924</v>
      </c>
      <c r="H1135" s="1">
        <v>30.19</v>
      </c>
      <c r="I1135" s="2">
        <v>39903</v>
      </c>
      <c r="J1135" s="1" t="s">
        <v>29</v>
      </c>
      <c r="K1135" s="1">
        <v>2009</v>
      </c>
      <c r="L1135" s="1">
        <v>3</v>
      </c>
      <c r="M1135" s="1">
        <v>31</v>
      </c>
      <c r="N1135" s="1" t="s">
        <v>30</v>
      </c>
      <c r="O1135" s="1">
        <v>8.33</v>
      </c>
      <c r="P1135" s="1">
        <v>64042</v>
      </c>
      <c r="Q1135" s="1" t="s">
        <v>2684</v>
      </c>
      <c r="R1135" s="1" t="s">
        <v>2685</v>
      </c>
      <c r="S1135" s="1" t="s">
        <v>2</v>
      </c>
      <c r="T1135" s="1">
        <v>6</v>
      </c>
      <c r="U1135" s="1">
        <v>1</v>
      </c>
    </row>
    <row r="1136" spans="1:21" x14ac:dyDescent="0.3">
      <c r="A1136" s="1">
        <v>900511</v>
      </c>
      <c r="B1136" s="1" t="s">
        <v>2686</v>
      </c>
      <c r="C1136" s="1" t="s">
        <v>25</v>
      </c>
      <c r="D1136" s="1" t="s">
        <v>35</v>
      </c>
      <c r="E1136" s="1" t="s">
        <v>36</v>
      </c>
      <c r="F1136" s="1" t="s">
        <v>36</v>
      </c>
      <c r="G1136" s="2">
        <v>32636</v>
      </c>
      <c r="H1136" s="1">
        <v>28.24</v>
      </c>
      <c r="I1136" s="2">
        <v>41525</v>
      </c>
      <c r="J1136" s="1" t="s">
        <v>50</v>
      </c>
      <c r="K1136" s="1">
        <v>2013</v>
      </c>
      <c r="L1136" s="1">
        <v>9</v>
      </c>
      <c r="M1136" s="1">
        <v>8</v>
      </c>
      <c r="N1136" s="1" t="s">
        <v>51</v>
      </c>
      <c r="O1136" s="1">
        <v>3.89</v>
      </c>
      <c r="P1136" s="1">
        <v>169257</v>
      </c>
      <c r="Q1136" s="1" t="s">
        <v>2687</v>
      </c>
      <c r="R1136" s="1" t="s">
        <v>2688</v>
      </c>
      <c r="S1136" s="1" t="s">
        <v>33</v>
      </c>
      <c r="T1136" s="1">
        <v>7</v>
      </c>
      <c r="U1136" s="1">
        <v>5</v>
      </c>
    </row>
    <row r="1137" spans="1:21" x14ac:dyDescent="0.3">
      <c r="A1137" s="1">
        <v>911782</v>
      </c>
      <c r="B1137" s="1" t="s">
        <v>2689</v>
      </c>
      <c r="C1137" s="1" t="s">
        <v>25</v>
      </c>
      <c r="D1137" s="1" t="s">
        <v>26</v>
      </c>
      <c r="E1137" s="1" t="s">
        <v>79</v>
      </c>
      <c r="F1137" s="1" t="s">
        <v>174</v>
      </c>
      <c r="G1137" s="2">
        <v>24915</v>
      </c>
      <c r="H1137" s="1">
        <v>49.39</v>
      </c>
      <c r="I1137" s="2">
        <v>32758</v>
      </c>
      <c r="J1137" s="1" t="s">
        <v>50</v>
      </c>
      <c r="K1137" s="1">
        <v>1989</v>
      </c>
      <c r="L1137" s="1">
        <v>9</v>
      </c>
      <c r="M1137" s="1">
        <v>7</v>
      </c>
      <c r="N1137" s="1" t="s">
        <v>51</v>
      </c>
      <c r="O1137" s="1">
        <v>27.91</v>
      </c>
      <c r="P1137" s="1">
        <v>58878</v>
      </c>
      <c r="Q1137" s="1" t="s">
        <v>576</v>
      </c>
      <c r="R1137" s="1" t="s">
        <v>2690</v>
      </c>
      <c r="S1137" s="1" t="s">
        <v>2</v>
      </c>
      <c r="T1137" s="1">
        <v>7</v>
      </c>
      <c r="U1137" s="1">
        <v>6</v>
      </c>
    </row>
    <row r="1138" spans="1:21" x14ac:dyDescent="0.3">
      <c r="A1138" s="1">
        <v>651352</v>
      </c>
      <c r="B1138" s="1" t="s">
        <v>2691</v>
      </c>
      <c r="C1138" s="1" t="s">
        <v>25</v>
      </c>
      <c r="D1138" s="1" t="s">
        <v>35</v>
      </c>
      <c r="E1138" s="1" t="s">
        <v>36</v>
      </c>
      <c r="F1138" s="1" t="s">
        <v>36</v>
      </c>
      <c r="G1138" s="2">
        <v>34626</v>
      </c>
      <c r="H1138" s="1">
        <v>22.79</v>
      </c>
      <c r="I1138" s="2">
        <v>42658</v>
      </c>
      <c r="J1138" s="1" t="s">
        <v>38</v>
      </c>
      <c r="K1138" s="1">
        <v>2016</v>
      </c>
      <c r="L1138" s="1">
        <v>10</v>
      </c>
      <c r="M1138" s="1">
        <v>15</v>
      </c>
      <c r="N1138" s="1" t="s">
        <v>149</v>
      </c>
      <c r="O1138" s="1">
        <v>0.78</v>
      </c>
      <c r="P1138" s="1">
        <v>44222</v>
      </c>
      <c r="Q1138" s="1" t="s">
        <v>2692</v>
      </c>
      <c r="R1138" s="1" t="s">
        <v>2692</v>
      </c>
      <c r="S1138" s="1" t="s">
        <v>2</v>
      </c>
      <c r="T1138" s="1">
        <v>4</v>
      </c>
      <c r="U1138" s="1">
        <v>3</v>
      </c>
    </row>
    <row r="1139" spans="1:21" x14ac:dyDescent="0.3">
      <c r="A1139" s="1">
        <v>279159</v>
      </c>
      <c r="B1139" s="1" t="s">
        <v>2693</v>
      </c>
      <c r="C1139" s="1" t="s">
        <v>47</v>
      </c>
      <c r="D1139" s="1" t="s">
        <v>35</v>
      </c>
      <c r="E1139" s="1" t="s">
        <v>67</v>
      </c>
      <c r="F1139" s="1" t="s">
        <v>67</v>
      </c>
      <c r="G1139" s="2">
        <v>30542</v>
      </c>
      <c r="H1139" s="1">
        <v>33.979999999999997</v>
      </c>
      <c r="I1139" s="2">
        <v>38209</v>
      </c>
      <c r="J1139" s="1" t="s">
        <v>50</v>
      </c>
      <c r="K1139" s="1">
        <v>2004</v>
      </c>
      <c r="L1139" s="1">
        <v>8</v>
      </c>
      <c r="M1139" s="1">
        <v>10</v>
      </c>
      <c r="N1139" s="1" t="s">
        <v>125</v>
      </c>
      <c r="O1139" s="1">
        <v>12.97</v>
      </c>
      <c r="P1139" s="1">
        <v>155563</v>
      </c>
      <c r="Q1139" s="1" t="s">
        <v>31</v>
      </c>
      <c r="R1139" s="1" t="s">
        <v>2694</v>
      </c>
      <c r="S1139" s="1" t="s">
        <v>2</v>
      </c>
      <c r="T1139" s="1">
        <v>9</v>
      </c>
      <c r="U1139" s="1">
        <v>7</v>
      </c>
    </row>
    <row r="1140" spans="1:21" x14ac:dyDescent="0.3">
      <c r="A1140" s="1">
        <v>578410</v>
      </c>
      <c r="B1140" s="1" t="s">
        <v>2695</v>
      </c>
      <c r="C1140" s="1" t="s">
        <v>25</v>
      </c>
      <c r="D1140" s="1" t="s">
        <v>26</v>
      </c>
      <c r="E1140" s="1" t="s">
        <v>87</v>
      </c>
      <c r="F1140" s="1" t="s">
        <v>87</v>
      </c>
      <c r="G1140" s="2">
        <v>31670</v>
      </c>
      <c r="H1140" s="1">
        <v>30.89</v>
      </c>
      <c r="I1140" s="2">
        <v>40087</v>
      </c>
      <c r="J1140" s="1" t="s">
        <v>38</v>
      </c>
      <c r="K1140" s="1">
        <v>2009</v>
      </c>
      <c r="L1140" s="1">
        <v>10</v>
      </c>
      <c r="M1140" s="1">
        <v>1</v>
      </c>
      <c r="N1140" s="1" t="s">
        <v>149</v>
      </c>
      <c r="O1140" s="1">
        <v>7.83</v>
      </c>
      <c r="P1140" s="1">
        <v>129423</v>
      </c>
      <c r="Q1140" s="1" t="s">
        <v>596</v>
      </c>
      <c r="R1140" s="1" t="s">
        <v>2696</v>
      </c>
      <c r="S1140" s="1" t="s">
        <v>33</v>
      </c>
      <c r="T1140" s="1">
        <v>6</v>
      </c>
      <c r="U1140" s="1">
        <v>6</v>
      </c>
    </row>
    <row r="1141" spans="1:21" x14ac:dyDescent="0.3">
      <c r="A1141" s="1">
        <v>743756</v>
      </c>
      <c r="B1141" s="1" t="s">
        <v>2697</v>
      </c>
      <c r="C1141" s="1" t="s">
        <v>47</v>
      </c>
      <c r="D1141" s="1" t="s">
        <v>26</v>
      </c>
      <c r="E1141" s="1" t="s">
        <v>106</v>
      </c>
      <c r="F1141" s="1" t="s">
        <v>106</v>
      </c>
      <c r="G1141" s="2">
        <v>34024</v>
      </c>
      <c r="H1141" s="1">
        <v>24.44</v>
      </c>
      <c r="I1141" s="2">
        <v>42908</v>
      </c>
      <c r="J1141" s="1" t="s">
        <v>62</v>
      </c>
      <c r="K1141" s="1">
        <v>2017</v>
      </c>
      <c r="L1141" s="1">
        <v>6</v>
      </c>
      <c r="M1141" s="1">
        <v>22</v>
      </c>
      <c r="N1141" s="1" t="s">
        <v>142</v>
      </c>
      <c r="O1141" s="1">
        <v>0.1</v>
      </c>
      <c r="P1141" s="1">
        <v>154200</v>
      </c>
      <c r="Q1141" s="1" t="s">
        <v>2698</v>
      </c>
      <c r="R1141" s="1" t="s">
        <v>2699</v>
      </c>
      <c r="S1141" s="1" t="s">
        <v>102</v>
      </c>
      <c r="T1141" s="1">
        <v>7</v>
      </c>
      <c r="U1141" s="1">
        <v>4</v>
      </c>
    </row>
    <row r="1142" spans="1:21" x14ac:dyDescent="0.3">
      <c r="A1142" s="1">
        <v>336203</v>
      </c>
      <c r="B1142" s="1" t="s">
        <v>2700</v>
      </c>
      <c r="C1142" s="1" t="s">
        <v>25</v>
      </c>
      <c r="D1142" s="1" t="s">
        <v>35</v>
      </c>
      <c r="E1142" s="1" t="s">
        <v>48</v>
      </c>
      <c r="F1142" s="1" t="s">
        <v>184</v>
      </c>
      <c r="G1142" s="2">
        <v>34879</v>
      </c>
      <c r="H1142" s="1">
        <v>22.1</v>
      </c>
      <c r="I1142" s="2">
        <v>42692</v>
      </c>
      <c r="J1142" s="1" t="s">
        <v>38</v>
      </c>
      <c r="K1142" s="1">
        <v>2016</v>
      </c>
      <c r="L1142" s="1">
        <v>11</v>
      </c>
      <c r="M1142" s="1">
        <v>18</v>
      </c>
      <c r="N1142" s="1" t="s">
        <v>43</v>
      </c>
      <c r="O1142" s="1">
        <v>0.69</v>
      </c>
      <c r="P1142" s="1">
        <v>190797</v>
      </c>
      <c r="Q1142" s="1" t="s">
        <v>2355</v>
      </c>
      <c r="R1142" s="1" t="s">
        <v>2701</v>
      </c>
      <c r="S1142" s="1" t="s">
        <v>33</v>
      </c>
      <c r="T1142" s="1">
        <v>4</v>
      </c>
      <c r="U1142" s="1">
        <v>1</v>
      </c>
    </row>
    <row r="1143" spans="1:21" x14ac:dyDescent="0.3">
      <c r="A1143" s="1">
        <v>348955</v>
      </c>
      <c r="B1143" s="1" t="s">
        <v>2702</v>
      </c>
      <c r="C1143" s="1" t="s">
        <v>47</v>
      </c>
      <c r="D1143" s="1" t="s">
        <v>35</v>
      </c>
      <c r="E1143" s="1" t="s">
        <v>27</v>
      </c>
      <c r="F1143" s="1" t="s">
        <v>138</v>
      </c>
      <c r="G1143" s="2">
        <v>23264</v>
      </c>
      <c r="H1143" s="1">
        <v>53.92</v>
      </c>
      <c r="I1143" s="2">
        <v>34421</v>
      </c>
      <c r="J1143" s="1" t="s">
        <v>29</v>
      </c>
      <c r="K1143" s="1">
        <v>1994</v>
      </c>
      <c r="L1143" s="1">
        <v>3</v>
      </c>
      <c r="M1143" s="1">
        <v>28</v>
      </c>
      <c r="N1143" s="1" t="s">
        <v>30</v>
      </c>
      <c r="O1143" s="1">
        <v>23.35</v>
      </c>
      <c r="P1143" s="1">
        <v>58223</v>
      </c>
      <c r="Q1143" s="1" t="s">
        <v>2034</v>
      </c>
      <c r="R1143" s="1" t="s">
        <v>2703</v>
      </c>
      <c r="S1143" s="1" t="s">
        <v>54</v>
      </c>
      <c r="T1143" s="1">
        <v>7</v>
      </c>
      <c r="U1143" s="1">
        <v>4</v>
      </c>
    </row>
    <row r="1144" spans="1:21" x14ac:dyDescent="0.3">
      <c r="A1144" s="1">
        <v>551531</v>
      </c>
      <c r="B1144" s="1" t="s">
        <v>2704</v>
      </c>
      <c r="C1144" s="1" t="s">
        <v>47</v>
      </c>
      <c r="D1144" s="1" t="s">
        <v>35</v>
      </c>
      <c r="E1144" s="1" t="s">
        <v>106</v>
      </c>
      <c r="F1144" s="1" t="s">
        <v>106</v>
      </c>
      <c r="G1144" s="2">
        <v>22570</v>
      </c>
      <c r="H1144" s="1">
        <v>55.82</v>
      </c>
      <c r="I1144" s="2">
        <v>42093</v>
      </c>
      <c r="J1144" s="1" t="s">
        <v>29</v>
      </c>
      <c r="K1144" s="1">
        <v>2015</v>
      </c>
      <c r="L1144" s="1">
        <v>3</v>
      </c>
      <c r="M1144" s="1">
        <v>30</v>
      </c>
      <c r="N1144" s="1" t="s">
        <v>30</v>
      </c>
      <c r="O1144" s="1">
        <v>2.33</v>
      </c>
      <c r="P1144" s="1">
        <v>74291</v>
      </c>
      <c r="Q1144" s="1" t="s">
        <v>1966</v>
      </c>
      <c r="R1144" s="1" t="s">
        <v>2705</v>
      </c>
      <c r="S1144" s="1" t="s">
        <v>2</v>
      </c>
      <c r="T1144" s="1">
        <v>8</v>
      </c>
      <c r="U1144" s="1">
        <v>4</v>
      </c>
    </row>
    <row r="1145" spans="1:21" x14ac:dyDescent="0.3">
      <c r="A1145" s="1">
        <v>499087</v>
      </c>
      <c r="B1145" s="1" t="s">
        <v>2706</v>
      </c>
      <c r="C1145" s="1" t="s">
        <v>47</v>
      </c>
      <c r="D1145" s="1" t="s">
        <v>26</v>
      </c>
      <c r="E1145" s="1" t="s">
        <v>36</v>
      </c>
      <c r="F1145" s="1" t="s">
        <v>36</v>
      </c>
      <c r="G1145" s="2">
        <v>32667</v>
      </c>
      <c r="H1145" s="1">
        <v>28.16</v>
      </c>
      <c r="I1145" s="2">
        <v>41694</v>
      </c>
      <c r="J1145" s="1" t="s">
        <v>29</v>
      </c>
      <c r="K1145" s="1">
        <v>2014</v>
      </c>
      <c r="L1145" s="1">
        <v>2</v>
      </c>
      <c r="M1145" s="1">
        <v>24</v>
      </c>
      <c r="N1145" s="1" t="s">
        <v>107</v>
      </c>
      <c r="O1145" s="1">
        <v>3.42</v>
      </c>
      <c r="P1145" s="1">
        <v>121038</v>
      </c>
      <c r="Q1145" s="1" t="s">
        <v>596</v>
      </c>
      <c r="R1145" s="1" t="s">
        <v>2707</v>
      </c>
      <c r="S1145" s="1" t="s">
        <v>2</v>
      </c>
      <c r="T1145" s="1">
        <v>7</v>
      </c>
      <c r="U1145" s="1">
        <v>2</v>
      </c>
    </row>
    <row r="1146" spans="1:21" x14ac:dyDescent="0.3">
      <c r="A1146" s="1">
        <v>490568</v>
      </c>
      <c r="B1146" s="1" t="s">
        <v>2708</v>
      </c>
      <c r="C1146" s="1" t="s">
        <v>47</v>
      </c>
      <c r="D1146" s="1" t="s">
        <v>26</v>
      </c>
      <c r="E1146" s="1" t="s">
        <v>36</v>
      </c>
      <c r="F1146" s="1" t="s">
        <v>37</v>
      </c>
      <c r="G1146" s="2">
        <v>21455</v>
      </c>
      <c r="H1146" s="1">
        <v>58.87</v>
      </c>
      <c r="I1146" s="2">
        <v>37103</v>
      </c>
      <c r="J1146" s="1" t="s">
        <v>50</v>
      </c>
      <c r="K1146" s="1">
        <v>2001</v>
      </c>
      <c r="L1146" s="1">
        <v>7</v>
      </c>
      <c r="M1146" s="1">
        <v>31</v>
      </c>
      <c r="N1146" s="1" t="s">
        <v>57</v>
      </c>
      <c r="O1146" s="1">
        <v>16</v>
      </c>
      <c r="P1146" s="1">
        <v>125945</v>
      </c>
      <c r="Q1146" s="1" t="s">
        <v>2387</v>
      </c>
      <c r="R1146" s="1" t="s">
        <v>2388</v>
      </c>
      <c r="S1146" s="1" t="s">
        <v>2</v>
      </c>
      <c r="T1146" s="1">
        <v>5</v>
      </c>
      <c r="U1146" s="1">
        <v>5</v>
      </c>
    </row>
    <row r="1147" spans="1:21" x14ac:dyDescent="0.3">
      <c r="A1147" s="1">
        <v>958129</v>
      </c>
      <c r="B1147" s="1" t="s">
        <v>2709</v>
      </c>
      <c r="C1147" s="1" t="s">
        <v>47</v>
      </c>
      <c r="D1147" s="1" t="s">
        <v>35</v>
      </c>
      <c r="E1147" s="1" t="s">
        <v>27</v>
      </c>
      <c r="F1147" s="1" t="s">
        <v>61</v>
      </c>
      <c r="G1147" s="2">
        <v>33926</v>
      </c>
      <c r="H1147" s="1">
        <v>24.71</v>
      </c>
      <c r="I1147" s="2">
        <v>42187</v>
      </c>
      <c r="J1147" s="1" t="s">
        <v>50</v>
      </c>
      <c r="K1147" s="1">
        <v>2015</v>
      </c>
      <c r="L1147" s="1">
        <v>7</v>
      </c>
      <c r="M1147" s="1">
        <v>2</v>
      </c>
      <c r="N1147" s="1" t="s">
        <v>57</v>
      </c>
      <c r="O1147" s="1">
        <v>2.0699999999999998</v>
      </c>
      <c r="P1147" s="1">
        <v>145785</v>
      </c>
      <c r="Q1147" s="1" t="s">
        <v>2710</v>
      </c>
      <c r="R1147" s="1" t="s">
        <v>2711</v>
      </c>
      <c r="S1147" s="1" t="s">
        <v>54</v>
      </c>
      <c r="T1147" s="1">
        <v>9</v>
      </c>
      <c r="U1147" s="1">
        <v>5</v>
      </c>
    </row>
    <row r="1148" spans="1:21" x14ac:dyDescent="0.3">
      <c r="A1148" s="1">
        <v>173881</v>
      </c>
      <c r="B1148" s="1" t="s">
        <v>2712</v>
      </c>
      <c r="C1148" s="1" t="s">
        <v>47</v>
      </c>
      <c r="D1148" s="1" t="s">
        <v>35</v>
      </c>
      <c r="E1148" s="1" t="s">
        <v>106</v>
      </c>
      <c r="F1148" s="1" t="s">
        <v>106</v>
      </c>
      <c r="G1148" s="2">
        <v>34791</v>
      </c>
      <c r="H1148" s="1">
        <v>22.34</v>
      </c>
      <c r="I1148" s="2">
        <v>42911</v>
      </c>
      <c r="J1148" s="1" t="s">
        <v>62</v>
      </c>
      <c r="K1148" s="1">
        <v>2017</v>
      </c>
      <c r="L1148" s="1">
        <v>6</v>
      </c>
      <c r="M1148" s="1">
        <v>25</v>
      </c>
      <c r="N1148" s="1" t="s">
        <v>142</v>
      </c>
      <c r="O1148" s="1">
        <v>0.09</v>
      </c>
      <c r="P1148" s="1">
        <v>172584</v>
      </c>
      <c r="Q1148" s="1" t="s">
        <v>815</v>
      </c>
      <c r="R1148" s="1" t="s">
        <v>2713</v>
      </c>
      <c r="S1148" s="1" t="s">
        <v>33</v>
      </c>
      <c r="T1148" s="1">
        <v>8</v>
      </c>
      <c r="U1148" s="1">
        <v>8</v>
      </c>
    </row>
    <row r="1149" spans="1:21" x14ac:dyDescent="0.3">
      <c r="A1149" s="1">
        <v>171318</v>
      </c>
      <c r="B1149" s="1" t="s">
        <v>2714</v>
      </c>
      <c r="C1149" s="1" t="s">
        <v>25</v>
      </c>
      <c r="D1149" s="1" t="s">
        <v>26</v>
      </c>
      <c r="E1149" s="1" t="s">
        <v>48</v>
      </c>
      <c r="F1149" s="1" t="s">
        <v>184</v>
      </c>
      <c r="G1149" s="2">
        <v>29664</v>
      </c>
      <c r="H1149" s="1">
        <v>36.380000000000003</v>
      </c>
      <c r="I1149" s="2">
        <v>39063</v>
      </c>
      <c r="J1149" s="1" t="s">
        <v>38</v>
      </c>
      <c r="K1149" s="1">
        <v>2006</v>
      </c>
      <c r="L1149" s="1">
        <v>12</v>
      </c>
      <c r="M1149" s="1">
        <v>12</v>
      </c>
      <c r="N1149" s="1" t="s">
        <v>39</v>
      </c>
      <c r="O1149" s="1">
        <v>10.63</v>
      </c>
      <c r="P1149" s="1">
        <v>63231</v>
      </c>
      <c r="Q1149" s="1" t="s">
        <v>2138</v>
      </c>
      <c r="R1149" s="1" t="s">
        <v>2715</v>
      </c>
      <c r="S1149" s="1" t="s">
        <v>102</v>
      </c>
      <c r="T1149" s="1">
        <v>9</v>
      </c>
      <c r="U1149" s="1">
        <v>8</v>
      </c>
    </row>
    <row r="1150" spans="1:21" x14ac:dyDescent="0.3">
      <c r="A1150" s="1">
        <v>744924</v>
      </c>
      <c r="B1150" s="1" t="s">
        <v>2716</v>
      </c>
      <c r="C1150" s="1" t="s">
        <v>47</v>
      </c>
      <c r="D1150" s="1" t="s">
        <v>26</v>
      </c>
      <c r="E1150" s="1" t="s">
        <v>27</v>
      </c>
      <c r="F1150" s="1" t="s">
        <v>138</v>
      </c>
      <c r="G1150" s="2">
        <v>31037</v>
      </c>
      <c r="H1150" s="1">
        <v>32.619999999999997</v>
      </c>
      <c r="I1150" s="2">
        <v>42738</v>
      </c>
      <c r="J1150" s="1" t="s">
        <v>29</v>
      </c>
      <c r="K1150" s="1">
        <v>2017</v>
      </c>
      <c r="L1150" s="1">
        <v>1</v>
      </c>
      <c r="M1150" s="1">
        <v>3</v>
      </c>
      <c r="N1150" s="1" t="s">
        <v>75</v>
      </c>
      <c r="O1150" s="1">
        <v>0.56000000000000005</v>
      </c>
      <c r="P1150" s="1">
        <v>108155</v>
      </c>
      <c r="Q1150" s="1" t="s">
        <v>2717</v>
      </c>
      <c r="R1150" s="1" t="s">
        <v>2718</v>
      </c>
      <c r="S1150" s="1" t="s">
        <v>54</v>
      </c>
      <c r="T1150" s="1">
        <v>7</v>
      </c>
      <c r="U1150" s="1">
        <v>6</v>
      </c>
    </row>
    <row r="1151" spans="1:21" x14ac:dyDescent="0.3">
      <c r="A1151" s="1">
        <v>826352</v>
      </c>
      <c r="B1151" s="1" t="s">
        <v>2719</v>
      </c>
      <c r="C1151" s="1" t="s">
        <v>47</v>
      </c>
      <c r="D1151" s="1" t="s">
        <v>35</v>
      </c>
      <c r="E1151" s="1" t="s">
        <v>48</v>
      </c>
      <c r="F1151" s="1" t="s">
        <v>184</v>
      </c>
      <c r="G1151" s="2">
        <v>22523</v>
      </c>
      <c r="H1151" s="1">
        <v>55.95</v>
      </c>
      <c r="I1151" s="2">
        <v>35054</v>
      </c>
      <c r="J1151" s="1" t="s">
        <v>38</v>
      </c>
      <c r="K1151" s="1">
        <v>1995</v>
      </c>
      <c r="L1151" s="1">
        <v>12</v>
      </c>
      <c r="M1151" s="1">
        <v>21</v>
      </c>
      <c r="N1151" s="1" t="s">
        <v>39</v>
      </c>
      <c r="O1151" s="1">
        <v>21.62</v>
      </c>
      <c r="P1151" s="1">
        <v>172788</v>
      </c>
      <c r="Q1151" s="1" t="s">
        <v>2720</v>
      </c>
      <c r="R1151" s="1" t="s">
        <v>2721</v>
      </c>
      <c r="S1151" s="1" t="s">
        <v>2</v>
      </c>
      <c r="T1151" s="1">
        <v>4</v>
      </c>
      <c r="U1151" s="1">
        <v>2</v>
      </c>
    </row>
    <row r="1152" spans="1:21" x14ac:dyDescent="0.3">
      <c r="A1152" s="1">
        <v>675330</v>
      </c>
      <c r="B1152" s="1" t="s">
        <v>2722</v>
      </c>
      <c r="C1152" s="1" t="s">
        <v>47</v>
      </c>
      <c r="D1152" s="1" t="s">
        <v>35</v>
      </c>
      <c r="E1152" s="1" t="s">
        <v>79</v>
      </c>
      <c r="F1152" s="1" t="s">
        <v>174</v>
      </c>
      <c r="G1152" s="2">
        <v>21486</v>
      </c>
      <c r="H1152" s="1">
        <v>58.79</v>
      </c>
      <c r="I1152" s="2">
        <v>37049</v>
      </c>
      <c r="J1152" s="1" t="s">
        <v>62</v>
      </c>
      <c r="K1152" s="1">
        <v>2001</v>
      </c>
      <c r="L1152" s="1">
        <v>6</v>
      </c>
      <c r="M1152" s="1">
        <v>7</v>
      </c>
      <c r="N1152" s="1" t="s">
        <v>142</v>
      </c>
      <c r="O1152" s="1">
        <v>16.149999999999999</v>
      </c>
      <c r="P1152" s="1">
        <v>50676</v>
      </c>
      <c r="Q1152" s="1" t="s">
        <v>1762</v>
      </c>
      <c r="R1152" s="1" t="s">
        <v>2723</v>
      </c>
      <c r="S1152" s="1" t="s">
        <v>2</v>
      </c>
      <c r="T1152" s="1">
        <v>6</v>
      </c>
      <c r="U1152" s="1">
        <v>6</v>
      </c>
    </row>
    <row r="1153" spans="1:21" x14ac:dyDescent="0.3">
      <c r="A1153" s="1">
        <v>348612</v>
      </c>
      <c r="B1153" s="1" t="s">
        <v>2724</v>
      </c>
      <c r="C1153" s="1" t="s">
        <v>47</v>
      </c>
      <c r="D1153" s="1" t="s">
        <v>26</v>
      </c>
      <c r="E1153" s="1" t="s">
        <v>27</v>
      </c>
      <c r="F1153" s="1" t="s">
        <v>61</v>
      </c>
      <c r="G1153" s="2">
        <v>30501</v>
      </c>
      <c r="H1153" s="1">
        <v>34.090000000000003</v>
      </c>
      <c r="I1153" s="2">
        <v>41405</v>
      </c>
      <c r="J1153" s="1" t="s">
        <v>62</v>
      </c>
      <c r="K1153" s="1">
        <v>2013</v>
      </c>
      <c r="L1153" s="1">
        <v>5</v>
      </c>
      <c r="M1153" s="1">
        <v>11</v>
      </c>
      <c r="N1153" s="1" t="s">
        <v>139</v>
      </c>
      <c r="O1153" s="1">
        <v>4.22</v>
      </c>
      <c r="P1153" s="1">
        <v>111648</v>
      </c>
      <c r="Q1153" s="1" t="s">
        <v>1239</v>
      </c>
      <c r="R1153" s="1" t="s">
        <v>2725</v>
      </c>
      <c r="S1153" s="1" t="s">
        <v>54</v>
      </c>
      <c r="T1153" s="1">
        <v>6</v>
      </c>
      <c r="U1153" s="1">
        <v>4</v>
      </c>
    </row>
    <row r="1154" spans="1:21" x14ac:dyDescent="0.3">
      <c r="A1154" s="1">
        <v>723677</v>
      </c>
      <c r="B1154" s="1" t="s">
        <v>2726</v>
      </c>
      <c r="C1154" s="1" t="s">
        <v>25</v>
      </c>
      <c r="D1154" s="1" t="s">
        <v>26</v>
      </c>
      <c r="E1154" s="1" t="s">
        <v>87</v>
      </c>
      <c r="F1154" s="1" t="s">
        <v>87</v>
      </c>
      <c r="G1154" s="2">
        <v>27567</v>
      </c>
      <c r="H1154" s="1">
        <v>42.13</v>
      </c>
      <c r="I1154" s="2">
        <v>39791</v>
      </c>
      <c r="J1154" s="1" t="s">
        <v>38</v>
      </c>
      <c r="K1154" s="1">
        <v>2008</v>
      </c>
      <c r="L1154" s="1">
        <v>12</v>
      </c>
      <c r="M1154" s="1">
        <v>9</v>
      </c>
      <c r="N1154" s="1" t="s">
        <v>39</v>
      </c>
      <c r="O1154" s="1">
        <v>8.64</v>
      </c>
      <c r="P1154" s="1">
        <v>154819</v>
      </c>
      <c r="Q1154" s="1" t="s">
        <v>2727</v>
      </c>
      <c r="R1154" s="1" t="s">
        <v>238</v>
      </c>
      <c r="S1154" s="1" t="s">
        <v>33</v>
      </c>
      <c r="T1154" s="1">
        <v>4</v>
      </c>
      <c r="U1154" s="1">
        <v>2</v>
      </c>
    </row>
    <row r="1155" spans="1:21" x14ac:dyDescent="0.3">
      <c r="A1155" s="1">
        <v>469305</v>
      </c>
      <c r="B1155" s="1" t="s">
        <v>2728</v>
      </c>
      <c r="C1155" s="1" t="s">
        <v>47</v>
      </c>
      <c r="D1155" s="1" t="s">
        <v>26</v>
      </c>
      <c r="E1155" s="1" t="s">
        <v>87</v>
      </c>
      <c r="F1155" s="1" t="s">
        <v>87</v>
      </c>
      <c r="G1155" s="2">
        <v>34689</v>
      </c>
      <c r="H1155" s="1">
        <v>22.62</v>
      </c>
      <c r="I1155" s="2">
        <v>42942</v>
      </c>
      <c r="J1155" s="1" t="s">
        <v>50</v>
      </c>
      <c r="K1155" s="1">
        <v>2017</v>
      </c>
      <c r="L1155" s="1">
        <v>7</v>
      </c>
      <c r="M1155" s="1">
        <v>26</v>
      </c>
      <c r="N1155" s="1" t="s">
        <v>57</v>
      </c>
      <c r="O1155" s="1">
        <v>0.01</v>
      </c>
      <c r="P1155" s="1">
        <v>137054</v>
      </c>
      <c r="Q1155" s="1" t="s">
        <v>2729</v>
      </c>
      <c r="R1155" s="1" t="s">
        <v>2730</v>
      </c>
      <c r="S1155" s="1" t="s">
        <v>54</v>
      </c>
      <c r="T1155" s="1">
        <v>5</v>
      </c>
      <c r="U1155" s="1">
        <v>2</v>
      </c>
    </row>
    <row r="1156" spans="1:21" x14ac:dyDescent="0.3">
      <c r="A1156" s="1">
        <v>564396</v>
      </c>
      <c r="B1156" s="1" t="s">
        <v>2731</v>
      </c>
      <c r="C1156" s="1" t="s">
        <v>25</v>
      </c>
      <c r="D1156" s="1" t="s">
        <v>26</v>
      </c>
      <c r="E1156" s="1" t="s">
        <v>48</v>
      </c>
      <c r="F1156" s="1" t="s">
        <v>184</v>
      </c>
      <c r="G1156" s="2">
        <v>23232</v>
      </c>
      <c r="H1156" s="1">
        <v>54.01</v>
      </c>
      <c r="I1156" s="2">
        <v>40642</v>
      </c>
      <c r="J1156" s="1" t="s">
        <v>62</v>
      </c>
      <c r="K1156" s="1">
        <v>2011</v>
      </c>
      <c r="L1156" s="1">
        <v>4</v>
      </c>
      <c r="M1156" s="1">
        <v>9</v>
      </c>
      <c r="N1156" s="1" t="s">
        <v>63</v>
      </c>
      <c r="O1156" s="1">
        <v>6.31</v>
      </c>
      <c r="P1156" s="1">
        <v>45103</v>
      </c>
      <c r="Q1156" s="1" t="s">
        <v>847</v>
      </c>
      <c r="R1156" s="1" t="s">
        <v>2732</v>
      </c>
      <c r="S1156" s="1" t="s">
        <v>54</v>
      </c>
      <c r="T1156" s="1">
        <v>7</v>
      </c>
      <c r="U1156" s="1">
        <v>5</v>
      </c>
    </row>
    <row r="1157" spans="1:21" x14ac:dyDescent="0.3">
      <c r="A1157" s="1">
        <v>894304</v>
      </c>
      <c r="B1157" s="1" t="s">
        <v>2733</v>
      </c>
      <c r="C1157" s="1" t="s">
        <v>47</v>
      </c>
      <c r="D1157" s="1" t="s">
        <v>35</v>
      </c>
      <c r="E1157" s="1" t="s">
        <v>48</v>
      </c>
      <c r="F1157" s="1" t="s">
        <v>49</v>
      </c>
      <c r="G1157" s="2">
        <v>30206</v>
      </c>
      <c r="H1157" s="1">
        <v>34.9</v>
      </c>
      <c r="I1157" s="2">
        <v>38764</v>
      </c>
      <c r="J1157" s="1" t="s">
        <v>29</v>
      </c>
      <c r="K1157" s="1">
        <v>2006</v>
      </c>
      <c r="L1157" s="1">
        <v>2</v>
      </c>
      <c r="M1157" s="1">
        <v>16</v>
      </c>
      <c r="N1157" s="1" t="s">
        <v>107</v>
      </c>
      <c r="O1157" s="1">
        <v>11.45</v>
      </c>
      <c r="P1157" s="1">
        <v>186689</v>
      </c>
      <c r="Q1157" s="1" t="s">
        <v>111</v>
      </c>
      <c r="R1157" s="1" t="s">
        <v>112</v>
      </c>
      <c r="S1157" s="1" t="s">
        <v>2</v>
      </c>
      <c r="T1157" s="1">
        <v>6</v>
      </c>
      <c r="U1157" s="1">
        <v>5</v>
      </c>
    </row>
    <row r="1158" spans="1:21" x14ac:dyDescent="0.3">
      <c r="A1158" s="1">
        <v>447929</v>
      </c>
      <c r="B1158" s="1" t="s">
        <v>2734</v>
      </c>
      <c r="C1158" s="1" t="s">
        <v>47</v>
      </c>
      <c r="D1158" s="1" t="s">
        <v>26</v>
      </c>
      <c r="E1158" s="1" t="s">
        <v>67</v>
      </c>
      <c r="F1158" s="1" t="s">
        <v>67</v>
      </c>
      <c r="G1158" s="2">
        <v>23261</v>
      </c>
      <c r="H1158" s="1">
        <v>53.93</v>
      </c>
      <c r="I1158" s="2">
        <v>36010</v>
      </c>
      <c r="J1158" s="1" t="s">
        <v>50</v>
      </c>
      <c r="K1158" s="1">
        <v>1998</v>
      </c>
      <c r="L1158" s="1">
        <v>8</v>
      </c>
      <c r="M1158" s="1">
        <v>3</v>
      </c>
      <c r="N1158" s="1" t="s">
        <v>125</v>
      </c>
      <c r="O1158" s="1">
        <v>19</v>
      </c>
      <c r="P1158" s="1">
        <v>114735</v>
      </c>
      <c r="Q1158" s="1" t="s">
        <v>2735</v>
      </c>
      <c r="R1158" s="1" t="s">
        <v>2735</v>
      </c>
      <c r="S1158" s="1" t="s">
        <v>2</v>
      </c>
      <c r="T1158" s="1">
        <v>5</v>
      </c>
      <c r="U1158" s="1">
        <v>5</v>
      </c>
    </row>
    <row r="1159" spans="1:21" x14ac:dyDescent="0.3">
      <c r="A1159" s="1">
        <v>990341</v>
      </c>
      <c r="B1159" s="1" t="s">
        <v>2736</v>
      </c>
      <c r="C1159" s="1" t="s">
        <v>25</v>
      </c>
      <c r="D1159" s="1" t="s">
        <v>26</v>
      </c>
      <c r="E1159" s="1" t="s">
        <v>27</v>
      </c>
      <c r="F1159" s="1" t="s">
        <v>61</v>
      </c>
      <c r="G1159" s="2">
        <v>23749</v>
      </c>
      <c r="H1159" s="1">
        <v>52.59</v>
      </c>
      <c r="I1159" s="2">
        <v>38563</v>
      </c>
      <c r="J1159" s="1" t="s">
        <v>50</v>
      </c>
      <c r="K1159" s="1">
        <v>2005</v>
      </c>
      <c r="L1159" s="1">
        <v>7</v>
      </c>
      <c r="M1159" s="1">
        <v>30</v>
      </c>
      <c r="N1159" s="1" t="s">
        <v>57</v>
      </c>
      <c r="O1159" s="1">
        <v>12</v>
      </c>
      <c r="P1159" s="1">
        <v>62188</v>
      </c>
      <c r="Q1159" s="1" t="s">
        <v>785</v>
      </c>
      <c r="R1159" s="1" t="s">
        <v>2737</v>
      </c>
      <c r="S1159" s="1" t="s">
        <v>33</v>
      </c>
      <c r="T1159" s="1">
        <v>7</v>
      </c>
      <c r="U1159" s="1">
        <v>7</v>
      </c>
    </row>
    <row r="1160" spans="1:21" x14ac:dyDescent="0.3">
      <c r="A1160" s="1">
        <v>142132</v>
      </c>
      <c r="B1160" s="1" t="s">
        <v>2738</v>
      </c>
      <c r="C1160" s="1" t="s">
        <v>25</v>
      </c>
      <c r="D1160" s="1" t="s">
        <v>26</v>
      </c>
      <c r="E1160" s="1" t="s">
        <v>36</v>
      </c>
      <c r="F1160" s="1" t="s">
        <v>36</v>
      </c>
      <c r="G1160" s="2">
        <v>32776</v>
      </c>
      <c r="H1160" s="1">
        <v>27.86</v>
      </c>
      <c r="I1160" s="2">
        <v>42111</v>
      </c>
      <c r="J1160" s="1" t="s">
        <v>62</v>
      </c>
      <c r="K1160" s="1">
        <v>2015</v>
      </c>
      <c r="L1160" s="1">
        <v>4</v>
      </c>
      <c r="M1160" s="1">
        <v>17</v>
      </c>
      <c r="N1160" s="1" t="s">
        <v>63</v>
      </c>
      <c r="O1160" s="1">
        <v>2.2799999999999998</v>
      </c>
      <c r="P1160" s="1">
        <v>95053</v>
      </c>
      <c r="Q1160" s="1" t="s">
        <v>388</v>
      </c>
      <c r="R1160" s="1" t="s">
        <v>217</v>
      </c>
      <c r="S1160" s="1" t="s">
        <v>102</v>
      </c>
      <c r="T1160" s="1">
        <v>4</v>
      </c>
      <c r="U1160" s="1">
        <v>3</v>
      </c>
    </row>
    <row r="1161" spans="1:21" x14ac:dyDescent="0.3">
      <c r="A1161" s="1">
        <v>738569</v>
      </c>
      <c r="B1161" s="1" t="s">
        <v>2739</v>
      </c>
      <c r="C1161" s="1" t="s">
        <v>47</v>
      </c>
      <c r="D1161" s="1" t="s">
        <v>35</v>
      </c>
      <c r="E1161" s="1" t="s">
        <v>48</v>
      </c>
      <c r="F1161" s="1" t="s">
        <v>49</v>
      </c>
      <c r="G1161" s="2">
        <v>34710</v>
      </c>
      <c r="H1161" s="1">
        <v>22.56</v>
      </c>
      <c r="I1161" s="2">
        <v>42405</v>
      </c>
      <c r="J1161" s="1" t="s">
        <v>29</v>
      </c>
      <c r="K1161" s="1">
        <v>2016</v>
      </c>
      <c r="L1161" s="1">
        <v>2</v>
      </c>
      <c r="M1161" s="1">
        <v>5</v>
      </c>
      <c r="N1161" s="1" t="s">
        <v>107</v>
      </c>
      <c r="O1161" s="1">
        <v>1.48</v>
      </c>
      <c r="P1161" s="1">
        <v>120786</v>
      </c>
      <c r="Q1161" s="1" t="s">
        <v>1082</v>
      </c>
      <c r="R1161" s="1" t="s">
        <v>2740</v>
      </c>
      <c r="S1161" s="1" t="s">
        <v>102</v>
      </c>
      <c r="T1161" s="1">
        <v>3</v>
      </c>
      <c r="U1161" s="1">
        <v>2</v>
      </c>
    </row>
    <row r="1162" spans="1:21" x14ac:dyDescent="0.3">
      <c r="A1162" s="1">
        <v>960488</v>
      </c>
      <c r="B1162" s="1" t="s">
        <v>2741</v>
      </c>
      <c r="C1162" s="1" t="s">
        <v>47</v>
      </c>
      <c r="D1162" s="1" t="s">
        <v>26</v>
      </c>
      <c r="E1162" s="1" t="s">
        <v>74</v>
      </c>
      <c r="F1162" s="1" t="s">
        <v>74</v>
      </c>
      <c r="G1162" s="2">
        <v>28773</v>
      </c>
      <c r="H1162" s="1">
        <v>38.82</v>
      </c>
      <c r="I1162" s="2">
        <v>41001</v>
      </c>
      <c r="J1162" s="1" t="s">
        <v>62</v>
      </c>
      <c r="K1162" s="1">
        <v>2012</v>
      </c>
      <c r="L1162" s="1">
        <v>4</v>
      </c>
      <c r="M1162" s="1">
        <v>2</v>
      </c>
      <c r="N1162" s="1" t="s">
        <v>63</v>
      </c>
      <c r="O1162" s="1">
        <v>5.32</v>
      </c>
      <c r="P1162" s="1">
        <v>100609</v>
      </c>
      <c r="Q1162" s="1" t="s">
        <v>2668</v>
      </c>
      <c r="R1162" s="1" t="s">
        <v>2669</v>
      </c>
      <c r="S1162" s="1" t="s">
        <v>2</v>
      </c>
      <c r="T1162" s="1">
        <v>7</v>
      </c>
      <c r="U1162" s="1">
        <v>5</v>
      </c>
    </row>
    <row r="1163" spans="1:21" x14ac:dyDescent="0.3">
      <c r="A1163" s="1">
        <v>427707</v>
      </c>
      <c r="B1163" s="1" t="s">
        <v>2742</v>
      </c>
      <c r="C1163" s="1" t="s">
        <v>25</v>
      </c>
      <c r="D1163" s="1" t="s">
        <v>26</v>
      </c>
      <c r="E1163" s="1" t="s">
        <v>36</v>
      </c>
      <c r="F1163" s="1" t="s">
        <v>36</v>
      </c>
      <c r="G1163" s="2">
        <v>28663</v>
      </c>
      <c r="H1163" s="1">
        <v>39.130000000000003</v>
      </c>
      <c r="I1163" s="2">
        <v>39927</v>
      </c>
      <c r="J1163" s="1" t="s">
        <v>62</v>
      </c>
      <c r="K1163" s="1">
        <v>2009</v>
      </c>
      <c r="L1163" s="1">
        <v>4</v>
      </c>
      <c r="M1163" s="1">
        <v>24</v>
      </c>
      <c r="N1163" s="1" t="s">
        <v>63</v>
      </c>
      <c r="O1163" s="1">
        <v>8.27</v>
      </c>
      <c r="P1163" s="1">
        <v>140075</v>
      </c>
      <c r="Q1163" s="1" t="s">
        <v>1747</v>
      </c>
      <c r="R1163" s="1" t="s">
        <v>2743</v>
      </c>
      <c r="S1163" s="1" t="s">
        <v>102</v>
      </c>
      <c r="T1163" s="1">
        <v>6</v>
      </c>
      <c r="U1163" s="1">
        <v>3</v>
      </c>
    </row>
    <row r="1164" spans="1:21" x14ac:dyDescent="0.3">
      <c r="A1164" s="1">
        <v>904903</v>
      </c>
      <c r="B1164" s="1" t="s">
        <v>2744</v>
      </c>
      <c r="C1164" s="1" t="s">
        <v>47</v>
      </c>
      <c r="D1164" s="1" t="s">
        <v>26</v>
      </c>
      <c r="E1164" s="1" t="s">
        <v>36</v>
      </c>
      <c r="F1164" s="1" t="s">
        <v>37</v>
      </c>
      <c r="G1164" s="2">
        <v>30636</v>
      </c>
      <c r="H1164" s="1">
        <v>33.72</v>
      </c>
      <c r="I1164" s="2">
        <v>41799</v>
      </c>
      <c r="J1164" s="1" t="s">
        <v>62</v>
      </c>
      <c r="K1164" s="1">
        <v>2014</v>
      </c>
      <c r="L1164" s="1">
        <v>6</v>
      </c>
      <c r="M1164" s="1">
        <v>9</v>
      </c>
      <c r="N1164" s="1" t="s">
        <v>142</v>
      </c>
      <c r="O1164" s="1">
        <v>3.14</v>
      </c>
      <c r="P1164" s="1">
        <v>114871</v>
      </c>
      <c r="Q1164" s="1" t="s">
        <v>88</v>
      </c>
      <c r="R1164" s="1" t="s">
        <v>2745</v>
      </c>
      <c r="S1164" s="1" t="s">
        <v>33</v>
      </c>
      <c r="T1164" s="1">
        <v>8</v>
      </c>
      <c r="U1164" s="1">
        <v>3</v>
      </c>
    </row>
    <row r="1165" spans="1:21" x14ac:dyDescent="0.3">
      <c r="A1165" s="1">
        <v>558980</v>
      </c>
      <c r="B1165" s="1" t="s">
        <v>2746</v>
      </c>
      <c r="C1165" s="1" t="s">
        <v>25</v>
      </c>
      <c r="D1165" s="1" t="s">
        <v>26</v>
      </c>
      <c r="E1165" s="1" t="s">
        <v>67</v>
      </c>
      <c r="F1165" s="1" t="s">
        <v>67</v>
      </c>
      <c r="G1165" s="2">
        <v>25250</v>
      </c>
      <c r="H1165" s="1">
        <v>48.48</v>
      </c>
      <c r="I1165" s="2">
        <v>40581</v>
      </c>
      <c r="J1165" s="1" t="s">
        <v>29</v>
      </c>
      <c r="K1165" s="1">
        <v>2011</v>
      </c>
      <c r="L1165" s="1">
        <v>2</v>
      </c>
      <c r="M1165" s="1">
        <v>7</v>
      </c>
      <c r="N1165" s="1" t="s">
        <v>107</v>
      </c>
      <c r="O1165" s="1">
        <v>6.47</v>
      </c>
      <c r="P1165" s="1">
        <v>140901</v>
      </c>
      <c r="Q1165" s="1" t="s">
        <v>526</v>
      </c>
      <c r="R1165" s="1" t="s">
        <v>2747</v>
      </c>
      <c r="S1165" s="1" t="s">
        <v>54</v>
      </c>
      <c r="T1165" s="1">
        <v>7</v>
      </c>
      <c r="U1165" s="1">
        <v>2</v>
      </c>
    </row>
    <row r="1166" spans="1:21" x14ac:dyDescent="0.3">
      <c r="A1166" s="1">
        <v>728639</v>
      </c>
      <c r="B1166" s="1" t="s">
        <v>2748</v>
      </c>
      <c r="C1166" s="1" t="s">
        <v>47</v>
      </c>
      <c r="D1166" s="1" t="s">
        <v>35</v>
      </c>
      <c r="E1166" s="1" t="s">
        <v>79</v>
      </c>
      <c r="F1166" s="1" t="s">
        <v>80</v>
      </c>
      <c r="G1166" s="2">
        <v>31849</v>
      </c>
      <c r="H1166" s="1">
        <v>30.4</v>
      </c>
      <c r="I1166" s="2">
        <v>41259</v>
      </c>
      <c r="J1166" s="1" t="s">
        <v>38</v>
      </c>
      <c r="K1166" s="1">
        <v>2012</v>
      </c>
      <c r="L1166" s="1">
        <v>12</v>
      </c>
      <c r="M1166" s="1">
        <v>16</v>
      </c>
      <c r="N1166" s="1" t="s">
        <v>39</v>
      </c>
      <c r="O1166" s="1">
        <v>4.62</v>
      </c>
      <c r="P1166" s="1">
        <v>161552</v>
      </c>
      <c r="Q1166" s="1" t="s">
        <v>2749</v>
      </c>
      <c r="R1166" s="1" t="s">
        <v>2750</v>
      </c>
      <c r="S1166" s="1" t="s">
        <v>2</v>
      </c>
      <c r="T1166" s="1">
        <v>3</v>
      </c>
      <c r="U1166" s="1">
        <v>1</v>
      </c>
    </row>
    <row r="1167" spans="1:21" x14ac:dyDescent="0.3">
      <c r="A1167" s="1">
        <v>990660</v>
      </c>
      <c r="B1167" s="1" t="s">
        <v>2751</v>
      </c>
      <c r="C1167" s="1" t="s">
        <v>25</v>
      </c>
      <c r="D1167" s="1" t="s">
        <v>35</v>
      </c>
      <c r="E1167" s="1" t="s">
        <v>36</v>
      </c>
      <c r="F1167" s="1" t="s">
        <v>37</v>
      </c>
      <c r="G1167" s="2">
        <v>24553</v>
      </c>
      <c r="H1167" s="1">
        <v>50.39</v>
      </c>
      <c r="I1167" s="2">
        <v>37692</v>
      </c>
      <c r="J1167" s="1" t="s">
        <v>29</v>
      </c>
      <c r="K1167" s="1">
        <v>2003</v>
      </c>
      <c r="L1167" s="1">
        <v>3</v>
      </c>
      <c r="M1167" s="1">
        <v>12</v>
      </c>
      <c r="N1167" s="1" t="s">
        <v>30</v>
      </c>
      <c r="O1167" s="1">
        <v>14.39</v>
      </c>
      <c r="P1167" s="1">
        <v>113379</v>
      </c>
      <c r="Q1167" s="1" t="s">
        <v>432</v>
      </c>
      <c r="R1167" s="1" t="s">
        <v>2752</v>
      </c>
      <c r="S1167" s="1" t="s">
        <v>102</v>
      </c>
      <c r="T1167" s="1">
        <v>6</v>
      </c>
      <c r="U1167" s="1">
        <v>4</v>
      </c>
    </row>
    <row r="1168" spans="1:21" x14ac:dyDescent="0.3">
      <c r="A1168" s="1">
        <v>724942</v>
      </c>
      <c r="B1168" s="1" t="s">
        <v>2753</v>
      </c>
      <c r="C1168" s="1" t="s">
        <v>47</v>
      </c>
      <c r="D1168" s="1" t="s">
        <v>26</v>
      </c>
      <c r="E1168" s="1" t="s">
        <v>27</v>
      </c>
      <c r="F1168" s="1" t="s">
        <v>28</v>
      </c>
      <c r="G1168" s="2">
        <v>34919</v>
      </c>
      <c r="H1168" s="1">
        <v>21.99</v>
      </c>
      <c r="I1168" s="2">
        <v>42855</v>
      </c>
      <c r="J1168" s="1" t="s">
        <v>62</v>
      </c>
      <c r="K1168" s="1">
        <v>2017</v>
      </c>
      <c r="L1168" s="1">
        <v>4</v>
      </c>
      <c r="M1168" s="1">
        <v>30</v>
      </c>
      <c r="N1168" s="1" t="s">
        <v>63</v>
      </c>
      <c r="O1168" s="1">
        <v>0.24</v>
      </c>
      <c r="P1168" s="1">
        <v>86560</v>
      </c>
      <c r="Q1168" s="1" t="s">
        <v>2754</v>
      </c>
      <c r="R1168" s="1" t="s">
        <v>2755</v>
      </c>
      <c r="S1168" s="1" t="s">
        <v>2</v>
      </c>
      <c r="T1168" s="1">
        <v>9</v>
      </c>
      <c r="U1168" s="1">
        <v>6</v>
      </c>
    </row>
    <row r="1169" spans="1:21" x14ac:dyDescent="0.3">
      <c r="A1169" s="1">
        <v>349949</v>
      </c>
      <c r="B1169" s="1" t="s">
        <v>2756</v>
      </c>
      <c r="C1169" s="1" t="s">
        <v>47</v>
      </c>
      <c r="D1169" s="1" t="s">
        <v>35</v>
      </c>
      <c r="E1169" s="1" t="s">
        <v>87</v>
      </c>
      <c r="F1169" s="1" t="s">
        <v>87</v>
      </c>
      <c r="G1169" s="2">
        <v>22438</v>
      </c>
      <c r="H1169" s="1">
        <v>56.18</v>
      </c>
      <c r="I1169" s="2">
        <v>36073</v>
      </c>
      <c r="J1169" s="1" t="s">
        <v>38</v>
      </c>
      <c r="K1169" s="1">
        <v>1998</v>
      </c>
      <c r="L1169" s="1">
        <v>10</v>
      </c>
      <c r="M1169" s="1">
        <v>5</v>
      </c>
      <c r="N1169" s="1" t="s">
        <v>149</v>
      </c>
      <c r="O1169" s="1">
        <v>18.82</v>
      </c>
      <c r="P1169" s="1">
        <v>111029</v>
      </c>
      <c r="Q1169" s="1" t="s">
        <v>1969</v>
      </c>
      <c r="R1169" s="1" t="s">
        <v>2188</v>
      </c>
      <c r="S1169" s="1" t="s">
        <v>2</v>
      </c>
      <c r="T1169" s="1">
        <v>5</v>
      </c>
      <c r="U1169" s="1">
        <v>4</v>
      </c>
    </row>
    <row r="1170" spans="1:21" x14ac:dyDescent="0.3">
      <c r="A1170" s="1">
        <v>269145</v>
      </c>
      <c r="B1170" s="1" t="s">
        <v>2757</v>
      </c>
      <c r="C1170" s="1" t="s">
        <v>25</v>
      </c>
      <c r="D1170" s="1" t="s">
        <v>26</v>
      </c>
      <c r="E1170" s="1" t="s">
        <v>27</v>
      </c>
      <c r="F1170" s="1" t="s">
        <v>61</v>
      </c>
      <c r="G1170" s="2">
        <v>32913</v>
      </c>
      <c r="H1170" s="1">
        <v>27.48</v>
      </c>
      <c r="I1170" s="2">
        <v>41183</v>
      </c>
      <c r="J1170" s="1" t="s">
        <v>38</v>
      </c>
      <c r="K1170" s="1">
        <v>2012</v>
      </c>
      <c r="L1170" s="1">
        <v>10</v>
      </c>
      <c r="M1170" s="1">
        <v>1</v>
      </c>
      <c r="N1170" s="1" t="s">
        <v>149</v>
      </c>
      <c r="O1170" s="1">
        <v>4.82</v>
      </c>
      <c r="P1170" s="1">
        <v>155581</v>
      </c>
      <c r="Q1170" s="1" t="s">
        <v>205</v>
      </c>
      <c r="R1170" s="1" t="s">
        <v>2758</v>
      </c>
      <c r="S1170" s="1" t="s">
        <v>2</v>
      </c>
      <c r="T1170" s="1">
        <v>9</v>
      </c>
      <c r="U1170" s="1">
        <v>5</v>
      </c>
    </row>
    <row r="1171" spans="1:21" x14ac:dyDescent="0.3">
      <c r="A1171" s="1">
        <v>517795</v>
      </c>
      <c r="B1171" s="1" t="s">
        <v>2759</v>
      </c>
      <c r="C1171" s="1" t="s">
        <v>47</v>
      </c>
      <c r="D1171" s="1" t="s">
        <v>26</v>
      </c>
      <c r="E1171" s="1" t="s">
        <v>27</v>
      </c>
      <c r="F1171" s="1" t="s">
        <v>61</v>
      </c>
      <c r="G1171" s="2">
        <v>29470</v>
      </c>
      <c r="H1171" s="1">
        <v>36.92</v>
      </c>
      <c r="I1171" s="2">
        <v>38382</v>
      </c>
      <c r="J1171" s="1" t="s">
        <v>29</v>
      </c>
      <c r="K1171" s="1">
        <v>2005</v>
      </c>
      <c r="L1171" s="1">
        <v>1</v>
      </c>
      <c r="M1171" s="1">
        <v>30</v>
      </c>
      <c r="N1171" s="1" t="s">
        <v>75</v>
      </c>
      <c r="O1171" s="1">
        <v>12.5</v>
      </c>
      <c r="P1171" s="1">
        <v>138048</v>
      </c>
      <c r="Q1171" s="1" t="s">
        <v>1067</v>
      </c>
      <c r="R1171" s="1" t="s">
        <v>2760</v>
      </c>
      <c r="S1171" s="1" t="s">
        <v>54</v>
      </c>
      <c r="T1171" s="1">
        <v>7</v>
      </c>
      <c r="U1171" s="1">
        <v>6</v>
      </c>
    </row>
    <row r="1172" spans="1:21" x14ac:dyDescent="0.3">
      <c r="A1172" s="1">
        <v>808683</v>
      </c>
      <c r="B1172" s="1" t="s">
        <v>2761</v>
      </c>
      <c r="C1172" s="1" t="s">
        <v>47</v>
      </c>
      <c r="D1172" s="1" t="s">
        <v>35</v>
      </c>
      <c r="E1172" s="1" t="s">
        <v>106</v>
      </c>
      <c r="F1172" s="1" t="s">
        <v>106</v>
      </c>
      <c r="G1172" s="2">
        <v>23027</v>
      </c>
      <c r="H1172" s="1">
        <v>54.57</v>
      </c>
      <c r="I1172" s="2">
        <v>42016</v>
      </c>
      <c r="J1172" s="1" t="s">
        <v>29</v>
      </c>
      <c r="K1172" s="1">
        <v>2015</v>
      </c>
      <c r="L1172" s="1">
        <v>1</v>
      </c>
      <c r="M1172" s="1">
        <v>12</v>
      </c>
      <c r="N1172" s="1" t="s">
        <v>75</v>
      </c>
      <c r="O1172" s="1">
        <v>2.54</v>
      </c>
      <c r="P1172" s="1">
        <v>192279</v>
      </c>
      <c r="Q1172" s="1" t="s">
        <v>1617</v>
      </c>
      <c r="R1172" s="1" t="s">
        <v>2762</v>
      </c>
      <c r="S1172" s="1" t="s">
        <v>33</v>
      </c>
      <c r="T1172" s="1">
        <v>4</v>
      </c>
      <c r="U1172" s="1">
        <v>2</v>
      </c>
    </row>
    <row r="1173" spans="1:21" x14ac:dyDescent="0.3">
      <c r="A1173" s="1">
        <v>769949</v>
      </c>
      <c r="B1173" s="1" t="s">
        <v>2763</v>
      </c>
      <c r="C1173" s="1" t="s">
        <v>25</v>
      </c>
      <c r="D1173" s="1" t="s">
        <v>26</v>
      </c>
      <c r="E1173" s="1" t="s">
        <v>156</v>
      </c>
      <c r="F1173" s="1" t="s">
        <v>156</v>
      </c>
      <c r="G1173" s="2">
        <v>22193</v>
      </c>
      <c r="H1173" s="1">
        <v>56.85</v>
      </c>
      <c r="I1173" s="2">
        <v>36599</v>
      </c>
      <c r="J1173" s="1" t="s">
        <v>29</v>
      </c>
      <c r="K1173" s="1">
        <v>2000</v>
      </c>
      <c r="L1173" s="1">
        <v>3</v>
      </c>
      <c r="M1173" s="1">
        <v>14</v>
      </c>
      <c r="N1173" s="1" t="s">
        <v>30</v>
      </c>
      <c r="O1173" s="1">
        <v>17.38</v>
      </c>
      <c r="P1173" s="1">
        <v>94695</v>
      </c>
      <c r="Q1173" s="1" t="s">
        <v>88</v>
      </c>
      <c r="R1173" s="1" t="s">
        <v>2764</v>
      </c>
      <c r="S1173" s="1" t="s">
        <v>54</v>
      </c>
      <c r="T1173" s="1">
        <v>4</v>
      </c>
      <c r="U1173" s="1">
        <v>3</v>
      </c>
    </row>
    <row r="1174" spans="1:21" x14ac:dyDescent="0.3">
      <c r="A1174" s="1">
        <v>773251</v>
      </c>
      <c r="B1174" s="1" t="s">
        <v>2765</v>
      </c>
      <c r="C1174" s="1" t="s">
        <v>25</v>
      </c>
      <c r="D1174" s="1" t="s">
        <v>26</v>
      </c>
      <c r="E1174" s="1" t="s">
        <v>87</v>
      </c>
      <c r="F1174" s="1" t="s">
        <v>87</v>
      </c>
      <c r="G1174" s="2">
        <v>23714</v>
      </c>
      <c r="H1174" s="1">
        <v>52.68</v>
      </c>
      <c r="I1174" s="2">
        <v>33473</v>
      </c>
      <c r="J1174" s="1" t="s">
        <v>50</v>
      </c>
      <c r="K1174" s="1">
        <v>1991</v>
      </c>
      <c r="L1174" s="1">
        <v>8</v>
      </c>
      <c r="M1174" s="1">
        <v>23</v>
      </c>
      <c r="N1174" s="1" t="s">
        <v>125</v>
      </c>
      <c r="O1174" s="1">
        <v>25.95</v>
      </c>
      <c r="P1174" s="1">
        <v>142121</v>
      </c>
      <c r="Q1174" s="1" t="s">
        <v>2766</v>
      </c>
      <c r="R1174" s="1" t="s">
        <v>2767</v>
      </c>
      <c r="S1174" s="1" t="s">
        <v>2</v>
      </c>
      <c r="T1174" s="1">
        <v>3</v>
      </c>
      <c r="U1174" s="1">
        <v>1</v>
      </c>
    </row>
    <row r="1175" spans="1:21" x14ac:dyDescent="0.3">
      <c r="A1175" s="1">
        <v>157605</v>
      </c>
      <c r="B1175" s="1" t="s">
        <v>2768</v>
      </c>
      <c r="C1175" s="1" t="s">
        <v>25</v>
      </c>
      <c r="D1175" s="1" t="s">
        <v>26</v>
      </c>
      <c r="E1175" s="1" t="s">
        <v>87</v>
      </c>
      <c r="F1175" s="1" t="s">
        <v>87</v>
      </c>
      <c r="G1175" s="2">
        <v>26101</v>
      </c>
      <c r="H1175" s="1">
        <v>46.15</v>
      </c>
      <c r="I1175" s="2">
        <v>41165</v>
      </c>
      <c r="J1175" s="1" t="s">
        <v>50</v>
      </c>
      <c r="K1175" s="1">
        <v>2012</v>
      </c>
      <c r="L1175" s="1">
        <v>9</v>
      </c>
      <c r="M1175" s="1">
        <v>13</v>
      </c>
      <c r="N1175" s="1" t="s">
        <v>51</v>
      </c>
      <c r="O1175" s="1">
        <v>4.87</v>
      </c>
      <c r="P1175" s="1">
        <v>85811</v>
      </c>
      <c r="Q1175" s="1" t="s">
        <v>306</v>
      </c>
      <c r="R1175" s="1" t="s">
        <v>2769</v>
      </c>
      <c r="S1175" s="1" t="s">
        <v>54</v>
      </c>
      <c r="T1175" s="1">
        <v>6</v>
      </c>
      <c r="U1175" s="1">
        <v>6</v>
      </c>
    </row>
    <row r="1176" spans="1:21" x14ac:dyDescent="0.3">
      <c r="A1176" s="1">
        <v>432874</v>
      </c>
      <c r="B1176" s="1" t="s">
        <v>2770</v>
      </c>
      <c r="C1176" s="1" t="s">
        <v>47</v>
      </c>
      <c r="D1176" s="1" t="s">
        <v>26</v>
      </c>
      <c r="E1176" s="1" t="s">
        <v>79</v>
      </c>
      <c r="F1176" s="1" t="s">
        <v>80</v>
      </c>
      <c r="G1176" s="2">
        <v>24189</v>
      </c>
      <c r="H1176" s="1">
        <v>51.38</v>
      </c>
      <c r="I1176" s="2">
        <v>38634</v>
      </c>
      <c r="J1176" s="1" t="s">
        <v>38</v>
      </c>
      <c r="K1176" s="1">
        <v>2005</v>
      </c>
      <c r="L1176" s="1">
        <v>10</v>
      </c>
      <c r="M1176" s="1">
        <v>9</v>
      </c>
      <c r="N1176" s="1" t="s">
        <v>149</v>
      </c>
      <c r="O1176" s="1">
        <v>11.81</v>
      </c>
      <c r="P1176" s="1">
        <v>186840</v>
      </c>
      <c r="Q1176" s="1" t="s">
        <v>388</v>
      </c>
      <c r="R1176" s="1" t="s">
        <v>217</v>
      </c>
      <c r="S1176" s="1" t="s">
        <v>102</v>
      </c>
      <c r="T1176" s="1">
        <v>4</v>
      </c>
      <c r="U1176" s="1">
        <v>1</v>
      </c>
    </row>
    <row r="1177" spans="1:21" x14ac:dyDescent="0.3">
      <c r="A1177" s="1">
        <v>266517</v>
      </c>
      <c r="B1177" s="1" t="s">
        <v>2771</v>
      </c>
      <c r="C1177" s="1" t="s">
        <v>47</v>
      </c>
      <c r="D1177" s="1" t="s">
        <v>35</v>
      </c>
      <c r="E1177" s="1" t="s">
        <v>79</v>
      </c>
      <c r="F1177" s="1" t="s">
        <v>174</v>
      </c>
      <c r="G1177" s="2">
        <v>31334</v>
      </c>
      <c r="H1177" s="1">
        <v>31.81</v>
      </c>
      <c r="I1177" s="2">
        <v>42858</v>
      </c>
      <c r="J1177" s="1" t="s">
        <v>62</v>
      </c>
      <c r="K1177" s="1">
        <v>2017</v>
      </c>
      <c r="L1177" s="1">
        <v>5</v>
      </c>
      <c r="M1177" s="1">
        <v>3</v>
      </c>
      <c r="N1177" s="1" t="s">
        <v>139</v>
      </c>
      <c r="O1177" s="1">
        <v>0.24</v>
      </c>
      <c r="P1177" s="1">
        <v>157457</v>
      </c>
      <c r="Q1177" s="1" t="s">
        <v>2772</v>
      </c>
      <c r="R1177" s="1" t="s">
        <v>2773</v>
      </c>
      <c r="S1177" s="1" t="s">
        <v>54</v>
      </c>
      <c r="T1177" s="1">
        <v>7</v>
      </c>
      <c r="U1177" s="1">
        <v>3</v>
      </c>
    </row>
    <row r="1178" spans="1:21" x14ac:dyDescent="0.3">
      <c r="A1178" s="1">
        <v>287234</v>
      </c>
      <c r="B1178" s="1" t="s">
        <v>2774</v>
      </c>
      <c r="C1178" s="1" t="s">
        <v>25</v>
      </c>
      <c r="D1178" s="1" t="s">
        <v>26</v>
      </c>
      <c r="E1178" s="1" t="s">
        <v>106</v>
      </c>
      <c r="F1178" s="1" t="s">
        <v>106</v>
      </c>
      <c r="G1178" s="2">
        <v>22915</v>
      </c>
      <c r="H1178" s="1">
        <v>54.87</v>
      </c>
      <c r="I1178" s="2">
        <v>41112</v>
      </c>
      <c r="J1178" s="1" t="s">
        <v>50</v>
      </c>
      <c r="K1178" s="1">
        <v>2012</v>
      </c>
      <c r="L1178" s="1">
        <v>7</v>
      </c>
      <c r="M1178" s="1">
        <v>22</v>
      </c>
      <c r="N1178" s="1" t="s">
        <v>57</v>
      </c>
      <c r="O1178" s="1">
        <v>5.0199999999999996</v>
      </c>
      <c r="P1178" s="1">
        <v>174502</v>
      </c>
      <c r="Q1178" s="1" t="s">
        <v>987</v>
      </c>
      <c r="R1178" s="1" t="s">
        <v>2775</v>
      </c>
      <c r="S1178" s="1" t="s">
        <v>2</v>
      </c>
      <c r="T1178" s="1">
        <v>6</v>
      </c>
      <c r="U1178" s="1">
        <v>5</v>
      </c>
    </row>
    <row r="1179" spans="1:21" x14ac:dyDescent="0.3">
      <c r="A1179" s="1">
        <v>715699</v>
      </c>
      <c r="B1179" s="1" t="s">
        <v>2776</v>
      </c>
      <c r="C1179" s="1" t="s">
        <v>25</v>
      </c>
      <c r="D1179" s="1" t="s">
        <v>26</v>
      </c>
      <c r="E1179" s="1" t="s">
        <v>27</v>
      </c>
      <c r="F1179" s="1" t="s">
        <v>138</v>
      </c>
      <c r="G1179" s="2">
        <v>25823</v>
      </c>
      <c r="H1179" s="1">
        <v>46.91</v>
      </c>
      <c r="I1179" s="2">
        <v>37144</v>
      </c>
      <c r="J1179" s="1" t="s">
        <v>50</v>
      </c>
      <c r="K1179" s="1">
        <v>2001</v>
      </c>
      <c r="L1179" s="1">
        <v>9</v>
      </c>
      <c r="M1179" s="1">
        <v>10</v>
      </c>
      <c r="N1179" s="1" t="s">
        <v>51</v>
      </c>
      <c r="O1179" s="1">
        <v>15.89</v>
      </c>
      <c r="P1179" s="1">
        <v>166679</v>
      </c>
      <c r="Q1179" s="1" t="s">
        <v>2777</v>
      </c>
      <c r="R1179" s="1" t="s">
        <v>2778</v>
      </c>
      <c r="S1179" s="1" t="s">
        <v>54</v>
      </c>
      <c r="T1179" s="1">
        <v>8</v>
      </c>
      <c r="U1179" s="1">
        <v>3</v>
      </c>
    </row>
    <row r="1180" spans="1:21" x14ac:dyDescent="0.3">
      <c r="A1180" s="1">
        <v>791796</v>
      </c>
      <c r="B1180" s="1" t="s">
        <v>2779</v>
      </c>
      <c r="C1180" s="1" t="s">
        <v>47</v>
      </c>
      <c r="D1180" s="1" t="s">
        <v>26</v>
      </c>
      <c r="E1180" s="1" t="s">
        <v>74</v>
      </c>
      <c r="F1180" s="1" t="s">
        <v>74</v>
      </c>
      <c r="G1180" s="2">
        <v>26930</v>
      </c>
      <c r="H1180" s="1">
        <v>43.87</v>
      </c>
      <c r="I1180" s="2">
        <v>40703</v>
      </c>
      <c r="J1180" s="1" t="s">
        <v>62</v>
      </c>
      <c r="K1180" s="1">
        <v>2011</v>
      </c>
      <c r="L1180" s="1">
        <v>6</v>
      </c>
      <c r="M1180" s="1">
        <v>9</v>
      </c>
      <c r="N1180" s="1" t="s">
        <v>142</v>
      </c>
      <c r="O1180" s="1">
        <v>6.14</v>
      </c>
      <c r="P1180" s="1">
        <v>90215</v>
      </c>
      <c r="Q1180" s="1" t="s">
        <v>1685</v>
      </c>
      <c r="R1180" s="1" t="s">
        <v>2780</v>
      </c>
      <c r="S1180" s="1" t="s">
        <v>102</v>
      </c>
      <c r="T1180" s="1">
        <v>9</v>
      </c>
      <c r="U1180" s="1">
        <v>1</v>
      </c>
    </row>
    <row r="1181" spans="1:21" x14ac:dyDescent="0.3">
      <c r="A1181" s="1">
        <v>423476</v>
      </c>
      <c r="B1181" s="1" t="s">
        <v>2781</v>
      </c>
      <c r="C1181" s="1" t="s">
        <v>25</v>
      </c>
      <c r="D1181" s="1" t="s">
        <v>35</v>
      </c>
      <c r="E1181" s="1" t="s">
        <v>67</v>
      </c>
      <c r="F1181" s="1" t="s">
        <v>67</v>
      </c>
      <c r="G1181" s="2">
        <v>31989</v>
      </c>
      <c r="H1181" s="1">
        <v>30.01</v>
      </c>
      <c r="I1181" s="2">
        <v>40047</v>
      </c>
      <c r="J1181" s="1" t="s">
        <v>50</v>
      </c>
      <c r="K1181" s="1">
        <v>2009</v>
      </c>
      <c r="L1181" s="1">
        <v>8</v>
      </c>
      <c r="M1181" s="1">
        <v>22</v>
      </c>
      <c r="N1181" s="1" t="s">
        <v>125</v>
      </c>
      <c r="O1181" s="1">
        <v>7.94</v>
      </c>
      <c r="P1181" s="1">
        <v>49400</v>
      </c>
      <c r="Q1181" s="1" t="s">
        <v>2782</v>
      </c>
      <c r="R1181" s="1" t="s">
        <v>2783</v>
      </c>
      <c r="S1181" s="1" t="s">
        <v>2</v>
      </c>
      <c r="T1181" s="1">
        <v>4</v>
      </c>
      <c r="U1181" s="1">
        <v>3</v>
      </c>
    </row>
    <row r="1182" spans="1:21" x14ac:dyDescent="0.3">
      <c r="A1182" s="1">
        <v>781852</v>
      </c>
      <c r="B1182" s="1" t="s">
        <v>2784</v>
      </c>
      <c r="C1182" s="1" t="s">
        <v>47</v>
      </c>
      <c r="D1182" s="1" t="s">
        <v>35</v>
      </c>
      <c r="E1182" s="1" t="s">
        <v>48</v>
      </c>
      <c r="F1182" s="1" t="s">
        <v>184</v>
      </c>
      <c r="G1182" s="2">
        <v>26270</v>
      </c>
      <c r="H1182" s="1">
        <v>45.68</v>
      </c>
      <c r="I1182" s="2">
        <v>39907</v>
      </c>
      <c r="J1182" s="1" t="s">
        <v>62</v>
      </c>
      <c r="K1182" s="1">
        <v>2009</v>
      </c>
      <c r="L1182" s="1">
        <v>4</v>
      </c>
      <c r="M1182" s="1">
        <v>4</v>
      </c>
      <c r="N1182" s="1" t="s">
        <v>63</v>
      </c>
      <c r="O1182" s="1">
        <v>8.32</v>
      </c>
      <c r="P1182" s="1">
        <v>132458</v>
      </c>
      <c r="Q1182" s="1" t="s">
        <v>760</v>
      </c>
      <c r="R1182" s="1" t="s">
        <v>2225</v>
      </c>
      <c r="S1182" s="1" t="s">
        <v>54</v>
      </c>
      <c r="T1182" s="1">
        <v>5</v>
      </c>
      <c r="U1182" s="1">
        <v>4</v>
      </c>
    </row>
    <row r="1183" spans="1:21" x14ac:dyDescent="0.3">
      <c r="A1183" s="1">
        <v>113138</v>
      </c>
      <c r="B1183" s="1" t="s">
        <v>2785</v>
      </c>
      <c r="C1183" s="1" t="s">
        <v>25</v>
      </c>
      <c r="D1183" s="1" t="s">
        <v>35</v>
      </c>
      <c r="E1183" s="1" t="s">
        <v>36</v>
      </c>
      <c r="F1183" s="1" t="s">
        <v>37</v>
      </c>
      <c r="G1183" s="2">
        <v>33120</v>
      </c>
      <c r="H1183" s="1">
        <v>26.92</v>
      </c>
      <c r="I1183" s="2">
        <v>41889</v>
      </c>
      <c r="J1183" s="1" t="s">
        <v>50</v>
      </c>
      <c r="K1183" s="1">
        <v>2014</v>
      </c>
      <c r="L1183" s="1">
        <v>9</v>
      </c>
      <c r="M1183" s="1">
        <v>7</v>
      </c>
      <c r="N1183" s="1" t="s">
        <v>51</v>
      </c>
      <c r="O1183" s="1">
        <v>2.89</v>
      </c>
      <c r="P1183" s="1">
        <v>151441</v>
      </c>
      <c r="Q1183" s="1" t="s">
        <v>2786</v>
      </c>
      <c r="R1183" s="1" t="s">
        <v>2787</v>
      </c>
      <c r="S1183" s="1" t="s">
        <v>102</v>
      </c>
      <c r="T1183" s="1">
        <v>5</v>
      </c>
      <c r="U1183" s="1">
        <v>1</v>
      </c>
    </row>
    <row r="1184" spans="1:21" x14ac:dyDescent="0.3">
      <c r="A1184" s="1">
        <v>177820</v>
      </c>
      <c r="B1184" s="1" t="s">
        <v>2788</v>
      </c>
      <c r="C1184" s="1" t="s">
        <v>47</v>
      </c>
      <c r="D1184" s="1" t="s">
        <v>35</v>
      </c>
      <c r="E1184" s="1" t="s">
        <v>67</v>
      </c>
      <c r="F1184" s="1" t="s">
        <v>67</v>
      </c>
      <c r="G1184" s="2">
        <v>28892</v>
      </c>
      <c r="H1184" s="1">
        <v>38.5</v>
      </c>
      <c r="I1184" s="2">
        <v>38355</v>
      </c>
      <c r="J1184" s="1" t="s">
        <v>29</v>
      </c>
      <c r="K1184" s="1">
        <v>2005</v>
      </c>
      <c r="L1184" s="1">
        <v>1</v>
      </c>
      <c r="M1184" s="1">
        <v>3</v>
      </c>
      <c r="N1184" s="1" t="s">
        <v>75</v>
      </c>
      <c r="O1184" s="1">
        <v>12.57</v>
      </c>
      <c r="P1184" s="1">
        <v>120031</v>
      </c>
      <c r="Q1184" s="1" t="s">
        <v>2789</v>
      </c>
      <c r="R1184" s="1" t="s">
        <v>2790</v>
      </c>
      <c r="S1184" s="1" t="s">
        <v>33</v>
      </c>
      <c r="T1184" s="1">
        <v>3</v>
      </c>
      <c r="U1184" s="1">
        <v>0</v>
      </c>
    </row>
    <row r="1185" spans="1:21" x14ac:dyDescent="0.3">
      <c r="A1185" s="1">
        <v>863710</v>
      </c>
      <c r="B1185" s="1" t="s">
        <v>2791</v>
      </c>
      <c r="C1185" s="1" t="s">
        <v>25</v>
      </c>
      <c r="D1185" s="1" t="s">
        <v>35</v>
      </c>
      <c r="E1185" s="1" t="s">
        <v>106</v>
      </c>
      <c r="F1185" s="1" t="s">
        <v>106</v>
      </c>
      <c r="G1185" s="2">
        <v>31423</v>
      </c>
      <c r="H1185" s="1">
        <v>31.56</v>
      </c>
      <c r="I1185" s="2">
        <v>42595</v>
      </c>
      <c r="J1185" s="1" t="s">
        <v>50</v>
      </c>
      <c r="K1185" s="1">
        <v>2016</v>
      </c>
      <c r="L1185" s="1">
        <v>8</v>
      </c>
      <c r="M1185" s="1">
        <v>13</v>
      </c>
      <c r="N1185" s="1" t="s">
        <v>125</v>
      </c>
      <c r="O1185" s="1">
        <v>0.96</v>
      </c>
      <c r="P1185" s="1">
        <v>47646</v>
      </c>
      <c r="Q1185" s="1" t="s">
        <v>2351</v>
      </c>
      <c r="R1185" s="1" t="s">
        <v>608</v>
      </c>
      <c r="S1185" s="1" t="s">
        <v>2</v>
      </c>
      <c r="T1185" s="1">
        <v>6</v>
      </c>
      <c r="U1185" s="1">
        <v>4</v>
      </c>
    </row>
    <row r="1186" spans="1:21" x14ac:dyDescent="0.3">
      <c r="A1186" s="1">
        <v>332897</v>
      </c>
      <c r="B1186" s="1" t="s">
        <v>2792</v>
      </c>
      <c r="C1186" s="1" t="s">
        <v>47</v>
      </c>
      <c r="D1186" s="1" t="s">
        <v>35</v>
      </c>
      <c r="E1186" s="1" t="s">
        <v>74</v>
      </c>
      <c r="F1186" s="1" t="s">
        <v>74</v>
      </c>
      <c r="G1186" s="2">
        <v>27974</v>
      </c>
      <c r="H1186" s="1">
        <v>41.01</v>
      </c>
      <c r="I1186" s="2">
        <v>38104</v>
      </c>
      <c r="J1186" s="1" t="s">
        <v>62</v>
      </c>
      <c r="K1186" s="1">
        <v>2004</v>
      </c>
      <c r="L1186" s="1">
        <v>4</v>
      </c>
      <c r="M1186" s="1">
        <v>27</v>
      </c>
      <c r="N1186" s="1" t="s">
        <v>63</v>
      </c>
      <c r="O1186" s="1">
        <v>13.26</v>
      </c>
      <c r="P1186" s="1">
        <v>74634</v>
      </c>
      <c r="Q1186" s="1" t="s">
        <v>685</v>
      </c>
      <c r="R1186" s="1" t="s">
        <v>2793</v>
      </c>
      <c r="S1186" s="1" t="s">
        <v>102</v>
      </c>
      <c r="T1186" s="1">
        <v>5</v>
      </c>
      <c r="U1186" s="1">
        <v>3</v>
      </c>
    </row>
    <row r="1187" spans="1:21" x14ac:dyDescent="0.3">
      <c r="A1187" s="1">
        <v>844768</v>
      </c>
      <c r="B1187" s="1" t="s">
        <v>2794</v>
      </c>
      <c r="C1187" s="1" t="s">
        <v>47</v>
      </c>
      <c r="D1187" s="1" t="s">
        <v>35</v>
      </c>
      <c r="E1187" s="1" t="s">
        <v>156</v>
      </c>
      <c r="F1187" s="1" t="s">
        <v>156</v>
      </c>
      <c r="G1187" s="2">
        <v>24227</v>
      </c>
      <c r="H1187" s="1">
        <v>51.28</v>
      </c>
      <c r="I1187" s="2">
        <v>39505</v>
      </c>
      <c r="J1187" s="1" t="s">
        <v>29</v>
      </c>
      <c r="K1187" s="1">
        <v>2008</v>
      </c>
      <c r="L1187" s="1">
        <v>2</v>
      </c>
      <c r="M1187" s="1">
        <v>27</v>
      </c>
      <c r="N1187" s="1" t="s">
        <v>107</v>
      </c>
      <c r="O1187" s="1">
        <v>9.42</v>
      </c>
      <c r="P1187" s="1">
        <v>74169</v>
      </c>
      <c r="Q1187" s="1" t="s">
        <v>2795</v>
      </c>
      <c r="R1187" s="1" t="s">
        <v>2796</v>
      </c>
      <c r="S1187" s="1" t="s">
        <v>2</v>
      </c>
      <c r="T1187" s="1">
        <v>5</v>
      </c>
      <c r="U1187" s="1">
        <v>1</v>
      </c>
    </row>
    <row r="1188" spans="1:21" x14ac:dyDescent="0.3">
      <c r="A1188" s="1">
        <v>939744</v>
      </c>
      <c r="B1188" s="1" t="s">
        <v>2797</v>
      </c>
      <c r="C1188" s="1" t="s">
        <v>25</v>
      </c>
      <c r="D1188" s="1" t="s">
        <v>26</v>
      </c>
      <c r="E1188" s="1" t="s">
        <v>48</v>
      </c>
      <c r="F1188" s="1" t="s">
        <v>184</v>
      </c>
      <c r="G1188" s="2">
        <v>29722</v>
      </c>
      <c r="H1188" s="1">
        <v>36.22</v>
      </c>
      <c r="I1188" s="2">
        <v>42031</v>
      </c>
      <c r="J1188" s="1" t="s">
        <v>29</v>
      </c>
      <c r="K1188" s="1">
        <v>2015</v>
      </c>
      <c r="L1188" s="1">
        <v>1</v>
      </c>
      <c r="M1188" s="1">
        <v>27</v>
      </c>
      <c r="N1188" s="1" t="s">
        <v>75</v>
      </c>
      <c r="O1188" s="1">
        <v>2.5</v>
      </c>
      <c r="P1188" s="1">
        <v>184073</v>
      </c>
      <c r="Q1188" s="1" t="s">
        <v>1088</v>
      </c>
      <c r="R1188" s="1" t="s">
        <v>2798</v>
      </c>
      <c r="S1188" s="1" t="s">
        <v>54</v>
      </c>
      <c r="T1188" s="1">
        <v>8</v>
      </c>
      <c r="U1188" s="1">
        <v>6</v>
      </c>
    </row>
    <row r="1189" spans="1:21" x14ac:dyDescent="0.3">
      <c r="A1189" s="1">
        <v>596386</v>
      </c>
      <c r="B1189" s="1" t="s">
        <v>2799</v>
      </c>
      <c r="C1189" s="1" t="s">
        <v>47</v>
      </c>
      <c r="D1189" s="1" t="s">
        <v>26</v>
      </c>
      <c r="E1189" s="1" t="s">
        <v>67</v>
      </c>
      <c r="F1189" s="1" t="s">
        <v>67</v>
      </c>
      <c r="G1189" s="2">
        <v>26445</v>
      </c>
      <c r="H1189" s="1">
        <v>45.2</v>
      </c>
      <c r="I1189" s="2">
        <v>38698</v>
      </c>
      <c r="J1189" s="1" t="s">
        <v>38</v>
      </c>
      <c r="K1189" s="1">
        <v>2005</v>
      </c>
      <c r="L1189" s="1">
        <v>12</v>
      </c>
      <c r="M1189" s="1">
        <v>12</v>
      </c>
      <c r="N1189" s="1" t="s">
        <v>39</v>
      </c>
      <c r="O1189" s="1">
        <v>11.63</v>
      </c>
      <c r="P1189" s="1">
        <v>78845</v>
      </c>
      <c r="Q1189" s="1" t="s">
        <v>202</v>
      </c>
      <c r="R1189" s="1" t="s">
        <v>2800</v>
      </c>
      <c r="S1189" s="1" t="s">
        <v>54</v>
      </c>
      <c r="T1189" s="1">
        <v>6</v>
      </c>
      <c r="U1189" s="1">
        <v>6</v>
      </c>
    </row>
    <row r="1190" spans="1:21" x14ac:dyDescent="0.3">
      <c r="A1190" s="1">
        <v>635085</v>
      </c>
      <c r="B1190" s="1" t="s">
        <v>2801</v>
      </c>
      <c r="C1190" s="1" t="s">
        <v>47</v>
      </c>
      <c r="D1190" s="1" t="s">
        <v>35</v>
      </c>
      <c r="E1190" s="1" t="s">
        <v>106</v>
      </c>
      <c r="F1190" s="1" t="s">
        <v>106</v>
      </c>
      <c r="G1190" s="2">
        <v>27785</v>
      </c>
      <c r="H1190" s="1">
        <v>41.53</v>
      </c>
      <c r="I1190" s="2">
        <v>38648</v>
      </c>
      <c r="J1190" s="1" t="s">
        <v>38</v>
      </c>
      <c r="K1190" s="1">
        <v>2005</v>
      </c>
      <c r="L1190" s="1">
        <v>10</v>
      </c>
      <c r="M1190" s="1">
        <v>23</v>
      </c>
      <c r="N1190" s="1" t="s">
        <v>149</v>
      </c>
      <c r="O1190" s="1">
        <v>11.77</v>
      </c>
      <c r="P1190" s="1">
        <v>151080</v>
      </c>
      <c r="Q1190" s="1" t="s">
        <v>633</v>
      </c>
      <c r="R1190" s="1" t="s">
        <v>2802</v>
      </c>
      <c r="S1190" s="1" t="s">
        <v>2</v>
      </c>
      <c r="T1190" s="1">
        <v>3</v>
      </c>
      <c r="U1190" s="1">
        <v>1</v>
      </c>
    </row>
    <row r="1191" spans="1:21" x14ac:dyDescent="0.3">
      <c r="A1191" s="1">
        <v>770887</v>
      </c>
      <c r="B1191" s="1" t="s">
        <v>2803</v>
      </c>
      <c r="C1191" s="1" t="s">
        <v>47</v>
      </c>
      <c r="D1191" s="1" t="s">
        <v>26</v>
      </c>
      <c r="E1191" s="1" t="s">
        <v>141</v>
      </c>
      <c r="F1191" s="1" t="s">
        <v>141</v>
      </c>
      <c r="G1191" s="2">
        <v>25425</v>
      </c>
      <c r="H1191" s="1">
        <v>48</v>
      </c>
      <c r="I1191" s="2">
        <v>41763</v>
      </c>
      <c r="J1191" s="1" t="s">
        <v>62</v>
      </c>
      <c r="K1191" s="1">
        <v>2014</v>
      </c>
      <c r="L1191" s="1">
        <v>5</v>
      </c>
      <c r="M1191" s="1">
        <v>4</v>
      </c>
      <c r="N1191" s="1" t="s">
        <v>139</v>
      </c>
      <c r="O1191" s="1">
        <v>3.24</v>
      </c>
      <c r="P1191" s="1">
        <v>174718</v>
      </c>
      <c r="Q1191" s="1" t="s">
        <v>2804</v>
      </c>
      <c r="R1191" s="1" t="s">
        <v>1317</v>
      </c>
      <c r="S1191" s="1" t="s">
        <v>2</v>
      </c>
      <c r="T1191" s="1">
        <v>6</v>
      </c>
      <c r="U1191" s="1">
        <v>4</v>
      </c>
    </row>
    <row r="1192" spans="1:21" x14ac:dyDescent="0.3">
      <c r="A1192" s="1">
        <v>663340</v>
      </c>
      <c r="B1192" s="1" t="s">
        <v>2805</v>
      </c>
      <c r="C1192" s="1" t="s">
        <v>47</v>
      </c>
      <c r="D1192" s="1" t="s">
        <v>35</v>
      </c>
      <c r="E1192" s="1" t="s">
        <v>36</v>
      </c>
      <c r="F1192" s="1" t="s">
        <v>36</v>
      </c>
      <c r="G1192" s="2">
        <v>23948</v>
      </c>
      <c r="H1192" s="1">
        <v>52.04</v>
      </c>
      <c r="I1192" s="2">
        <v>32146</v>
      </c>
      <c r="J1192" s="1" t="s">
        <v>29</v>
      </c>
      <c r="K1192" s="1">
        <v>1988</v>
      </c>
      <c r="L1192" s="1">
        <v>1</v>
      </c>
      <c r="M1192" s="1">
        <v>4</v>
      </c>
      <c r="N1192" s="1" t="s">
        <v>75</v>
      </c>
      <c r="O1192" s="1">
        <v>29.58</v>
      </c>
      <c r="P1192" s="1">
        <v>52776</v>
      </c>
      <c r="Q1192" s="1" t="s">
        <v>1998</v>
      </c>
      <c r="R1192" s="1" t="s">
        <v>2806</v>
      </c>
      <c r="S1192" s="1" t="s">
        <v>54</v>
      </c>
      <c r="T1192" s="1">
        <v>6</v>
      </c>
      <c r="U1192" s="1">
        <v>2</v>
      </c>
    </row>
    <row r="1193" spans="1:21" x14ac:dyDescent="0.3">
      <c r="A1193" s="1">
        <v>475292</v>
      </c>
      <c r="B1193" s="1" t="s">
        <v>2807</v>
      </c>
      <c r="C1193" s="1" t="s">
        <v>47</v>
      </c>
      <c r="D1193" s="1" t="s">
        <v>35</v>
      </c>
      <c r="E1193" s="1" t="s">
        <v>27</v>
      </c>
      <c r="F1193" s="1" t="s">
        <v>28</v>
      </c>
      <c r="G1193" s="2">
        <v>24764</v>
      </c>
      <c r="H1193" s="1">
        <v>49.81</v>
      </c>
      <c r="I1193" s="2">
        <v>41108</v>
      </c>
      <c r="J1193" s="1" t="s">
        <v>50</v>
      </c>
      <c r="K1193" s="1">
        <v>2012</v>
      </c>
      <c r="L1193" s="1">
        <v>7</v>
      </c>
      <c r="M1193" s="1">
        <v>18</v>
      </c>
      <c r="N1193" s="1" t="s">
        <v>57</v>
      </c>
      <c r="O1193" s="1">
        <v>5.03</v>
      </c>
      <c r="P1193" s="1">
        <v>161677</v>
      </c>
      <c r="Q1193" s="1" t="s">
        <v>2104</v>
      </c>
      <c r="R1193" s="1" t="s">
        <v>2808</v>
      </c>
      <c r="S1193" s="1" t="s">
        <v>102</v>
      </c>
      <c r="T1193" s="1">
        <v>4</v>
      </c>
      <c r="U1193" s="1">
        <v>2</v>
      </c>
    </row>
    <row r="1194" spans="1:21" x14ac:dyDescent="0.3">
      <c r="A1194" s="1">
        <v>515944</v>
      </c>
      <c r="B1194" s="1" t="s">
        <v>2809</v>
      </c>
      <c r="C1194" s="1" t="s">
        <v>25</v>
      </c>
      <c r="D1194" s="1" t="s">
        <v>26</v>
      </c>
      <c r="E1194" s="1" t="s">
        <v>36</v>
      </c>
      <c r="F1194" s="1" t="s">
        <v>36</v>
      </c>
      <c r="G1194" s="2">
        <v>23901</v>
      </c>
      <c r="H1194" s="1">
        <v>52.17</v>
      </c>
      <c r="I1194" s="2">
        <v>40784</v>
      </c>
      <c r="J1194" s="1" t="s">
        <v>50</v>
      </c>
      <c r="K1194" s="1">
        <v>2011</v>
      </c>
      <c r="L1194" s="1">
        <v>8</v>
      </c>
      <c r="M1194" s="1">
        <v>29</v>
      </c>
      <c r="N1194" s="1" t="s">
        <v>125</v>
      </c>
      <c r="O1194" s="1">
        <v>5.92</v>
      </c>
      <c r="P1194" s="1">
        <v>75747</v>
      </c>
      <c r="Q1194" s="1" t="s">
        <v>665</v>
      </c>
      <c r="R1194" s="1" t="s">
        <v>666</v>
      </c>
      <c r="S1194" s="1" t="s">
        <v>33</v>
      </c>
      <c r="T1194" s="1">
        <v>5</v>
      </c>
      <c r="U1194" s="1">
        <v>5</v>
      </c>
    </row>
    <row r="1195" spans="1:21" x14ac:dyDescent="0.3">
      <c r="A1195" s="1">
        <v>131132</v>
      </c>
      <c r="B1195" s="1" t="s">
        <v>2810</v>
      </c>
      <c r="C1195" s="1" t="s">
        <v>47</v>
      </c>
      <c r="D1195" s="1" t="s">
        <v>26</v>
      </c>
      <c r="E1195" s="1" t="s">
        <v>48</v>
      </c>
      <c r="F1195" s="1" t="s">
        <v>49</v>
      </c>
      <c r="G1195" s="2">
        <v>34748</v>
      </c>
      <c r="H1195" s="1">
        <v>22.45</v>
      </c>
      <c r="I1195" s="2">
        <v>42413</v>
      </c>
      <c r="J1195" s="1" t="s">
        <v>29</v>
      </c>
      <c r="K1195" s="1">
        <v>2016</v>
      </c>
      <c r="L1195" s="1">
        <v>2</v>
      </c>
      <c r="M1195" s="1">
        <v>13</v>
      </c>
      <c r="N1195" s="1" t="s">
        <v>107</v>
      </c>
      <c r="O1195" s="1">
        <v>1.45</v>
      </c>
      <c r="P1195" s="1">
        <v>81222</v>
      </c>
      <c r="Q1195" s="1" t="s">
        <v>596</v>
      </c>
      <c r="R1195" s="1" t="s">
        <v>2381</v>
      </c>
      <c r="S1195" s="1" t="s">
        <v>33</v>
      </c>
      <c r="T1195" s="1">
        <v>6</v>
      </c>
      <c r="U1195" s="1">
        <v>4</v>
      </c>
    </row>
    <row r="1196" spans="1:21" x14ac:dyDescent="0.3">
      <c r="A1196" s="1">
        <v>463031</v>
      </c>
      <c r="B1196" s="1" t="s">
        <v>2811</v>
      </c>
      <c r="C1196" s="1" t="s">
        <v>25</v>
      </c>
      <c r="D1196" s="1" t="s">
        <v>35</v>
      </c>
      <c r="E1196" s="1" t="s">
        <v>27</v>
      </c>
      <c r="F1196" s="1" t="s">
        <v>138</v>
      </c>
      <c r="G1196" s="2">
        <v>22338</v>
      </c>
      <c r="H1196" s="1">
        <v>56.45</v>
      </c>
      <c r="I1196" s="2">
        <v>31900</v>
      </c>
      <c r="J1196" s="1" t="s">
        <v>62</v>
      </c>
      <c r="K1196" s="1">
        <v>1987</v>
      </c>
      <c r="L1196" s="1">
        <v>5</v>
      </c>
      <c r="M1196" s="1">
        <v>3</v>
      </c>
      <c r="N1196" s="1" t="s">
        <v>139</v>
      </c>
      <c r="O1196" s="1">
        <v>30.26</v>
      </c>
      <c r="P1196" s="1">
        <v>51740</v>
      </c>
      <c r="Q1196" s="1" t="s">
        <v>72</v>
      </c>
      <c r="R1196" s="1" t="s">
        <v>1573</v>
      </c>
      <c r="S1196" s="1" t="s">
        <v>54</v>
      </c>
      <c r="T1196" s="1">
        <v>7</v>
      </c>
      <c r="U1196" s="1">
        <v>1</v>
      </c>
    </row>
    <row r="1197" spans="1:21" x14ac:dyDescent="0.3">
      <c r="A1197" s="1">
        <v>546056</v>
      </c>
      <c r="B1197" s="1" t="s">
        <v>2812</v>
      </c>
      <c r="C1197" s="1" t="s">
        <v>25</v>
      </c>
      <c r="D1197" s="1" t="s">
        <v>26</v>
      </c>
      <c r="E1197" s="1" t="s">
        <v>67</v>
      </c>
      <c r="F1197" s="1" t="s">
        <v>67</v>
      </c>
      <c r="G1197" s="2">
        <v>23634</v>
      </c>
      <c r="H1197" s="1">
        <v>52.9</v>
      </c>
      <c r="I1197" s="2">
        <v>41847</v>
      </c>
      <c r="J1197" s="1" t="s">
        <v>50</v>
      </c>
      <c r="K1197" s="1">
        <v>2014</v>
      </c>
      <c r="L1197" s="1">
        <v>7</v>
      </c>
      <c r="M1197" s="1">
        <v>27</v>
      </c>
      <c r="N1197" s="1" t="s">
        <v>57</v>
      </c>
      <c r="O1197" s="1">
        <v>3.01</v>
      </c>
      <c r="P1197" s="1">
        <v>89356</v>
      </c>
      <c r="Q1197" s="1" t="s">
        <v>2681</v>
      </c>
      <c r="R1197" s="1" t="s">
        <v>2813</v>
      </c>
      <c r="S1197" s="1" t="s">
        <v>102</v>
      </c>
      <c r="T1197" s="1">
        <v>6</v>
      </c>
      <c r="U1197" s="1">
        <v>6</v>
      </c>
    </row>
    <row r="1198" spans="1:21" x14ac:dyDescent="0.3">
      <c r="A1198" s="1">
        <v>338592</v>
      </c>
      <c r="B1198" s="1" t="s">
        <v>2814</v>
      </c>
      <c r="C1198" s="1" t="s">
        <v>25</v>
      </c>
      <c r="D1198" s="1" t="s">
        <v>26</v>
      </c>
      <c r="E1198" s="1" t="s">
        <v>106</v>
      </c>
      <c r="F1198" s="1" t="s">
        <v>106</v>
      </c>
      <c r="G1198" s="2">
        <v>34319</v>
      </c>
      <c r="H1198" s="1">
        <v>23.63</v>
      </c>
      <c r="I1198" s="2">
        <v>42171</v>
      </c>
      <c r="J1198" s="1" t="s">
        <v>62</v>
      </c>
      <c r="K1198" s="1">
        <v>2015</v>
      </c>
      <c r="L1198" s="1">
        <v>6</v>
      </c>
      <c r="M1198" s="1">
        <v>16</v>
      </c>
      <c r="N1198" s="1" t="s">
        <v>142</v>
      </c>
      <c r="O1198" s="1">
        <v>2.12</v>
      </c>
      <c r="P1198" s="1">
        <v>78999</v>
      </c>
      <c r="Q1198" s="1" t="s">
        <v>58</v>
      </c>
      <c r="R1198" s="1" t="s">
        <v>2815</v>
      </c>
      <c r="S1198" s="1" t="s">
        <v>54</v>
      </c>
      <c r="T1198" s="1">
        <v>6</v>
      </c>
      <c r="U1198" s="1">
        <v>4</v>
      </c>
    </row>
    <row r="1199" spans="1:21" x14ac:dyDescent="0.3">
      <c r="A1199" s="1">
        <v>780592</v>
      </c>
      <c r="B1199" s="1" t="s">
        <v>2816</v>
      </c>
      <c r="C1199" s="1" t="s">
        <v>47</v>
      </c>
      <c r="D1199" s="1" t="s">
        <v>35</v>
      </c>
      <c r="E1199" s="1" t="s">
        <v>36</v>
      </c>
      <c r="F1199" s="1" t="s">
        <v>36</v>
      </c>
      <c r="G1199" s="2">
        <v>29096</v>
      </c>
      <c r="H1199" s="1">
        <v>37.94</v>
      </c>
      <c r="I1199" s="2">
        <v>39334</v>
      </c>
      <c r="J1199" s="1" t="s">
        <v>50</v>
      </c>
      <c r="K1199" s="1">
        <v>2007</v>
      </c>
      <c r="L1199" s="1">
        <v>9</v>
      </c>
      <c r="M1199" s="1">
        <v>9</v>
      </c>
      <c r="N1199" s="1" t="s">
        <v>51</v>
      </c>
      <c r="O1199" s="1">
        <v>9.89</v>
      </c>
      <c r="P1199" s="1">
        <v>112598</v>
      </c>
      <c r="Q1199" s="1" t="s">
        <v>2817</v>
      </c>
      <c r="R1199" s="1" t="s">
        <v>2818</v>
      </c>
      <c r="S1199" s="1" t="s">
        <v>33</v>
      </c>
      <c r="T1199" s="1">
        <v>9</v>
      </c>
      <c r="U1199" s="1">
        <v>2</v>
      </c>
    </row>
    <row r="1200" spans="1:21" x14ac:dyDescent="0.3">
      <c r="A1200" s="1">
        <v>162437</v>
      </c>
      <c r="B1200" s="1" t="s">
        <v>2819</v>
      </c>
      <c r="C1200" s="1" t="s">
        <v>47</v>
      </c>
      <c r="D1200" s="1" t="s">
        <v>35</v>
      </c>
      <c r="E1200" s="1" t="s">
        <v>74</v>
      </c>
      <c r="F1200" s="1" t="s">
        <v>74</v>
      </c>
      <c r="G1200" s="2">
        <v>30543</v>
      </c>
      <c r="H1200" s="1">
        <v>33.979999999999997</v>
      </c>
      <c r="I1200" s="2">
        <v>40308</v>
      </c>
      <c r="J1200" s="1" t="s">
        <v>62</v>
      </c>
      <c r="K1200" s="1">
        <v>2010</v>
      </c>
      <c r="L1200" s="1">
        <v>5</v>
      </c>
      <c r="M1200" s="1">
        <v>10</v>
      </c>
      <c r="N1200" s="1" t="s">
        <v>139</v>
      </c>
      <c r="O1200" s="1">
        <v>7.22</v>
      </c>
      <c r="P1200" s="1">
        <v>194216</v>
      </c>
      <c r="Q1200" s="1" t="s">
        <v>2820</v>
      </c>
      <c r="R1200" s="1" t="s">
        <v>458</v>
      </c>
      <c r="S1200" s="1" t="s">
        <v>2</v>
      </c>
      <c r="T1200" s="1">
        <v>4</v>
      </c>
      <c r="U1200" s="1">
        <v>3</v>
      </c>
    </row>
    <row r="1201" spans="1:21" x14ac:dyDescent="0.3">
      <c r="A1201" s="1">
        <v>282256</v>
      </c>
      <c r="B1201" s="1" t="s">
        <v>2821</v>
      </c>
      <c r="C1201" s="1" t="s">
        <v>25</v>
      </c>
      <c r="D1201" s="1" t="s">
        <v>26</v>
      </c>
      <c r="E1201" s="1" t="s">
        <v>27</v>
      </c>
      <c r="F1201" s="1" t="s">
        <v>61</v>
      </c>
      <c r="G1201" s="2">
        <v>31209</v>
      </c>
      <c r="H1201" s="1">
        <v>32.15</v>
      </c>
      <c r="I1201" s="2">
        <v>41082</v>
      </c>
      <c r="J1201" s="1" t="s">
        <v>62</v>
      </c>
      <c r="K1201" s="1">
        <v>2012</v>
      </c>
      <c r="L1201" s="1">
        <v>6</v>
      </c>
      <c r="M1201" s="1">
        <v>22</v>
      </c>
      <c r="N1201" s="1" t="s">
        <v>142</v>
      </c>
      <c r="O1201" s="1">
        <v>5.0999999999999996</v>
      </c>
      <c r="P1201" s="1">
        <v>112126</v>
      </c>
      <c r="Q1201" s="1" t="s">
        <v>2822</v>
      </c>
      <c r="R1201" s="1" t="s">
        <v>2823</v>
      </c>
      <c r="S1201" s="1" t="s">
        <v>33</v>
      </c>
      <c r="T1201" s="1">
        <v>9</v>
      </c>
      <c r="U1201" s="1">
        <v>1</v>
      </c>
    </row>
    <row r="1202" spans="1:21" x14ac:dyDescent="0.3">
      <c r="A1202" s="1">
        <v>404516</v>
      </c>
      <c r="B1202" s="1" t="s">
        <v>2824</v>
      </c>
      <c r="C1202" s="1" t="s">
        <v>25</v>
      </c>
      <c r="D1202" s="1" t="s">
        <v>35</v>
      </c>
      <c r="E1202" s="1" t="s">
        <v>79</v>
      </c>
      <c r="F1202" s="1" t="s">
        <v>80</v>
      </c>
      <c r="G1202" s="2">
        <v>32771</v>
      </c>
      <c r="H1202" s="1">
        <v>27.87</v>
      </c>
      <c r="I1202" s="2">
        <v>41985</v>
      </c>
      <c r="J1202" s="1" t="s">
        <v>38</v>
      </c>
      <c r="K1202" s="1">
        <v>2014</v>
      </c>
      <c r="L1202" s="1">
        <v>12</v>
      </c>
      <c r="M1202" s="1">
        <v>12</v>
      </c>
      <c r="N1202" s="1" t="s">
        <v>39</v>
      </c>
      <c r="O1202" s="1">
        <v>2.63</v>
      </c>
      <c r="P1202" s="1">
        <v>140104</v>
      </c>
      <c r="Q1202" s="1" t="s">
        <v>2825</v>
      </c>
      <c r="R1202" s="1" t="s">
        <v>2826</v>
      </c>
      <c r="S1202" s="1" t="s">
        <v>2</v>
      </c>
      <c r="T1202" s="1">
        <v>8</v>
      </c>
      <c r="U1202" s="1">
        <v>1</v>
      </c>
    </row>
    <row r="1203" spans="1:21" x14ac:dyDescent="0.3">
      <c r="A1203" s="1">
        <v>314807</v>
      </c>
      <c r="B1203" s="1" t="s">
        <v>2827</v>
      </c>
      <c r="C1203" s="1" t="s">
        <v>25</v>
      </c>
      <c r="D1203" s="1" t="s">
        <v>35</v>
      </c>
      <c r="E1203" s="1" t="s">
        <v>27</v>
      </c>
      <c r="F1203" s="1" t="s">
        <v>138</v>
      </c>
      <c r="G1203" s="2">
        <v>28302</v>
      </c>
      <c r="H1203" s="1">
        <v>40.119999999999997</v>
      </c>
      <c r="I1203" s="2">
        <v>39102</v>
      </c>
      <c r="J1203" s="1" t="s">
        <v>29</v>
      </c>
      <c r="K1203" s="1">
        <v>2007</v>
      </c>
      <c r="L1203" s="1">
        <v>1</v>
      </c>
      <c r="M1203" s="1">
        <v>20</v>
      </c>
      <c r="N1203" s="1" t="s">
        <v>75</v>
      </c>
      <c r="O1203" s="1">
        <v>10.53</v>
      </c>
      <c r="P1203" s="1">
        <v>61041</v>
      </c>
      <c r="Q1203" s="1" t="s">
        <v>1169</v>
      </c>
      <c r="R1203" s="1" t="s">
        <v>1170</v>
      </c>
      <c r="S1203" s="1" t="s">
        <v>2</v>
      </c>
      <c r="T1203" s="1">
        <v>6</v>
      </c>
      <c r="U1203" s="1">
        <v>6</v>
      </c>
    </row>
    <row r="1204" spans="1:21" x14ac:dyDescent="0.3">
      <c r="A1204" s="1">
        <v>808271</v>
      </c>
      <c r="B1204" s="1" t="s">
        <v>2828</v>
      </c>
      <c r="C1204" s="1" t="s">
        <v>47</v>
      </c>
      <c r="D1204" s="1" t="s">
        <v>35</v>
      </c>
      <c r="E1204" s="1" t="s">
        <v>79</v>
      </c>
      <c r="F1204" s="1" t="s">
        <v>80</v>
      </c>
      <c r="G1204" s="2">
        <v>27745</v>
      </c>
      <c r="H1204" s="1">
        <v>41.64</v>
      </c>
      <c r="I1204" s="2">
        <v>41623</v>
      </c>
      <c r="J1204" s="1" t="s">
        <v>38</v>
      </c>
      <c r="K1204" s="1">
        <v>2013</v>
      </c>
      <c r="L1204" s="1">
        <v>12</v>
      </c>
      <c r="M1204" s="1">
        <v>15</v>
      </c>
      <c r="N1204" s="1" t="s">
        <v>39</v>
      </c>
      <c r="O1204" s="1">
        <v>3.62</v>
      </c>
      <c r="P1204" s="1">
        <v>153610</v>
      </c>
      <c r="Q1204" s="1" t="s">
        <v>633</v>
      </c>
      <c r="R1204" s="1" t="s">
        <v>1045</v>
      </c>
      <c r="S1204" s="1" t="s">
        <v>2</v>
      </c>
      <c r="T1204" s="1">
        <v>8</v>
      </c>
      <c r="U1204" s="1">
        <v>2</v>
      </c>
    </row>
    <row r="1205" spans="1:21" x14ac:dyDescent="0.3">
      <c r="A1205" s="1">
        <v>821532</v>
      </c>
      <c r="B1205" s="1" t="s">
        <v>2829</v>
      </c>
      <c r="C1205" s="1" t="s">
        <v>47</v>
      </c>
      <c r="D1205" s="1" t="s">
        <v>35</v>
      </c>
      <c r="E1205" s="1" t="s">
        <v>79</v>
      </c>
      <c r="F1205" s="1" t="s">
        <v>80</v>
      </c>
      <c r="G1205" s="2">
        <v>30951</v>
      </c>
      <c r="H1205" s="1">
        <v>32.86</v>
      </c>
      <c r="I1205" s="2">
        <v>41733</v>
      </c>
      <c r="J1205" s="1" t="s">
        <v>62</v>
      </c>
      <c r="K1205" s="1">
        <v>2014</v>
      </c>
      <c r="L1205" s="1">
        <v>4</v>
      </c>
      <c r="M1205" s="1">
        <v>4</v>
      </c>
      <c r="N1205" s="1" t="s">
        <v>63</v>
      </c>
      <c r="O1205" s="1">
        <v>3.32</v>
      </c>
      <c r="P1205" s="1">
        <v>59761</v>
      </c>
      <c r="Q1205" s="1" t="s">
        <v>2830</v>
      </c>
      <c r="R1205" s="1" t="s">
        <v>2831</v>
      </c>
      <c r="S1205" s="1" t="s">
        <v>102</v>
      </c>
      <c r="T1205" s="1">
        <v>4</v>
      </c>
      <c r="U1205" s="1">
        <v>3</v>
      </c>
    </row>
    <row r="1206" spans="1:21" x14ac:dyDescent="0.3">
      <c r="A1206" s="1">
        <v>467460</v>
      </c>
      <c r="B1206" s="1" t="s">
        <v>2832</v>
      </c>
      <c r="C1206" s="1" t="s">
        <v>47</v>
      </c>
      <c r="D1206" s="1" t="s">
        <v>35</v>
      </c>
      <c r="E1206" s="1" t="s">
        <v>156</v>
      </c>
      <c r="F1206" s="1" t="s">
        <v>156</v>
      </c>
      <c r="G1206" s="2">
        <v>27021</v>
      </c>
      <c r="H1206" s="1">
        <v>43.62</v>
      </c>
      <c r="I1206" s="2">
        <v>42459</v>
      </c>
      <c r="J1206" s="1" t="s">
        <v>29</v>
      </c>
      <c r="K1206" s="1">
        <v>2016</v>
      </c>
      <c r="L1206" s="1">
        <v>3</v>
      </c>
      <c r="M1206" s="1">
        <v>30</v>
      </c>
      <c r="N1206" s="1" t="s">
        <v>30</v>
      </c>
      <c r="O1206" s="1">
        <v>1.33</v>
      </c>
      <c r="P1206" s="1">
        <v>59734</v>
      </c>
      <c r="Q1206" s="1" t="s">
        <v>1199</v>
      </c>
      <c r="R1206" s="1" t="s">
        <v>2833</v>
      </c>
      <c r="S1206" s="1" t="s">
        <v>33</v>
      </c>
      <c r="T1206" s="1">
        <v>9</v>
      </c>
      <c r="U1206" s="1">
        <v>4</v>
      </c>
    </row>
    <row r="1207" spans="1:21" x14ac:dyDescent="0.3">
      <c r="A1207" s="1">
        <v>639215</v>
      </c>
      <c r="B1207" s="1" t="s">
        <v>2834</v>
      </c>
      <c r="C1207" s="1" t="s">
        <v>25</v>
      </c>
      <c r="D1207" s="1" t="s">
        <v>26</v>
      </c>
      <c r="E1207" s="1" t="s">
        <v>36</v>
      </c>
      <c r="F1207" s="1" t="s">
        <v>37</v>
      </c>
      <c r="G1207" s="2">
        <v>31065</v>
      </c>
      <c r="H1207" s="1">
        <v>32.549999999999997</v>
      </c>
      <c r="I1207" s="2">
        <v>42411</v>
      </c>
      <c r="J1207" s="1" t="s">
        <v>29</v>
      </c>
      <c r="K1207" s="1">
        <v>2016</v>
      </c>
      <c r="L1207" s="1">
        <v>2</v>
      </c>
      <c r="M1207" s="1">
        <v>11</v>
      </c>
      <c r="N1207" s="1" t="s">
        <v>107</v>
      </c>
      <c r="O1207" s="1">
        <v>1.46</v>
      </c>
      <c r="P1207" s="1">
        <v>94532</v>
      </c>
      <c r="Q1207" s="1" t="s">
        <v>88</v>
      </c>
      <c r="R1207" s="1" t="s">
        <v>2835</v>
      </c>
      <c r="S1207" s="1" t="s">
        <v>33</v>
      </c>
      <c r="T1207" s="1">
        <v>7</v>
      </c>
      <c r="U1207" s="1">
        <v>4</v>
      </c>
    </row>
    <row r="1208" spans="1:21" x14ac:dyDescent="0.3">
      <c r="A1208" s="1">
        <v>295336</v>
      </c>
      <c r="B1208" s="1" t="s">
        <v>2836</v>
      </c>
      <c r="C1208" s="1" t="s">
        <v>25</v>
      </c>
      <c r="D1208" s="1" t="s">
        <v>26</v>
      </c>
      <c r="E1208" s="1" t="s">
        <v>141</v>
      </c>
      <c r="F1208" s="1" t="s">
        <v>141</v>
      </c>
      <c r="G1208" s="2">
        <v>30716</v>
      </c>
      <c r="H1208" s="1">
        <v>33.5</v>
      </c>
      <c r="I1208" s="2">
        <v>39547</v>
      </c>
      <c r="J1208" s="1" t="s">
        <v>62</v>
      </c>
      <c r="K1208" s="1">
        <v>2008</v>
      </c>
      <c r="L1208" s="1">
        <v>4</v>
      </c>
      <c r="M1208" s="1">
        <v>9</v>
      </c>
      <c r="N1208" s="1" t="s">
        <v>63</v>
      </c>
      <c r="O1208" s="1">
        <v>9.31</v>
      </c>
      <c r="P1208" s="1">
        <v>75989</v>
      </c>
      <c r="Q1208" s="1" t="s">
        <v>2519</v>
      </c>
      <c r="R1208" s="1" t="s">
        <v>1782</v>
      </c>
      <c r="S1208" s="1" t="s">
        <v>33</v>
      </c>
      <c r="T1208" s="1">
        <v>7</v>
      </c>
      <c r="U1208" s="1">
        <v>2</v>
      </c>
    </row>
    <row r="1209" spans="1:21" x14ac:dyDescent="0.3">
      <c r="A1209" s="1">
        <v>312811</v>
      </c>
      <c r="B1209" s="1" t="s">
        <v>2837</v>
      </c>
      <c r="C1209" s="1" t="s">
        <v>47</v>
      </c>
      <c r="D1209" s="1" t="s">
        <v>26</v>
      </c>
      <c r="E1209" s="1" t="s">
        <v>79</v>
      </c>
      <c r="F1209" s="1" t="s">
        <v>80</v>
      </c>
      <c r="G1209" s="2">
        <v>31461</v>
      </c>
      <c r="H1209" s="1">
        <v>31.46</v>
      </c>
      <c r="I1209" s="2">
        <v>39611</v>
      </c>
      <c r="J1209" s="1" t="s">
        <v>62</v>
      </c>
      <c r="K1209" s="1">
        <v>2008</v>
      </c>
      <c r="L1209" s="1">
        <v>6</v>
      </c>
      <c r="M1209" s="1">
        <v>12</v>
      </c>
      <c r="N1209" s="1" t="s">
        <v>142</v>
      </c>
      <c r="O1209" s="1">
        <v>9.1300000000000008</v>
      </c>
      <c r="P1209" s="1">
        <v>104071</v>
      </c>
      <c r="Q1209" s="1" t="s">
        <v>2838</v>
      </c>
      <c r="R1209" s="1" t="s">
        <v>2839</v>
      </c>
      <c r="S1209" s="1" t="s">
        <v>102</v>
      </c>
      <c r="T1209" s="1">
        <v>4</v>
      </c>
      <c r="U1209" s="1">
        <v>3</v>
      </c>
    </row>
    <row r="1210" spans="1:21" x14ac:dyDescent="0.3">
      <c r="A1210" s="1">
        <v>358423</v>
      </c>
      <c r="B1210" s="1" t="s">
        <v>2840</v>
      </c>
      <c r="C1210" s="1" t="s">
        <v>47</v>
      </c>
      <c r="D1210" s="1" t="s">
        <v>35</v>
      </c>
      <c r="E1210" s="1" t="s">
        <v>141</v>
      </c>
      <c r="F1210" s="1" t="s">
        <v>141</v>
      </c>
      <c r="G1210" s="2">
        <v>23277</v>
      </c>
      <c r="H1210" s="1">
        <v>53.88</v>
      </c>
      <c r="I1210" s="2">
        <v>35234</v>
      </c>
      <c r="J1210" s="1" t="s">
        <v>62</v>
      </c>
      <c r="K1210" s="1">
        <v>1996</v>
      </c>
      <c r="L1210" s="1">
        <v>6</v>
      </c>
      <c r="M1210" s="1">
        <v>18</v>
      </c>
      <c r="N1210" s="1" t="s">
        <v>142</v>
      </c>
      <c r="O1210" s="1">
        <v>21.12</v>
      </c>
      <c r="P1210" s="1">
        <v>52471</v>
      </c>
      <c r="Q1210" s="1" t="s">
        <v>2311</v>
      </c>
      <c r="R1210" s="1" t="s">
        <v>2841</v>
      </c>
      <c r="S1210" s="1" t="s">
        <v>2</v>
      </c>
      <c r="T1210" s="1">
        <v>5</v>
      </c>
      <c r="U1210" s="1">
        <v>1</v>
      </c>
    </row>
    <row r="1211" spans="1:21" x14ac:dyDescent="0.3">
      <c r="A1211" s="1">
        <v>760812</v>
      </c>
      <c r="B1211" s="1" t="s">
        <v>2842</v>
      </c>
      <c r="C1211" s="1" t="s">
        <v>47</v>
      </c>
      <c r="D1211" s="1" t="s">
        <v>26</v>
      </c>
      <c r="E1211" s="1" t="s">
        <v>156</v>
      </c>
      <c r="F1211" s="1" t="s">
        <v>156</v>
      </c>
      <c r="G1211" s="2">
        <v>22072</v>
      </c>
      <c r="H1211" s="1">
        <v>57.18</v>
      </c>
      <c r="I1211" s="2">
        <v>35224</v>
      </c>
      <c r="J1211" s="1" t="s">
        <v>62</v>
      </c>
      <c r="K1211" s="1">
        <v>1996</v>
      </c>
      <c r="L1211" s="1">
        <v>6</v>
      </c>
      <c r="M1211" s="1">
        <v>8</v>
      </c>
      <c r="N1211" s="1" t="s">
        <v>142</v>
      </c>
      <c r="O1211" s="1">
        <v>21.15</v>
      </c>
      <c r="P1211" s="1">
        <v>99330</v>
      </c>
      <c r="Q1211" s="1" t="s">
        <v>2843</v>
      </c>
      <c r="R1211" s="1" t="s">
        <v>2844</v>
      </c>
      <c r="S1211" s="1" t="s">
        <v>33</v>
      </c>
      <c r="T1211" s="1">
        <v>7</v>
      </c>
      <c r="U1211" s="1">
        <v>7</v>
      </c>
    </row>
    <row r="1212" spans="1:21" x14ac:dyDescent="0.3">
      <c r="A1212" s="1">
        <v>769303</v>
      </c>
      <c r="B1212" s="1" t="s">
        <v>2845</v>
      </c>
      <c r="C1212" s="1" t="s">
        <v>47</v>
      </c>
      <c r="D1212" s="1" t="s">
        <v>35</v>
      </c>
      <c r="E1212" s="1" t="s">
        <v>27</v>
      </c>
      <c r="F1212" s="1" t="s">
        <v>61</v>
      </c>
      <c r="G1212" s="2">
        <v>29760</v>
      </c>
      <c r="H1212" s="1">
        <v>36.119999999999997</v>
      </c>
      <c r="I1212" s="2">
        <v>38969</v>
      </c>
      <c r="J1212" s="1" t="s">
        <v>50</v>
      </c>
      <c r="K1212" s="1">
        <v>2006</v>
      </c>
      <c r="L1212" s="1">
        <v>9</v>
      </c>
      <c r="M1212" s="1">
        <v>9</v>
      </c>
      <c r="N1212" s="1" t="s">
        <v>51</v>
      </c>
      <c r="O1212" s="1">
        <v>10.89</v>
      </c>
      <c r="P1212" s="1">
        <v>152573</v>
      </c>
      <c r="Q1212" s="1" t="s">
        <v>2846</v>
      </c>
      <c r="R1212" s="1" t="s">
        <v>2846</v>
      </c>
      <c r="S1212" s="1" t="s">
        <v>2</v>
      </c>
      <c r="T1212" s="1">
        <v>8</v>
      </c>
      <c r="U1212" s="1">
        <v>2</v>
      </c>
    </row>
    <row r="1213" spans="1:21" x14ac:dyDescent="0.3">
      <c r="A1213" s="1">
        <v>152414</v>
      </c>
      <c r="B1213" s="1" t="s">
        <v>2847</v>
      </c>
      <c r="C1213" s="1" t="s">
        <v>47</v>
      </c>
      <c r="D1213" s="1" t="s">
        <v>35</v>
      </c>
      <c r="E1213" s="1" t="s">
        <v>48</v>
      </c>
      <c r="F1213" s="1" t="s">
        <v>56</v>
      </c>
      <c r="G1213" s="2">
        <v>30881</v>
      </c>
      <c r="H1213" s="1">
        <v>33.049999999999997</v>
      </c>
      <c r="I1213" s="2">
        <v>41423</v>
      </c>
      <c r="J1213" s="1" t="s">
        <v>62</v>
      </c>
      <c r="K1213" s="1">
        <v>2013</v>
      </c>
      <c r="L1213" s="1">
        <v>5</v>
      </c>
      <c r="M1213" s="1">
        <v>29</v>
      </c>
      <c r="N1213" s="1" t="s">
        <v>139</v>
      </c>
      <c r="O1213" s="1">
        <v>4.17</v>
      </c>
      <c r="P1213" s="1">
        <v>121391</v>
      </c>
      <c r="Q1213" s="1" t="s">
        <v>665</v>
      </c>
      <c r="R1213" s="1" t="s">
        <v>2848</v>
      </c>
      <c r="S1213" s="1" t="s">
        <v>33</v>
      </c>
      <c r="T1213" s="1">
        <v>4</v>
      </c>
      <c r="U1213" s="1">
        <v>4</v>
      </c>
    </row>
    <row r="1214" spans="1:21" x14ac:dyDescent="0.3">
      <c r="A1214" s="1">
        <v>832886</v>
      </c>
      <c r="B1214" s="1" t="s">
        <v>2849</v>
      </c>
      <c r="C1214" s="1" t="s">
        <v>47</v>
      </c>
      <c r="D1214" s="1" t="s">
        <v>35</v>
      </c>
      <c r="E1214" s="1" t="s">
        <v>74</v>
      </c>
      <c r="F1214" s="1" t="s">
        <v>74</v>
      </c>
      <c r="G1214" s="2">
        <v>33307</v>
      </c>
      <c r="H1214" s="1">
        <v>26.4</v>
      </c>
      <c r="I1214" s="2">
        <v>42722</v>
      </c>
      <c r="J1214" s="1" t="s">
        <v>38</v>
      </c>
      <c r="K1214" s="1">
        <v>2016</v>
      </c>
      <c r="L1214" s="1">
        <v>12</v>
      </c>
      <c r="M1214" s="1">
        <v>18</v>
      </c>
      <c r="N1214" s="1" t="s">
        <v>39</v>
      </c>
      <c r="O1214" s="1">
        <v>0.61</v>
      </c>
      <c r="P1214" s="1">
        <v>99301</v>
      </c>
      <c r="Q1214" s="1" t="s">
        <v>1464</v>
      </c>
      <c r="R1214" s="1" t="s">
        <v>2850</v>
      </c>
      <c r="S1214" s="1" t="s">
        <v>2</v>
      </c>
      <c r="T1214" s="1">
        <v>6</v>
      </c>
      <c r="U1214" s="1">
        <v>1</v>
      </c>
    </row>
    <row r="1215" spans="1:21" x14ac:dyDescent="0.3">
      <c r="A1215" s="1">
        <v>468717</v>
      </c>
      <c r="B1215" s="1" t="s">
        <v>2851</v>
      </c>
      <c r="C1215" s="1" t="s">
        <v>47</v>
      </c>
      <c r="D1215" s="1" t="s">
        <v>26</v>
      </c>
      <c r="E1215" s="1" t="s">
        <v>27</v>
      </c>
      <c r="F1215" s="1" t="s">
        <v>28</v>
      </c>
      <c r="G1215" s="2">
        <v>21822</v>
      </c>
      <c r="H1215" s="1">
        <v>57.87</v>
      </c>
      <c r="I1215" s="2">
        <v>32928</v>
      </c>
      <c r="J1215" s="1" t="s">
        <v>29</v>
      </c>
      <c r="K1215" s="1">
        <v>1990</v>
      </c>
      <c r="L1215" s="1">
        <v>2</v>
      </c>
      <c r="M1215" s="1">
        <v>24</v>
      </c>
      <c r="N1215" s="1" t="s">
        <v>107</v>
      </c>
      <c r="O1215" s="1">
        <v>27.44</v>
      </c>
      <c r="P1215" s="1">
        <v>182476</v>
      </c>
      <c r="Q1215" s="1" t="s">
        <v>2852</v>
      </c>
      <c r="R1215" s="1" t="s">
        <v>2853</v>
      </c>
      <c r="S1215" s="1" t="s">
        <v>54</v>
      </c>
      <c r="T1215" s="1">
        <v>4</v>
      </c>
      <c r="U1215" s="1">
        <v>2</v>
      </c>
    </row>
    <row r="1216" spans="1:21" x14ac:dyDescent="0.3">
      <c r="A1216" s="1">
        <v>251708</v>
      </c>
      <c r="B1216" s="1" t="s">
        <v>2854</v>
      </c>
      <c r="C1216" s="1" t="s">
        <v>47</v>
      </c>
      <c r="D1216" s="1" t="s">
        <v>26</v>
      </c>
      <c r="E1216" s="1" t="s">
        <v>87</v>
      </c>
      <c r="F1216" s="1" t="s">
        <v>87</v>
      </c>
      <c r="G1216" s="2">
        <v>24300</v>
      </c>
      <c r="H1216" s="1">
        <v>51.08</v>
      </c>
      <c r="I1216" s="2">
        <v>37660</v>
      </c>
      <c r="J1216" s="1" t="s">
        <v>29</v>
      </c>
      <c r="K1216" s="1">
        <v>2003</v>
      </c>
      <c r="L1216" s="1">
        <v>2</v>
      </c>
      <c r="M1216" s="1">
        <v>8</v>
      </c>
      <c r="N1216" s="1" t="s">
        <v>107</v>
      </c>
      <c r="O1216" s="1">
        <v>14.48</v>
      </c>
      <c r="P1216" s="1">
        <v>72237</v>
      </c>
      <c r="Q1216" s="1" t="s">
        <v>911</v>
      </c>
      <c r="R1216" s="1" t="s">
        <v>912</v>
      </c>
      <c r="S1216" s="1" t="s">
        <v>2</v>
      </c>
      <c r="T1216" s="1">
        <v>5</v>
      </c>
      <c r="U1216" s="1">
        <v>2</v>
      </c>
    </row>
    <row r="1217" spans="1:21" x14ac:dyDescent="0.3">
      <c r="A1217" s="1">
        <v>775726</v>
      </c>
      <c r="B1217" s="1" t="s">
        <v>2855</v>
      </c>
      <c r="C1217" s="1" t="s">
        <v>47</v>
      </c>
      <c r="D1217" s="1" t="s">
        <v>35</v>
      </c>
      <c r="E1217" s="1" t="s">
        <v>27</v>
      </c>
      <c r="F1217" s="1" t="s">
        <v>28</v>
      </c>
      <c r="G1217" s="2">
        <v>24019</v>
      </c>
      <c r="H1217" s="1">
        <v>51.85</v>
      </c>
      <c r="I1217" s="2">
        <v>41768</v>
      </c>
      <c r="J1217" s="1" t="s">
        <v>62</v>
      </c>
      <c r="K1217" s="1">
        <v>2014</v>
      </c>
      <c r="L1217" s="1">
        <v>5</v>
      </c>
      <c r="M1217" s="1">
        <v>9</v>
      </c>
      <c r="N1217" s="1" t="s">
        <v>139</v>
      </c>
      <c r="O1217" s="1">
        <v>3.22</v>
      </c>
      <c r="P1217" s="1">
        <v>55091</v>
      </c>
      <c r="Q1217" s="1" t="s">
        <v>510</v>
      </c>
      <c r="R1217" s="1" t="s">
        <v>2856</v>
      </c>
      <c r="S1217" s="1" t="s">
        <v>54</v>
      </c>
      <c r="T1217" s="1">
        <v>5</v>
      </c>
      <c r="U1217" s="1">
        <v>1</v>
      </c>
    </row>
    <row r="1218" spans="1:21" x14ac:dyDescent="0.3">
      <c r="A1218" s="1">
        <v>195807</v>
      </c>
      <c r="B1218" s="1" t="s">
        <v>2857</v>
      </c>
      <c r="C1218" s="1" t="s">
        <v>47</v>
      </c>
      <c r="D1218" s="1" t="s">
        <v>35</v>
      </c>
      <c r="E1218" s="1" t="s">
        <v>27</v>
      </c>
      <c r="F1218" s="1" t="s">
        <v>61</v>
      </c>
      <c r="G1218" s="2">
        <v>24614</v>
      </c>
      <c r="H1218" s="1">
        <v>50.22</v>
      </c>
      <c r="I1218" s="2">
        <v>41640</v>
      </c>
      <c r="J1218" s="1" t="s">
        <v>29</v>
      </c>
      <c r="K1218" s="1">
        <v>2014</v>
      </c>
      <c r="L1218" s="1">
        <v>1</v>
      </c>
      <c r="M1218" s="1">
        <v>1</v>
      </c>
      <c r="N1218" s="1" t="s">
        <v>75</v>
      </c>
      <c r="O1218" s="1">
        <v>3.57</v>
      </c>
      <c r="P1218" s="1">
        <v>140115</v>
      </c>
      <c r="Q1218" s="1" t="s">
        <v>557</v>
      </c>
      <c r="R1218" s="1" t="s">
        <v>2858</v>
      </c>
      <c r="S1218" s="1" t="s">
        <v>54</v>
      </c>
      <c r="T1218" s="1">
        <v>9</v>
      </c>
      <c r="U1218" s="1">
        <v>4</v>
      </c>
    </row>
    <row r="1219" spans="1:21" x14ac:dyDescent="0.3">
      <c r="A1219" s="1">
        <v>681385</v>
      </c>
      <c r="B1219" s="1" t="s">
        <v>2859</v>
      </c>
      <c r="C1219" s="1" t="s">
        <v>47</v>
      </c>
      <c r="D1219" s="1" t="s">
        <v>35</v>
      </c>
      <c r="E1219" s="1" t="s">
        <v>48</v>
      </c>
      <c r="F1219" s="1" t="s">
        <v>56</v>
      </c>
      <c r="G1219" s="2">
        <v>22565</v>
      </c>
      <c r="H1219" s="1">
        <v>55.83</v>
      </c>
      <c r="I1219" s="2">
        <v>36935</v>
      </c>
      <c r="J1219" s="1" t="s">
        <v>29</v>
      </c>
      <c r="K1219" s="1">
        <v>2001</v>
      </c>
      <c r="L1219" s="1">
        <v>2</v>
      </c>
      <c r="M1219" s="1">
        <v>13</v>
      </c>
      <c r="N1219" s="1" t="s">
        <v>107</v>
      </c>
      <c r="O1219" s="1">
        <v>16.46</v>
      </c>
      <c r="P1219" s="1">
        <v>94291</v>
      </c>
      <c r="Q1219" s="1" t="s">
        <v>1375</v>
      </c>
      <c r="R1219" s="1" t="s">
        <v>2860</v>
      </c>
      <c r="S1219" s="1" t="s">
        <v>54</v>
      </c>
      <c r="T1219" s="1">
        <v>3</v>
      </c>
      <c r="U1219" s="1">
        <v>2</v>
      </c>
    </row>
    <row r="1220" spans="1:21" x14ac:dyDescent="0.3">
      <c r="A1220" s="1">
        <v>487183</v>
      </c>
      <c r="B1220" s="1" t="s">
        <v>2861</v>
      </c>
      <c r="C1220" s="1" t="s">
        <v>47</v>
      </c>
      <c r="D1220" s="1" t="s">
        <v>35</v>
      </c>
      <c r="E1220" s="1" t="s">
        <v>27</v>
      </c>
      <c r="F1220" s="1" t="s">
        <v>28</v>
      </c>
      <c r="G1220" s="2">
        <v>29997</v>
      </c>
      <c r="H1220" s="1">
        <v>35.47</v>
      </c>
      <c r="I1220" s="2">
        <v>38571</v>
      </c>
      <c r="J1220" s="1" t="s">
        <v>50</v>
      </c>
      <c r="K1220" s="1">
        <v>2005</v>
      </c>
      <c r="L1220" s="1">
        <v>8</v>
      </c>
      <c r="M1220" s="1">
        <v>7</v>
      </c>
      <c r="N1220" s="1" t="s">
        <v>125</v>
      </c>
      <c r="O1220" s="1">
        <v>11.98</v>
      </c>
      <c r="P1220" s="1">
        <v>114017</v>
      </c>
      <c r="Q1220" s="1" t="s">
        <v>967</v>
      </c>
      <c r="R1220" s="1" t="s">
        <v>2862</v>
      </c>
      <c r="S1220" s="1" t="s">
        <v>33</v>
      </c>
      <c r="T1220" s="1">
        <v>9</v>
      </c>
      <c r="U1220" s="1">
        <v>2</v>
      </c>
    </row>
    <row r="1221" spans="1:21" x14ac:dyDescent="0.3">
      <c r="A1221" s="1">
        <v>337748</v>
      </c>
      <c r="B1221" s="1" t="s">
        <v>2863</v>
      </c>
      <c r="C1221" s="1" t="s">
        <v>47</v>
      </c>
      <c r="D1221" s="1" t="s">
        <v>35</v>
      </c>
      <c r="E1221" s="1" t="s">
        <v>87</v>
      </c>
      <c r="F1221" s="1" t="s">
        <v>87</v>
      </c>
      <c r="G1221" s="2">
        <v>23700</v>
      </c>
      <c r="H1221" s="1">
        <v>52.72</v>
      </c>
      <c r="I1221" s="2">
        <v>38878</v>
      </c>
      <c r="J1221" s="1" t="s">
        <v>62</v>
      </c>
      <c r="K1221" s="1">
        <v>2006</v>
      </c>
      <c r="L1221" s="1">
        <v>6</v>
      </c>
      <c r="M1221" s="1">
        <v>10</v>
      </c>
      <c r="N1221" s="1" t="s">
        <v>142</v>
      </c>
      <c r="O1221" s="1">
        <v>11.14</v>
      </c>
      <c r="P1221" s="1">
        <v>158072</v>
      </c>
      <c r="Q1221" s="1" t="s">
        <v>1546</v>
      </c>
      <c r="R1221" s="1" t="s">
        <v>2864</v>
      </c>
      <c r="S1221" s="1" t="s">
        <v>2</v>
      </c>
      <c r="T1221" s="1">
        <v>9</v>
      </c>
      <c r="U1221" s="1">
        <v>2</v>
      </c>
    </row>
    <row r="1222" spans="1:21" x14ac:dyDescent="0.3">
      <c r="A1222" s="1">
        <v>926625</v>
      </c>
      <c r="B1222" s="1" t="s">
        <v>2865</v>
      </c>
      <c r="C1222" s="1" t="s">
        <v>25</v>
      </c>
      <c r="D1222" s="1" t="s">
        <v>35</v>
      </c>
      <c r="E1222" s="1" t="s">
        <v>74</v>
      </c>
      <c r="F1222" s="1" t="s">
        <v>74</v>
      </c>
      <c r="G1222" s="2">
        <v>27206</v>
      </c>
      <c r="H1222" s="1">
        <v>43.12</v>
      </c>
      <c r="I1222" s="2">
        <v>38953</v>
      </c>
      <c r="J1222" s="1" t="s">
        <v>50</v>
      </c>
      <c r="K1222" s="1">
        <v>2006</v>
      </c>
      <c r="L1222" s="1">
        <v>8</v>
      </c>
      <c r="M1222" s="1">
        <v>24</v>
      </c>
      <c r="N1222" s="1" t="s">
        <v>125</v>
      </c>
      <c r="O1222" s="1">
        <v>10.93</v>
      </c>
      <c r="P1222" s="1">
        <v>146213</v>
      </c>
      <c r="Q1222" s="1" t="s">
        <v>1877</v>
      </c>
      <c r="R1222" s="1" t="s">
        <v>2866</v>
      </c>
      <c r="S1222" s="1" t="s">
        <v>33</v>
      </c>
      <c r="T1222" s="1">
        <v>9</v>
      </c>
      <c r="U1222" s="1">
        <v>2</v>
      </c>
    </row>
    <row r="1223" spans="1:21" x14ac:dyDescent="0.3">
      <c r="A1223" s="1">
        <v>460504</v>
      </c>
      <c r="B1223" s="1" t="s">
        <v>2867</v>
      </c>
      <c r="C1223" s="1" t="s">
        <v>47</v>
      </c>
      <c r="D1223" s="1" t="s">
        <v>26</v>
      </c>
      <c r="E1223" s="1" t="s">
        <v>27</v>
      </c>
      <c r="F1223" s="1" t="s">
        <v>138</v>
      </c>
      <c r="G1223" s="2">
        <v>23890</v>
      </c>
      <c r="H1223" s="1">
        <v>52.2</v>
      </c>
      <c r="I1223" s="2">
        <v>40860</v>
      </c>
      <c r="J1223" s="1" t="s">
        <v>38</v>
      </c>
      <c r="K1223" s="1">
        <v>2011</v>
      </c>
      <c r="L1223" s="1">
        <v>11</v>
      </c>
      <c r="M1223" s="1">
        <v>13</v>
      </c>
      <c r="N1223" s="1" t="s">
        <v>43</v>
      </c>
      <c r="O1223" s="1">
        <v>5.71</v>
      </c>
      <c r="P1223" s="1">
        <v>130880</v>
      </c>
      <c r="Q1223" s="1" t="s">
        <v>2582</v>
      </c>
      <c r="R1223" s="1" t="s">
        <v>2868</v>
      </c>
      <c r="S1223" s="1" t="s">
        <v>2</v>
      </c>
      <c r="T1223" s="1">
        <v>7</v>
      </c>
      <c r="U1223" s="1">
        <v>5</v>
      </c>
    </row>
    <row r="1224" spans="1:21" x14ac:dyDescent="0.3">
      <c r="A1224" s="1">
        <v>790668</v>
      </c>
      <c r="B1224" s="1" t="s">
        <v>2869</v>
      </c>
      <c r="C1224" s="1" t="s">
        <v>47</v>
      </c>
      <c r="D1224" s="1" t="s">
        <v>26</v>
      </c>
      <c r="E1224" s="1" t="s">
        <v>48</v>
      </c>
      <c r="F1224" s="1" t="s">
        <v>56</v>
      </c>
      <c r="G1224" s="2">
        <v>28924</v>
      </c>
      <c r="H1224" s="1">
        <v>38.409999999999997</v>
      </c>
      <c r="I1224" s="2">
        <v>39881</v>
      </c>
      <c r="J1224" s="1" t="s">
        <v>29</v>
      </c>
      <c r="K1224" s="1">
        <v>2009</v>
      </c>
      <c r="L1224" s="1">
        <v>3</v>
      </c>
      <c r="M1224" s="1">
        <v>9</v>
      </c>
      <c r="N1224" s="1" t="s">
        <v>30</v>
      </c>
      <c r="O1224" s="1">
        <v>8.39</v>
      </c>
      <c r="P1224" s="1">
        <v>199602</v>
      </c>
      <c r="Q1224" s="1" t="s">
        <v>1549</v>
      </c>
      <c r="R1224" s="1" t="s">
        <v>2870</v>
      </c>
      <c r="S1224" s="1" t="s">
        <v>33</v>
      </c>
      <c r="T1224" s="1">
        <v>4</v>
      </c>
      <c r="U1224" s="1">
        <v>2</v>
      </c>
    </row>
    <row r="1225" spans="1:21" x14ac:dyDescent="0.3">
      <c r="A1225" s="1">
        <v>726990</v>
      </c>
      <c r="B1225" s="1" t="s">
        <v>2871</v>
      </c>
      <c r="C1225" s="1" t="s">
        <v>47</v>
      </c>
      <c r="D1225" s="1" t="s">
        <v>26</v>
      </c>
      <c r="E1225" s="1" t="s">
        <v>141</v>
      </c>
      <c r="F1225" s="1" t="s">
        <v>141</v>
      </c>
      <c r="G1225" s="2">
        <v>25176</v>
      </c>
      <c r="H1225" s="1">
        <v>48.68</v>
      </c>
      <c r="I1225" s="2">
        <v>37027</v>
      </c>
      <c r="J1225" s="1" t="s">
        <v>62</v>
      </c>
      <c r="K1225" s="1">
        <v>2001</v>
      </c>
      <c r="L1225" s="1">
        <v>5</v>
      </c>
      <c r="M1225" s="1">
        <v>16</v>
      </c>
      <c r="N1225" s="1" t="s">
        <v>139</v>
      </c>
      <c r="O1225" s="1">
        <v>16.21</v>
      </c>
      <c r="P1225" s="1">
        <v>155264</v>
      </c>
      <c r="Q1225" s="1" t="s">
        <v>676</v>
      </c>
      <c r="R1225" s="1" t="s">
        <v>32</v>
      </c>
      <c r="S1225" s="1" t="s">
        <v>54</v>
      </c>
      <c r="T1225" s="1">
        <v>9</v>
      </c>
      <c r="U1225" s="1">
        <v>1</v>
      </c>
    </row>
    <row r="1226" spans="1:21" x14ac:dyDescent="0.3">
      <c r="A1226" s="1">
        <v>526477</v>
      </c>
      <c r="B1226" s="1" t="s">
        <v>2872</v>
      </c>
      <c r="C1226" s="1" t="s">
        <v>25</v>
      </c>
      <c r="D1226" s="1" t="s">
        <v>26</v>
      </c>
      <c r="E1226" s="1" t="s">
        <v>74</v>
      </c>
      <c r="F1226" s="1" t="s">
        <v>74</v>
      </c>
      <c r="G1226" s="2">
        <v>26827</v>
      </c>
      <c r="H1226" s="1">
        <v>44.16</v>
      </c>
      <c r="I1226" s="2">
        <v>36820</v>
      </c>
      <c r="J1226" s="1" t="s">
        <v>38</v>
      </c>
      <c r="K1226" s="1">
        <v>2000</v>
      </c>
      <c r="L1226" s="1">
        <v>10</v>
      </c>
      <c r="M1226" s="1">
        <v>21</v>
      </c>
      <c r="N1226" s="1" t="s">
        <v>149</v>
      </c>
      <c r="O1226" s="1">
        <v>16.78</v>
      </c>
      <c r="P1226" s="1">
        <v>72799</v>
      </c>
      <c r="Q1226" s="1" t="s">
        <v>2873</v>
      </c>
      <c r="R1226" s="1" t="s">
        <v>2874</v>
      </c>
      <c r="S1226" s="1" t="s">
        <v>2</v>
      </c>
      <c r="T1226" s="1">
        <v>6</v>
      </c>
      <c r="U1226" s="1">
        <v>6</v>
      </c>
    </row>
    <row r="1227" spans="1:21" x14ac:dyDescent="0.3">
      <c r="A1227" s="1">
        <v>469323</v>
      </c>
      <c r="B1227" s="1" t="s">
        <v>2875</v>
      </c>
      <c r="C1227" s="1" t="s">
        <v>25</v>
      </c>
      <c r="D1227" s="1" t="s">
        <v>26</v>
      </c>
      <c r="E1227" s="1" t="s">
        <v>36</v>
      </c>
      <c r="F1227" s="1" t="s">
        <v>36</v>
      </c>
      <c r="G1227" s="2">
        <v>25609</v>
      </c>
      <c r="H1227" s="1">
        <v>47.49</v>
      </c>
      <c r="I1227" s="2">
        <v>39696</v>
      </c>
      <c r="J1227" s="1" t="s">
        <v>50</v>
      </c>
      <c r="K1227" s="1">
        <v>2008</v>
      </c>
      <c r="L1227" s="1">
        <v>9</v>
      </c>
      <c r="M1227" s="1">
        <v>5</v>
      </c>
      <c r="N1227" s="1" t="s">
        <v>51</v>
      </c>
      <c r="O1227" s="1">
        <v>8.9</v>
      </c>
      <c r="P1227" s="1">
        <v>156628</v>
      </c>
      <c r="Q1227" s="1" t="s">
        <v>1300</v>
      </c>
      <c r="R1227" s="1" t="s">
        <v>2876</v>
      </c>
      <c r="S1227" s="1" t="s">
        <v>33</v>
      </c>
      <c r="T1227" s="1">
        <v>5</v>
      </c>
      <c r="U1227" s="1">
        <v>1</v>
      </c>
    </row>
    <row r="1228" spans="1:21" x14ac:dyDescent="0.3">
      <c r="A1228" s="1">
        <v>116861</v>
      </c>
      <c r="B1228" s="1" t="s">
        <v>2877</v>
      </c>
      <c r="C1228" s="1" t="s">
        <v>25</v>
      </c>
      <c r="D1228" s="1" t="s">
        <v>35</v>
      </c>
      <c r="E1228" s="1" t="s">
        <v>79</v>
      </c>
      <c r="F1228" s="1" t="s">
        <v>80</v>
      </c>
      <c r="G1228" s="2">
        <v>33627</v>
      </c>
      <c r="H1228" s="1">
        <v>25.53</v>
      </c>
      <c r="I1228" s="2">
        <v>41973</v>
      </c>
      <c r="J1228" s="1" t="s">
        <v>38</v>
      </c>
      <c r="K1228" s="1">
        <v>2014</v>
      </c>
      <c r="L1228" s="1">
        <v>11</v>
      </c>
      <c r="M1228" s="1">
        <v>30</v>
      </c>
      <c r="N1228" s="1" t="s">
        <v>43</v>
      </c>
      <c r="O1228" s="1">
        <v>2.66</v>
      </c>
      <c r="P1228" s="1">
        <v>105836</v>
      </c>
      <c r="Q1228" s="1" t="s">
        <v>2878</v>
      </c>
      <c r="R1228" s="1" t="s">
        <v>2879</v>
      </c>
      <c r="S1228" s="1" t="s">
        <v>2</v>
      </c>
      <c r="T1228" s="1">
        <v>8</v>
      </c>
      <c r="U1228" s="1">
        <v>3</v>
      </c>
    </row>
    <row r="1229" spans="1:21" x14ac:dyDescent="0.3">
      <c r="A1229" s="1">
        <v>468245</v>
      </c>
      <c r="B1229" s="1" t="s">
        <v>2880</v>
      </c>
      <c r="C1229" s="1" t="s">
        <v>25</v>
      </c>
      <c r="D1229" s="1" t="s">
        <v>35</v>
      </c>
      <c r="E1229" s="1" t="s">
        <v>27</v>
      </c>
      <c r="F1229" s="1" t="s">
        <v>28</v>
      </c>
      <c r="G1229" s="2">
        <v>27481</v>
      </c>
      <c r="H1229" s="1">
        <v>42.36</v>
      </c>
      <c r="I1229" s="2">
        <v>42132</v>
      </c>
      <c r="J1229" s="1" t="s">
        <v>62</v>
      </c>
      <c r="K1229" s="1">
        <v>2015</v>
      </c>
      <c r="L1229" s="1">
        <v>5</v>
      </c>
      <c r="M1229" s="1">
        <v>8</v>
      </c>
      <c r="N1229" s="1" t="s">
        <v>139</v>
      </c>
      <c r="O1229" s="1">
        <v>2.2200000000000002</v>
      </c>
      <c r="P1229" s="1">
        <v>46131</v>
      </c>
      <c r="Q1229" s="1" t="s">
        <v>2881</v>
      </c>
      <c r="R1229" s="1" t="s">
        <v>1579</v>
      </c>
      <c r="S1229" s="1" t="s">
        <v>54</v>
      </c>
      <c r="T1229" s="1">
        <v>3</v>
      </c>
      <c r="U1229" s="1">
        <v>1</v>
      </c>
    </row>
    <row r="1230" spans="1:21" x14ac:dyDescent="0.3">
      <c r="A1230" s="1">
        <v>365429</v>
      </c>
      <c r="B1230" s="1" t="s">
        <v>2882</v>
      </c>
      <c r="C1230" s="1" t="s">
        <v>47</v>
      </c>
      <c r="D1230" s="1" t="s">
        <v>26</v>
      </c>
      <c r="E1230" s="1" t="s">
        <v>79</v>
      </c>
      <c r="F1230" s="1" t="s">
        <v>80</v>
      </c>
      <c r="G1230" s="2">
        <v>29017</v>
      </c>
      <c r="H1230" s="1">
        <v>38.159999999999997</v>
      </c>
      <c r="I1230" s="2">
        <v>39936</v>
      </c>
      <c r="J1230" s="1" t="s">
        <v>62</v>
      </c>
      <c r="K1230" s="1">
        <v>2009</v>
      </c>
      <c r="L1230" s="1">
        <v>5</v>
      </c>
      <c r="M1230" s="1">
        <v>3</v>
      </c>
      <c r="N1230" s="1" t="s">
        <v>139</v>
      </c>
      <c r="O1230" s="1">
        <v>8.24</v>
      </c>
      <c r="P1230" s="1">
        <v>171487</v>
      </c>
      <c r="Q1230" s="1" t="s">
        <v>633</v>
      </c>
      <c r="R1230" s="1" t="s">
        <v>2883</v>
      </c>
      <c r="S1230" s="1" t="s">
        <v>33</v>
      </c>
      <c r="T1230" s="1">
        <v>8</v>
      </c>
      <c r="U1230" s="1">
        <v>5</v>
      </c>
    </row>
    <row r="1231" spans="1:21" x14ac:dyDescent="0.3">
      <c r="A1231" s="1">
        <v>430984</v>
      </c>
      <c r="B1231" s="1" t="s">
        <v>2884</v>
      </c>
      <c r="C1231" s="1" t="s">
        <v>47</v>
      </c>
      <c r="D1231" s="1" t="s">
        <v>26</v>
      </c>
      <c r="E1231" s="1" t="s">
        <v>36</v>
      </c>
      <c r="F1231" s="1" t="s">
        <v>37</v>
      </c>
      <c r="G1231" s="2">
        <v>34877</v>
      </c>
      <c r="H1231" s="1">
        <v>22.1</v>
      </c>
      <c r="I1231" s="2">
        <v>42566</v>
      </c>
      <c r="J1231" s="1" t="s">
        <v>50</v>
      </c>
      <c r="K1231" s="1">
        <v>2016</v>
      </c>
      <c r="L1231" s="1">
        <v>7</v>
      </c>
      <c r="M1231" s="1">
        <v>15</v>
      </c>
      <c r="N1231" s="1" t="s">
        <v>57</v>
      </c>
      <c r="O1231" s="1">
        <v>1.04</v>
      </c>
      <c r="P1231" s="1">
        <v>106699</v>
      </c>
      <c r="Q1231" s="1" t="s">
        <v>2885</v>
      </c>
      <c r="R1231" s="1" t="s">
        <v>644</v>
      </c>
      <c r="S1231" s="1" t="s">
        <v>2</v>
      </c>
      <c r="T1231" s="1">
        <v>8</v>
      </c>
      <c r="U1231" s="1">
        <v>5</v>
      </c>
    </row>
    <row r="1232" spans="1:21" x14ac:dyDescent="0.3">
      <c r="A1232" s="1">
        <v>240774</v>
      </c>
      <c r="B1232" s="1" t="s">
        <v>2886</v>
      </c>
      <c r="C1232" s="1" t="s">
        <v>25</v>
      </c>
      <c r="D1232" s="1" t="s">
        <v>26</v>
      </c>
      <c r="E1232" s="1" t="s">
        <v>67</v>
      </c>
      <c r="F1232" s="1" t="s">
        <v>67</v>
      </c>
      <c r="G1232" s="2">
        <v>23066</v>
      </c>
      <c r="H1232" s="1">
        <v>54.46</v>
      </c>
      <c r="I1232" s="2">
        <v>40361</v>
      </c>
      <c r="J1232" s="1" t="s">
        <v>50</v>
      </c>
      <c r="K1232" s="1">
        <v>2010</v>
      </c>
      <c r="L1232" s="1">
        <v>7</v>
      </c>
      <c r="M1232" s="1">
        <v>2</v>
      </c>
      <c r="N1232" s="1" t="s">
        <v>57</v>
      </c>
      <c r="O1232" s="1">
        <v>7.08</v>
      </c>
      <c r="P1232" s="1">
        <v>197223</v>
      </c>
      <c r="Q1232" s="1" t="s">
        <v>1191</v>
      </c>
      <c r="R1232" s="1" t="s">
        <v>2887</v>
      </c>
      <c r="S1232" s="1" t="s">
        <v>102</v>
      </c>
      <c r="T1232" s="1">
        <v>3</v>
      </c>
      <c r="U1232" s="1">
        <v>1</v>
      </c>
    </row>
    <row r="1233" spans="1:21" x14ac:dyDescent="0.3">
      <c r="A1233" s="1">
        <v>292037</v>
      </c>
      <c r="B1233" s="1" t="s">
        <v>2888</v>
      </c>
      <c r="C1233" s="1" t="s">
        <v>25</v>
      </c>
      <c r="D1233" s="1" t="s">
        <v>35</v>
      </c>
      <c r="E1233" s="1" t="s">
        <v>87</v>
      </c>
      <c r="F1233" s="1" t="s">
        <v>87</v>
      </c>
      <c r="G1233" s="2">
        <v>26313</v>
      </c>
      <c r="H1233" s="1">
        <v>45.56</v>
      </c>
      <c r="I1233" s="2">
        <v>38460</v>
      </c>
      <c r="J1233" s="1" t="s">
        <v>62</v>
      </c>
      <c r="K1233" s="1">
        <v>2005</v>
      </c>
      <c r="L1233" s="1">
        <v>4</v>
      </c>
      <c r="M1233" s="1">
        <v>18</v>
      </c>
      <c r="N1233" s="1" t="s">
        <v>63</v>
      </c>
      <c r="O1233" s="1">
        <v>12.28</v>
      </c>
      <c r="P1233" s="1">
        <v>147168</v>
      </c>
      <c r="Q1233" s="1" t="s">
        <v>2889</v>
      </c>
      <c r="R1233" s="1" t="s">
        <v>2890</v>
      </c>
      <c r="S1233" s="1" t="s">
        <v>2</v>
      </c>
      <c r="T1233" s="1">
        <v>4</v>
      </c>
      <c r="U1233" s="1">
        <v>4</v>
      </c>
    </row>
    <row r="1234" spans="1:21" x14ac:dyDescent="0.3">
      <c r="A1234" s="1">
        <v>529687</v>
      </c>
      <c r="B1234" s="1" t="s">
        <v>2891</v>
      </c>
      <c r="C1234" s="1" t="s">
        <v>47</v>
      </c>
      <c r="D1234" s="1" t="s">
        <v>26</v>
      </c>
      <c r="E1234" s="1" t="s">
        <v>74</v>
      </c>
      <c r="F1234" s="1" t="s">
        <v>74</v>
      </c>
      <c r="G1234" s="2">
        <v>23523</v>
      </c>
      <c r="H1234" s="1">
        <v>53.21</v>
      </c>
      <c r="I1234" s="2">
        <v>41753</v>
      </c>
      <c r="J1234" s="1" t="s">
        <v>62</v>
      </c>
      <c r="K1234" s="1">
        <v>2014</v>
      </c>
      <c r="L1234" s="1">
        <v>4</v>
      </c>
      <c r="M1234" s="1">
        <v>24</v>
      </c>
      <c r="N1234" s="1" t="s">
        <v>63</v>
      </c>
      <c r="O1234" s="1">
        <v>3.26</v>
      </c>
      <c r="P1234" s="1">
        <v>62791</v>
      </c>
      <c r="Q1234" s="1" t="s">
        <v>2892</v>
      </c>
      <c r="R1234" s="1" t="s">
        <v>2893</v>
      </c>
      <c r="S1234" s="1" t="s">
        <v>2</v>
      </c>
      <c r="T1234" s="1">
        <v>6</v>
      </c>
      <c r="U1234" s="1">
        <v>4</v>
      </c>
    </row>
    <row r="1235" spans="1:21" x14ac:dyDescent="0.3">
      <c r="A1235" s="1">
        <v>364641</v>
      </c>
      <c r="B1235" s="1" t="s">
        <v>2894</v>
      </c>
      <c r="C1235" s="1" t="s">
        <v>25</v>
      </c>
      <c r="D1235" s="1" t="s">
        <v>26</v>
      </c>
      <c r="E1235" s="1" t="s">
        <v>36</v>
      </c>
      <c r="F1235" s="1" t="s">
        <v>36</v>
      </c>
      <c r="G1235" s="2">
        <v>30594</v>
      </c>
      <c r="H1235" s="1">
        <v>33.840000000000003</v>
      </c>
      <c r="I1235" s="2">
        <v>42731</v>
      </c>
      <c r="J1235" s="1" t="s">
        <v>38</v>
      </c>
      <c r="K1235" s="1">
        <v>2016</v>
      </c>
      <c r="L1235" s="1">
        <v>12</v>
      </c>
      <c r="M1235" s="1">
        <v>27</v>
      </c>
      <c r="N1235" s="1" t="s">
        <v>39</v>
      </c>
      <c r="O1235" s="1">
        <v>0.57999999999999996</v>
      </c>
      <c r="P1235" s="1">
        <v>49543</v>
      </c>
      <c r="Q1235" s="1" t="s">
        <v>2895</v>
      </c>
      <c r="R1235" s="1" t="s">
        <v>2896</v>
      </c>
      <c r="S1235" s="1" t="s">
        <v>33</v>
      </c>
      <c r="T1235" s="1">
        <v>4</v>
      </c>
      <c r="U1235" s="1">
        <v>3</v>
      </c>
    </row>
    <row r="1236" spans="1:21" x14ac:dyDescent="0.3">
      <c r="A1236" s="1">
        <v>271618</v>
      </c>
      <c r="B1236" s="1" t="s">
        <v>2897</v>
      </c>
      <c r="C1236" s="1" t="s">
        <v>47</v>
      </c>
      <c r="D1236" s="1" t="s">
        <v>26</v>
      </c>
      <c r="E1236" s="1" t="s">
        <v>79</v>
      </c>
      <c r="F1236" s="1" t="s">
        <v>174</v>
      </c>
      <c r="G1236" s="2">
        <v>35145</v>
      </c>
      <c r="H1236" s="1">
        <v>21.37</v>
      </c>
      <c r="I1236" s="2">
        <v>42831</v>
      </c>
      <c r="J1236" s="1" t="s">
        <v>62</v>
      </c>
      <c r="K1236" s="1">
        <v>2017</v>
      </c>
      <c r="L1236" s="1">
        <v>4</v>
      </c>
      <c r="M1236" s="1">
        <v>6</v>
      </c>
      <c r="N1236" s="1" t="s">
        <v>63</v>
      </c>
      <c r="O1236" s="1">
        <v>0.31</v>
      </c>
      <c r="P1236" s="1">
        <v>118419</v>
      </c>
      <c r="Q1236" s="1" t="s">
        <v>1239</v>
      </c>
      <c r="R1236" s="1" t="s">
        <v>2898</v>
      </c>
      <c r="S1236" s="1" t="s">
        <v>2</v>
      </c>
      <c r="T1236" s="1">
        <v>9</v>
      </c>
      <c r="U1236" s="1">
        <v>1</v>
      </c>
    </row>
    <row r="1237" spans="1:21" x14ac:dyDescent="0.3">
      <c r="A1237" s="1">
        <v>926284</v>
      </c>
      <c r="B1237" s="1" t="s">
        <v>2899</v>
      </c>
      <c r="C1237" s="1" t="s">
        <v>25</v>
      </c>
      <c r="D1237" s="1" t="s">
        <v>26</v>
      </c>
      <c r="E1237" s="1" t="s">
        <v>156</v>
      </c>
      <c r="F1237" s="1" t="s">
        <v>156</v>
      </c>
      <c r="G1237" s="2">
        <v>21150</v>
      </c>
      <c r="H1237" s="1">
        <v>59.71</v>
      </c>
      <c r="I1237" s="2">
        <v>40634</v>
      </c>
      <c r="J1237" s="1" t="s">
        <v>62</v>
      </c>
      <c r="K1237" s="1">
        <v>2011</v>
      </c>
      <c r="L1237" s="1">
        <v>4</v>
      </c>
      <c r="M1237" s="1">
        <v>1</v>
      </c>
      <c r="N1237" s="1" t="s">
        <v>63</v>
      </c>
      <c r="O1237" s="1">
        <v>6.33</v>
      </c>
      <c r="P1237" s="1">
        <v>54398</v>
      </c>
      <c r="Q1237" s="1" t="s">
        <v>751</v>
      </c>
      <c r="R1237" s="1" t="s">
        <v>2900</v>
      </c>
      <c r="S1237" s="1" t="s">
        <v>54</v>
      </c>
      <c r="T1237" s="1">
        <v>4</v>
      </c>
      <c r="U1237" s="1">
        <v>1</v>
      </c>
    </row>
    <row r="1238" spans="1:21" x14ac:dyDescent="0.3">
      <c r="A1238" s="1">
        <v>224385</v>
      </c>
      <c r="B1238" s="1" t="s">
        <v>2901</v>
      </c>
      <c r="C1238" s="1" t="s">
        <v>25</v>
      </c>
      <c r="D1238" s="1" t="s">
        <v>35</v>
      </c>
      <c r="E1238" s="1" t="s">
        <v>79</v>
      </c>
      <c r="F1238" s="1" t="s">
        <v>174</v>
      </c>
      <c r="G1238" s="2">
        <v>34124</v>
      </c>
      <c r="H1238" s="1">
        <v>24.16</v>
      </c>
      <c r="I1238" s="2">
        <v>42831</v>
      </c>
      <c r="J1238" s="1" t="s">
        <v>62</v>
      </c>
      <c r="K1238" s="1">
        <v>2017</v>
      </c>
      <c r="L1238" s="1">
        <v>4</v>
      </c>
      <c r="M1238" s="1">
        <v>6</v>
      </c>
      <c r="N1238" s="1" t="s">
        <v>63</v>
      </c>
      <c r="O1238" s="1">
        <v>0.31</v>
      </c>
      <c r="P1238" s="1">
        <v>88638</v>
      </c>
      <c r="Q1238" s="1" t="s">
        <v>1871</v>
      </c>
      <c r="R1238" s="1" t="s">
        <v>266</v>
      </c>
      <c r="S1238" s="1" t="s">
        <v>2</v>
      </c>
      <c r="T1238" s="1">
        <v>6</v>
      </c>
      <c r="U1238" s="1">
        <v>6</v>
      </c>
    </row>
    <row r="1239" spans="1:21" x14ac:dyDescent="0.3">
      <c r="A1239" s="1">
        <v>266007</v>
      </c>
      <c r="B1239" s="1" t="s">
        <v>2902</v>
      </c>
      <c r="C1239" s="1" t="s">
        <v>47</v>
      </c>
      <c r="D1239" s="1" t="s">
        <v>35</v>
      </c>
      <c r="E1239" s="1" t="s">
        <v>67</v>
      </c>
      <c r="F1239" s="1" t="s">
        <v>67</v>
      </c>
      <c r="G1239" s="2">
        <v>27479</v>
      </c>
      <c r="H1239" s="1">
        <v>42.37</v>
      </c>
      <c r="I1239" s="2">
        <v>40935</v>
      </c>
      <c r="J1239" s="1" t="s">
        <v>29</v>
      </c>
      <c r="K1239" s="1">
        <v>2012</v>
      </c>
      <c r="L1239" s="1">
        <v>1</v>
      </c>
      <c r="M1239" s="1">
        <v>27</v>
      </c>
      <c r="N1239" s="1" t="s">
        <v>75</v>
      </c>
      <c r="O1239" s="1">
        <v>5.5</v>
      </c>
      <c r="P1239" s="1">
        <v>129386</v>
      </c>
      <c r="Q1239" s="1" t="s">
        <v>2903</v>
      </c>
      <c r="R1239" s="1" t="s">
        <v>2904</v>
      </c>
      <c r="S1239" s="1" t="s">
        <v>2</v>
      </c>
      <c r="T1239" s="1">
        <v>7</v>
      </c>
      <c r="U1239" s="1">
        <v>3</v>
      </c>
    </row>
    <row r="1240" spans="1:21" x14ac:dyDescent="0.3">
      <c r="A1240" s="1">
        <v>277807</v>
      </c>
      <c r="B1240" s="1" t="s">
        <v>2905</v>
      </c>
      <c r="C1240" s="1" t="s">
        <v>25</v>
      </c>
      <c r="D1240" s="1" t="s">
        <v>26</v>
      </c>
      <c r="E1240" s="1" t="s">
        <v>67</v>
      </c>
      <c r="F1240" s="1" t="s">
        <v>67</v>
      </c>
      <c r="G1240" s="2">
        <v>31473</v>
      </c>
      <c r="H1240" s="1">
        <v>31.43</v>
      </c>
      <c r="I1240" s="2">
        <v>39577</v>
      </c>
      <c r="J1240" s="1" t="s">
        <v>62</v>
      </c>
      <c r="K1240" s="1">
        <v>2008</v>
      </c>
      <c r="L1240" s="1">
        <v>5</v>
      </c>
      <c r="M1240" s="1">
        <v>9</v>
      </c>
      <c r="N1240" s="1" t="s">
        <v>139</v>
      </c>
      <c r="O1240" s="1">
        <v>9.2200000000000006</v>
      </c>
      <c r="P1240" s="1">
        <v>86740</v>
      </c>
      <c r="Q1240" s="1" t="s">
        <v>1562</v>
      </c>
      <c r="R1240" s="1" t="s">
        <v>2906</v>
      </c>
      <c r="S1240" s="1" t="s">
        <v>102</v>
      </c>
      <c r="T1240" s="1">
        <v>6</v>
      </c>
      <c r="U1240" s="1">
        <v>5</v>
      </c>
    </row>
    <row r="1241" spans="1:21" x14ac:dyDescent="0.3">
      <c r="A1241" s="1">
        <v>221301</v>
      </c>
      <c r="B1241" s="1" t="s">
        <v>2907</v>
      </c>
      <c r="C1241" s="1" t="s">
        <v>25</v>
      </c>
      <c r="D1241" s="1" t="s">
        <v>35</v>
      </c>
      <c r="E1241" s="1" t="s">
        <v>79</v>
      </c>
      <c r="F1241" s="1" t="s">
        <v>80</v>
      </c>
      <c r="G1241" s="2">
        <v>22370</v>
      </c>
      <c r="H1241" s="1">
        <v>56.37</v>
      </c>
      <c r="I1241" s="2">
        <v>32856</v>
      </c>
      <c r="J1241" s="1" t="s">
        <v>38</v>
      </c>
      <c r="K1241" s="1">
        <v>1989</v>
      </c>
      <c r="L1241" s="1">
        <v>12</v>
      </c>
      <c r="M1241" s="1">
        <v>14</v>
      </c>
      <c r="N1241" s="1" t="s">
        <v>39</v>
      </c>
      <c r="O1241" s="1">
        <v>27.64</v>
      </c>
      <c r="P1241" s="1">
        <v>45880</v>
      </c>
      <c r="Q1241" s="1" t="s">
        <v>1606</v>
      </c>
      <c r="R1241" s="1" t="s">
        <v>2908</v>
      </c>
      <c r="S1241" s="1" t="s">
        <v>2</v>
      </c>
      <c r="T1241" s="1">
        <v>8</v>
      </c>
      <c r="U1241" s="1">
        <v>6</v>
      </c>
    </row>
    <row r="1242" spans="1:21" x14ac:dyDescent="0.3">
      <c r="A1242" s="1">
        <v>176357</v>
      </c>
      <c r="B1242" s="1" t="s">
        <v>2909</v>
      </c>
      <c r="C1242" s="1" t="s">
        <v>47</v>
      </c>
      <c r="D1242" s="1" t="s">
        <v>26</v>
      </c>
      <c r="E1242" s="1" t="s">
        <v>87</v>
      </c>
      <c r="F1242" s="1" t="s">
        <v>87</v>
      </c>
      <c r="G1242" s="2">
        <v>26099</v>
      </c>
      <c r="H1242" s="1">
        <v>46.15</v>
      </c>
      <c r="I1242" s="2">
        <v>36930</v>
      </c>
      <c r="J1242" s="1" t="s">
        <v>29</v>
      </c>
      <c r="K1242" s="1">
        <v>2001</v>
      </c>
      <c r="L1242" s="1">
        <v>2</v>
      </c>
      <c r="M1242" s="1">
        <v>8</v>
      </c>
      <c r="N1242" s="1" t="s">
        <v>107</v>
      </c>
      <c r="O1242" s="1">
        <v>16.48</v>
      </c>
      <c r="P1242" s="1">
        <v>144856</v>
      </c>
      <c r="Q1242" s="1" t="s">
        <v>2910</v>
      </c>
      <c r="R1242" s="1" t="s">
        <v>2911</v>
      </c>
      <c r="S1242" s="1" t="s">
        <v>2</v>
      </c>
      <c r="T1242" s="1">
        <v>4</v>
      </c>
      <c r="U1242" s="1">
        <v>2</v>
      </c>
    </row>
    <row r="1243" spans="1:21" x14ac:dyDescent="0.3">
      <c r="A1243" s="1">
        <v>899025</v>
      </c>
      <c r="B1243" s="1" t="s">
        <v>2912</v>
      </c>
      <c r="C1243" s="1" t="s">
        <v>25</v>
      </c>
      <c r="D1243" s="1" t="s">
        <v>35</v>
      </c>
      <c r="E1243" s="1" t="s">
        <v>79</v>
      </c>
      <c r="F1243" s="1" t="s">
        <v>174</v>
      </c>
      <c r="G1243" s="2">
        <v>26231</v>
      </c>
      <c r="H1243" s="1">
        <v>45.79</v>
      </c>
      <c r="I1243" s="2">
        <v>40929</v>
      </c>
      <c r="J1243" s="1" t="s">
        <v>29</v>
      </c>
      <c r="K1243" s="1">
        <v>2012</v>
      </c>
      <c r="L1243" s="1">
        <v>1</v>
      </c>
      <c r="M1243" s="1">
        <v>21</v>
      </c>
      <c r="N1243" s="1" t="s">
        <v>75</v>
      </c>
      <c r="O1243" s="1">
        <v>5.52</v>
      </c>
      <c r="P1243" s="1">
        <v>68739</v>
      </c>
      <c r="Q1243" s="1" t="s">
        <v>2913</v>
      </c>
      <c r="R1243" s="1" t="s">
        <v>2913</v>
      </c>
      <c r="S1243" s="1" t="s">
        <v>2</v>
      </c>
      <c r="T1243" s="1">
        <v>5</v>
      </c>
      <c r="U1243" s="1">
        <v>4</v>
      </c>
    </row>
    <row r="1244" spans="1:21" x14ac:dyDescent="0.3">
      <c r="A1244" s="1">
        <v>689735</v>
      </c>
      <c r="B1244" s="1" t="s">
        <v>2914</v>
      </c>
      <c r="C1244" s="1" t="s">
        <v>47</v>
      </c>
      <c r="D1244" s="1" t="s">
        <v>26</v>
      </c>
      <c r="E1244" s="1" t="s">
        <v>141</v>
      </c>
      <c r="F1244" s="1" t="s">
        <v>141</v>
      </c>
      <c r="G1244" s="2">
        <v>32604</v>
      </c>
      <c r="H1244" s="1">
        <v>28.33</v>
      </c>
      <c r="I1244" s="2">
        <v>42476</v>
      </c>
      <c r="J1244" s="1" t="s">
        <v>62</v>
      </c>
      <c r="K1244" s="1">
        <v>2016</v>
      </c>
      <c r="L1244" s="1">
        <v>4</v>
      </c>
      <c r="M1244" s="1">
        <v>16</v>
      </c>
      <c r="N1244" s="1" t="s">
        <v>63</v>
      </c>
      <c r="O1244" s="1">
        <v>1.28</v>
      </c>
      <c r="P1244" s="1">
        <v>144657</v>
      </c>
      <c r="Q1244" s="1" t="s">
        <v>2288</v>
      </c>
      <c r="R1244" s="1" t="s">
        <v>238</v>
      </c>
      <c r="S1244" s="1" t="s">
        <v>2</v>
      </c>
      <c r="T1244" s="1">
        <v>8</v>
      </c>
      <c r="U1244" s="1">
        <v>1</v>
      </c>
    </row>
    <row r="1245" spans="1:21" x14ac:dyDescent="0.3">
      <c r="A1245" s="1">
        <v>274798</v>
      </c>
      <c r="B1245" s="1" t="s">
        <v>2915</v>
      </c>
      <c r="C1245" s="1" t="s">
        <v>25</v>
      </c>
      <c r="D1245" s="1" t="s">
        <v>26</v>
      </c>
      <c r="E1245" s="1" t="s">
        <v>79</v>
      </c>
      <c r="F1245" s="1" t="s">
        <v>80</v>
      </c>
      <c r="G1245" s="2">
        <v>29897</v>
      </c>
      <c r="H1245" s="1">
        <v>35.75</v>
      </c>
      <c r="I1245" s="2">
        <v>38435</v>
      </c>
      <c r="J1245" s="1" t="s">
        <v>29</v>
      </c>
      <c r="K1245" s="1">
        <v>2005</v>
      </c>
      <c r="L1245" s="1">
        <v>3</v>
      </c>
      <c r="M1245" s="1">
        <v>24</v>
      </c>
      <c r="N1245" s="1" t="s">
        <v>30</v>
      </c>
      <c r="O1245" s="1">
        <v>12.35</v>
      </c>
      <c r="P1245" s="1">
        <v>124201</v>
      </c>
      <c r="Q1245" s="1" t="s">
        <v>230</v>
      </c>
      <c r="R1245" s="1" t="s">
        <v>2916</v>
      </c>
      <c r="S1245" s="1" t="s">
        <v>2</v>
      </c>
      <c r="T1245" s="1">
        <v>8</v>
      </c>
      <c r="U1245" s="1">
        <v>3</v>
      </c>
    </row>
    <row r="1246" spans="1:21" x14ac:dyDescent="0.3">
      <c r="A1246" s="1">
        <v>814692</v>
      </c>
      <c r="B1246" s="1" t="s">
        <v>2917</v>
      </c>
      <c r="C1246" s="1" t="s">
        <v>25</v>
      </c>
      <c r="D1246" s="1" t="s">
        <v>26</v>
      </c>
      <c r="E1246" s="1" t="s">
        <v>79</v>
      </c>
      <c r="F1246" s="1" t="s">
        <v>80</v>
      </c>
      <c r="G1246" s="2">
        <v>27233</v>
      </c>
      <c r="H1246" s="1">
        <v>43.04</v>
      </c>
      <c r="I1246" s="2">
        <v>41930</v>
      </c>
      <c r="J1246" s="1" t="s">
        <v>38</v>
      </c>
      <c r="K1246" s="1">
        <v>2014</v>
      </c>
      <c r="L1246" s="1">
        <v>10</v>
      </c>
      <c r="M1246" s="1">
        <v>18</v>
      </c>
      <c r="N1246" s="1" t="s">
        <v>149</v>
      </c>
      <c r="O1246" s="1">
        <v>2.78</v>
      </c>
      <c r="P1246" s="1">
        <v>153682</v>
      </c>
      <c r="Q1246" s="1" t="s">
        <v>1470</v>
      </c>
      <c r="R1246" s="1" t="s">
        <v>2918</v>
      </c>
      <c r="S1246" s="1" t="s">
        <v>54</v>
      </c>
      <c r="T1246" s="1">
        <v>8</v>
      </c>
      <c r="U1246" s="1">
        <v>3</v>
      </c>
    </row>
    <row r="1247" spans="1:21" x14ac:dyDescent="0.3">
      <c r="A1247" s="1">
        <v>365311</v>
      </c>
      <c r="B1247" s="1" t="s">
        <v>2919</v>
      </c>
      <c r="C1247" s="1" t="s">
        <v>25</v>
      </c>
      <c r="D1247" s="1" t="s">
        <v>35</v>
      </c>
      <c r="E1247" s="1" t="s">
        <v>79</v>
      </c>
      <c r="F1247" s="1" t="s">
        <v>80</v>
      </c>
      <c r="G1247" s="2">
        <v>34894</v>
      </c>
      <c r="H1247" s="1">
        <v>22.05</v>
      </c>
      <c r="I1247" s="2">
        <v>42892</v>
      </c>
      <c r="J1247" s="1" t="s">
        <v>62</v>
      </c>
      <c r="K1247" s="1">
        <v>2017</v>
      </c>
      <c r="L1247" s="1">
        <v>6</v>
      </c>
      <c r="M1247" s="1">
        <v>6</v>
      </c>
      <c r="N1247" s="1" t="s">
        <v>142</v>
      </c>
      <c r="O1247" s="1">
        <v>0.14000000000000001</v>
      </c>
      <c r="P1247" s="1">
        <v>150894</v>
      </c>
      <c r="Q1247" s="1" t="s">
        <v>2148</v>
      </c>
      <c r="R1247" s="1" t="s">
        <v>2920</v>
      </c>
      <c r="S1247" s="1" t="s">
        <v>33</v>
      </c>
      <c r="T1247" s="1">
        <v>7</v>
      </c>
      <c r="U1247" s="1">
        <v>2</v>
      </c>
    </row>
    <row r="1248" spans="1:21" x14ac:dyDescent="0.3">
      <c r="A1248" s="1">
        <v>146994</v>
      </c>
      <c r="B1248" s="1" t="s">
        <v>2921</v>
      </c>
      <c r="C1248" s="1" t="s">
        <v>47</v>
      </c>
      <c r="D1248" s="1" t="s">
        <v>26</v>
      </c>
      <c r="E1248" s="1" t="s">
        <v>106</v>
      </c>
      <c r="F1248" s="1" t="s">
        <v>106</v>
      </c>
      <c r="G1248" s="2">
        <v>25506</v>
      </c>
      <c r="H1248" s="1">
        <v>47.78</v>
      </c>
      <c r="I1248" s="2">
        <v>38392</v>
      </c>
      <c r="J1248" s="1" t="s">
        <v>29</v>
      </c>
      <c r="K1248" s="1">
        <v>2005</v>
      </c>
      <c r="L1248" s="1">
        <v>2</v>
      </c>
      <c r="M1248" s="1">
        <v>9</v>
      </c>
      <c r="N1248" s="1" t="s">
        <v>107</v>
      </c>
      <c r="O1248" s="1">
        <v>12.47</v>
      </c>
      <c r="P1248" s="1">
        <v>92295</v>
      </c>
      <c r="Q1248" s="1" t="s">
        <v>2922</v>
      </c>
      <c r="R1248" s="1" t="s">
        <v>2923</v>
      </c>
      <c r="S1248" s="1" t="s">
        <v>2</v>
      </c>
      <c r="T1248" s="1">
        <v>3</v>
      </c>
      <c r="U1248" s="1">
        <v>1</v>
      </c>
    </row>
    <row r="1249" spans="1:21" x14ac:dyDescent="0.3">
      <c r="A1249" s="1">
        <v>556883</v>
      </c>
      <c r="B1249" s="1" t="s">
        <v>2924</v>
      </c>
      <c r="C1249" s="1" t="s">
        <v>47</v>
      </c>
      <c r="D1249" s="1" t="s">
        <v>26</v>
      </c>
      <c r="E1249" s="1" t="s">
        <v>79</v>
      </c>
      <c r="F1249" s="1" t="s">
        <v>174</v>
      </c>
      <c r="G1249" s="2">
        <v>26081</v>
      </c>
      <c r="H1249" s="1">
        <v>46.2</v>
      </c>
      <c r="I1249" s="2">
        <v>41902</v>
      </c>
      <c r="J1249" s="1" t="s">
        <v>50</v>
      </c>
      <c r="K1249" s="1">
        <v>2014</v>
      </c>
      <c r="L1249" s="1">
        <v>9</v>
      </c>
      <c r="M1249" s="1">
        <v>20</v>
      </c>
      <c r="N1249" s="1" t="s">
        <v>51</v>
      </c>
      <c r="O1249" s="1">
        <v>2.85</v>
      </c>
      <c r="P1249" s="1">
        <v>58980</v>
      </c>
      <c r="Q1249" s="1" t="s">
        <v>2710</v>
      </c>
      <c r="R1249" s="1" t="s">
        <v>2925</v>
      </c>
      <c r="S1249" s="1" t="s">
        <v>54</v>
      </c>
      <c r="T1249" s="1">
        <v>7</v>
      </c>
      <c r="U1249" s="1">
        <v>2</v>
      </c>
    </row>
    <row r="1250" spans="1:21" x14ac:dyDescent="0.3">
      <c r="A1250" s="1">
        <v>673517</v>
      </c>
      <c r="B1250" s="1" t="s">
        <v>2926</v>
      </c>
      <c r="C1250" s="1" t="s">
        <v>47</v>
      </c>
      <c r="D1250" s="1" t="s">
        <v>26</v>
      </c>
      <c r="E1250" s="1" t="s">
        <v>48</v>
      </c>
      <c r="F1250" s="1" t="s">
        <v>49</v>
      </c>
      <c r="G1250" s="2">
        <v>21045</v>
      </c>
      <c r="H1250" s="1">
        <v>60</v>
      </c>
      <c r="I1250" s="2">
        <v>35284</v>
      </c>
      <c r="J1250" s="1" t="s">
        <v>50</v>
      </c>
      <c r="K1250" s="1">
        <v>1996</v>
      </c>
      <c r="L1250" s="1">
        <v>8</v>
      </c>
      <c r="M1250" s="1">
        <v>7</v>
      </c>
      <c r="N1250" s="1" t="s">
        <v>125</v>
      </c>
      <c r="O1250" s="1">
        <v>20.99</v>
      </c>
      <c r="P1250" s="1">
        <v>96259</v>
      </c>
      <c r="Q1250" s="1" t="s">
        <v>2387</v>
      </c>
      <c r="R1250" s="1" t="s">
        <v>2927</v>
      </c>
      <c r="S1250" s="1" t="s">
        <v>33</v>
      </c>
      <c r="T1250" s="1">
        <v>3</v>
      </c>
      <c r="U1250" s="1">
        <v>2</v>
      </c>
    </row>
    <row r="1251" spans="1:21" x14ac:dyDescent="0.3">
      <c r="A1251" s="1">
        <v>673602</v>
      </c>
      <c r="B1251" s="1" t="s">
        <v>2928</v>
      </c>
      <c r="C1251" s="1" t="s">
        <v>47</v>
      </c>
      <c r="D1251" s="1" t="s">
        <v>26</v>
      </c>
      <c r="E1251" s="1" t="s">
        <v>27</v>
      </c>
      <c r="F1251" s="1" t="s">
        <v>28</v>
      </c>
      <c r="G1251" s="2">
        <v>33261</v>
      </c>
      <c r="H1251" s="1">
        <v>26.53</v>
      </c>
      <c r="I1251" s="2">
        <v>42463</v>
      </c>
      <c r="J1251" s="1" t="s">
        <v>62</v>
      </c>
      <c r="K1251" s="1">
        <v>2016</v>
      </c>
      <c r="L1251" s="1">
        <v>4</v>
      </c>
      <c r="M1251" s="1">
        <v>3</v>
      </c>
      <c r="N1251" s="1" t="s">
        <v>63</v>
      </c>
      <c r="O1251" s="1">
        <v>1.32</v>
      </c>
      <c r="P1251" s="1">
        <v>162422</v>
      </c>
      <c r="Q1251" s="1" t="s">
        <v>1053</v>
      </c>
      <c r="R1251" s="1" t="s">
        <v>2929</v>
      </c>
      <c r="S1251" s="1" t="s">
        <v>2</v>
      </c>
      <c r="T1251" s="1">
        <v>8</v>
      </c>
      <c r="U1251" s="1">
        <v>1</v>
      </c>
    </row>
    <row r="1252" spans="1:21" x14ac:dyDescent="0.3">
      <c r="A1252" s="1">
        <v>678937</v>
      </c>
      <c r="B1252" s="1" t="s">
        <v>2930</v>
      </c>
      <c r="C1252" s="1" t="s">
        <v>25</v>
      </c>
      <c r="D1252" s="1" t="s">
        <v>26</v>
      </c>
      <c r="E1252" s="1" t="s">
        <v>106</v>
      </c>
      <c r="F1252" s="1" t="s">
        <v>106</v>
      </c>
      <c r="G1252" s="2">
        <v>27618</v>
      </c>
      <c r="H1252" s="1">
        <v>41.99</v>
      </c>
      <c r="I1252" s="2">
        <v>35805</v>
      </c>
      <c r="J1252" s="1" t="s">
        <v>29</v>
      </c>
      <c r="K1252" s="1">
        <v>1998</v>
      </c>
      <c r="L1252" s="1">
        <v>1</v>
      </c>
      <c r="M1252" s="1">
        <v>10</v>
      </c>
      <c r="N1252" s="1" t="s">
        <v>75</v>
      </c>
      <c r="O1252" s="1">
        <v>19.559999999999999</v>
      </c>
      <c r="P1252" s="1">
        <v>99939</v>
      </c>
      <c r="Q1252" s="1" t="s">
        <v>2104</v>
      </c>
      <c r="R1252" s="1" t="s">
        <v>2931</v>
      </c>
      <c r="S1252" s="1" t="s">
        <v>102</v>
      </c>
      <c r="T1252" s="1">
        <v>7</v>
      </c>
      <c r="U1252" s="1">
        <v>4</v>
      </c>
    </row>
    <row r="1253" spans="1:21" x14ac:dyDescent="0.3">
      <c r="A1253" s="1">
        <v>146167</v>
      </c>
      <c r="B1253" s="1" t="s">
        <v>2932</v>
      </c>
      <c r="C1253" s="1" t="s">
        <v>25</v>
      </c>
      <c r="D1253" s="1" t="s">
        <v>35</v>
      </c>
      <c r="E1253" s="1" t="s">
        <v>156</v>
      </c>
      <c r="F1253" s="1" t="s">
        <v>156</v>
      </c>
      <c r="G1253" s="2">
        <v>25528</v>
      </c>
      <c r="H1253" s="1">
        <v>47.72</v>
      </c>
      <c r="I1253" s="2">
        <v>41134</v>
      </c>
      <c r="J1253" s="1" t="s">
        <v>50</v>
      </c>
      <c r="K1253" s="1">
        <v>2012</v>
      </c>
      <c r="L1253" s="1">
        <v>8</v>
      </c>
      <c r="M1253" s="1">
        <v>13</v>
      </c>
      <c r="N1253" s="1" t="s">
        <v>125</v>
      </c>
      <c r="O1253" s="1">
        <v>4.96</v>
      </c>
      <c r="P1253" s="1">
        <v>109368</v>
      </c>
      <c r="Q1253" s="1" t="s">
        <v>2933</v>
      </c>
      <c r="R1253" s="1" t="s">
        <v>2934</v>
      </c>
      <c r="S1253" s="1" t="s">
        <v>2</v>
      </c>
      <c r="T1253" s="1">
        <v>6</v>
      </c>
      <c r="U1253" s="1">
        <v>1</v>
      </c>
    </row>
    <row r="1254" spans="1:21" x14ac:dyDescent="0.3">
      <c r="A1254" s="1">
        <v>350325</v>
      </c>
      <c r="B1254" s="1" t="s">
        <v>2935</v>
      </c>
      <c r="C1254" s="1" t="s">
        <v>47</v>
      </c>
      <c r="D1254" s="1" t="s">
        <v>26</v>
      </c>
      <c r="E1254" s="1" t="s">
        <v>27</v>
      </c>
      <c r="F1254" s="1" t="s">
        <v>138</v>
      </c>
      <c r="G1254" s="2">
        <v>25085</v>
      </c>
      <c r="H1254" s="1">
        <v>48.93</v>
      </c>
      <c r="I1254" s="2">
        <v>42025</v>
      </c>
      <c r="J1254" s="1" t="s">
        <v>29</v>
      </c>
      <c r="K1254" s="1">
        <v>2015</v>
      </c>
      <c r="L1254" s="1">
        <v>1</v>
      </c>
      <c r="M1254" s="1">
        <v>21</v>
      </c>
      <c r="N1254" s="1" t="s">
        <v>75</v>
      </c>
      <c r="O1254" s="1">
        <v>2.52</v>
      </c>
      <c r="P1254" s="1">
        <v>85135</v>
      </c>
      <c r="Q1254" s="1" t="s">
        <v>2602</v>
      </c>
      <c r="R1254" s="1" t="s">
        <v>2936</v>
      </c>
      <c r="S1254" s="1" t="s">
        <v>54</v>
      </c>
      <c r="T1254" s="1">
        <v>8</v>
      </c>
      <c r="U1254" s="1">
        <v>2</v>
      </c>
    </row>
    <row r="1255" spans="1:21" x14ac:dyDescent="0.3">
      <c r="A1255" s="1">
        <v>309193</v>
      </c>
      <c r="B1255" s="1" t="s">
        <v>2937</v>
      </c>
      <c r="C1255" s="1" t="s">
        <v>47</v>
      </c>
      <c r="D1255" s="1" t="s">
        <v>26</v>
      </c>
      <c r="E1255" s="1" t="s">
        <v>48</v>
      </c>
      <c r="F1255" s="1" t="s">
        <v>49</v>
      </c>
      <c r="G1255" s="2">
        <v>22702</v>
      </c>
      <c r="H1255" s="1">
        <v>55.46</v>
      </c>
      <c r="I1255" s="2">
        <v>38928</v>
      </c>
      <c r="J1255" s="1" t="s">
        <v>50</v>
      </c>
      <c r="K1255" s="1">
        <v>2006</v>
      </c>
      <c r="L1255" s="1">
        <v>7</v>
      </c>
      <c r="M1255" s="1">
        <v>30</v>
      </c>
      <c r="N1255" s="1" t="s">
        <v>57</v>
      </c>
      <c r="O1255" s="1">
        <v>11</v>
      </c>
      <c r="P1255" s="1">
        <v>135676</v>
      </c>
      <c r="Q1255" s="1" t="s">
        <v>2203</v>
      </c>
      <c r="R1255" s="1" t="s">
        <v>1477</v>
      </c>
      <c r="S1255" s="1" t="s">
        <v>54</v>
      </c>
      <c r="T1255" s="1">
        <v>5</v>
      </c>
      <c r="U1255" s="1">
        <v>4</v>
      </c>
    </row>
    <row r="1256" spans="1:21" x14ac:dyDescent="0.3">
      <c r="A1256" s="1">
        <v>663004</v>
      </c>
      <c r="B1256" s="1" t="s">
        <v>2938</v>
      </c>
      <c r="C1256" s="1" t="s">
        <v>25</v>
      </c>
      <c r="D1256" s="1" t="s">
        <v>26</v>
      </c>
      <c r="E1256" s="1" t="s">
        <v>87</v>
      </c>
      <c r="F1256" s="1" t="s">
        <v>87</v>
      </c>
      <c r="G1256" s="2">
        <v>22792</v>
      </c>
      <c r="H1256" s="1">
        <v>55.21</v>
      </c>
      <c r="I1256" s="2">
        <v>34572</v>
      </c>
      <c r="J1256" s="1" t="s">
        <v>50</v>
      </c>
      <c r="K1256" s="1">
        <v>1994</v>
      </c>
      <c r="L1256" s="1">
        <v>8</v>
      </c>
      <c r="M1256" s="1">
        <v>26</v>
      </c>
      <c r="N1256" s="1" t="s">
        <v>125</v>
      </c>
      <c r="O1256" s="1">
        <v>22.94</v>
      </c>
      <c r="P1256" s="1">
        <v>80528</v>
      </c>
      <c r="Q1256" s="1" t="s">
        <v>2939</v>
      </c>
      <c r="R1256" s="1" t="s">
        <v>2940</v>
      </c>
      <c r="S1256" s="1" t="s">
        <v>54</v>
      </c>
      <c r="T1256" s="1">
        <v>3</v>
      </c>
      <c r="U1256" s="1">
        <v>2</v>
      </c>
    </row>
    <row r="1257" spans="1:21" x14ac:dyDescent="0.3">
      <c r="A1257" s="1">
        <v>188105</v>
      </c>
      <c r="B1257" s="1" t="s">
        <v>2941</v>
      </c>
      <c r="C1257" s="1" t="s">
        <v>25</v>
      </c>
      <c r="D1257" s="1" t="s">
        <v>35</v>
      </c>
      <c r="E1257" s="1" t="s">
        <v>36</v>
      </c>
      <c r="F1257" s="1" t="s">
        <v>36</v>
      </c>
      <c r="G1257" s="2">
        <v>25268</v>
      </c>
      <c r="H1257" s="1">
        <v>48.43</v>
      </c>
      <c r="I1257" s="2">
        <v>33641</v>
      </c>
      <c r="J1257" s="1" t="s">
        <v>29</v>
      </c>
      <c r="K1257" s="1">
        <v>1992</v>
      </c>
      <c r="L1257" s="1">
        <v>2</v>
      </c>
      <c r="M1257" s="1">
        <v>7</v>
      </c>
      <c r="N1257" s="1" t="s">
        <v>107</v>
      </c>
      <c r="O1257" s="1">
        <v>25.49</v>
      </c>
      <c r="P1257" s="1">
        <v>186546</v>
      </c>
      <c r="Q1257" s="1" t="s">
        <v>2942</v>
      </c>
      <c r="R1257" s="1" t="s">
        <v>2943</v>
      </c>
      <c r="S1257" s="1" t="s">
        <v>102</v>
      </c>
      <c r="T1257" s="1">
        <v>3</v>
      </c>
      <c r="U1257" s="1">
        <v>3</v>
      </c>
    </row>
    <row r="1258" spans="1:21" x14ac:dyDescent="0.3">
      <c r="A1258" s="1">
        <v>464311</v>
      </c>
      <c r="B1258" s="1" t="s">
        <v>2944</v>
      </c>
      <c r="C1258" s="1" t="s">
        <v>47</v>
      </c>
      <c r="D1258" s="1" t="s">
        <v>26</v>
      </c>
      <c r="E1258" s="1" t="s">
        <v>27</v>
      </c>
      <c r="F1258" s="1" t="s">
        <v>28</v>
      </c>
      <c r="G1258" s="2">
        <v>26876</v>
      </c>
      <c r="H1258" s="1">
        <v>44.02</v>
      </c>
      <c r="I1258" s="2">
        <v>37458</v>
      </c>
      <c r="J1258" s="1" t="s">
        <v>50</v>
      </c>
      <c r="K1258" s="1">
        <v>2002</v>
      </c>
      <c r="L1258" s="1">
        <v>7</v>
      </c>
      <c r="M1258" s="1">
        <v>21</v>
      </c>
      <c r="N1258" s="1" t="s">
        <v>57</v>
      </c>
      <c r="O1258" s="1">
        <v>15.03</v>
      </c>
      <c r="P1258" s="1">
        <v>156766</v>
      </c>
      <c r="Q1258" s="1" t="s">
        <v>2945</v>
      </c>
      <c r="R1258" s="1" t="s">
        <v>2945</v>
      </c>
      <c r="S1258" s="1" t="s">
        <v>2</v>
      </c>
      <c r="T1258" s="1">
        <v>4</v>
      </c>
      <c r="U1258" s="1">
        <v>2</v>
      </c>
    </row>
    <row r="1259" spans="1:21" x14ac:dyDescent="0.3">
      <c r="A1259" s="1">
        <v>358946</v>
      </c>
      <c r="B1259" s="1" t="s">
        <v>2946</v>
      </c>
      <c r="C1259" s="1" t="s">
        <v>47</v>
      </c>
      <c r="D1259" s="1" t="s">
        <v>26</v>
      </c>
      <c r="E1259" s="1" t="s">
        <v>87</v>
      </c>
      <c r="F1259" s="1" t="s">
        <v>87</v>
      </c>
      <c r="G1259" s="2">
        <v>33279</v>
      </c>
      <c r="H1259" s="1">
        <v>26.48</v>
      </c>
      <c r="I1259" s="2">
        <v>42517</v>
      </c>
      <c r="J1259" s="1" t="s">
        <v>62</v>
      </c>
      <c r="K1259" s="1">
        <v>2016</v>
      </c>
      <c r="L1259" s="1">
        <v>5</v>
      </c>
      <c r="M1259" s="1">
        <v>27</v>
      </c>
      <c r="N1259" s="1" t="s">
        <v>139</v>
      </c>
      <c r="O1259" s="1">
        <v>1.17</v>
      </c>
      <c r="P1259" s="1">
        <v>171292</v>
      </c>
      <c r="Q1259" s="1" t="s">
        <v>633</v>
      </c>
      <c r="R1259" s="1" t="s">
        <v>2947</v>
      </c>
      <c r="S1259" s="1" t="s">
        <v>33</v>
      </c>
      <c r="T1259" s="1">
        <v>9</v>
      </c>
      <c r="U1259" s="1">
        <v>1</v>
      </c>
    </row>
    <row r="1260" spans="1:21" x14ac:dyDescent="0.3">
      <c r="A1260" s="1">
        <v>449728</v>
      </c>
      <c r="B1260" s="1" t="s">
        <v>2948</v>
      </c>
      <c r="C1260" s="1" t="s">
        <v>47</v>
      </c>
      <c r="D1260" s="1" t="s">
        <v>26</v>
      </c>
      <c r="E1260" s="1" t="s">
        <v>156</v>
      </c>
      <c r="F1260" s="1" t="s">
        <v>156</v>
      </c>
      <c r="G1260" s="2">
        <v>25357</v>
      </c>
      <c r="H1260" s="1">
        <v>48.18</v>
      </c>
      <c r="I1260" s="2">
        <v>40955</v>
      </c>
      <c r="J1260" s="1" t="s">
        <v>29</v>
      </c>
      <c r="K1260" s="1">
        <v>2012</v>
      </c>
      <c r="L1260" s="1">
        <v>2</v>
      </c>
      <c r="M1260" s="1">
        <v>16</v>
      </c>
      <c r="N1260" s="1" t="s">
        <v>107</v>
      </c>
      <c r="O1260" s="1">
        <v>5.45</v>
      </c>
      <c r="P1260" s="1">
        <v>62158</v>
      </c>
      <c r="Q1260" s="1" t="s">
        <v>951</v>
      </c>
      <c r="R1260" s="1" t="s">
        <v>2065</v>
      </c>
      <c r="S1260" s="1" t="s">
        <v>33</v>
      </c>
      <c r="T1260" s="1">
        <v>6</v>
      </c>
      <c r="U1260" s="1">
        <v>4</v>
      </c>
    </row>
    <row r="1261" spans="1:21" x14ac:dyDescent="0.3">
      <c r="A1261" s="1">
        <v>353324</v>
      </c>
      <c r="B1261" s="1" t="s">
        <v>2949</v>
      </c>
      <c r="C1261" s="1" t="s">
        <v>25</v>
      </c>
      <c r="D1261" s="1" t="s">
        <v>35</v>
      </c>
      <c r="E1261" s="1" t="s">
        <v>79</v>
      </c>
      <c r="F1261" s="1" t="s">
        <v>174</v>
      </c>
      <c r="G1261" s="2">
        <v>26115</v>
      </c>
      <c r="H1261" s="1">
        <v>46.11</v>
      </c>
      <c r="I1261" s="2">
        <v>42802</v>
      </c>
      <c r="J1261" s="1" t="s">
        <v>29</v>
      </c>
      <c r="K1261" s="1">
        <v>2017</v>
      </c>
      <c r="L1261" s="1">
        <v>3</v>
      </c>
      <c r="M1261" s="1">
        <v>8</v>
      </c>
      <c r="N1261" s="1" t="s">
        <v>30</v>
      </c>
      <c r="O1261" s="1">
        <v>0.39</v>
      </c>
      <c r="P1261" s="1">
        <v>176227</v>
      </c>
      <c r="Q1261" s="1" t="s">
        <v>1215</v>
      </c>
      <c r="R1261" s="1" t="s">
        <v>1216</v>
      </c>
      <c r="S1261" s="1" t="s">
        <v>54</v>
      </c>
      <c r="T1261" s="1">
        <v>3</v>
      </c>
      <c r="U1261" s="1">
        <v>1</v>
      </c>
    </row>
    <row r="1262" spans="1:21" x14ac:dyDescent="0.3">
      <c r="A1262" s="1">
        <v>725816</v>
      </c>
      <c r="B1262" s="1" t="s">
        <v>2950</v>
      </c>
      <c r="C1262" s="1" t="s">
        <v>25</v>
      </c>
      <c r="D1262" s="1" t="s">
        <v>26</v>
      </c>
      <c r="E1262" s="1" t="s">
        <v>36</v>
      </c>
      <c r="F1262" s="1" t="s">
        <v>36</v>
      </c>
      <c r="G1262" s="2">
        <v>33739</v>
      </c>
      <c r="H1262" s="1">
        <v>25.22</v>
      </c>
      <c r="I1262" s="2">
        <v>42531</v>
      </c>
      <c r="J1262" s="1" t="s">
        <v>62</v>
      </c>
      <c r="K1262" s="1">
        <v>2016</v>
      </c>
      <c r="L1262" s="1">
        <v>6</v>
      </c>
      <c r="M1262" s="1">
        <v>10</v>
      </c>
      <c r="N1262" s="1" t="s">
        <v>142</v>
      </c>
      <c r="O1262" s="1">
        <v>1.1299999999999999</v>
      </c>
      <c r="P1262" s="1">
        <v>104012</v>
      </c>
      <c r="Q1262" s="1" t="s">
        <v>2951</v>
      </c>
      <c r="R1262" s="1" t="s">
        <v>2952</v>
      </c>
      <c r="S1262" s="1" t="s">
        <v>2</v>
      </c>
      <c r="T1262" s="1">
        <v>4</v>
      </c>
      <c r="U1262" s="1">
        <v>3</v>
      </c>
    </row>
    <row r="1263" spans="1:21" x14ac:dyDescent="0.3">
      <c r="A1263" s="1">
        <v>191837</v>
      </c>
      <c r="B1263" s="1" t="s">
        <v>2953</v>
      </c>
      <c r="C1263" s="1" t="s">
        <v>25</v>
      </c>
      <c r="D1263" s="1" t="s">
        <v>26</v>
      </c>
      <c r="E1263" s="1" t="s">
        <v>156</v>
      </c>
      <c r="F1263" s="1" t="s">
        <v>156</v>
      </c>
      <c r="G1263" s="2">
        <v>31217</v>
      </c>
      <c r="H1263" s="1">
        <v>32.130000000000003</v>
      </c>
      <c r="I1263" s="2">
        <v>41708</v>
      </c>
      <c r="J1263" s="1" t="s">
        <v>29</v>
      </c>
      <c r="K1263" s="1">
        <v>2014</v>
      </c>
      <c r="L1263" s="1">
        <v>3</v>
      </c>
      <c r="M1263" s="1">
        <v>10</v>
      </c>
      <c r="N1263" s="1" t="s">
        <v>30</v>
      </c>
      <c r="O1263" s="1">
        <v>3.39</v>
      </c>
      <c r="P1263" s="1">
        <v>140684</v>
      </c>
      <c r="Q1263" s="1" t="s">
        <v>1989</v>
      </c>
      <c r="R1263" s="1" t="s">
        <v>1990</v>
      </c>
      <c r="S1263" s="1" t="s">
        <v>2</v>
      </c>
      <c r="T1263" s="1">
        <v>3</v>
      </c>
      <c r="U1263" s="1">
        <v>2</v>
      </c>
    </row>
    <row r="1264" spans="1:21" x14ac:dyDescent="0.3">
      <c r="A1264" s="1">
        <v>209953</v>
      </c>
      <c r="B1264" s="1" t="s">
        <v>2954</v>
      </c>
      <c r="C1264" s="1" t="s">
        <v>25</v>
      </c>
      <c r="D1264" s="1" t="s">
        <v>26</v>
      </c>
      <c r="E1264" s="1" t="s">
        <v>106</v>
      </c>
      <c r="F1264" s="1" t="s">
        <v>106</v>
      </c>
      <c r="G1264" s="2">
        <v>30284</v>
      </c>
      <c r="H1264" s="1">
        <v>34.68</v>
      </c>
      <c r="I1264" s="2">
        <v>38133</v>
      </c>
      <c r="J1264" s="1" t="s">
        <v>62</v>
      </c>
      <c r="K1264" s="1">
        <v>2004</v>
      </c>
      <c r="L1264" s="1">
        <v>5</v>
      </c>
      <c r="M1264" s="1">
        <v>26</v>
      </c>
      <c r="N1264" s="1" t="s">
        <v>139</v>
      </c>
      <c r="O1264" s="1">
        <v>13.18</v>
      </c>
      <c r="P1264" s="1">
        <v>120581</v>
      </c>
      <c r="Q1264" s="1" t="s">
        <v>44</v>
      </c>
      <c r="R1264" s="1" t="s">
        <v>2955</v>
      </c>
      <c r="S1264" s="1" t="s">
        <v>102</v>
      </c>
      <c r="T1264" s="1">
        <v>3</v>
      </c>
      <c r="U1264" s="1">
        <v>1</v>
      </c>
    </row>
    <row r="1265" spans="1:21" x14ac:dyDescent="0.3">
      <c r="A1265" s="1">
        <v>851514</v>
      </c>
      <c r="B1265" s="1" t="s">
        <v>2956</v>
      </c>
      <c r="C1265" s="1" t="s">
        <v>47</v>
      </c>
      <c r="D1265" s="1" t="s">
        <v>26</v>
      </c>
      <c r="E1265" s="1" t="s">
        <v>87</v>
      </c>
      <c r="F1265" s="1" t="s">
        <v>87</v>
      </c>
      <c r="G1265" s="2">
        <v>25547</v>
      </c>
      <c r="H1265" s="1">
        <v>47.66</v>
      </c>
      <c r="I1265" s="2">
        <v>38927</v>
      </c>
      <c r="J1265" s="1" t="s">
        <v>50</v>
      </c>
      <c r="K1265" s="1">
        <v>2006</v>
      </c>
      <c r="L1265" s="1">
        <v>7</v>
      </c>
      <c r="M1265" s="1">
        <v>29</v>
      </c>
      <c r="N1265" s="1" t="s">
        <v>57</v>
      </c>
      <c r="O1265" s="1">
        <v>11.01</v>
      </c>
      <c r="P1265" s="1">
        <v>141155</v>
      </c>
      <c r="Q1265" s="1" t="s">
        <v>2957</v>
      </c>
      <c r="R1265" s="1" t="s">
        <v>2958</v>
      </c>
      <c r="S1265" s="1" t="s">
        <v>2</v>
      </c>
      <c r="T1265" s="1">
        <v>5</v>
      </c>
      <c r="U1265" s="1">
        <v>4</v>
      </c>
    </row>
    <row r="1266" spans="1:21" x14ac:dyDescent="0.3">
      <c r="A1266" s="1">
        <v>116881</v>
      </c>
      <c r="B1266" s="1" t="s">
        <v>2959</v>
      </c>
      <c r="C1266" s="1" t="s">
        <v>25</v>
      </c>
      <c r="D1266" s="1" t="s">
        <v>26</v>
      </c>
      <c r="E1266" s="1" t="s">
        <v>156</v>
      </c>
      <c r="F1266" s="1" t="s">
        <v>156</v>
      </c>
      <c r="G1266" s="2">
        <v>22963</v>
      </c>
      <c r="H1266" s="1">
        <v>54.74</v>
      </c>
      <c r="I1266" s="2">
        <v>34920</v>
      </c>
      <c r="J1266" s="1" t="s">
        <v>50</v>
      </c>
      <c r="K1266" s="1">
        <v>1995</v>
      </c>
      <c r="L1266" s="1">
        <v>8</v>
      </c>
      <c r="M1266" s="1">
        <v>9</v>
      </c>
      <c r="N1266" s="1" t="s">
        <v>125</v>
      </c>
      <c r="O1266" s="1">
        <v>21.98</v>
      </c>
      <c r="P1266" s="1">
        <v>148643</v>
      </c>
      <c r="Q1266" s="1" t="s">
        <v>408</v>
      </c>
      <c r="R1266" s="1" t="s">
        <v>2960</v>
      </c>
      <c r="S1266" s="1" t="s">
        <v>54</v>
      </c>
      <c r="T1266" s="1">
        <v>4</v>
      </c>
      <c r="U1266" s="1">
        <v>2</v>
      </c>
    </row>
    <row r="1267" spans="1:21" x14ac:dyDescent="0.3">
      <c r="A1267" s="1">
        <v>472851</v>
      </c>
      <c r="B1267" s="1" t="s">
        <v>2961</v>
      </c>
      <c r="C1267" s="1" t="s">
        <v>47</v>
      </c>
      <c r="D1267" s="1" t="s">
        <v>35</v>
      </c>
      <c r="E1267" s="1" t="s">
        <v>67</v>
      </c>
      <c r="F1267" s="1" t="s">
        <v>67</v>
      </c>
      <c r="G1267" s="2">
        <v>25672</v>
      </c>
      <c r="H1267" s="1">
        <v>47.32</v>
      </c>
      <c r="I1267" s="2">
        <v>42752</v>
      </c>
      <c r="J1267" s="1" t="s">
        <v>29</v>
      </c>
      <c r="K1267" s="1">
        <v>2017</v>
      </c>
      <c r="L1267" s="1">
        <v>1</v>
      </c>
      <c r="M1267" s="1">
        <v>17</v>
      </c>
      <c r="N1267" s="1" t="s">
        <v>75</v>
      </c>
      <c r="O1267" s="1">
        <v>0.53</v>
      </c>
      <c r="P1267" s="1">
        <v>68552</v>
      </c>
      <c r="Q1267" s="1" t="s">
        <v>2962</v>
      </c>
      <c r="R1267" s="1" t="s">
        <v>2962</v>
      </c>
      <c r="S1267" s="1" t="s">
        <v>2</v>
      </c>
      <c r="T1267" s="1">
        <v>6</v>
      </c>
      <c r="U1267" s="1">
        <v>2</v>
      </c>
    </row>
    <row r="1268" spans="1:21" x14ac:dyDescent="0.3">
      <c r="A1268" s="1">
        <v>670946</v>
      </c>
      <c r="B1268" s="1" t="s">
        <v>2963</v>
      </c>
      <c r="C1268" s="1" t="s">
        <v>47</v>
      </c>
      <c r="D1268" s="1" t="s">
        <v>35</v>
      </c>
      <c r="E1268" s="1" t="s">
        <v>79</v>
      </c>
      <c r="F1268" s="1" t="s">
        <v>174</v>
      </c>
      <c r="G1268" s="2">
        <v>34552</v>
      </c>
      <c r="H1268" s="1">
        <v>22.99</v>
      </c>
      <c r="I1268" s="2">
        <v>42347</v>
      </c>
      <c r="J1268" s="1" t="s">
        <v>38</v>
      </c>
      <c r="K1268" s="1">
        <v>2015</v>
      </c>
      <c r="L1268" s="1">
        <v>12</v>
      </c>
      <c r="M1268" s="1">
        <v>9</v>
      </c>
      <c r="N1268" s="1" t="s">
        <v>39</v>
      </c>
      <c r="O1268" s="1">
        <v>1.64</v>
      </c>
      <c r="P1268" s="1">
        <v>191705</v>
      </c>
      <c r="Q1268" s="1" t="s">
        <v>2964</v>
      </c>
      <c r="R1268" s="1" t="s">
        <v>2062</v>
      </c>
      <c r="S1268" s="1" t="s">
        <v>54</v>
      </c>
      <c r="T1268" s="1">
        <v>6</v>
      </c>
      <c r="U1268" s="1">
        <v>2</v>
      </c>
    </row>
    <row r="1269" spans="1:21" x14ac:dyDescent="0.3">
      <c r="A1269" s="1">
        <v>223092</v>
      </c>
      <c r="B1269" s="1" t="s">
        <v>2965</v>
      </c>
      <c r="C1269" s="1" t="s">
        <v>47</v>
      </c>
      <c r="D1269" s="1" t="s">
        <v>26</v>
      </c>
      <c r="E1269" s="1" t="s">
        <v>87</v>
      </c>
      <c r="F1269" s="1" t="s">
        <v>87</v>
      </c>
      <c r="G1269" s="2">
        <v>24820</v>
      </c>
      <c r="H1269" s="1">
        <v>49.65</v>
      </c>
      <c r="I1269" s="2">
        <v>33675</v>
      </c>
      <c r="J1269" s="1" t="s">
        <v>29</v>
      </c>
      <c r="K1269" s="1">
        <v>1992</v>
      </c>
      <c r="L1269" s="1">
        <v>3</v>
      </c>
      <c r="M1269" s="1">
        <v>12</v>
      </c>
      <c r="N1269" s="1" t="s">
        <v>30</v>
      </c>
      <c r="O1269" s="1">
        <v>25.39</v>
      </c>
      <c r="P1269" s="1">
        <v>83605</v>
      </c>
      <c r="Q1269" s="1" t="s">
        <v>2966</v>
      </c>
      <c r="R1269" s="1" t="s">
        <v>2967</v>
      </c>
      <c r="S1269" s="1" t="s">
        <v>2</v>
      </c>
      <c r="T1269" s="1">
        <v>4</v>
      </c>
      <c r="U1269" s="1">
        <v>2</v>
      </c>
    </row>
    <row r="1270" spans="1:21" x14ac:dyDescent="0.3">
      <c r="A1270" s="1">
        <v>849584</v>
      </c>
      <c r="B1270" s="1" t="s">
        <v>2968</v>
      </c>
      <c r="C1270" s="1" t="s">
        <v>47</v>
      </c>
      <c r="D1270" s="1" t="s">
        <v>26</v>
      </c>
      <c r="E1270" s="1" t="s">
        <v>27</v>
      </c>
      <c r="F1270" s="1" t="s">
        <v>138</v>
      </c>
      <c r="G1270" s="2">
        <v>34345</v>
      </c>
      <c r="H1270" s="1">
        <v>23.56</v>
      </c>
      <c r="I1270" s="2">
        <v>42301</v>
      </c>
      <c r="J1270" s="1" t="s">
        <v>38</v>
      </c>
      <c r="K1270" s="1">
        <v>2015</v>
      </c>
      <c r="L1270" s="1">
        <v>10</v>
      </c>
      <c r="M1270" s="1">
        <v>24</v>
      </c>
      <c r="N1270" s="1" t="s">
        <v>149</v>
      </c>
      <c r="O1270" s="1">
        <v>1.76</v>
      </c>
      <c r="P1270" s="1">
        <v>53829</v>
      </c>
      <c r="Q1270" s="1" t="s">
        <v>2945</v>
      </c>
      <c r="R1270" s="1" t="s">
        <v>2945</v>
      </c>
      <c r="S1270" s="1" t="s">
        <v>2</v>
      </c>
      <c r="T1270" s="1">
        <v>9</v>
      </c>
      <c r="U1270" s="1">
        <v>7</v>
      </c>
    </row>
    <row r="1271" spans="1:21" x14ac:dyDescent="0.3">
      <c r="A1271" s="1">
        <v>176870</v>
      </c>
      <c r="B1271" s="1" t="s">
        <v>2969</v>
      </c>
      <c r="C1271" s="1" t="s">
        <v>25</v>
      </c>
      <c r="D1271" s="1" t="s">
        <v>26</v>
      </c>
      <c r="E1271" s="1" t="s">
        <v>79</v>
      </c>
      <c r="F1271" s="1" t="s">
        <v>174</v>
      </c>
      <c r="G1271" s="2">
        <v>33137</v>
      </c>
      <c r="H1271" s="1">
        <v>26.87</v>
      </c>
      <c r="I1271" s="2">
        <v>42223</v>
      </c>
      <c r="J1271" s="1" t="s">
        <v>50</v>
      </c>
      <c r="K1271" s="1">
        <v>2015</v>
      </c>
      <c r="L1271" s="1">
        <v>8</v>
      </c>
      <c r="M1271" s="1">
        <v>7</v>
      </c>
      <c r="N1271" s="1" t="s">
        <v>125</v>
      </c>
      <c r="O1271" s="1">
        <v>1.98</v>
      </c>
      <c r="P1271" s="1">
        <v>75373</v>
      </c>
      <c r="Q1271" s="1" t="s">
        <v>646</v>
      </c>
      <c r="R1271" s="1" t="s">
        <v>647</v>
      </c>
      <c r="S1271" s="1" t="s">
        <v>2</v>
      </c>
      <c r="T1271" s="1">
        <v>9</v>
      </c>
      <c r="U1271" s="1">
        <v>4</v>
      </c>
    </row>
    <row r="1272" spans="1:21" x14ac:dyDescent="0.3">
      <c r="A1272" s="1">
        <v>519176</v>
      </c>
      <c r="B1272" s="1" t="s">
        <v>2970</v>
      </c>
      <c r="C1272" s="1" t="s">
        <v>25</v>
      </c>
      <c r="D1272" s="1" t="s">
        <v>35</v>
      </c>
      <c r="E1272" s="1" t="s">
        <v>36</v>
      </c>
      <c r="F1272" s="1" t="s">
        <v>37</v>
      </c>
      <c r="G1272" s="2">
        <v>30020</v>
      </c>
      <c r="H1272" s="1">
        <v>35.409999999999997</v>
      </c>
      <c r="I1272" s="2">
        <v>40006</v>
      </c>
      <c r="J1272" s="1" t="s">
        <v>50</v>
      </c>
      <c r="K1272" s="1">
        <v>2009</v>
      </c>
      <c r="L1272" s="1">
        <v>7</v>
      </c>
      <c r="M1272" s="1">
        <v>12</v>
      </c>
      <c r="N1272" s="1" t="s">
        <v>57</v>
      </c>
      <c r="O1272" s="1">
        <v>8.0500000000000007</v>
      </c>
      <c r="P1272" s="1">
        <v>84092</v>
      </c>
      <c r="Q1272" s="1" t="s">
        <v>1752</v>
      </c>
      <c r="R1272" s="1" t="s">
        <v>2971</v>
      </c>
      <c r="S1272" s="1" t="s">
        <v>54</v>
      </c>
      <c r="T1272" s="1">
        <v>7</v>
      </c>
      <c r="U1272" s="1">
        <v>4</v>
      </c>
    </row>
    <row r="1273" spans="1:21" x14ac:dyDescent="0.3">
      <c r="A1273" s="1">
        <v>464209</v>
      </c>
      <c r="B1273" s="1" t="s">
        <v>2972</v>
      </c>
      <c r="C1273" s="1" t="s">
        <v>47</v>
      </c>
      <c r="D1273" s="1" t="s">
        <v>35</v>
      </c>
      <c r="E1273" s="1" t="s">
        <v>48</v>
      </c>
      <c r="F1273" s="1" t="s">
        <v>184</v>
      </c>
      <c r="G1273" s="2">
        <v>21857</v>
      </c>
      <c r="H1273" s="1">
        <v>57.77</v>
      </c>
      <c r="I1273" s="2">
        <v>36265</v>
      </c>
      <c r="J1273" s="1" t="s">
        <v>62</v>
      </c>
      <c r="K1273" s="1">
        <v>1999</v>
      </c>
      <c r="L1273" s="1">
        <v>4</v>
      </c>
      <c r="M1273" s="1">
        <v>15</v>
      </c>
      <c r="N1273" s="1" t="s">
        <v>63</v>
      </c>
      <c r="O1273" s="1">
        <v>18.3</v>
      </c>
      <c r="P1273" s="1">
        <v>67885</v>
      </c>
      <c r="Q1273" s="1" t="s">
        <v>497</v>
      </c>
      <c r="R1273" s="1" t="s">
        <v>2973</v>
      </c>
      <c r="S1273" s="1" t="s">
        <v>2</v>
      </c>
      <c r="T1273" s="1">
        <v>8</v>
      </c>
      <c r="U1273" s="1">
        <v>3</v>
      </c>
    </row>
    <row r="1274" spans="1:21" x14ac:dyDescent="0.3">
      <c r="A1274" s="1">
        <v>991036</v>
      </c>
      <c r="B1274" s="1" t="s">
        <v>2974</v>
      </c>
      <c r="C1274" s="1" t="s">
        <v>47</v>
      </c>
      <c r="D1274" s="1" t="s">
        <v>35</v>
      </c>
      <c r="E1274" s="1" t="s">
        <v>79</v>
      </c>
      <c r="F1274" s="1" t="s">
        <v>174</v>
      </c>
      <c r="G1274" s="2">
        <v>34942</v>
      </c>
      <c r="H1274" s="1">
        <v>21.92</v>
      </c>
      <c r="I1274" s="2">
        <v>42628</v>
      </c>
      <c r="J1274" s="1" t="s">
        <v>50</v>
      </c>
      <c r="K1274" s="1">
        <v>2016</v>
      </c>
      <c r="L1274" s="1">
        <v>9</v>
      </c>
      <c r="M1274" s="1">
        <v>15</v>
      </c>
      <c r="N1274" s="1" t="s">
        <v>51</v>
      </c>
      <c r="O1274" s="1">
        <v>0.87</v>
      </c>
      <c r="P1274" s="1">
        <v>196655</v>
      </c>
      <c r="Q1274" s="1" t="s">
        <v>2975</v>
      </c>
      <c r="R1274" s="1" t="s">
        <v>2976</v>
      </c>
      <c r="S1274" s="1" t="s">
        <v>102</v>
      </c>
      <c r="T1274" s="1">
        <v>3</v>
      </c>
      <c r="U1274" s="1">
        <v>1</v>
      </c>
    </row>
    <row r="1275" spans="1:21" x14ac:dyDescent="0.3">
      <c r="A1275" s="1">
        <v>935891</v>
      </c>
      <c r="B1275" s="1" t="s">
        <v>2977</v>
      </c>
      <c r="C1275" s="1" t="s">
        <v>47</v>
      </c>
      <c r="D1275" s="1" t="s">
        <v>35</v>
      </c>
      <c r="E1275" s="1" t="s">
        <v>48</v>
      </c>
      <c r="F1275" s="1" t="s">
        <v>184</v>
      </c>
      <c r="G1275" s="2">
        <v>27624</v>
      </c>
      <c r="H1275" s="1">
        <v>41.97</v>
      </c>
      <c r="I1275" s="2">
        <v>40816</v>
      </c>
      <c r="J1275" s="1" t="s">
        <v>50</v>
      </c>
      <c r="K1275" s="1">
        <v>2011</v>
      </c>
      <c r="L1275" s="1">
        <v>9</v>
      </c>
      <c r="M1275" s="1">
        <v>30</v>
      </c>
      <c r="N1275" s="1" t="s">
        <v>51</v>
      </c>
      <c r="O1275" s="1">
        <v>5.83</v>
      </c>
      <c r="P1275" s="1">
        <v>199908</v>
      </c>
      <c r="Q1275" s="1" t="s">
        <v>1002</v>
      </c>
      <c r="R1275" s="1" t="s">
        <v>2978</v>
      </c>
      <c r="S1275" s="1" t="s">
        <v>54</v>
      </c>
      <c r="T1275" s="1">
        <v>4</v>
      </c>
      <c r="U1275" s="1">
        <v>0</v>
      </c>
    </row>
    <row r="1276" spans="1:21" x14ac:dyDescent="0.3">
      <c r="A1276" s="1">
        <v>247537</v>
      </c>
      <c r="B1276" s="1" t="s">
        <v>2979</v>
      </c>
      <c r="C1276" s="1" t="s">
        <v>47</v>
      </c>
      <c r="D1276" s="1" t="s">
        <v>35</v>
      </c>
      <c r="E1276" s="1" t="s">
        <v>156</v>
      </c>
      <c r="F1276" s="1" t="s">
        <v>156</v>
      </c>
      <c r="G1276" s="2">
        <v>24785</v>
      </c>
      <c r="H1276" s="1">
        <v>49.75</v>
      </c>
      <c r="I1276" s="2">
        <v>38926</v>
      </c>
      <c r="J1276" s="1" t="s">
        <v>50</v>
      </c>
      <c r="K1276" s="1">
        <v>2006</v>
      </c>
      <c r="L1276" s="1">
        <v>7</v>
      </c>
      <c r="M1276" s="1">
        <v>28</v>
      </c>
      <c r="N1276" s="1" t="s">
        <v>57</v>
      </c>
      <c r="O1276" s="1">
        <v>11.01</v>
      </c>
      <c r="P1276" s="1">
        <v>171467</v>
      </c>
      <c r="Q1276" s="1" t="s">
        <v>244</v>
      </c>
      <c r="R1276" s="1" t="s">
        <v>1693</v>
      </c>
      <c r="S1276" s="1" t="s">
        <v>54</v>
      </c>
      <c r="T1276" s="1">
        <v>8</v>
      </c>
      <c r="U1276" s="1">
        <v>7</v>
      </c>
    </row>
    <row r="1277" spans="1:21" x14ac:dyDescent="0.3">
      <c r="A1277" s="1">
        <v>818406</v>
      </c>
      <c r="B1277" s="1" t="s">
        <v>2980</v>
      </c>
      <c r="C1277" s="1" t="s">
        <v>25</v>
      </c>
      <c r="D1277" s="1" t="s">
        <v>35</v>
      </c>
      <c r="E1277" s="1" t="s">
        <v>141</v>
      </c>
      <c r="F1277" s="1" t="s">
        <v>141</v>
      </c>
      <c r="G1277" s="2">
        <v>32597</v>
      </c>
      <c r="H1277" s="1">
        <v>28.35</v>
      </c>
      <c r="I1277" s="2">
        <v>42660</v>
      </c>
      <c r="J1277" s="1" t="s">
        <v>38</v>
      </c>
      <c r="K1277" s="1">
        <v>2016</v>
      </c>
      <c r="L1277" s="1">
        <v>10</v>
      </c>
      <c r="M1277" s="1">
        <v>17</v>
      </c>
      <c r="N1277" s="1" t="s">
        <v>149</v>
      </c>
      <c r="O1277" s="1">
        <v>0.78</v>
      </c>
      <c r="P1277" s="1">
        <v>62832</v>
      </c>
      <c r="Q1277" s="1" t="s">
        <v>2913</v>
      </c>
      <c r="R1277" s="1" t="s">
        <v>2913</v>
      </c>
      <c r="S1277" s="1" t="s">
        <v>2</v>
      </c>
      <c r="T1277" s="1">
        <v>8</v>
      </c>
      <c r="U1277" s="1">
        <v>1</v>
      </c>
    </row>
    <row r="1278" spans="1:21" x14ac:dyDescent="0.3">
      <c r="A1278" s="1">
        <v>643938</v>
      </c>
      <c r="B1278" s="1" t="s">
        <v>2981</v>
      </c>
      <c r="C1278" s="1" t="s">
        <v>25</v>
      </c>
      <c r="D1278" s="1" t="s">
        <v>26</v>
      </c>
      <c r="E1278" s="1" t="s">
        <v>27</v>
      </c>
      <c r="F1278" s="1" t="s">
        <v>138</v>
      </c>
      <c r="G1278" s="2">
        <v>25845</v>
      </c>
      <c r="H1278" s="1">
        <v>46.85</v>
      </c>
      <c r="I1278" s="2">
        <v>41751</v>
      </c>
      <c r="J1278" s="1" t="s">
        <v>62</v>
      </c>
      <c r="K1278" s="1">
        <v>2014</v>
      </c>
      <c r="L1278" s="1">
        <v>4</v>
      </c>
      <c r="M1278" s="1">
        <v>22</v>
      </c>
      <c r="N1278" s="1" t="s">
        <v>63</v>
      </c>
      <c r="O1278" s="1">
        <v>3.27</v>
      </c>
      <c r="P1278" s="1">
        <v>120603</v>
      </c>
      <c r="Q1278" s="1" t="s">
        <v>665</v>
      </c>
      <c r="R1278" s="1" t="s">
        <v>2982</v>
      </c>
      <c r="S1278" s="1" t="s">
        <v>33</v>
      </c>
      <c r="T1278" s="1">
        <v>5</v>
      </c>
      <c r="U1278" s="1">
        <v>5</v>
      </c>
    </row>
    <row r="1279" spans="1:21" x14ac:dyDescent="0.3">
      <c r="A1279" s="1">
        <v>941810</v>
      </c>
      <c r="B1279" s="1" t="s">
        <v>2983</v>
      </c>
      <c r="C1279" s="1" t="s">
        <v>47</v>
      </c>
      <c r="D1279" s="1" t="s">
        <v>35</v>
      </c>
      <c r="E1279" s="1" t="s">
        <v>27</v>
      </c>
      <c r="F1279" s="1" t="s">
        <v>28</v>
      </c>
      <c r="G1279" s="2">
        <v>33188</v>
      </c>
      <c r="H1279" s="1">
        <v>26.73</v>
      </c>
      <c r="I1279" s="2">
        <v>42080</v>
      </c>
      <c r="J1279" s="1" t="s">
        <v>29</v>
      </c>
      <c r="K1279" s="1">
        <v>2015</v>
      </c>
      <c r="L1279" s="1">
        <v>3</v>
      </c>
      <c r="M1279" s="1">
        <v>17</v>
      </c>
      <c r="N1279" s="1" t="s">
        <v>30</v>
      </c>
      <c r="O1279" s="1">
        <v>2.37</v>
      </c>
      <c r="P1279" s="1">
        <v>101695</v>
      </c>
      <c r="Q1279" s="1" t="s">
        <v>1477</v>
      </c>
      <c r="R1279" s="1" t="s">
        <v>2984</v>
      </c>
      <c r="S1279" s="1" t="s">
        <v>33</v>
      </c>
      <c r="T1279" s="1">
        <v>5</v>
      </c>
      <c r="U1279" s="1">
        <v>4</v>
      </c>
    </row>
    <row r="1280" spans="1:21" x14ac:dyDescent="0.3">
      <c r="A1280" s="1">
        <v>891455</v>
      </c>
      <c r="B1280" s="1" t="s">
        <v>2985</v>
      </c>
      <c r="C1280" s="1" t="s">
        <v>25</v>
      </c>
      <c r="D1280" s="1" t="s">
        <v>35</v>
      </c>
      <c r="E1280" s="1" t="s">
        <v>27</v>
      </c>
      <c r="F1280" s="1" t="s">
        <v>138</v>
      </c>
      <c r="G1280" s="2">
        <v>21831</v>
      </c>
      <c r="H1280" s="1">
        <v>57.84</v>
      </c>
      <c r="I1280" s="2">
        <v>37269</v>
      </c>
      <c r="J1280" s="1" t="s">
        <v>29</v>
      </c>
      <c r="K1280" s="1">
        <v>2002</v>
      </c>
      <c r="L1280" s="1">
        <v>1</v>
      </c>
      <c r="M1280" s="1">
        <v>13</v>
      </c>
      <c r="N1280" s="1" t="s">
        <v>75</v>
      </c>
      <c r="O1280" s="1">
        <v>15.55</v>
      </c>
      <c r="P1280" s="1">
        <v>45204</v>
      </c>
      <c r="Q1280" s="1" t="s">
        <v>1372</v>
      </c>
      <c r="R1280" s="1" t="s">
        <v>2986</v>
      </c>
      <c r="S1280" s="1" t="s">
        <v>2</v>
      </c>
      <c r="T1280" s="1">
        <v>7</v>
      </c>
      <c r="U1280" s="1">
        <v>4</v>
      </c>
    </row>
    <row r="1281" spans="1:21" x14ac:dyDescent="0.3">
      <c r="A1281" s="1">
        <v>679402</v>
      </c>
      <c r="B1281" s="1" t="s">
        <v>2987</v>
      </c>
      <c r="C1281" s="1" t="s">
        <v>47</v>
      </c>
      <c r="D1281" s="1" t="s">
        <v>26</v>
      </c>
      <c r="E1281" s="1" t="s">
        <v>27</v>
      </c>
      <c r="F1281" s="1" t="s">
        <v>138</v>
      </c>
      <c r="G1281" s="2">
        <v>26934</v>
      </c>
      <c r="H1281" s="1">
        <v>43.86</v>
      </c>
      <c r="I1281" s="2">
        <v>35706</v>
      </c>
      <c r="J1281" s="1" t="s">
        <v>38</v>
      </c>
      <c r="K1281" s="1">
        <v>1997</v>
      </c>
      <c r="L1281" s="1">
        <v>10</v>
      </c>
      <c r="M1281" s="1">
        <v>3</v>
      </c>
      <c r="N1281" s="1" t="s">
        <v>149</v>
      </c>
      <c r="O1281" s="1">
        <v>19.829999999999998</v>
      </c>
      <c r="P1281" s="1">
        <v>144315</v>
      </c>
      <c r="Q1281" s="1" t="s">
        <v>71</v>
      </c>
      <c r="R1281" s="1" t="s">
        <v>2988</v>
      </c>
      <c r="S1281" s="1" t="s">
        <v>33</v>
      </c>
      <c r="T1281" s="1">
        <v>3</v>
      </c>
      <c r="U1281" s="1">
        <v>2</v>
      </c>
    </row>
    <row r="1282" spans="1:21" x14ac:dyDescent="0.3">
      <c r="A1282" s="1">
        <v>349361</v>
      </c>
      <c r="B1282" s="1" t="s">
        <v>2989</v>
      </c>
      <c r="C1282" s="1" t="s">
        <v>47</v>
      </c>
      <c r="D1282" s="1" t="s">
        <v>26</v>
      </c>
      <c r="E1282" s="1" t="s">
        <v>79</v>
      </c>
      <c r="F1282" s="1" t="s">
        <v>80</v>
      </c>
      <c r="G1282" s="2">
        <v>35062</v>
      </c>
      <c r="H1282" s="1">
        <v>21.59</v>
      </c>
      <c r="I1282" s="2">
        <v>42801</v>
      </c>
      <c r="J1282" s="1" t="s">
        <v>29</v>
      </c>
      <c r="K1282" s="1">
        <v>2017</v>
      </c>
      <c r="L1282" s="1">
        <v>3</v>
      </c>
      <c r="M1282" s="1">
        <v>7</v>
      </c>
      <c r="N1282" s="1" t="s">
        <v>30</v>
      </c>
      <c r="O1282" s="1">
        <v>0.39</v>
      </c>
      <c r="P1282" s="1">
        <v>168067</v>
      </c>
      <c r="Q1282" s="1" t="s">
        <v>2990</v>
      </c>
      <c r="R1282" s="1" t="s">
        <v>2991</v>
      </c>
      <c r="S1282" s="1" t="s">
        <v>102</v>
      </c>
      <c r="T1282" s="1">
        <v>8</v>
      </c>
      <c r="U1282" s="1">
        <v>1</v>
      </c>
    </row>
    <row r="1283" spans="1:21" x14ac:dyDescent="0.3">
      <c r="A1283" s="1">
        <v>626973</v>
      </c>
      <c r="B1283" s="1" t="s">
        <v>2992</v>
      </c>
      <c r="C1283" s="1" t="s">
        <v>25</v>
      </c>
      <c r="D1283" s="1" t="s">
        <v>35</v>
      </c>
      <c r="E1283" s="1" t="s">
        <v>27</v>
      </c>
      <c r="F1283" s="1" t="s">
        <v>28</v>
      </c>
      <c r="G1283" s="2">
        <v>31404</v>
      </c>
      <c r="H1283" s="1">
        <v>31.62</v>
      </c>
      <c r="I1283" s="2">
        <v>41553</v>
      </c>
      <c r="J1283" s="1" t="s">
        <v>38</v>
      </c>
      <c r="K1283" s="1">
        <v>2013</v>
      </c>
      <c r="L1283" s="1">
        <v>10</v>
      </c>
      <c r="M1283" s="1">
        <v>6</v>
      </c>
      <c r="N1283" s="1" t="s">
        <v>149</v>
      </c>
      <c r="O1283" s="1">
        <v>3.81</v>
      </c>
      <c r="P1283" s="1">
        <v>83559</v>
      </c>
      <c r="Q1283" s="1" t="s">
        <v>673</v>
      </c>
      <c r="R1283" s="1" t="s">
        <v>2993</v>
      </c>
      <c r="S1283" s="1" t="s">
        <v>54</v>
      </c>
      <c r="T1283" s="1">
        <v>4</v>
      </c>
      <c r="U1283" s="1">
        <v>3</v>
      </c>
    </row>
    <row r="1284" spans="1:21" x14ac:dyDescent="0.3">
      <c r="A1284" s="1">
        <v>320561</v>
      </c>
      <c r="B1284" s="1" t="s">
        <v>2994</v>
      </c>
      <c r="C1284" s="1" t="s">
        <v>25</v>
      </c>
      <c r="D1284" s="1" t="s">
        <v>26</v>
      </c>
      <c r="E1284" s="1" t="s">
        <v>27</v>
      </c>
      <c r="F1284" s="1" t="s">
        <v>61</v>
      </c>
      <c r="G1284" s="2">
        <v>26142</v>
      </c>
      <c r="H1284" s="1">
        <v>46.03</v>
      </c>
      <c r="I1284" s="2">
        <v>40877</v>
      </c>
      <c r="J1284" s="1" t="s">
        <v>38</v>
      </c>
      <c r="K1284" s="1">
        <v>2011</v>
      </c>
      <c r="L1284" s="1">
        <v>11</v>
      </c>
      <c r="M1284" s="1">
        <v>30</v>
      </c>
      <c r="N1284" s="1" t="s">
        <v>43</v>
      </c>
      <c r="O1284" s="1">
        <v>5.66</v>
      </c>
      <c r="P1284" s="1">
        <v>86838</v>
      </c>
      <c r="Q1284" s="1" t="s">
        <v>1261</v>
      </c>
      <c r="R1284" s="1" t="s">
        <v>2995</v>
      </c>
      <c r="S1284" s="1" t="s">
        <v>2</v>
      </c>
      <c r="T1284" s="1">
        <v>9</v>
      </c>
      <c r="U1284" s="1">
        <v>3</v>
      </c>
    </row>
    <row r="1285" spans="1:21" x14ac:dyDescent="0.3">
      <c r="A1285" s="1">
        <v>938310</v>
      </c>
      <c r="B1285" s="1" t="s">
        <v>2996</v>
      </c>
      <c r="C1285" s="1" t="s">
        <v>25</v>
      </c>
      <c r="D1285" s="1" t="s">
        <v>35</v>
      </c>
      <c r="E1285" s="1" t="s">
        <v>27</v>
      </c>
      <c r="F1285" s="1" t="s">
        <v>61</v>
      </c>
      <c r="G1285" s="2">
        <v>21252</v>
      </c>
      <c r="H1285" s="1">
        <v>59.43</v>
      </c>
      <c r="I1285" s="2">
        <v>32649</v>
      </c>
      <c r="J1285" s="1" t="s">
        <v>62</v>
      </c>
      <c r="K1285" s="1">
        <v>1989</v>
      </c>
      <c r="L1285" s="1">
        <v>5</v>
      </c>
      <c r="M1285" s="1">
        <v>21</v>
      </c>
      <c r="N1285" s="1" t="s">
        <v>139</v>
      </c>
      <c r="O1285" s="1">
        <v>28.21</v>
      </c>
      <c r="P1285" s="1">
        <v>97735</v>
      </c>
      <c r="Q1285" s="1" t="s">
        <v>1063</v>
      </c>
      <c r="R1285" s="1" t="s">
        <v>2997</v>
      </c>
      <c r="S1285" s="1" t="s">
        <v>33</v>
      </c>
      <c r="T1285" s="1">
        <v>5</v>
      </c>
      <c r="U1285" s="1">
        <v>4</v>
      </c>
    </row>
    <row r="1286" spans="1:21" x14ac:dyDescent="0.3">
      <c r="A1286" s="1">
        <v>600632</v>
      </c>
      <c r="B1286" s="1" t="s">
        <v>2998</v>
      </c>
      <c r="C1286" s="1" t="s">
        <v>47</v>
      </c>
      <c r="D1286" s="1" t="s">
        <v>26</v>
      </c>
      <c r="E1286" s="1" t="s">
        <v>27</v>
      </c>
      <c r="F1286" s="1" t="s">
        <v>61</v>
      </c>
      <c r="G1286" s="2">
        <v>24979</v>
      </c>
      <c r="H1286" s="1">
        <v>49.22</v>
      </c>
      <c r="I1286" s="2">
        <v>41802</v>
      </c>
      <c r="J1286" s="1" t="s">
        <v>62</v>
      </c>
      <c r="K1286" s="1">
        <v>2014</v>
      </c>
      <c r="L1286" s="1">
        <v>6</v>
      </c>
      <c r="M1286" s="1">
        <v>12</v>
      </c>
      <c r="N1286" s="1" t="s">
        <v>142</v>
      </c>
      <c r="O1286" s="1">
        <v>3.13</v>
      </c>
      <c r="P1286" s="1">
        <v>112847</v>
      </c>
      <c r="Q1286" s="1" t="s">
        <v>1470</v>
      </c>
      <c r="R1286" s="1" t="s">
        <v>1957</v>
      </c>
      <c r="S1286" s="1" t="s">
        <v>54</v>
      </c>
      <c r="T1286" s="1">
        <v>3</v>
      </c>
      <c r="U1286" s="1">
        <v>1</v>
      </c>
    </row>
    <row r="1287" spans="1:21" x14ac:dyDescent="0.3">
      <c r="A1287" s="1">
        <v>566953</v>
      </c>
      <c r="B1287" s="1" t="s">
        <v>2999</v>
      </c>
      <c r="C1287" s="1" t="s">
        <v>47</v>
      </c>
      <c r="D1287" s="1" t="s">
        <v>35</v>
      </c>
      <c r="E1287" s="1" t="s">
        <v>27</v>
      </c>
      <c r="F1287" s="1" t="s">
        <v>61</v>
      </c>
      <c r="G1287" s="2">
        <v>25420</v>
      </c>
      <c r="H1287" s="1">
        <v>48.01</v>
      </c>
      <c r="I1287" s="2">
        <v>40194</v>
      </c>
      <c r="J1287" s="1" t="s">
        <v>29</v>
      </c>
      <c r="K1287" s="1">
        <v>2010</v>
      </c>
      <c r="L1287" s="1">
        <v>1</v>
      </c>
      <c r="M1287" s="1">
        <v>16</v>
      </c>
      <c r="N1287" s="1" t="s">
        <v>75</v>
      </c>
      <c r="O1287" s="1">
        <v>7.53</v>
      </c>
      <c r="P1287" s="1">
        <v>74103</v>
      </c>
      <c r="Q1287" s="1" t="s">
        <v>1570</v>
      </c>
      <c r="R1287" s="1" t="s">
        <v>3000</v>
      </c>
      <c r="S1287" s="1" t="s">
        <v>54</v>
      </c>
      <c r="T1287" s="1">
        <v>6</v>
      </c>
      <c r="U1287" s="1">
        <v>5</v>
      </c>
    </row>
    <row r="1288" spans="1:21" x14ac:dyDescent="0.3">
      <c r="A1288" s="1">
        <v>419239</v>
      </c>
      <c r="B1288" s="1" t="s">
        <v>3001</v>
      </c>
      <c r="C1288" s="1" t="s">
        <v>47</v>
      </c>
      <c r="D1288" s="1" t="s">
        <v>26</v>
      </c>
      <c r="E1288" s="1" t="s">
        <v>36</v>
      </c>
      <c r="F1288" s="1" t="s">
        <v>37</v>
      </c>
      <c r="G1288" s="2">
        <v>23348</v>
      </c>
      <c r="H1288" s="1">
        <v>53.69</v>
      </c>
      <c r="I1288" s="2">
        <v>39747</v>
      </c>
      <c r="J1288" s="1" t="s">
        <v>38</v>
      </c>
      <c r="K1288" s="1">
        <v>2008</v>
      </c>
      <c r="L1288" s="1">
        <v>10</v>
      </c>
      <c r="M1288" s="1">
        <v>26</v>
      </c>
      <c r="N1288" s="1" t="s">
        <v>149</v>
      </c>
      <c r="O1288" s="1">
        <v>8.76</v>
      </c>
      <c r="P1288" s="1">
        <v>40557</v>
      </c>
      <c r="Q1288" s="1" t="s">
        <v>3002</v>
      </c>
      <c r="R1288" s="1" t="s">
        <v>3003</v>
      </c>
      <c r="S1288" s="1" t="s">
        <v>2</v>
      </c>
      <c r="T1288" s="1">
        <v>3</v>
      </c>
      <c r="U1288" s="1">
        <v>3</v>
      </c>
    </row>
    <row r="1289" spans="1:21" x14ac:dyDescent="0.3">
      <c r="A1289" s="1">
        <v>219750</v>
      </c>
      <c r="B1289" s="1" t="s">
        <v>3004</v>
      </c>
      <c r="C1289" s="1" t="s">
        <v>25</v>
      </c>
      <c r="D1289" s="1" t="s">
        <v>35</v>
      </c>
      <c r="E1289" s="1" t="s">
        <v>67</v>
      </c>
      <c r="F1289" s="1" t="s">
        <v>67</v>
      </c>
      <c r="G1289" s="2">
        <v>28599</v>
      </c>
      <c r="H1289" s="1">
        <v>39.299999999999997</v>
      </c>
      <c r="I1289" s="2">
        <v>36561</v>
      </c>
      <c r="J1289" s="1" t="s">
        <v>29</v>
      </c>
      <c r="K1289" s="1">
        <v>2000</v>
      </c>
      <c r="L1289" s="1">
        <v>2</v>
      </c>
      <c r="M1289" s="1">
        <v>5</v>
      </c>
      <c r="N1289" s="1" t="s">
        <v>107</v>
      </c>
      <c r="O1289" s="1">
        <v>17.489999999999998</v>
      </c>
      <c r="P1289" s="1">
        <v>180524</v>
      </c>
      <c r="Q1289" s="1" t="s">
        <v>588</v>
      </c>
      <c r="R1289" s="1" t="s">
        <v>3005</v>
      </c>
      <c r="S1289" s="1" t="s">
        <v>2</v>
      </c>
      <c r="T1289" s="1">
        <v>8</v>
      </c>
      <c r="U1289" s="1">
        <v>4</v>
      </c>
    </row>
    <row r="1290" spans="1:21" x14ac:dyDescent="0.3">
      <c r="A1290" s="1">
        <v>690557</v>
      </c>
      <c r="B1290" s="1" t="s">
        <v>3006</v>
      </c>
      <c r="C1290" s="1" t="s">
        <v>47</v>
      </c>
      <c r="D1290" s="1" t="s">
        <v>35</v>
      </c>
      <c r="E1290" s="1" t="s">
        <v>27</v>
      </c>
      <c r="F1290" s="1" t="s">
        <v>28</v>
      </c>
      <c r="G1290" s="2">
        <v>27606</v>
      </c>
      <c r="H1290" s="1">
        <v>42.02</v>
      </c>
      <c r="I1290" s="2">
        <v>37383</v>
      </c>
      <c r="J1290" s="1" t="s">
        <v>62</v>
      </c>
      <c r="K1290" s="1">
        <v>2002</v>
      </c>
      <c r="L1290" s="1">
        <v>5</v>
      </c>
      <c r="M1290" s="1">
        <v>7</v>
      </c>
      <c r="N1290" s="1" t="s">
        <v>139</v>
      </c>
      <c r="O1290" s="1">
        <v>15.24</v>
      </c>
      <c r="P1290" s="1">
        <v>72646</v>
      </c>
      <c r="Q1290" s="1" t="s">
        <v>3007</v>
      </c>
      <c r="R1290" s="1" t="s">
        <v>3008</v>
      </c>
      <c r="S1290" s="1" t="s">
        <v>54</v>
      </c>
      <c r="T1290" s="1">
        <v>4</v>
      </c>
      <c r="U1290" s="1">
        <v>2</v>
      </c>
    </row>
    <row r="1291" spans="1:21" x14ac:dyDescent="0.3">
      <c r="A1291" s="1">
        <v>494445</v>
      </c>
      <c r="B1291" s="1" t="s">
        <v>3009</v>
      </c>
      <c r="C1291" s="1" t="s">
        <v>25</v>
      </c>
      <c r="D1291" s="1" t="s">
        <v>35</v>
      </c>
      <c r="E1291" s="1" t="s">
        <v>27</v>
      </c>
      <c r="F1291" s="1" t="s">
        <v>28</v>
      </c>
      <c r="G1291" s="2">
        <v>32843</v>
      </c>
      <c r="H1291" s="1">
        <v>27.67</v>
      </c>
      <c r="I1291" s="2">
        <v>42009</v>
      </c>
      <c r="J1291" s="1" t="s">
        <v>29</v>
      </c>
      <c r="K1291" s="1">
        <v>2015</v>
      </c>
      <c r="L1291" s="1">
        <v>1</v>
      </c>
      <c r="M1291" s="1">
        <v>5</v>
      </c>
      <c r="N1291" s="1" t="s">
        <v>75</v>
      </c>
      <c r="O1291" s="1">
        <v>2.56</v>
      </c>
      <c r="P1291" s="1">
        <v>90212</v>
      </c>
      <c r="Q1291" s="1" t="s">
        <v>3010</v>
      </c>
      <c r="R1291" s="1" t="s">
        <v>3011</v>
      </c>
      <c r="S1291" s="1" t="s">
        <v>33</v>
      </c>
      <c r="T1291" s="1">
        <v>6</v>
      </c>
      <c r="U1291" s="1">
        <v>6</v>
      </c>
    </row>
    <row r="1292" spans="1:21" x14ac:dyDescent="0.3">
      <c r="A1292" s="1">
        <v>267187</v>
      </c>
      <c r="B1292" s="1" t="s">
        <v>3012</v>
      </c>
      <c r="C1292" s="1" t="s">
        <v>25</v>
      </c>
      <c r="D1292" s="1" t="s">
        <v>26</v>
      </c>
      <c r="E1292" s="1" t="s">
        <v>36</v>
      </c>
      <c r="F1292" s="1" t="s">
        <v>36</v>
      </c>
      <c r="G1292" s="2">
        <v>29556</v>
      </c>
      <c r="H1292" s="1">
        <v>36.68</v>
      </c>
      <c r="I1292" s="2">
        <v>40420</v>
      </c>
      <c r="J1292" s="1" t="s">
        <v>50</v>
      </c>
      <c r="K1292" s="1">
        <v>2010</v>
      </c>
      <c r="L1292" s="1">
        <v>8</v>
      </c>
      <c r="M1292" s="1">
        <v>30</v>
      </c>
      <c r="N1292" s="1" t="s">
        <v>125</v>
      </c>
      <c r="O1292" s="1">
        <v>6.92</v>
      </c>
      <c r="P1292" s="1">
        <v>185708</v>
      </c>
      <c r="Q1292" s="1" t="s">
        <v>560</v>
      </c>
      <c r="R1292" s="1" t="s">
        <v>560</v>
      </c>
      <c r="S1292" s="1" t="s">
        <v>102</v>
      </c>
      <c r="T1292" s="1">
        <v>5</v>
      </c>
      <c r="U1292" s="1">
        <v>2</v>
      </c>
    </row>
    <row r="1293" spans="1:21" x14ac:dyDescent="0.3">
      <c r="A1293" s="1">
        <v>229072</v>
      </c>
      <c r="B1293" s="1" t="s">
        <v>3013</v>
      </c>
      <c r="C1293" s="1" t="s">
        <v>47</v>
      </c>
      <c r="D1293" s="1" t="s">
        <v>26</v>
      </c>
      <c r="E1293" s="1" t="s">
        <v>36</v>
      </c>
      <c r="F1293" s="1" t="s">
        <v>36</v>
      </c>
      <c r="G1293" s="2">
        <v>23095</v>
      </c>
      <c r="H1293" s="1">
        <v>54.38</v>
      </c>
      <c r="I1293" s="2">
        <v>35899</v>
      </c>
      <c r="J1293" s="1" t="s">
        <v>62</v>
      </c>
      <c r="K1293" s="1">
        <v>1998</v>
      </c>
      <c r="L1293" s="1">
        <v>4</v>
      </c>
      <c r="M1293" s="1">
        <v>14</v>
      </c>
      <c r="N1293" s="1" t="s">
        <v>63</v>
      </c>
      <c r="O1293" s="1">
        <v>19.3</v>
      </c>
      <c r="P1293" s="1">
        <v>164643</v>
      </c>
      <c r="Q1293" s="1" t="s">
        <v>2780</v>
      </c>
      <c r="R1293" s="1" t="s">
        <v>2780</v>
      </c>
      <c r="S1293" s="1" t="s">
        <v>102</v>
      </c>
      <c r="T1293" s="1">
        <v>9</v>
      </c>
      <c r="U1293" s="1">
        <v>2</v>
      </c>
    </row>
    <row r="1294" spans="1:21" x14ac:dyDescent="0.3">
      <c r="A1294" s="1">
        <v>447531</v>
      </c>
      <c r="B1294" s="1" t="s">
        <v>3014</v>
      </c>
      <c r="C1294" s="1" t="s">
        <v>25</v>
      </c>
      <c r="D1294" s="1" t="s">
        <v>26</v>
      </c>
      <c r="E1294" s="1" t="s">
        <v>48</v>
      </c>
      <c r="F1294" s="1" t="s">
        <v>56</v>
      </c>
      <c r="G1294" s="2">
        <v>23571</v>
      </c>
      <c r="H1294" s="1">
        <v>53.08</v>
      </c>
      <c r="I1294" s="2">
        <v>32186</v>
      </c>
      <c r="J1294" s="1" t="s">
        <v>29</v>
      </c>
      <c r="K1294" s="1">
        <v>1988</v>
      </c>
      <c r="L1294" s="1">
        <v>2</v>
      </c>
      <c r="M1294" s="1">
        <v>13</v>
      </c>
      <c r="N1294" s="1" t="s">
        <v>107</v>
      </c>
      <c r="O1294" s="1">
        <v>29.47</v>
      </c>
      <c r="P1294" s="1">
        <v>181578</v>
      </c>
      <c r="Q1294" s="1" t="s">
        <v>68</v>
      </c>
      <c r="R1294" s="1" t="s">
        <v>3015</v>
      </c>
      <c r="S1294" s="1" t="s">
        <v>54</v>
      </c>
      <c r="T1294" s="1">
        <v>5</v>
      </c>
      <c r="U1294" s="1">
        <v>4</v>
      </c>
    </row>
    <row r="1295" spans="1:21" x14ac:dyDescent="0.3">
      <c r="A1295" s="1">
        <v>313149</v>
      </c>
      <c r="B1295" s="1" t="s">
        <v>3016</v>
      </c>
      <c r="C1295" s="1" t="s">
        <v>47</v>
      </c>
      <c r="D1295" s="1" t="s">
        <v>35</v>
      </c>
      <c r="E1295" s="1" t="s">
        <v>48</v>
      </c>
      <c r="F1295" s="1" t="s">
        <v>56</v>
      </c>
      <c r="G1295" s="2">
        <v>21678</v>
      </c>
      <c r="H1295" s="1">
        <v>58.26</v>
      </c>
      <c r="I1295" s="2">
        <v>37086</v>
      </c>
      <c r="J1295" s="1" t="s">
        <v>50</v>
      </c>
      <c r="K1295" s="1">
        <v>2001</v>
      </c>
      <c r="L1295" s="1">
        <v>7</v>
      </c>
      <c r="M1295" s="1">
        <v>14</v>
      </c>
      <c r="N1295" s="1" t="s">
        <v>57</v>
      </c>
      <c r="O1295" s="1">
        <v>16.05</v>
      </c>
      <c r="P1295" s="1">
        <v>99552</v>
      </c>
      <c r="Q1295" s="1" t="s">
        <v>112</v>
      </c>
      <c r="R1295" s="1" t="s">
        <v>3017</v>
      </c>
      <c r="S1295" s="1" t="s">
        <v>33</v>
      </c>
      <c r="T1295" s="1">
        <v>3</v>
      </c>
      <c r="U1295" s="1">
        <v>3</v>
      </c>
    </row>
    <row r="1296" spans="1:21" x14ac:dyDescent="0.3">
      <c r="A1296" s="1">
        <v>208863</v>
      </c>
      <c r="B1296" s="1" t="s">
        <v>3018</v>
      </c>
      <c r="C1296" s="1" t="s">
        <v>25</v>
      </c>
      <c r="D1296" s="1" t="s">
        <v>35</v>
      </c>
      <c r="E1296" s="1" t="s">
        <v>27</v>
      </c>
      <c r="F1296" s="1" t="s">
        <v>61</v>
      </c>
      <c r="G1296" s="2">
        <v>27284</v>
      </c>
      <c r="H1296" s="1">
        <v>42.9</v>
      </c>
      <c r="I1296" s="2">
        <v>38456</v>
      </c>
      <c r="J1296" s="1" t="s">
        <v>62</v>
      </c>
      <c r="K1296" s="1">
        <v>2005</v>
      </c>
      <c r="L1296" s="1">
        <v>4</v>
      </c>
      <c r="M1296" s="1">
        <v>14</v>
      </c>
      <c r="N1296" s="1" t="s">
        <v>63</v>
      </c>
      <c r="O1296" s="1">
        <v>12.3</v>
      </c>
      <c r="P1296" s="1">
        <v>149291</v>
      </c>
      <c r="Q1296" s="1" t="s">
        <v>112</v>
      </c>
      <c r="R1296" s="1" t="s">
        <v>3019</v>
      </c>
      <c r="S1296" s="1" t="s">
        <v>33</v>
      </c>
      <c r="T1296" s="1">
        <v>8</v>
      </c>
      <c r="U1296" s="1">
        <v>3</v>
      </c>
    </row>
    <row r="1297" spans="1:21" x14ac:dyDescent="0.3">
      <c r="A1297" s="1">
        <v>655131</v>
      </c>
      <c r="B1297" s="1" t="s">
        <v>3020</v>
      </c>
      <c r="C1297" s="1" t="s">
        <v>25</v>
      </c>
      <c r="D1297" s="1" t="s">
        <v>26</v>
      </c>
      <c r="E1297" s="1" t="s">
        <v>27</v>
      </c>
      <c r="F1297" s="1" t="s">
        <v>138</v>
      </c>
      <c r="G1297" s="2">
        <v>32468</v>
      </c>
      <c r="H1297" s="1">
        <v>28.7</v>
      </c>
      <c r="I1297" s="2">
        <v>40285</v>
      </c>
      <c r="J1297" s="1" t="s">
        <v>62</v>
      </c>
      <c r="K1297" s="1">
        <v>2010</v>
      </c>
      <c r="L1297" s="1">
        <v>4</v>
      </c>
      <c r="M1297" s="1">
        <v>17</v>
      </c>
      <c r="N1297" s="1" t="s">
        <v>63</v>
      </c>
      <c r="O1297" s="1">
        <v>7.28</v>
      </c>
      <c r="P1297" s="1">
        <v>179087</v>
      </c>
      <c r="Q1297" s="1" t="s">
        <v>71</v>
      </c>
      <c r="R1297" s="1" t="s">
        <v>3021</v>
      </c>
      <c r="S1297" s="1" t="s">
        <v>33</v>
      </c>
      <c r="T1297" s="1">
        <v>3</v>
      </c>
      <c r="U1297" s="1">
        <v>3</v>
      </c>
    </row>
    <row r="1298" spans="1:21" x14ac:dyDescent="0.3">
      <c r="A1298" s="1">
        <v>416097</v>
      </c>
      <c r="B1298" s="1" t="s">
        <v>3022</v>
      </c>
      <c r="C1298" s="1" t="s">
        <v>25</v>
      </c>
      <c r="D1298" s="1" t="s">
        <v>26</v>
      </c>
      <c r="E1298" s="1" t="s">
        <v>79</v>
      </c>
      <c r="F1298" s="1" t="s">
        <v>174</v>
      </c>
      <c r="G1298" s="2">
        <v>34652</v>
      </c>
      <c r="H1298" s="1">
        <v>22.72</v>
      </c>
      <c r="I1298" s="2">
        <v>42453</v>
      </c>
      <c r="J1298" s="1" t="s">
        <v>29</v>
      </c>
      <c r="K1298" s="1">
        <v>2016</v>
      </c>
      <c r="L1298" s="1">
        <v>3</v>
      </c>
      <c r="M1298" s="1">
        <v>24</v>
      </c>
      <c r="N1298" s="1" t="s">
        <v>30</v>
      </c>
      <c r="O1298" s="1">
        <v>1.35</v>
      </c>
      <c r="P1298" s="1">
        <v>142658</v>
      </c>
      <c r="Q1298" s="1" t="s">
        <v>1507</v>
      </c>
      <c r="R1298" s="1" t="s">
        <v>3023</v>
      </c>
      <c r="S1298" s="1" t="s">
        <v>33</v>
      </c>
      <c r="T1298" s="1">
        <v>3</v>
      </c>
      <c r="U1298" s="1">
        <v>1</v>
      </c>
    </row>
    <row r="1299" spans="1:21" x14ac:dyDescent="0.3">
      <c r="A1299" s="1">
        <v>444994</v>
      </c>
      <c r="B1299" s="1" t="s">
        <v>3024</v>
      </c>
      <c r="C1299" s="1" t="s">
        <v>47</v>
      </c>
      <c r="D1299" s="1" t="s">
        <v>35</v>
      </c>
      <c r="E1299" s="1" t="s">
        <v>36</v>
      </c>
      <c r="F1299" s="1" t="s">
        <v>37</v>
      </c>
      <c r="G1299" s="2">
        <v>31329</v>
      </c>
      <c r="H1299" s="1">
        <v>31.82</v>
      </c>
      <c r="I1299" s="2">
        <v>42060</v>
      </c>
      <c r="J1299" s="1" t="s">
        <v>29</v>
      </c>
      <c r="K1299" s="1">
        <v>2015</v>
      </c>
      <c r="L1299" s="1">
        <v>2</v>
      </c>
      <c r="M1299" s="1">
        <v>25</v>
      </c>
      <c r="N1299" s="1" t="s">
        <v>107</v>
      </c>
      <c r="O1299" s="1">
        <v>2.42</v>
      </c>
      <c r="P1299" s="1">
        <v>83069</v>
      </c>
      <c r="Q1299" s="1" t="s">
        <v>3025</v>
      </c>
      <c r="R1299" s="1" t="s">
        <v>3026</v>
      </c>
      <c r="S1299" s="1" t="s">
        <v>2</v>
      </c>
      <c r="T1299" s="1">
        <v>3</v>
      </c>
      <c r="U1299" s="1">
        <v>2</v>
      </c>
    </row>
    <row r="1300" spans="1:21" x14ac:dyDescent="0.3">
      <c r="A1300" s="1">
        <v>811810</v>
      </c>
      <c r="B1300" s="1" t="s">
        <v>3027</v>
      </c>
      <c r="C1300" s="1" t="s">
        <v>25</v>
      </c>
      <c r="D1300" s="1" t="s">
        <v>26</v>
      </c>
      <c r="E1300" s="1" t="s">
        <v>27</v>
      </c>
      <c r="F1300" s="1" t="s">
        <v>28</v>
      </c>
      <c r="G1300" s="2">
        <v>29524</v>
      </c>
      <c r="H1300" s="1">
        <v>36.770000000000003</v>
      </c>
      <c r="I1300" s="2">
        <v>37955</v>
      </c>
      <c r="J1300" s="1" t="s">
        <v>38</v>
      </c>
      <c r="K1300" s="1">
        <v>2003</v>
      </c>
      <c r="L1300" s="1">
        <v>11</v>
      </c>
      <c r="M1300" s="1">
        <v>30</v>
      </c>
      <c r="N1300" s="1" t="s">
        <v>43</v>
      </c>
      <c r="O1300" s="1">
        <v>13.67</v>
      </c>
      <c r="P1300" s="1">
        <v>158466</v>
      </c>
      <c r="Q1300" s="1" t="s">
        <v>356</v>
      </c>
      <c r="R1300" s="1" t="s">
        <v>357</v>
      </c>
      <c r="S1300" s="1" t="s">
        <v>33</v>
      </c>
      <c r="T1300" s="1">
        <v>6</v>
      </c>
      <c r="U1300" s="1">
        <v>2</v>
      </c>
    </row>
    <row r="1301" spans="1:21" x14ac:dyDescent="0.3">
      <c r="A1301" s="1">
        <v>517514</v>
      </c>
      <c r="B1301" s="1" t="s">
        <v>3028</v>
      </c>
      <c r="C1301" s="1" t="s">
        <v>25</v>
      </c>
      <c r="D1301" s="1" t="s">
        <v>35</v>
      </c>
      <c r="E1301" s="1" t="s">
        <v>48</v>
      </c>
      <c r="F1301" s="1" t="s">
        <v>184</v>
      </c>
      <c r="G1301" s="2">
        <v>31285</v>
      </c>
      <c r="H1301" s="1">
        <v>31.94</v>
      </c>
      <c r="I1301" s="2">
        <v>42155</v>
      </c>
      <c r="J1301" s="1" t="s">
        <v>62</v>
      </c>
      <c r="K1301" s="1">
        <v>2015</v>
      </c>
      <c r="L1301" s="1">
        <v>5</v>
      </c>
      <c r="M1301" s="1">
        <v>31</v>
      </c>
      <c r="N1301" s="1" t="s">
        <v>139</v>
      </c>
      <c r="O1301" s="1">
        <v>2.16</v>
      </c>
      <c r="P1301" s="1">
        <v>152383</v>
      </c>
      <c r="Q1301" s="1" t="s">
        <v>241</v>
      </c>
      <c r="R1301" s="1" t="s">
        <v>571</v>
      </c>
      <c r="S1301" s="1" t="s">
        <v>54</v>
      </c>
      <c r="T1301" s="1">
        <v>3</v>
      </c>
      <c r="U1301" s="1">
        <v>2</v>
      </c>
    </row>
    <row r="1302" spans="1:21" x14ac:dyDescent="0.3">
      <c r="A1302" s="1">
        <v>481944</v>
      </c>
      <c r="B1302" s="1" t="s">
        <v>3029</v>
      </c>
      <c r="C1302" s="1" t="s">
        <v>25</v>
      </c>
      <c r="D1302" s="1" t="s">
        <v>35</v>
      </c>
      <c r="E1302" s="1" t="s">
        <v>48</v>
      </c>
      <c r="F1302" s="1" t="s">
        <v>184</v>
      </c>
      <c r="G1302" s="2">
        <v>31243</v>
      </c>
      <c r="H1302" s="1">
        <v>32.06</v>
      </c>
      <c r="I1302" s="2">
        <v>40613</v>
      </c>
      <c r="J1302" s="1" t="s">
        <v>29</v>
      </c>
      <c r="K1302" s="1">
        <v>2011</v>
      </c>
      <c r="L1302" s="1">
        <v>3</v>
      </c>
      <c r="M1302" s="1">
        <v>11</v>
      </c>
      <c r="N1302" s="1" t="s">
        <v>30</v>
      </c>
      <c r="O1302" s="1">
        <v>6.39</v>
      </c>
      <c r="P1302" s="1">
        <v>100311</v>
      </c>
      <c r="Q1302" s="1" t="s">
        <v>2687</v>
      </c>
      <c r="R1302" s="1" t="s">
        <v>3030</v>
      </c>
      <c r="S1302" s="1" t="s">
        <v>33</v>
      </c>
      <c r="T1302" s="1">
        <v>4</v>
      </c>
      <c r="U1302" s="1">
        <v>1</v>
      </c>
    </row>
    <row r="1303" spans="1:21" x14ac:dyDescent="0.3">
      <c r="A1303" s="1">
        <v>621804</v>
      </c>
      <c r="B1303" s="1" t="s">
        <v>3031</v>
      </c>
      <c r="C1303" s="1" t="s">
        <v>47</v>
      </c>
      <c r="D1303" s="1" t="s">
        <v>35</v>
      </c>
      <c r="E1303" s="1" t="s">
        <v>36</v>
      </c>
      <c r="F1303" s="1" t="s">
        <v>36</v>
      </c>
      <c r="G1303" s="2">
        <v>23128</v>
      </c>
      <c r="H1303" s="1">
        <v>54.29</v>
      </c>
      <c r="I1303" s="2">
        <v>41555</v>
      </c>
      <c r="J1303" s="1" t="s">
        <v>38</v>
      </c>
      <c r="K1303" s="1">
        <v>2013</v>
      </c>
      <c r="L1303" s="1">
        <v>10</v>
      </c>
      <c r="M1303" s="1">
        <v>8</v>
      </c>
      <c r="N1303" s="1" t="s">
        <v>149</v>
      </c>
      <c r="O1303" s="1">
        <v>3.81</v>
      </c>
      <c r="P1303" s="1">
        <v>137493</v>
      </c>
      <c r="Q1303" s="1" t="s">
        <v>2140</v>
      </c>
      <c r="R1303" s="1" t="s">
        <v>3032</v>
      </c>
      <c r="S1303" s="1" t="s">
        <v>2</v>
      </c>
      <c r="T1303" s="1">
        <v>3</v>
      </c>
      <c r="U1303" s="1">
        <v>3</v>
      </c>
    </row>
    <row r="1304" spans="1:21" x14ac:dyDescent="0.3">
      <c r="A1304" s="1">
        <v>269442</v>
      </c>
      <c r="B1304" s="1" t="s">
        <v>3033</v>
      </c>
      <c r="C1304" s="1" t="s">
        <v>25</v>
      </c>
      <c r="D1304" s="1" t="s">
        <v>35</v>
      </c>
      <c r="E1304" s="1" t="s">
        <v>106</v>
      </c>
      <c r="F1304" s="1" t="s">
        <v>106</v>
      </c>
      <c r="G1304" s="2">
        <v>29915</v>
      </c>
      <c r="H1304" s="1">
        <v>35.700000000000003</v>
      </c>
      <c r="I1304" s="2">
        <v>40171</v>
      </c>
      <c r="J1304" s="1" t="s">
        <v>38</v>
      </c>
      <c r="K1304" s="1">
        <v>2009</v>
      </c>
      <c r="L1304" s="1">
        <v>12</v>
      </c>
      <c r="M1304" s="1">
        <v>24</v>
      </c>
      <c r="N1304" s="1" t="s">
        <v>39</v>
      </c>
      <c r="O1304" s="1">
        <v>7.6</v>
      </c>
      <c r="P1304" s="1">
        <v>93047</v>
      </c>
      <c r="Q1304" s="1" t="s">
        <v>3034</v>
      </c>
      <c r="R1304" s="1" t="s">
        <v>3035</v>
      </c>
      <c r="S1304" s="1" t="s">
        <v>102</v>
      </c>
      <c r="T1304" s="1">
        <v>5</v>
      </c>
      <c r="U1304" s="1">
        <v>2</v>
      </c>
    </row>
    <row r="1305" spans="1:21" x14ac:dyDescent="0.3">
      <c r="A1305" s="1">
        <v>624868</v>
      </c>
      <c r="B1305" s="1" t="s">
        <v>3036</v>
      </c>
      <c r="C1305" s="1" t="s">
        <v>25</v>
      </c>
      <c r="D1305" s="1" t="s">
        <v>35</v>
      </c>
      <c r="E1305" s="1" t="s">
        <v>74</v>
      </c>
      <c r="F1305" s="1" t="s">
        <v>74</v>
      </c>
      <c r="G1305" s="2">
        <v>33481</v>
      </c>
      <c r="H1305" s="1">
        <v>25.93</v>
      </c>
      <c r="I1305" s="2">
        <v>41557</v>
      </c>
      <c r="J1305" s="1" t="s">
        <v>38</v>
      </c>
      <c r="K1305" s="1">
        <v>2013</v>
      </c>
      <c r="L1305" s="1">
        <v>10</v>
      </c>
      <c r="M1305" s="1">
        <v>10</v>
      </c>
      <c r="N1305" s="1" t="s">
        <v>149</v>
      </c>
      <c r="O1305" s="1">
        <v>3.8</v>
      </c>
      <c r="P1305" s="1">
        <v>95085</v>
      </c>
      <c r="Q1305" s="1" t="s">
        <v>3037</v>
      </c>
      <c r="R1305" s="1" t="s">
        <v>2247</v>
      </c>
      <c r="S1305" s="1" t="s">
        <v>102</v>
      </c>
      <c r="T1305" s="1">
        <v>4</v>
      </c>
      <c r="U1305" s="1">
        <v>1</v>
      </c>
    </row>
    <row r="1306" spans="1:21" x14ac:dyDescent="0.3">
      <c r="A1306" s="1">
        <v>496903</v>
      </c>
      <c r="B1306" s="1" t="s">
        <v>3038</v>
      </c>
      <c r="C1306" s="1" t="s">
        <v>25</v>
      </c>
      <c r="D1306" s="1" t="s">
        <v>35</v>
      </c>
      <c r="E1306" s="1" t="s">
        <v>79</v>
      </c>
      <c r="F1306" s="1" t="s">
        <v>174</v>
      </c>
      <c r="G1306" s="2">
        <v>24890</v>
      </c>
      <c r="H1306" s="1">
        <v>49.46</v>
      </c>
      <c r="I1306" s="2">
        <v>40489</v>
      </c>
      <c r="J1306" s="1" t="s">
        <v>38</v>
      </c>
      <c r="K1306" s="1">
        <v>2010</v>
      </c>
      <c r="L1306" s="1">
        <v>11</v>
      </c>
      <c r="M1306" s="1">
        <v>7</v>
      </c>
      <c r="N1306" s="1" t="s">
        <v>43</v>
      </c>
      <c r="O1306" s="1">
        <v>6.73</v>
      </c>
      <c r="P1306" s="1">
        <v>112867</v>
      </c>
      <c r="Q1306" s="1" t="s">
        <v>3039</v>
      </c>
      <c r="R1306" s="1" t="s">
        <v>3040</v>
      </c>
      <c r="S1306" s="1" t="s">
        <v>2</v>
      </c>
      <c r="T1306" s="1">
        <v>6</v>
      </c>
      <c r="U1306" s="1">
        <v>1</v>
      </c>
    </row>
    <row r="1307" spans="1:21" x14ac:dyDescent="0.3">
      <c r="A1307" s="1">
        <v>676968</v>
      </c>
      <c r="B1307" s="1" t="s">
        <v>3041</v>
      </c>
      <c r="C1307" s="1" t="s">
        <v>25</v>
      </c>
      <c r="D1307" s="1" t="s">
        <v>35</v>
      </c>
      <c r="E1307" s="1" t="s">
        <v>27</v>
      </c>
      <c r="F1307" s="1" t="s">
        <v>28</v>
      </c>
      <c r="G1307" s="2">
        <v>29809</v>
      </c>
      <c r="H1307" s="1">
        <v>35.99</v>
      </c>
      <c r="I1307" s="2">
        <v>40208</v>
      </c>
      <c r="J1307" s="1" t="s">
        <v>29</v>
      </c>
      <c r="K1307" s="1">
        <v>2010</v>
      </c>
      <c r="L1307" s="1">
        <v>1</v>
      </c>
      <c r="M1307" s="1">
        <v>30</v>
      </c>
      <c r="N1307" s="1" t="s">
        <v>75</v>
      </c>
      <c r="O1307" s="1">
        <v>7.5</v>
      </c>
      <c r="P1307" s="1">
        <v>137832</v>
      </c>
      <c r="Q1307" s="1" t="s">
        <v>2013</v>
      </c>
      <c r="R1307" s="1" t="s">
        <v>2014</v>
      </c>
      <c r="S1307" s="1" t="s">
        <v>2</v>
      </c>
      <c r="T1307" s="1">
        <v>3</v>
      </c>
      <c r="U1307" s="1">
        <v>2</v>
      </c>
    </row>
    <row r="1308" spans="1:21" x14ac:dyDescent="0.3">
      <c r="A1308" s="1">
        <v>914931</v>
      </c>
      <c r="B1308" s="1" t="s">
        <v>3042</v>
      </c>
      <c r="C1308" s="1" t="s">
        <v>25</v>
      </c>
      <c r="D1308" s="1" t="s">
        <v>35</v>
      </c>
      <c r="E1308" s="1" t="s">
        <v>48</v>
      </c>
      <c r="F1308" s="1" t="s">
        <v>56</v>
      </c>
      <c r="G1308" s="2">
        <v>24098</v>
      </c>
      <c r="H1308" s="1">
        <v>51.63</v>
      </c>
      <c r="I1308" s="2">
        <v>41898</v>
      </c>
      <c r="J1308" s="1" t="s">
        <v>50</v>
      </c>
      <c r="K1308" s="1">
        <v>2014</v>
      </c>
      <c r="L1308" s="1">
        <v>9</v>
      </c>
      <c r="M1308" s="1">
        <v>16</v>
      </c>
      <c r="N1308" s="1" t="s">
        <v>51</v>
      </c>
      <c r="O1308" s="1">
        <v>2.87</v>
      </c>
      <c r="P1308" s="1">
        <v>178005</v>
      </c>
      <c r="Q1308" s="1" t="s">
        <v>119</v>
      </c>
      <c r="R1308" s="1" t="s">
        <v>3043</v>
      </c>
      <c r="S1308" s="1" t="s">
        <v>54</v>
      </c>
      <c r="T1308" s="1">
        <v>5</v>
      </c>
      <c r="U1308" s="1">
        <v>2</v>
      </c>
    </row>
    <row r="1309" spans="1:21" x14ac:dyDescent="0.3">
      <c r="A1309" s="1">
        <v>922127</v>
      </c>
      <c r="B1309" s="1" t="s">
        <v>3044</v>
      </c>
      <c r="C1309" s="1" t="s">
        <v>25</v>
      </c>
      <c r="D1309" s="1" t="s">
        <v>26</v>
      </c>
      <c r="E1309" s="1" t="s">
        <v>27</v>
      </c>
      <c r="F1309" s="1" t="s">
        <v>61</v>
      </c>
      <c r="G1309" s="2">
        <v>28305</v>
      </c>
      <c r="H1309" s="1">
        <v>40.11</v>
      </c>
      <c r="I1309" s="2">
        <v>36662</v>
      </c>
      <c r="J1309" s="1" t="s">
        <v>62</v>
      </c>
      <c r="K1309" s="1">
        <v>2000</v>
      </c>
      <c r="L1309" s="1">
        <v>5</v>
      </c>
      <c r="M1309" s="1">
        <v>16</v>
      </c>
      <c r="N1309" s="1" t="s">
        <v>139</v>
      </c>
      <c r="O1309" s="1">
        <v>17.21</v>
      </c>
      <c r="P1309" s="1">
        <v>102283</v>
      </c>
      <c r="Q1309" s="1" t="s">
        <v>247</v>
      </c>
      <c r="R1309" s="1" t="s">
        <v>3045</v>
      </c>
      <c r="S1309" s="1" t="s">
        <v>2</v>
      </c>
      <c r="T1309" s="1">
        <v>3</v>
      </c>
      <c r="U1309" s="1">
        <v>2</v>
      </c>
    </row>
    <row r="1310" spans="1:21" x14ac:dyDescent="0.3">
      <c r="A1310" s="1">
        <v>237290</v>
      </c>
      <c r="B1310" s="1" t="s">
        <v>3046</v>
      </c>
      <c r="C1310" s="1" t="s">
        <v>47</v>
      </c>
      <c r="D1310" s="1" t="s">
        <v>26</v>
      </c>
      <c r="E1310" s="1" t="s">
        <v>27</v>
      </c>
      <c r="F1310" s="1" t="s">
        <v>28</v>
      </c>
      <c r="G1310" s="2">
        <v>32701</v>
      </c>
      <c r="H1310" s="1">
        <v>28.06</v>
      </c>
      <c r="I1310" s="2">
        <v>40716</v>
      </c>
      <c r="J1310" s="1" t="s">
        <v>62</v>
      </c>
      <c r="K1310" s="1">
        <v>2011</v>
      </c>
      <c r="L1310" s="1">
        <v>6</v>
      </c>
      <c r="M1310" s="1">
        <v>22</v>
      </c>
      <c r="N1310" s="1" t="s">
        <v>142</v>
      </c>
      <c r="O1310" s="1">
        <v>6.1</v>
      </c>
      <c r="P1310" s="1">
        <v>145062</v>
      </c>
      <c r="Q1310" s="1" t="s">
        <v>2624</v>
      </c>
      <c r="R1310" s="1" t="s">
        <v>3047</v>
      </c>
      <c r="S1310" s="1" t="s">
        <v>2</v>
      </c>
      <c r="T1310" s="1">
        <v>7</v>
      </c>
      <c r="U1310" s="1">
        <v>1</v>
      </c>
    </row>
    <row r="1311" spans="1:21" x14ac:dyDescent="0.3">
      <c r="A1311" s="1">
        <v>670436</v>
      </c>
      <c r="B1311" s="1" t="s">
        <v>3048</v>
      </c>
      <c r="C1311" s="1" t="s">
        <v>47</v>
      </c>
      <c r="D1311" s="1" t="s">
        <v>26</v>
      </c>
      <c r="E1311" s="1" t="s">
        <v>27</v>
      </c>
      <c r="F1311" s="1" t="s">
        <v>138</v>
      </c>
      <c r="G1311" s="2">
        <v>34499</v>
      </c>
      <c r="H1311" s="1">
        <v>23.14</v>
      </c>
      <c r="I1311" s="2">
        <v>42690</v>
      </c>
      <c r="J1311" s="1" t="s">
        <v>38</v>
      </c>
      <c r="K1311" s="1">
        <v>2016</v>
      </c>
      <c r="L1311" s="1">
        <v>11</v>
      </c>
      <c r="M1311" s="1">
        <v>16</v>
      </c>
      <c r="N1311" s="1" t="s">
        <v>43</v>
      </c>
      <c r="O1311" s="1">
        <v>0.7</v>
      </c>
      <c r="P1311" s="1">
        <v>79879</v>
      </c>
      <c r="Q1311" s="1" t="s">
        <v>446</v>
      </c>
      <c r="R1311" s="1" t="s">
        <v>720</v>
      </c>
      <c r="S1311" s="1" t="s">
        <v>33</v>
      </c>
      <c r="T1311" s="1">
        <v>9</v>
      </c>
      <c r="U1311" s="1">
        <v>7</v>
      </c>
    </row>
    <row r="1312" spans="1:21" x14ac:dyDescent="0.3">
      <c r="A1312" s="1">
        <v>846203</v>
      </c>
      <c r="B1312" s="1" t="s">
        <v>3049</v>
      </c>
      <c r="C1312" s="1" t="s">
        <v>25</v>
      </c>
      <c r="D1312" s="1" t="s">
        <v>35</v>
      </c>
      <c r="E1312" s="1" t="s">
        <v>79</v>
      </c>
      <c r="F1312" s="1" t="s">
        <v>80</v>
      </c>
      <c r="G1312" s="2">
        <v>31072</v>
      </c>
      <c r="H1312" s="1">
        <v>32.53</v>
      </c>
      <c r="I1312" s="2">
        <v>42524</v>
      </c>
      <c r="J1312" s="1" t="s">
        <v>62</v>
      </c>
      <c r="K1312" s="1">
        <v>2016</v>
      </c>
      <c r="L1312" s="1">
        <v>6</v>
      </c>
      <c r="M1312" s="1">
        <v>3</v>
      </c>
      <c r="N1312" s="1" t="s">
        <v>142</v>
      </c>
      <c r="O1312" s="1">
        <v>1.1499999999999999</v>
      </c>
      <c r="P1312" s="1">
        <v>115965</v>
      </c>
      <c r="Q1312" s="1" t="s">
        <v>1685</v>
      </c>
      <c r="R1312" s="1" t="s">
        <v>2780</v>
      </c>
      <c r="S1312" s="1" t="s">
        <v>102</v>
      </c>
      <c r="T1312" s="1">
        <v>4</v>
      </c>
      <c r="U1312" s="1">
        <v>2</v>
      </c>
    </row>
    <row r="1313" spans="1:21" x14ac:dyDescent="0.3">
      <c r="A1313" s="1">
        <v>726618</v>
      </c>
      <c r="B1313" s="1" t="s">
        <v>3050</v>
      </c>
      <c r="C1313" s="1" t="s">
        <v>47</v>
      </c>
      <c r="D1313" s="1" t="s">
        <v>35</v>
      </c>
      <c r="E1313" s="1" t="s">
        <v>79</v>
      </c>
      <c r="F1313" s="1" t="s">
        <v>80</v>
      </c>
      <c r="G1313" s="2">
        <v>30137</v>
      </c>
      <c r="H1313" s="1">
        <v>35.090000000000003</v>
      </c>
      <c r="I1313" s="2">
        <v>42346</v>
      </c>
      <c r="J1313" s="1" t="s">
        <v>38</v>
      </c>
      <c r="K1313" s="1">
        <v>2015</v>
      </c>
      <c r="L1313" s="1">
        <v>12</v>
      </c>
      <c r="M1313" s="1">
        <v>8</v>
      </c>
      <c r="N1313" s="1" t="s">
        <v>39</v>
      </c>
      <c r="O1313" s="1">
        <v>1.64</v>
      </c>
      <c r="P1313" s="1">
        <v>76095</v>
      </c>
      <c r="Q1313" s="1" t="s">
        <v>1008</v>
      </c>
      <c r="R1313" s="1" t="s">
        <v>3051</v>
      </c>
      <c r="S1313" s="1" t="s">
        <v>102</v>
      </c>
      <c r="T1313" s="1">
        <v>5</v>
      </c>
      <c r="U1313" s="1">
        <v>1</v>
      </c>
    </row>
    <row r="1314" spans="1:21" x14ac:dyDescent="0.3">
      <c r="A1314" s="1">
        <v>473339</v>
      </c>
      <c r="B1314" s="1" t="s">
        <v>3052</v>
      </c>
      <c r="C1314" s="1" t="s">
        <v>25</v>
      </c>
      <c r="D1314" s="1" t="s">
        <v>26</v>
      </c>
      <c r="E1314" s="1" t="s">
        <v>156</v>
      </c>
      <c r="F1314" s="1" t="s">
        <v>156</v>
      </c>
      <c r="G1314" s="2">
        <v>27517</v>
      </c>
      <c r="H1314" s="1">
        <v>42.27</v>
      </c>
      <c r="I1314" s="2">
        <v>41097</v>
      </c>
      <c r="J1314" s="1" t="s">
        <v>50</v>
      </c>
      <c r="K1314" s="1">
        <v>2012</v>
      </c>
      <c r="L1314" s="1">
        <v>7</v>
      </c>
      <c r="M1314" s="1">
        <v>7</v>
      </c>
      <c r="N1314" s="1" t="s">
        <v>57</v>
      </c>
      <c r="O1314" s="1">
        <v>5.0599999999999996</v>
      </c>
      <c r="P1314" s="1">
        <v>100539</v>
      </c>
      <c r="Q1314" s="1" t="s">
        <v>187</v>
      </c>
      <c r="R1314" s="1" t="s">
        <v>3053</v>
      </c>
      <c r="S1314" s="1" t="s">
        <v>2</v>
      </c>
      <c r="T1314" s="1">
        <v>9</v>
      </c>
      <c r="U1314" s="1">
        <v>5</v>
      </c>
    </row>
    <row r="1315" spans="1:21" x14ac:dyDescent="0.3">
      <c r="A1315" s="1">
        <v>347053</v>
      </c>
      <c r="B1315" s="1" t="s">
        <v>3054</v>
      </c>
      <c r="C1315" s="1" t="s">
        <v>25</v>
      </c>
      <c r="D1315" s="1" t="s">
        <v>35</v>
      </c>
      <c r="E1315" s="1" t="s">
        <v>141</v>
      </c>
      <c r="F1315" s="1" t="s">
        <v>141</v>
      </c>
      <c r="G1315" s="2">
        <v>34789</v>
      </c>
      <c r="H1315" s="1">
        <v>22.34</v>
      </c>
      <c r="I1315" s="2">
        <v>42658</v>
      </c>
      <c r="J1315" s="1" t="s">
        <v>38</v>
      </c>
      <c r="K1315" s="1">
        <v>2016</v>
      </c>
      <c r="L1315" s="1">
        <v>10</v>
      </c>
      <c r="M1315" s="1">
        <v>15</v>
      </c>
      <c r="N1315" s="1" t="s">
        <v>149</v>
      </c>
      <c r="O1315" s="1">
        <v>0.78</v>
      </c>
      <c r="P1315" s="1">
        <v>142705</v>
      </c>
      <c r="Q1315" s="1" t="s">
        <v>2340</v>
      </c>
      <c r="R1315" s="1" t="s">
        <v>3055</v>
      </c>
      <c r="S1315" s="1" t="s">
        <v>2</v>
      </c>
      <c r="T1315" s="1">
        <v>7</v>
      </c>
      <c r="U1315" s="1">
        <v>1</v>
      </c>
    </row>
    <row r="1316" spans="1:21" x14ac:dyDescent="0.3">
      <c r="A1316" s="1">
        <v>884276</v>
      </c>
      <c r="B1316" s="1" t="s">
        <v>3056</v>
      </c>
      <c r="C1316" s="1" t="s">
        <v>47</v>
      </c>
      <c r="D1316" s="1" t="s">
        <v>35</v>
      </c>
      <c r="E1316" s="1" t="s">
        <v>87</v>
      </c>
      <c r="F1316" s="1" t="s">
        <v>87</v>
      </c>
      <c r="G1316" s="2">
        <v>29128</v>
      </c>
      <c r="H1316" s="1">
        <v>37.85</v>
      </c>
      <c r="I1316" s="2">
        <v>40107</v>
      </c>
      <c r="J1316" s="1" t="s">
        <v>38</v>
      </c>
      <c r="K1316" s="1">
        <v>2009</v>
      </c>
      <c r="L1316" s="1">
        <v>10</v>
      </c>
      <c r="M1316" s="1">
        <v>21</v>
      </c>
      <c r="N1316" s="1" t="s">
        <v>149</v>
      </c>
      <c r="O1316" s="1">
        <v>7.77</v>
      </c>
      <c r="P1316" s="1">
        <v>179713</v>
      </c>
      <c r="Q1316" s="1" t="s">
        <v>108</v>
      </c>
      <c r="R1316" s="1" t="s">
        <v>109</v>
      </c>
      <c r="S1316" s="1" t="s">
        <v>2</v>
      </c>
      <c r="T1316" s="1">
        <v>4</v>
      </c>
      <c r="U1316" s="1">
        <v>1</v>
      </c>
    </row>
    <row r="1317" spans="1:21" x14ac:dyDescent="0.3">
      <c r="A1317" s="1">
        <v>964177</v>
      </c>
      <c r="B1317" s="1" t="s">
        <v>3057</v>
      </c>
      <c r="C1317" s="1" t="s">
        <v>47</v>
      </c>
      <c r="D1317" s="1" t="s">
        <v>26</v>
      </c>
      <c r="E1317" s="1" t="s">
        <v>36</v>
      </c>
      <c r="F1317" s="1" t="s">
        <v>37</v>
      </c>
      <c r="G1317" s="2">
        <v>28669</v>
      </c>
      <c r="H1317" s="1">
        <v>39.11</v>
      </c>
      <c r="I1317" s="2">
        <v>38012</v>
      </c>
      <c r="J1317" s="1" t="s">
        <v>29</v>
      </c>
      <c r="K1317" s="1">
        <v>2004</v>
      </c>
      <c r="L1317" s="1">
        <v>1</v>
      </c>
      <c r="M1317" s="1">
        <v>26</v>
      </c>
      <c r="N1317" s="1" t="s">
        <v>75</v>
      </c>
      <c r="O1317" s="1">
        <v>13.51</v>
      </c>
      <c r="P1317" s="1">
        <v>128172</v>
      </c>
      <c r="Q1317" s="1" t="s">
        <v>3058</v>
      </c>
      <c r="R1317" s="1" t="s">
        <v>3059</v>
      </c>
      <c r="S1317" s="1" t="s">
        <v>2</v>
      </c>
      <c r="T1317" s="1">
        <v>6</v>
      </c>
      <c r="U1317" s="1">
        <v>3</v>
      </c>
    </row>
    <row r="1318" spans="1:21" x14ac:dyDescent="0.3">
      <c r="A1318" s="1">
        <v>705323</v>
      </c>
      <c r="B1318" s="1" t="s">
        <v>3060</v>
      </c>
      <c r="C1318" s="1" t="s">
        <v>47</v>
      </c>
      <c r="D1318" s="1" t="s">
        <v>35</v>
      </c>
      <c r="E1318" s="1" t="s">
        <v>141</v>
      </c>
      <c r="F1318" s="1" t="s">
        <v>141</v>
      </c>
      <c r="G1318" s="2">
        <v>30448</v>
      </c>
      <c r="H1318" s="1">
        <v>34.24</v>
      </c>
      <c r="I1318" s="2">
        <v>41464</v>
      </c>
      <c r="J1318" s="1" t="s">
        <v>50</v>
      </c>
      <c r="K1318" s="1">
        <v>2013</v>
      </c>
      <c r="L1318" s="1">
        <v>7</v>
      </c>
      <c r="M1318" s="1">
        <v>9</v>
      </c>
      <c r="N1318" s="1" t="s">
        <v>57</v>
      </c>
      <c r="O1318" s="1">
        <v>4.05</v>
      </c>
      <c r="P1318" s="1">
        <v>54347</v>
      </c>
      <c r="Q1318" s="1" t="s">
        <v>230</v>
      </c>
      <c r="R1318" s="1" t="s">
        <v>3061</v>
      </c>
      <c r="S1318" s="1" t="s">
        <v>2</v>
      </c>
      <c r="T1318" s="1">
        <v>5</v>
      </c>
      <c r="U1318" s="1">
        <v>4</v>
      </c>
    </row>
    <row r="1319" spans="1:21" x14ac:dyDescent="0.3">
      <c r="A1319" s="1">
        <v>594895</v>
      </c>
      <c r="B1319" s="1" t="s">
        <v>3062</v>
      </c>
      <c r="C1319" s="1" t="s">
        <v>47</v>
      </c>
      <c r="D1319" s="1" t="s">
        <v>35</v>
      </c>
      <c r="E1319" s="1" t="s">
        <v>48</v>
      </c>
      <c r="F1319" s="1" t="s">
        <v>56</v>
      </c>
      <c r="G1319" s="2">
        <v>21368</v>
      </c>
      <c r="H1319" s="1">
        <v>59.11</v>
      </c>
      <c r="I1319" s="2">
        <v>31650</v>
      </c>
      <c r="J1319" s="1" t="s">
        <v>50</v>
      </c>
      <c r="K1319" s="1">
        <v>1986</v>
      </c>
      <c r="L1319" s="1">
        <v>8</v>
      </c>
      <c r="M1319" s="1">
        <v>26</v>
      </c>
      <c r="N1319" s="1" t="s">
        <v>125</v>
      </c>
      <c r="O1319" s="1">
        <v>30.94</v>
      </c>
      <c r="P1319" s="1">
        <v>151165</v>
      </c>
      <c r="Q1319" s="1" t="s">
        <v>980</v>
      </c>
      <c r="R1319" s="1" t="s">
        <v>872</v>
      </c>
      <c r="S1319" s="1" t="s">
        <v>2</v>
      </c>
      <c r="T1319" s="1">
        <v>8</v>
      </c>
      <c r="U1319" s="1">
        <v>4</v>
      </c>
    </row>
    <row r="1320" spans="1:21" x14ac:dyDescent="0.3">
      <c r="A1320" s="1">
        <v>198259</v>
      </c>
      <c r="B1320" s="1" t="s">
        <v>3063</v>
      </c>
      <c r="C1320" s="1" t="s">
        <v>25</v>
      </c>
      <c r="D1320" s="1" t="s">
        <v>35</v>
      </c>
      <c r="E1320" s="1" t="s">
        <v>27</v>
      </c>
      <c r="F1320" s="1" t="s">
        <v>138</v>
      </c>
      <c r="G1320" s="2">
        <v>34150</v>
      </c>
      <c r="H1320" s="1">
        <v>24.09</v>
      </c>
      <c r="I1320" s="2">
        <v>42917</v>
      </c>
      <c r="J1320" s="1" t="s">
        <v>50</v>
      </c>
      <c r="K1320" s="1">
        <v>2017</v>
      </c>
      <c r="L1320" s="1">
        <v>7</v>
      </c>
      <c r="M1320" s="1">
        <v>1</v>
      </c>
      <c r="N1320" s="1" t="s">
        <v>57</v>
      </c>
      <c r="O1320" s="1">
        <v>7.0000000000000007E-2</v>
      </c>
      <c r="P1320" s="1">
        <v>104687</v>
      </c>
      <c r="Q1320" s="1" t="s">
        <v>3064</v>
      </c>
      <c r="R1320" s="1" t="s">
        <v>3065</v>
      </c>
      <c r="S1320" s="1" t="s">
        <v>102</v>
      </c>
      <c r="T1320" s="1">
        <v>7</v>
      </c>
      <c r="U1320" s="1">
        <v>5</v>
      </c>
    </row>
    <row r="1321" spans="1:21" x14ac:dyDescent="0.3">
      <c r="A1321" s="1">
        <v>405258</v>
      </c>
      <c r="B1321" s="1" t="s">
        <v>3066</v>
      </c>
      <c r="C1321" s="1" t="s">
        <v>47</v>
      </c>
      <c r="D1321" s="1" t="s">
        <v>35</v>
      </c>
      <c r="E1321" s="1" t="s">
        <v>79</v>
      </c>
      <c r="F1321" s="1" t="s">
        <v>80</v>
      </c>
      <c r="G1321" s="2">
        <v>24492</v>
      </c>
      <c r="H1321" s="1">
        <v>50.55</v>
      </c>
      <c r="I1321" s="2">
        <v>38475</v>
      </c>
      <c r="J1321" s="1" t="s">
        <v>62</v>
      </c>
      <c r="K1321" s="1">
        <v>2005</v>
      </c>
      <c r="L1321" s="1">
        <v>5</v>
      </c>
      <c r="M1321" s="1">
        <v>3</v>
      </c>
      <c r="N1321" s="1" t="s">
        <v>139</v>
      </c>
      <c r="O1321" s="1">
        <v>12.24</v>
      </c>
      <c r="P1321" s="1">
        <v>62195</v>
      </c>
      <c r="Q1321" s="1" t="s">
        <v>1096</v>
      </c>
      <c r="R1321" s="1" t="s">
        <v>3067</v>
      </c>
      <c r="S1321" s="1" t="s">
        <v>54</v>
      </c>
      <c r="T1321" s="1">
        <v>3</v>
      </c>
      <c r="U1321" s="1">
        <v>2</v>
      </c>
    </row>
    <row r="1322" spans="1:21" x14ac:dyDescent="0.3">
      <c r="A1322" s="1">
        <v>677436</v>
      </c>
      <c r="B1322" s="1" t="s">
        <v>3068</v>
      </c>
      <c r="C1322" s="1" t="s">
        <v>25</v>
      </c>
      <c r="D1322" s="1" t="s">
        <v>26</v>
      </c>
      <c r="E1322" s="1" t="s">
        <v>106</v>
      </c>
      <c r="F1322" s="1" t="s">
        <v>106</v>
      </c>
      <c r="G1322" s="2">
        <v>32577</v>
      </c>
      <c r="H1322" s="1">
        <v>28.4</v>
      </c>
      <c r="I1322" s="2">
        <v>41079</v>
      </c>
      <c r="J1322" s="1" t="s">
        <v>62</v>
      </c>
      <c r="K1322" s="1">
        <v>2012</v>
      </c>
      <c r="L1322" s="1">
        <v>6</v>
      </c>
      <c r="M1322" s="1">
        <v>19</v>
      </c>
      <c r="N1322" s="1" t="s">
        <v>142</v>
      </c>
      <c r="O1322" s="1">
        <v>5.1100000000000003</v>
      </c>
      <c r="P1322" s="1">
        <v>45440</v>
      </c>
      <c r="Q1322" s="1" t="s">
        <v>625</v>
      </c>
      <c r="R1322" s="1" t="s">
        <v>625</v>
      </c>
      <c r="S1322" s="1" t="s">
        <v>54</v>
      </c>
      <c r="T1322" s="1">
        <v>8</v>
      </c>
      <c r="U1322" s="1">
        <v>7</v>
      </c>
    </row>
    <row r="1323" spans="1:21" x14ac:dyDescent="0.3">
      <c r="A1323" s="1">
        <v>681377</v>
      </c>
      <c r="B1323" s="1" t="s">
        <v>3069</v>
      </c>
      <c r="C1323" s="1" t="s">
        <v>47</v>
      </c>
      <c r="D1323" s="1" t="s">
        <v>35</v>
      </c>
      <c r="E1323" s="1" t="s">
        <v>156</v>
      </c>
      <c r="F1323" s="1" t="s">
        <v>156</v>
      </c>
      <c r="G1323" s="2">
        <v>27862</v>
      </c>
      <c r="H1323" s="1">
        <v>41.32</v>
      </c>
      <c r="I1323" s="2">
        <v>38525</v>
      </c>
      <c r="J1323" s="1" t="s">
        <v>62</v>
      </c>
      <c r="K1323" s="1">
        <v>2005</v>
      </c>
      <c r="L1323" s="1">
        <v>6</v>
      </c>
      <c r="M1323" s="1">
        <v>22</v>
      </c>
      <c r="N1323" s="1" t="s">
        <v>142</v>
      </c>
      <c r="O1323" s="1">
        <v>12.11</v>
      </c>
      <c r="P1323" s="1">
        <v>198392</v>
      </c>
      <c r="Q1323" s="1" t="s">
        <v>2282</v>
      </c>
      <c r="R1323" s="1" t="s">
        <v>2283</v>
      </c>
      <c r="S1323" s="1" t="s">
        <v>33</v>
      </c>
      <c r="T1323" s="1">
        <v>8</v>
      </c>
      <c r="U1323" s="1">
        <v>2</v>
      </c>
    </row>
    <row r="1324" spans="1:21" x14ac:dyDescent="0.3">
      <c r="A1324" s="1">
        <v>152572</v>
      </c>
      <c r="B1324" s="1" t="s">
        <v>3070</v>
      </c>
      <c r="C1324" s="1" t="s">
        <v>25</v>
      </c>
      <c r="D1324" s="1" t="s">
        <v>26</v>
      </c>
      <c r="E1324" s="1" t="s">
        <v>48</v>
      </c>
      <c r="F1324" s="1" t="s">
        <v>184</v>
      </c>
      <c r="G1324" s="2">
        <v>21313</v>
      </c>
      <c r="H1324" s="1">
        <v>59.26</v>
      </c>
      <c r="I1324" s="2">
        <v>42115</v>
      </c>
      <c r="J1324" s="1" t="s">
        <v>62</v>
      </c>
      <c r="K1324" s="1">
        <v>2015</v>
      </c>
      <c r="L1324" s="1">
        <v>4</v>
      </c>
      <c r="M1324" s="1">
        <v>21</v>
      </c>
      <c r="N1324" s="1" t="s">
        <v>63</v>
      </c>
      <c r="O1324" s="1">
        <v>2.27</v>
      </c>
      <c r="P1324" s="1">
        <v>101483</v>
      </c>
      <c r="Q1324" s="1" t="s">
        <v>3071</v>
      </c>
      <c r="R1324" s="1" t="s">
        <v>633</v>
      </c>
      <c r="S1324" s="1" t="s">
        <v>102</v>
      </c>
      <c r="T1324" s="1">
        <v>3</v>
      </c>
      <c r="U1324" s="1">
        <v>0</v>
      </c>
    </row>
    <row r="1325" spans="1:21" x14ac:dyDescent="0.3">
      <c r="A1325" s="1">
        <v>123266</v>
      </c>
      <c r="B1325" s="1" t="s">
        <v>3072</v>
      </c>
      <c r="C1325" s="1" t="s">
        <v>25</v>
      </c>
      <c r="D1325" s="1" t="s">
        <v>35</v>
      </c>
      <c r="E1325" s="1" t="s">
        <v>87</v>
      </c>
      <c r="F1325" s="1" t="s">
        <v>87</v>
      </c>
      <c r="G1325" s="2">
        <v>21979</v>
      </c>
      <c r="H1325" s="1">
        <v>57.44</v>
      </c>
      <c r="I1325" s="2">
        <v>35731</v>
      </c>
      <c r="J1325" s="1" t="s">
        <v>38</v>
      </c>
      <c r="K1325" s="1">
        <v>1997</v>
      </c>
      <c r="L1325" s="1">
        <v>10</v>
      </c>
      <c r="M1325" s="1">
        <v>28</v>
      </c>
      <c r="N1325" s="1" t="s">
        <v>149</v>
      </c>
      <c r="O1325" s="1">
        <v>19.760000000000002</v>
      </c>
      <c r="P1325" s="1">
        <v>176379</v>
      </c>
      <c r="Q1325" s="1" t="s">
        <v>646</v>
      </c>
      <c r="R1325" s="1" t="s">
        <v>3073</v>
      </c>
      <c r="S1325" s="1" t="s">
        <v>2</v>
      </c>
      <c r="T1325" s="1">
        <v>4</v>
      </c>
      <c r="U1325" s="1">
        <v>1</v>
      </c>
    </row>
    <row r="1326" spans="1:21" x14ac:dyDescent="0.3">
      <c r="A1326" s="1">
        <v>336130</v>
      </c>
      <c r="B1326" s="1" t="s">
        <v>3074</v>
      </c>
      <c r="C1326" s="1" t="s">
        <v>47</v>
      </c>
      <c r="D1326" s="1" t="s">
        <v>26</v>
      </c>
      <c r="E1326" s="1" t="s">
        <v>87</v>
      </c>
      <c r="F1326" s="1" t="s">
        <v>87</v>
      </c>
      <c r="G1326" s="2">
        <v>30545</v>
      </c>
      <c r="H1326" s="1">
        <v>33.97</v>
      </c>
      <c r="I1326" s="2">
        <v>42085</v>
      </c>
      <c r="J1326" s="1" t="s">
        <v>29</v>
      </c>
      <c r="K1326" s="1">
        <v>2015</v>
      </c>
      <c r="L1326" s="1">
        <v>3</v>
      </c>
      <c r="M1326" s="1">
        <v>22</v>
      </c>
      <c r="N1326" s="1" t="s">
        <v>30</v>
      </c>
      <c r="O1326" s="1">
        <v>2.35</v>
      </c>
      <c r="P1326" s="1">
        <v>69181</v>
      </c>
      <c r="Q1326" s="1" t="s">
        <v>3075</v>
      </c>
      <c r="R1326" s="1" t="s">
        <v>3076</v>
      </c>
      <c r="S1326" s="1" t="s">
        <v>54</v>
      </c>
      <c r="T1326" s="1">
        <v>9</v>
      </c>
      <c r="U1326" s="1">
        <v>8</v>
      </c>
    </row>
    <row r="1327" spans="1:21" x14ac:dyDescent="0.3">
      <c r="A1327" s="1">
        <v>156033</v>
      </c>
      <c r="B1327" s="1" t="s">
        <v>3077</v>
      </c>
      <c r="C1327" s="1" t="s">
        <v>25</v>
      </c>
      <c r="D1327" s="1" t="s">
        <v>35</v>
      </c>
      <c r="E1327" s="1" t="s">
        <v>156</v>
      </c>
      <c r="F1327" s="1" t="s">
        <v>156</v>
      </c>
      <c r="G1327" s="2">
        <v>24052</v>
      </c>
      <c r="H1327" s="1">
        <v>51.76</v>
      </c>
      <c r="I1327" s="2">
        <v>42183</v>
      </c>
      <c r="J1327" s="1" t="s">
        <v>62</v>
      </c>
      <c r="K1327" s="1">
        <v>2015</v>
      </c>
      <c r="L1327" s="1">
        <v>6</v>
      </c>
      <c r="M1327" s="1">
        <v>28</v>
      </c>
      <c r="N1327" s="1" t="s">
        <v>142</v>
      </c>
      <c r="O1327" s="1">
        <v>2.08</v>
      </c>
      <c r="P1327" s="1">
        <v>188302</v>
      </c>
      <c r="Q1327" s="1" t="s">
        <v>3078</v>
      </c>
      <c r="R1327" s="1" t="s">
        <v>3079</v>
      </c>
      <c r="S1327" s="1" t="s">
        <v>54</v>
      </c>
      <c r="T1327" s="1">
        <v>8</v>
      </c>
      <c r="U1327" s="1">
        <v>5</v>
      </c>
    </row>
    <row r="1328" spans="1:21" x14ac:dyDescent="0.3">
      <c r="A1328" s="1">
        <v>376392</v>
      </c>
      <c r="B1328" s="1" t="s">
        <v>3080</v>
      </c>
      <c r="C1328" s="1" t="s">
        <v>25</v>
      </c>
      <c r="D1328" s="1" t="s">
        <v>26</v>
      </c>
      <c r="E1328" s="1" t="s">
        <v>48</v>
      </c>
      <c r="F1328" s="1" t="s">
        <v>49</v>
      </c>
      <c r="G1328" s="2">
        <v>31861</v>
      </c>
      <c r="H1328" s="1">
        <v>30.36</v>
      </c>
      <c r="I1328" s="2">
        <v>40359</v>
      </c>
      <c r="J1328" s="1" t="s">
        <v>62</v>
      </c>
      <c r="K1328" s="1">
        <v>2010</v>
      </c>
      <c r="L1328" s="1">
        <v>6</v>
      </c>
      <c r="M1328" s="1">
        <v>30</v>
      </c>
      <c r="N1328" s="1" t="s">
        <v>142</v>
      </c>
      <c r="O1328" s="1">
        <v>7.08</v>
      </c>
      <c r="P1328" s="1">
        <v>148353</v>
      </c>
      <c r="Q1328" s="1" t="s">
        <v>3081</v>
      </c>
      <c r="R1328" s="1" t="s">
        <v>3082</v>
      </c>
      <c r="S1328" s="1" t="s">
        <v>54</v>
      </c>
      <c r="T1328" s="1">
        <v>6</v>
      </c>
      <c r="U1328" s="1">
        <v>6</v>
      </c>
    </row>
    <row r="1329" spans="1:21" x14ac:dyDescent="0.3">
      <c r="A1329" s="1">
        <v>175112</v>
      </c>
      <c r="B1329" s="1" t="s">
        <v>3083</v>
      </c>
      <c r="C1329" s="1" t="s">
        <v>25</v>
      </c>
      <c r="D1329" s="1" t="s">
        <v>26</v>
      </c>
      <c r="E1329" s="1" t="s">
        <v>27</v>
      </c>
      <c r="F1329" s="1" t="s">
        <v>61</v>
      </c>
      <c r="G1329" s="2">
        <v>22165</v>
      </c>
      <c r="H1329" s="1">
        <v>56.93</v>
      </c>
      <c r="I1329" s="2">
        <v>31816</v>
      </c>
      <c r="J1329" s="1" t="s">
        <v>29</v>
      </c>
      <c r="K1329" s="1">
        <v>1987</v>
      </c>
      <c r="L1329" s="1">
        <v>2</v>
      </c>
      <c r="M1329" s="1">
        <v>8</v>
      </c>
      <c r="N1329" s="1" t="s">
        <v>107</v>
      </c>
      <c r="O1329" s="1">
        <v>30.49</v>
      </c>
      <c r="P1329" s="1">
        <v>185965</v>
      </c>
      <c r="Q1329" s="1" t="s">
        <v>3084</v>
      </c>
      <c r="R1329" s="1" t="s">
        <v>3085</v>
      </c>
      <c r="S1329" s="1" t="s">
        <v>2</v>
      </c>
      <c r="T1329" s="1">
        <v>8</v>
      </c>
      <c r="U1329" s="1">
        <v>6</v>
      </c>
    </row>
    <row r="1330" spans="1:21" x14ac:dyDescent="0.3">
      <c r="A1330" s="1">
        <v>899559</v>
      </c>
      <c r="B1330" s="1" t="s">
        <v>3086</v>
      </c>
      <c r="C1330" s="1" t="s">
        <v>47</v>
      </c>
      <c r="D1330" s="1" t="s">
        <v>26</v>
      </c>
      <c r="E1330" s="1" t="s">
        <v>79</v>
      </c>
      <c r="F1330" s="1" t="s">
        <v>80</v>
      </c>
      <c r="G1330" s="2">
        <v>33676</v>
      </c>
      <c r="H1330" s="1">
        <v>25.39</v>
      </c>
      <c r="I1330" s="2">
        <v>42552</v>
      </c>
      <c r="J1330" s="1" t="s">
        <v>50</v>
      </c>
      <c r="K1330" s="1">
        <v>2016</v>
      </c>
      <c r="L1330" s="1">
        <v>7</v>
      </c>
      <c r="M1330" s="1">
        <v>1</v>
      </c>
      <c r="N1330" s="1" t="s">
        <v>57</v>
      </c>
      <c r="O1330" s="1">
        <v>1.07</v>
      </c>
      <c r="P1330" s="1">
        <v>109837</v>
      </c>
      <c r="Q1330" s="1" t="s">
        <v>432</v>
      </c>
      <c r="R1330" s="1" t="s">
        <v>3087</v>
      </c>
      <c r="S1330" s="1" t="s">
        <v>102</v>
      </c>
      <c r="T1330" s="1">
        <v>3</v>
      </c>
      <c r="U1330" s="1">
        <v>1</v>
      </c>
    </row>
    <row r="1331" spans="1:21" x14ac:dyDescent="0.3">
      <c r="A1331" s="1">
        <v>975513</v>
      </c>
      <c r="B1331" s="1" t="s">
        <v>3088</v>
      </c>
      <c r="C1331" s="1" t="s">
        <v>47</v>
      </c>
      <c r="D1331" s="1" t="s">
        <v>26</v>
      </c>
      <c r="E1331" s="1" t="s">
        <v>36</v>
      </c>
      <c r="F1331" s="1" t="s">
        <v>37</v>
      </c>
      <c r="G1331" s="2">
        <v>22653</v>
      </c>
      <c r="H1331" s="1">
        <v>55.59</v>
      </c>
      <c r="I1331" s="2">
        <v>37802</v>
      </c>
      <c r="J1331" s="1" t="s">
        <v>62</v>
      </c>
      <c r="K1331" s="1">
        <v>2003</v>
      </c>
      <c r="L1331" s="1">
        <v>6</v>
      </c>
      <c r="M1331" s="1">
        <v>30</v>
      </c>
      <c r="N1331" s="1" t="s">
        <v>142</v>
      </c>
      <c r="O1331" s="1">
        <v>14.09</v>
      </c>
      <c r="P1331" s="1">
        <v>58093</v>
      </c>
      <c r="Q1331" s="1" t="s">
        <v>1516</v>
      </c>
      <c r="R1331" s="1" t="s">
        <v>1517</v>
      </c>
      <c r="S1331" s="1" t="s">
        <v>54</v>
      </c>
      <c r="T1331" s="1">
        <v>6</v>
      </c>
      <c r="U1331" s="1">
        <v>2</v>
      </c>
    </row>
    <row r="1332" spans="1:21" x14ac:dyDescent="0.3">
      <c r="A1332" s="1">
        <v>388655</v>
      </c>
      <c r="B1332" s="1" t="s">
        <v>3089</v>
      </c>
      <c r="C1332" s="1" t="s">
        <v>47</v>
      </c>
      <c r="D1332" s="1" t="s">
        <v>26</v>
      </c>
      <c r="E1332" s="1" t="s">
        <v>27</v>
      </c>
      <c r="F1332" s="1" t="s">
        <v>138</v>
      </c>
      <c r="G1332" s="2">
        <v>23620</v>
      </c>
      <c r="H1332" s="1">
        <v>52.94</v>
      </c>
      <c r="I1332" s="2">
        <v>34455</v>
      </c>
      <c r="J1332" s="1" t="s">
        <v>62</v>
      </c>
      <c r="K1332" s="1">
        <v>1994</v>
      </c>
      <c r="L1332" s="1">
        <v>5</v>
      </c>
      <c r="M1332" s="1">
        <v>1</v>
      </c>
      <c r="N1332" s="1" t="s">
        <v>139</v>
      </c>
      <c r="O1332" s="1">
        <v>23.26</v>
      </c>
      <c r="P1332" s="1">
        <v>123704</v>
      </c>
      <c r="Q1332" s="1" t="s">
        <v>1652</v>
      </c>
      <c r="R1332" s="1" t="s">
        <v>3090</v>
      </c>
      <c r="S1332" s="1" t="s">
        <v>33</v>
      </c>
      <c r="T1332" s="1">
        <v>5</v>
      </c>
      <c r="U1332" s="1">
        <v>2</v>
      </c>
    </row>
    <row r="1333" spans="1:21" x14ac:dyDescent="0.3">
      <c r="A1333" s="1">
        <v>948438</v>
      </c>
      <c r="B1333" s="1" t="s">
        <v>3091</v>
      </c>
      <c r="C1333" s="1" t="s">
        <v>47</v>
      </c>
      <c r="D1333" s="1" t="s">
        <v>35</v>
      </c>
      <c r="E1333" s="1" t="s">
        <v>27</v>
      </c>
      <c r="F1333" s="1" t="s">
        <v>138</v>
      </c>
      <c r="G1333" s="2">
        <v>29866</v>
      </c>
      <c r="H1333" s="1">
        <v>35.83</v>
      </c>
      <c r="I1333" s="2">
        <v>38353</v>
      </c>
      <c r="J1333" s="1" t="s">
        <v>29</v>
      </c>
      <c r="K1333" s="1">
        <v>2005</v>
      </c>
      <c r="L1333" s="1">
        <v>1</v>
      </c>
      <c r="M1333" s="1">
        <v>1</v>
      </c>
      <c r="N1333" s="1" t="s">
        <v>75</v>
      </c>
      <c r="O1333" s="1">
        <v>12.58</v>
      </c>
      <c r="P1333" s="1">
        <v>105730</v>
      </c>
      <c r="Q1333" s="1" t="s">
        <v>3092</v>
      </c>
      <c r="R1333" s="1" t="s">
        <v>3093</v>
      </c>
      <c r="S1333" s="1" t="s">
        <v>102</v>
      </c>
      <c r="T1333" s="1">
        <v>7</v>
      </c>
      <c r="U1333" s="1">
        <v>1</v>
      </c>
    </row>
    <row r="1334" spans="1:21" x14ac:dyDescent="0.3">
      <c r="A1334" s="1">
        <v>815909</v>
      </c>
      <c r="B1334" s="1" t="s">
        <v>3094</v>
      </c>
      <c r="C1334" s="1" t="s">
        <v>25</v>
      </c>
      <c r="D1334" s="1" t="s">
        <v>26</v>
      </c>
      <c r="E1334" s="1" t="s">
        <v>79</v>
      </c>
      <c r="F1334" s="1" t="s">
        <v>174</v>
      </c>
      <c r="G1334" s="2">
        <v>28378</v>
      </c>
      <c r="H1334" s="1">
        <v>39.909999999999997</v>
      </c>
      <c r="I1334" s="2">
        <v>39379</v>
      </c>
      <c r="J1334" s="1" t="s">
        <v>38</v>
      </c>
      <c r="K1334" s="1">
        <v>2007</v>
      </c>
      <c r="L1334" s="1">
        <v>10</v>
      </c>
      <c r="M1334" s="1">
        <v>24</v>
      </c>
      <c r="N1334" s="1" t="s">
        <v>149</v>
      </c>
      <c r="O1334" s="1">
        <v>9.77</v>
      </c>
      <c r="P1334" s="1">
        <v>53080</v>
      </c>
      <c r="Q1334" s="1" t="s">
        <v>241</v>
      </c>
      <c r="R1334" s="1" t="s">
        <v>571</v>
      </c>
      <c r="S1334" s="1" t="s">
        <v>54</v>
      </c>
      <c r="T1334" s="1">
        <v>3</v>
      </c>
      <c r="U1334" s="1">
        <v>2</v>
      </c>
    </row>
    <row r="1335" spans="1:21" x14ac:dyDescent="0.3">
      <c r="A1335" s="1">
        <v>961921</v>
      </c>
      <c r="B1335" s="1" t="s">
        <v>3095</v>
      </c>
      <c r="C1335" s="1" t="s">
        <v>25</v>
      </c>
      <c r="D1335" s="1" t="s">
        <v>26</v>
      </c>
      <c r="E1335" s="1" t="s">
        <v>106</v>
      </c>
      <c r="F1335" s="1" t="s">
        <v>106</v>
      </c>
      <c r="G1335" s="2">
        <v>29483</v>
      </c>
      <c r="H1335" s="1">
        <v>36.880000000000003</v>
      </c>
      <c r="I1335" s="2">
        <v>40973</v>
      </c>
      <c r="J1335" s="1" t="s">
        <v>29</v>
      </c>
      <c r="K1335" s="1">
        <v>2012</v>
      </c>
      <c r="L1335" s="1">
        <v>3</v>
      </c>
      <c r="M1335" s="1">
        <v>5</v>
      </c>
      <c r="N1335" s="1" t="s">
        <v>30</v>
      </c>
      <c r="O1335" s="1">
        <v>5.4</v>
      </c>
      <c r="P1335" s="1">
        <v>40744</v>
      </c>
      <c r="Q1335" s="1" t="s">
        <v>2076</v>
      </c>
      <c r="R1335" s="1" t="s">
        <v>2076</v>
      </c>
      <c r="S1335" s="1" t="s">
        <v>33</v>
      </c>
      <c r="T1335" s="1">
        <v>8</v>
      </c>
      <c r="U1335" s="1">
        <v>5</v>
      </c>
    </row>
    <row r="1336" spans="1:21" x14ac:dyDescent="0.3">
      <c r="A1336" s="1">
        <v>556384</v>
      </c>
      <c r="B1336" s="1" t="s">
        <v>3096</v>
      </c>
      <c r="C1336" s="1" t="s">
        <v>25</v>
      </c>
      <c r="D1336" s="1" t="s">
        <v>35</v>
      </c>
      <c r="E1336" s="1" t="s">
        <v>67</v>
      </c>
      <c r="F1336" s="1" t="s">
        <v>67</v>
      </c>
      <c r="G1336" s="2">
        <v>34717</v>
      </c>
      <c r="H1336" s="1">
        <v>22.54</v>
      </c>
      <c r="I1336" s="2">
        <v>42658</v>
      </c>
      <c r="J1336" s="1" t="s">
        <v>38</v>
      </c>
      <c r="K1336" s="1">
        <v>2016</v>
      </c>
      <c r="L1336" s="1">
        <v>10</v>
      </c>
      <c r="M1336" s="1">
        <v>15</v>
      </c>
      <c r="N1336" s="1" t="s">
        <v>149</v>
      </c>
      <c r="O1336" s="1">
        <v>0.78</v>
      </c>
      <c r="P1336" s="1">
        <v>138603</v>
      </c>
      <c r="Q1336" s="1" t="s">
        <v>505</v>
      </c>
      <c r="R1336" s="1" t="s">
        <v>3097</v>
      </c>
      <c r="S1336" s="1" t="s">
        <v>33</v>
      </c>
      <c r="T1336" s="1">
        <v>7</v>
      </c>
      <c r="U1336" s="1">
        <v>5</v>
      </c>
    </row>
    <row r="1337" spans="1:21" x14ac:dyDescent="0.3">
      <c r="A1337" s="1">
        <v>286613</v>
      </c>
      <c r="B1337" s="1" t="s">
        <v>3098</v>
      </c>
      <c r="C1337" s="1" t="s">
        <v>25</v>
      </c>
      <c r="D1337" s="1" t="s">
        <v>35</v>
      </c>
      <c r="E1337" s="1" t="s">
        <v>79</v>
      </c>
      <c r="F1337" s="1" t="s">
        <v>80</v>
      </c>
      <c r="G1337" s="2">
        <v>32329</v>
      </c>
      <c r="H1337" s="1">
        <v>29.08</v>
      </c>
      <c r="I1337" s="2">
        <v>41903</v>
      </c>
      <c r="J1337" s="1" t="s">
        <v>50</v>
      </c>
      <c r="K1337" s="1">
        <v>2014</v>
      </c>
      <c r="L1337" s="1">
        <v>9</v>
      </c>
      <c r="M1337" s="1">
        <v>21</v>
      </c>
      <c r="N1337" s="1" t="s">
        <v>51</v>
      </c>
      <c r="O1337" s="1">
        <v>2.85</v>
      </c>
      <c r="P1337" s="1">
        <v>52480</v>
      </c>
      <c r="Q1337" s="1" t="s">
        <v>3099</v>
      </c>
      <c r="R1337" s="1" t="s">
        <v>3100</v>
      </c>
      <c r="S1337" s="1" t="s">
        <v>2</v>
      </c>
      <c r="T1337" s="1">
        <v>9</v>
      </c>
      <c r="U1337" s="1">
        <v>2</v>
      </c>
    </row>
    <row r="1338" spans="1:21" x14ac:dyDescent="0.3">
      <c r="A1338" s="1">
        <v>832849</v>
      </c>
      <c r="B1338" s="1" t="s">
        <v>3101</v>
      </c>
      <c r="C1338" s="1" t="s">
        <v>25</v>
      </c>
      <c r="D1338" s="1" t="s">
        <v>35</v>
      </c>
      <c r="E1338" s="1" t="s">
        <v>106</v>
      </c>
      <c r="F1338" s="1" t="s">
        <v>106</v>
      </c>
      <c r="G1338" s="2">
        <v>27977</v>
      </c>
      <c r="H1338" s="1">
        <v>41.01</v>
      </c>
      <c r="I1338" s="2">
        <v>40719</v>
      </c>
      <c r="J1338" s="1" t="s">
        <v>62</v>
      </c>
      <c r="K1338" s="1">
        <v>2011</v>
      </c>
      <c r="L1338" s="1">
        <v>6</v>
      </c>
      <c r="M1338" s="1">
        <v>25</v>
      </c>
      <c r="N1338" s="1" t="s">
        <v>142</v>
      </c>
      <c r="O1338" s="1">
        <v>6.1</v>
      </c>
      <c r="P1338" s="1">
        <v>118493</v>
      </c>
      <c r="Q1338" s="1" t="s">
        <v>2076</v>
      </c>
      <c r="R1338" s="1" t="s">
        <v>3102</v>
      </c>
      <c r="S1338" s="1" t="s">
        <v>33</v>
      </c>
      <c r="T1338" s="1">
        <v>6</v>
      </c>
      <c r="U1338" s="1">
        <v>1</v>
      </c>
    </row>
    <row r="1339" spans="1:21" x14ac:dyDescent="0.3">
      <c r="A1339" s="1">
        <v>816700</v>
      </c>
      <c r="B1339" s="1" t="s">
        <v>3103</v>
      </c>
      <c r="C1339" s="1" t="s">
        <v>47</v>
      </c>
      <c r="D1339" s="1" t="s">
        <v>26</v>
      </c>
      <c r="E1339" s="1" t="s">
        <v>141</v>
      </c>
      <c r="F1339" s="1" t="s">
        <v>141</v>
      </c>
      <c r="G1339" s="2">
        <v>22109</v>
      </c>
      <c r="H1339" s="1">
        <v>57.08</v>
      </c>
      <c r="I1339" s="2">
        <v>34524</v>
      </c>
      <c r="J1339" s="1" t="s">
        <v>50</v>
      </c>
      <c r="K1339" s="1">
        <v>1994</v>
      </c>
      <c r="L1339" s="1">
        <v>7</v>
      </c>
      <c r="M1339" s="1">
        <v>9</v>
      </c>
      <c r="N1339" s="1" t="s">
        <v>57</v>
      </c>
      <c r="O1339" s="1">
        <v>23.07</v>
      </c>
      <c r="P1339" s="1">
        <v>167515</v>
      </c>
      <c r="Q1339" s="1" t="s">
        <v>2990</v>
      </c>
      <c r="R1339" s="1" t="s">
        <v>3104</v>
      </c>
      <c r="S1339" s="1" t="s">
        <v>102</v>
      </c>
      <c r="T1339" s="1">
        <v>3</v>
      </c>
      <c r="U1339" s="1">
        <v>2</v>
      </c>
    </row>
    <row r="1340" spans="1:21" x14ac:dyDescent="0.3">
      <c r="A1340" s="1">
        <v>608583</v>
      </c>
      <c r="B1340" s="1" t="s">
        <v>3105</v>
      </c>
      <c r="C1340" s="1" t="s">
        <v>47</v>
      </c>
      <c r="D1340" s="1" t="s">
        <v>35</v>
      </c>
      <c r="E1340" s="1" t="s">
        <v>67</v>
      </c>
      <c r="F1340" s="1" t="s">
        <v>67</v>
      </c>
      <c r="G1340" s="2">
        <v>34102</v>
      </c>
      <c r="H1340" s="1">
        <v>24.22</v>
      </c>
      <c r="I1340" s="2">
        <v>42877</v>
      </c>
      <c r="J1340" s="1" t="s">
        <v>62</v>
      </c>
      <c r="K1340" s="1">
        <v>2017</v>
      </c>
      <c r="L1340" s="1">
        <v>5</v>
      </c>
      <c r="M1340" s="1">
        <v>22</v>
      </c>
      <c r="N1340" s="1" t="s">
        <v>139</v>
      </c>
      <c r="O1340" s="1">
        <v>0.18</v>
      </c>
      <c r="P1340" s="1">
        <v>109268</v>
      </c>
      <c r="Q1340" s="1" t="s">
        <v>2243</v>
      </c>
      <c r="R1340" s="1" t="s">
        <v>3106</v>
      </c>
      <c r="S1340" s="1" t="s">
        <v>102</v>
      </c>
      <c r="T1340" s="1">
        <v>6</v>
      </c>
      <c r="U1340" s="1">
        <v>5</v>
      </c>
    </row>
    <row r="1341" spans="1:21" x14ac:dyDescent="0.3">
      <c r="A1341" s="1">
        <v>613738</v>
      </c>
      <c r="B1341" s="1" t="s">
        <v>3107</v>
      </c>
      <c r="C1341" s="1" t="s">
        <v>47</v>
      </c>
      <c r="D1341" s="1" t="s">
        <v>35</v>
      </c>
      <c r="E1341" s="1" t="s">
        <v>27</v>
      </c>
      <c r="F1341" s="1" t="s">
        <v>28</v>
      </c>
      <c r="G1341" s="2">
        <v>34814</v>
      </c>
      <c r="H1341" s="1">
        <v>22.27</v>
      </c>
      <c r="I1341" s="2">
        <v>42492</v>
      </c>
      <c r="J1341" s="1" t="s">
        <v>62</v>
      </c>
      <c r="K1341" s="1">
        <v>2016</v>
      </c>
      <c r="L1341" s="1">
        <v>5</v>
      </c>
      <c r="M1341" s="1">
        <v>2</v>
      </c>
      <c r="N1341" s="1" t="s">
        <v>139</v>
      </c>
      <c r="O1341" s="1">
        <v>1.24</v>
      </c>
      <c r="P1341" s="1">
        <v>87554</v>
      </c>
      <c r="Q1341" s="1" t="s">
        <v>3064</v>
      </c>
      <c r="R1341" s="1" t="s">
        <v>3065</v>
      </c>
      <c r="S1341" s="1" t="s">
        <v>102</v>
      </c>
      <c r="T1341" s="1">
        <v>5</v>
      </c>
      <c r="U1341" s="1">
        <v>4</v>
      </c>
    </row>
    <row r="1342" spans="1:21" x14ac:dyDescent="0.3">
      <c r="A1342" s="1">
        <v>400303</v>
      </c>
      <c r="B1342" s="1" t="s">
        <v>3108</v>
      </c>
      <c r="C1342" s="1" t="s">
        <v>47</v>
      </c>
      <c r="D1342" s="1" t="s">
        <v>26</v>
      </c>
      <c r="E1342" s="1" t="s">
        <v>36</v>
      </c>
      <c r="F1342" s="1" t="s">
        <v>36</v>
      </c>
      <c r="G1342" s="2">
        <v>22888</v>
      </c>
      <c r="H1342" s="1">
        <v>54.95</v>
      </c>
      <c r="I1342" s="2">
        <v>41839</v>
      </c>
      <c r="J1342" s="1" t="s">
        <v>50</v>
      </c>
      <c r="K1342" s="1">
        <v>2014</v>
      </c>
      <c r="L1342" s="1">
        <v>7</v>
      </c>
      <c r="M1342" s="1">
        <v>19</v>
      </c>
      <c r="N1342" s="1" t="s">
        <v>57</v>
      </c>
      <c r="O1342" s="1">
        <v>3.03</v>
      </c>
      <c r="P1342" s="1">
        <v>52060</v>
      </c>
      <c r="Q1342" s="1" t="s">
        <v>1096</v>
      </c>
      <c r="R1342" s="1" t="s">
        <v>3109</v>
      </c>
      <c r="S1342" s="1" t="s">
        <v>54</v>
      </c>
      <c r="T1342" s="1">
        <v>9</v>
      </c>
      <c r="U1342" s="1">
        <v>4</v>
      </c>
    </row>
    <row r="1343" spans="1:21" x14ac:dyDescent="0.3">
      <c r="A1343" s="1">
        <v>690078</v>
      </c>
      <c r="B1343" s="1" t="s">
        <v>3110</v>
      </c>
      <c r="C1343" s="1" t="s">
        <v>25</v>
      </c>
      <c r="D1343" s="1" t="s">
        <v>35</v>
      </c>
      <c r="E1343" s="1" t="s">
        <v>36</v>
      </c>
      <c r="F1343" s="1" t="s">
        <v>36</v>
      </c>
      <c r="G1343" s="2">
        <v>28150</v>
      </c>
      <c r="H1343" s="1">
        <v>40.53</v>
      </c>
      <c r="I1343" s="2">
        <v>38490</v>
      </c>
      <c r="J1343" s="1" t="s">
        <v>62</v>
      </c>
      <c r="K1343" s="1">
        <v>2005</v>
      </c>
      <c r="L1343" s="1">
        <v>5</v>
      </c>
      <c r="M1343" s="1">
        <v>18</v>
      </c>
      <c r="N1343" s="1" t="s">
        <v>139</v>
      </c>
      <c r="O1343" s="1">
        <v>12.2</v>
      </c>
      <c r="P1343" s="1">
        <v>130446</v>
      </c>
      <c r="Q1343" s="1" t="s">
        <v>3111</v>
      </c>
      <c r="R1343" s="1" t="s">
        <v>1618</v>
      </c>
      <c r="S1343" s="1" t="s">
        <v>54</v>
      </c>
      <c r="T1343" s="1">
        <v>9</v>
      </c>
      <c r="U1343" s="1">
        <v>9</v>
      </c>
    </row>
    <row r="1344" spans="1:21" x14ac:dyDescent="0.3">
      <c r="A1344" s="1">
        <v>150126</v>
      </c>
      <c r="B1344" s="1" t="s">
        <v>3112</v>
      </c>
      <c r="C1344" s="1" t="s">
        <v>47</v>
      </c>
      <c r="D1344" s="1" t="s">
        <v>26</v>
      </c>
      <c r="E1344" s="1" t="s">
        <v>156</v>
      </c>
      <c r="F1344" s="1" t="s">
        <v>156</v>
      </c>
      <c r="G1344" s="2">
        <v>28316</v>
      </c>
      <c r="H1344" s="1">
        <v>40.08</v>
      </c>
      <c r="I1344" s="2">
        <v>41208</v>
      </c>
      <c r="J1344" s="1" t="s">
        <v>38</v>
      </c>
      <c r="K1344" s="1">
        <v>2012</v>
      </c>
      <c r="L1344" s="1">
        <v>10</v>
      </c>
      <c r="M1344" s="1">
        <v>26</v>
      </c>
      <c r="N1344" s="1" t="s">
        <v>149</v>
      </c>
      <c r="O1344" s="1">
        <v>4.76</v>
      </c>
      <c r="P1344" s="1">
        <v>169578</v>
      </c>
      <c r="Q1344" s="1" t="s">
        <v>3113</v>
      </c>
      <c r="R1344" s="1" t="s">
        <v>3114</v>
      </c>
      <c r="S1344" s="1" t="s">
        <v>102</v>
      </c>
      <c r="T1344" s="1">
        <v>9</v>
      </c>
      <c r="U1344" s="1">
        <v>4</v>
      </c>
    </row>
    <row r="1345" spans="1:21" x14ac:dyDescent="0.3">
      <c r="A1345" s="1">
        <v>281863</v>
      </c>
      <c r="B1345" s="1" t="s">
        <v>3115</v>
      </c>
      <c r="C1345" s="1" t="s">
        <v>47</v>
      </c>
      <c r="D1345" s="1" t="s">
        <v>35</v>
      </c>
      <c r="E1345" s="1" t="s">
        <v>106</v>
      </c>
      <c r="F1345" s="1" t="s">
        <v>106</v>
      </c>
      <c r="G1345" s="2">
        <v>25012</v>
      </c>
      <c r="H1345" s="1">
        <v>49.13</v>
      </c>
      <c r="I1345" s="2">
        <v>36674</v>
      </c>
      <c r="J1345" s="1" t="s">
        <v>62</v>
      </c>
      <c r="K1345" s="1">
        <v>2000</v>
      </c>
      <c r="L1345" s="1">
        <v>5</v>
      </c>
      <c r="M1345" s="1">
        <v>28</v>
      </c>
      <c r="N1345" s="1" t="s">
        <v>139</v>
      </c>
      <c r="O1345" s="1">
        <v>17.18</v>
      </c>
      <c r="P1345" s="1">
        <v>99321</v>
      </c>
      <c r="Q1345" s="1" t="s">
        <v>2282</v>
      </c>
      <c r="R1345" s="1" t="s">
        <v>2283</v>
      </c>
      <c r="S1345" s="1" t="s">
        <v>33</v>
      </c>
      <c r="T1345" s="1">
        <v>5</v>
      </c>
      <c r="U1345" s="1">
        <v>2</v>
      </c>
    </row>
    <row r="1346" spans="1:21" x14ac:dyDescent="0.3">
      <c r="A1346" s="1">
        <v>517673</v>
      </c>
      <c r="B1346" s="1" t="s">
        <v>3116</v>
      </c>
      <c r="C1346" s="1" t="s">
        <v>47</v>
      </c>
      <c r="D1346" s="1" t="s">
        <v>35</v>
      </c>
      <c r="E1346" s="1" t="s">
        <v>27</v>
      </c>
      <c r="F1346" s="1" t="s">
        <v>138</v>
      </c>
      <c r="G1346" s="2">
        <v>30440</v>
      </c>
      <c r="H1346" s="1">
        <v>34.26</v>
      </c>
      <c r="I1346" s="2">
        <v>42838</v>
      </c>
      <c r="J1346" s="1" t="s">
        <v>62</v>
      </c>
      <c r="K1346" s="1">
        <v>2017</v>
      </c>
      <c r="L1346" s="1">
        <v>4</v>
      </c>
      <c r="M1346" s="1">
        <v>13</v>
      </c>
      <c r="N1346" s="1" t="s">
        <v>63</v>
      </c>
      <c r="O1346" s="1">
        <v>0.28999999999999998</v>
      </c>
      <c r="P1346" s="1">
        <v>118676</v>
      </c>
      <c r="Q1346" s="1" t="s">
        <v>238</v>
      </c>
      <c r="R1346" s="1" t="s">
        <v>3117</v>
      </c>
      <c r="S1346" s="1" t="s">
        <v>33</v>
      </c>
      <c r="T1346" s="1">
        <v>8</v>
      </c>
      <c r="U1346" s="1">
        <v>7</v>
      </c>
    </row>
    <row r="1347" spans="1:21" x14ac:dyDescent="0.3">
      <c r="A1347" s="1">
        <v>528289</v>
      </c>
      <c r="B1347" s="1" t="s">
        <v>3118</v>
      </c>
      <c r="C1347" s="1" t="s">
        <v>25</v>
      </c>
      <c r="D1347" s="1" t="s">
        <v>35</v>
      </c>
      <c r="E1347" s="1" t="s">
        <v>141</v>
      </c>
      <c r="F1347" s="1" t="s">
        <v>141</v>
      </c>
      <c r="G1347" s="2">
        <v>32737</v>
      </c>
      <c r="H1347" s="1">
        <v>27.96</v>
      </c>
      <c r="I1347" s="2">
        <v>41258</v>
      </c>
      <c r="J1347" s="1" t="s">
        <v>38</v>
      </c>
      <c r="K1347" s="1">
        <v>2012</v>
      </c>
      <c r="L1347" s="1">
        <v>12</v>
      </c>
      <c r="M1347" s="1">
        <v>15</v>
      </c>
      <c r="N1347" s="1" t="s">
        <v>39</v>
      </c>
      <c r="O1347" s="1">
        <v>4.62</v>
      </c>
      <c r="P1347" s="1">
        <v>144859</v>
      </c>
      <c r="Q1347" s="1" t="s">
        <v>840</v>
      </c>
      <c r="R1347" s="1" t="s">
        <v>862</v>
      </c>
      <c r="S1347" s="1" t="s">
        <v>54</v>
      </c>
      <c r="T1347" s="1">
        <v>3</v>
      </c>
      <c r="U1347" s="1">
        <v>1</v>
      </c>
    </row>
    <row r="1348" spans="1:21" x14ac:dyDescent="0.3">
      <c r="A1348" s="1">
        <v>286750</v>
      </c>
      <c r="B1348" s="1" t="s">
        <v>3119</v>
      </c>
      <c r="C1348" s="1" t="s">
        <v>25</v>
      </c>
      <c r="D1348" s="1" t="s">
        <v>26</v>
      </c>
      <c r="E1348" s="1" t="s">
        <v>156</v>
      </c>
      <c r="F1348" s="1" t="s">
        <v>156</v>
      </c>
      <c r="G1348" s="2">
        <v>25901</v>
      </c>
      <c r="H1348" s="1">
        <v>46.69</v>
      </c>
      <c r="I1348" s="2">
        <v>39320</v>
      </c>
      <c r="J1348" s="1" t="s">
        <v>50</v>
      </c>
      <c r="K1348" s="1">
        <v>2007</v>
      </c>
      <c r="L1348" s="1">
        <v>8</v>
      </c>
      <c r="M1348" s="1">
        <v>26</v>
      </c>
      <c r="N1348" s="1" t="s">
        <v>125</v>
      </c>
      <c r="O1348" s="1">
        <v>9.93</v>
      </c>
      <c r="P1348" s="1">
        <v>163565</v>
      </c>
      <c r="Q1348" s="1" t="s">
        <v>3084</v>
      </c>
      <c r="R1348" s="1" t="s">
        <v>2126</v>
      </c>
      <c r="S1348" s="1" t="s">
        <v>2</v>
      </c>
      <c r="T1348" s="1">
        <v>9</v>
      </c>
      <c r="U1348" s="1">
        <v>3</v>
      </c>
    </row>
    <row r="1349" spans="1:21" x14ac:dyDescent="0.3">
      <c r="A1349" s="1">
        <v>251546</v>
      </c>
      <c r="B1349" s="1" t="s">
        <v>3120</v>
      </c>
      <c r="C1349" s="1" t="s">
        <v>25</v>
      </c>
      <c r="D1349" s="1" t="s">
        <v>26</v>
      </c>
      <c r="E1349" s="1" t="s">
        <v>36</v>
      </c>
      <c r="F1349" s="1" t="s">
        <v>37</v>
      </c>
      <c r="G1349" s="2">
        <v>22865</v>
      </c>
      <c r="H1349" s="1">
        <v>55.01</v>
      </c>
      <c r="I1349" s="2">
        <v>30875</v>
      </c>
      <c r="J1349" s="1" t="s">
        <v>50</v>
      </c>
      <c r="K1349" s="1">
        <v>1984</v>
      </c>
      <c r="L1349" s="1">
        <v>7</v>
      </c>
      <c r="M1349" s="1">
        <v>12</v>
      </c>
      <c r="N1349" s="1" t="s">
        <v>57</v>
      </c>
      <c r="O1349" s="1">
        <v>33.07</v>
      </c>
      <c r="P1349" s="1">
        <v>45680</v>
      </c>
      <c r="Q1349" s="1" t="s">
        <v>1679</v>
      </c>
      <c r="R1349" s="1" t="s">
        <v>1680</v>
      </c>
      <c r="S1349" s="1" t="s">
        <v>2</v>
      </c>
      <c r="T1349" s="1">
        <v>6</v>
      </c>
      <c r="U1349" s="1">
        <v>1</v>
      </c>
    </row>
    <row r="1350" spans="1:21" x14ac:dyDescent="0.3">
      <c r="A1350" s="1">
        <v>581064</v>
      </c>
      <c r="B1350" s="1" t="s">
        <v>3121</v>
      </c>
      <c r="C1350" s="1" t="s">
        <v>47</v>
      </c>
      <c r="D1350" s="1" t="s">
        <v>26</v>
      </c>
      <c r="E1350" s="1" t="s">
        <v>36</v>
      </c>
      <c r="F1350" s="1" t="s">
        <v>36</v>
      </c>
      <c r="G1350" s="2">
        <v>30815</v>
      </c>
      <c r="H1350" s="1">
        <v>33.229999999999997</v>
      </c>
      <c r="I1350" s="2">
        <v>41039</v>
      </c>
      <c r="J1350" s="1" t="s">
        <v>62</v>
      </c>
      <c r="K1350" s="1">
        <v>2012</v>
      </c>
      <c r="L1350" s="1">
        <v>5</v>
      </c>
      <c r="M1350" s="1">
        <v>10</v>
      </c>
      <c r="N1350" s="1" t="s">
        <v>139</v>
      </c>
      <c r="O1350" s="1">
        <v>5.22</v>
      </c>
      <c r="P1350" s="1">
        <v>54636</v>
      </c>
      <c r="Q1350" s="1" t="s">
        <v>3122</v>
      </c>
      <c r="R1350" s="1" t="s">
        <v>3123</v>
      </c>
      <c r="S1350" s="1" t="s">
        <v>102</v>
      </c>
      <c r="T1350" s="1">
        <v>7</v>
      </c>
      <c r="U1350" s="1">
        <v>7</v>
      </c>
    </row>
    <row r="1351" spans="1:21" x14ac:dyDescent="0.3">
      <c r="A1351" s="1">
        <v>643020</v>
      </c>
      <c r="B1351" s="1" t="s">
        <v>3124</v>
      </c>
      <c r="C1351" s="1" t="s">
        <v>25</v>
      </c>
      <c r="D1351" s="1" t="s">
        <v>26</v>
      </c>
      <c r="E1351" s="1" t="s">
        <v>48</v>
      </c>
      <c r="F1351" s="1" t="s">
        <v>56</v>
      </c>
      <c r="G1351" s="2">
        <v>28341</v>
      </c>
      <c r="H1351" s="1">
        <v>40.01</v>
      </c>
      <c r="I1351" s="2">
        <v>38310</v>
      </c>
      <c r="J1351" s="1" t="s">
        <v>38</v>
      </c>
      <c r="K1351" s="1">
        <v>2004</v>
      </c>
      <c r="L1351" s="1">
        <v>11</v>
      </c>
      <c r="M1351" s="1">
        <v>19</v>
      </c>
      <c r="N1351" s="1" t="s">
        <v>43</v>
      </c>
      <c r="O1351" s="1">
        <v>12.7</v>
      </c>
      <c r="P1351" s="1">
        <v>91858</v>
      </c>
      <c r="Q1351" s="1" t="s">
        <v>71</v>
      </c>
      <c r="R1351" s="1" t="s">
        <v>3125</v>
      </c>
      <c r="S1351" s="1" t="s">
        <v>2</v>
      </c>
      <c r="T1351" s="1">
        <v>4</v>
      </c>
      <c r="U1351" s="1">
        <v>2</v>
      </c>
    </row>
    <row r="1352" spans="1:21" x14ac:dyDescent="0.3">
      <c r="A1352" s="1">
        <v>138955</v>
      </c>
      <c r="B1352" s="1" t="s">
        <v>3126</v>
      </c>
      <c r="C1352" s="1" t="s">
        <v>47</v>
      </c>
      <c r="D1352" s="1" t="s">
        <v>35</v>
      </c>
      <c r="E1352" s="1" t="s">
        <v>27</v>
      </c>
      <c r="F1352" s="1" t="s">
        <v>28</v>
      </c>
      <c r="G1352" s="2">
        <v>30284</v>
      </c>
      <c r="H1352" s="1">
        <v>34.68</v>
      </c>
      <c r="I1352" s="2">
        <v>39495</v>
      </c>
      <c r="J1352" s="1" t="s">
        <v>29</v>
      </c>
      <c r="K1352" s="1">
        <v>2008</v>
      </c>
      <c r="L1352" s="1">
        <v>2</v>
      </c>
      <c r="M1352" s="1">
        <v>17</v>
      </c>
      <c r="N1352" s="1" t="s">
        <v>107</v>
      </c>
      <c r="O1352" s="1">
        <v>9.4499999999999993</v>
      </c>
      <c r="P1352" s="1">
        <v>137919</v>
      </c>
      <c r="Q1352" s="1" t="s">
        <v>247</v>
      </c>
      <c r="R1352" s="1" t="s">
        <v>3127</v>
      </c>
      <c r="S1352" s="1" t="s">
        <v>2</v>
      </c>
      <c r="T1352" s="1">
        <v>6</v>
      </c>
      <c r="U1352" s="1">
        <v>3</v>
      </c>
    </row>
    <row r="1353" spans="1:21" x14ac:dyDescent="0.3">
      <c r="A1353" s="1">
        <v>327962</v>
      </c>
      <c r="B1353" s="1" t="s">
        <v>3128</v>
      </c>
      <c r="C1353" s="1" t="s">
        <v>25</v>
      </c>
      <c r="D1353" s="1" t="s">
        <v>26</v>
      </c>
      <c r="E1353" s="1" t="s">
        <v>48</v>
      </c>
      <c r="F1353" s="1" t="s">
        <v>56</v>
      </c>
      <c r="G1353" s="2">
        <v>30743</v>
      </c>
      <c r="H1353" s="1">
        <v>33.43</v>
      </c>
      <c r="I1353" s="2">
        <v>42692</v>
      </c>
      <c r="J1353" s="1" t="s">
        <v>38</v>
      </c>
      <c r="K1353" s="1">
        <v>2016</v>
      </c>
      <c r="L1353" s="1">
        <v>11</v>
      </c>
      <c r="M1353" s="1">
        <v>18</v>
      </c>
      <c r="N1353" s="1" t="s">
        <v>43</v>
      </c>
      <c r="O1353" s="1">
        <v>0.69</v>
      </c>
      <c r="P1353" s="1">
        <v>76564</v>
      </c>
      <c r="Q1353" s="1" t="s">
        <v>837</v>
      </c>
      <c r="R1353" s="1" t="s">
        <v>3129</v>
      </c>
      <c r="S1353" s="1" t="s">
        <v>54</v>
      </c>
      <c r="T1353" s="1">
        <v>8</v>
      </c>
      <c r="U1353" s="1">
        <v>1</v>
      </c>
    </row>
    <row r="1354" spans="1:21" x14ac:dyDescent="0.3">
      <c r="A1354" s="1">
        <v>786060</v>
      </c>
      <c r="B1354" s="1" t="s">
        <v>3130</v>
      </c>
      <c r="C1354" s="1" t="s">
        <v>25</v>
      </c>
      <c r="D1354" s="1" t="s">
        <v>35</v>
      </c>
      <c r="E1354" s="1" t="s">
        <v>36</v>
      </c>
      <c r="F1354" s="1" t="s">
        <v>36</v>
      </c>
      <c r="G1354" s="2">
        <v>31110</v>
      </c>
      <c r="H1354" s="1">
        <v>32.42</v>
      </c>
      <c r="I1354" s="2">
        <v>41698</v>
      </c>
      <c r="J1354" s="1" t="s">
        <v>29</v>
      </c>
      <c r="K1354" s="1">
        <v>2014</v>
      </c>
      <c r="L1354" s="1">
        <v>2</v>
      </c>
      <c r="M1354" s="1">
        <v>28</v>
      </c>
      <c r="N1354" s="1" t="s">
        <v>107</v>
      </c>
      <c r="O1354" s="1">
        <v>3.41</v>
      </c>
      <c r="P1354" s="1">
        <v>140149</v>
      </c>
      <c r="Q1354" s="1" t="s">
        <v>676</v>
      </c>
      <c r="R1354" s="1" t="s">
        <v>3131</v>
      </c>
      <c r="S1354" s="1" t="s">
        <v>54</v>
      </c>
      <c r="T1354" s="1">
        <v>7</v>
      </c>
      <c r="U1354" s="1">
        <v>4</v>
      </c>
    </row>
    <row r="1355" spans="1:21" x14ac:dyDescent="0.3">
      <c r="A1355" s="1">
        <v>725297</v>
      </c>
      <c r="B1355" s="1" t="s">
        <v>3132</v>
      </c>
      <c r="C1355" s="1" t="s">
        <v>47</v>
      </c>
      <c r="D1355" s="1" t="s">
        <v>35</v>
      </c>
      <c r="E1355" s="1" t="s">
        <v>79</v>
      </c>
      <c r="F1355" s="1" t="s">
        <v>80</v>
      </c>
      <c r="G1355" s="2">
        <v>21893</v>
      </c>
      <c r="H1355" s="1">
        <v>57.67</v>
      </c>
      <c r="I1355" s="2">
        <v>34916</v>
      </c>
      <c r="J1355" s="1" t="s">
        <v>50</v>
      </c>
      <c r="K1355" s="1">
        <v>1995</v>
      </c>
      <c r="L1355" s="1">
        <v>8</v>
      </c>
      <c r="M1355" s="1">
        <v>5</v>
      </c>
      <c r="N1355" s="1" t="s">
        <v>125</v>
      </c>
      <c r="O1355" s="1">
        <v>21.99</v>
      </c>
      <c r="P1355" s="1">
        <v>140828</v>
      </c>
      <c r="Q1355" s="1" t="s">
        <v>3133</v>
      </c>
      <c r="R1355" s="1" t="s">
        <v>3134</v>
      </c>
      <c r="S1355" s="1" t="s">
        <v>33</v>
      </c>
      <c r="T1355" s="1">
        <v>7</v>
      </c>
      <c r="U1355" s="1">
        <v>2</v>
      </c>
    </row>
    <row r="1356" spans="1:21" x14ac:dyDescent="0.3">
      <c r="A1356" s="1">
        <v>689215</v>
      </c>
      <c r="B1356" s="1" t="s">
        <v>3135</v>
      </c>
      <c r="C1356" s="1" t="s">
        <v>47</v>
      </c>
      <c r="D1356" s="1" t="s">
        <v>35</v>
      </c>
      <c r="E1356" s="1" t="s">
        <v>36</v>
      </c>
      <c r="F1356" s="1" t="s">
        <v>36</v>
      </c>
      <c r="G1356" s="2">
        <v>32659</v>
      </c>
      <c r="H1356" s="1">
        <v>28.18</v>
      </c>
      <c r="I1356" s="2">
        <v>40833</v>
      </c>
      <c r="J1356" s="1" t="s">
        <v>38</v>
      </c>
      <c r="K1356" s="1">
        <v>2011</v>
      </c>
      <c r="L1356" s="1">
        <v>10</v>
      </c>
      <c r="M1356" s="1">
        <v>17</v>
      </c>
      <c r="N1356" s="1" t="s">
        <v>149</v>
      </c>
      <c r="O1356" s="1">
        <v>5.78</v>
      </c>
      <c r="P1356" s="1">
        <v>74485</v>
      </c>
      <c r="Q1356" s="1" t="s">
        <v>3136</v>
      </c>
      <c r="R1356" s="1" t="s">
        <v>3137</v>
      </c>
      <c r="S1356" s="1" t="s">
        <v>102</v>
      </c>
      <c r="T1356" s="1">
        <v>6</v>
      </c>
      <c r="U1356" s="1">
        <v>5</v>
      </c>
    </row>
    <row r="1357" spans="1:21" x14ac:dyDescent="0.3">
      <c r="A1357" s="1">
        <v>952572</v>
      </c>
      <c r="B1357" s="1" t="s">
        <v>3138</v>
      </c>
      <c r="C1357" s="1" t="s">
        <v>47</v>
      </c>
      <c r="D1357" s="1" t="s">
        <v>26</v>
      </c>
      <c r="E1357" s="1" t="s">
        <v>48</v>
      </c>
      <c r="F1357" s="1" t="s">
        <v>49</v>
      </c>
      <c r="G1357" s="2">
        <v>26327</v>
      </c>
      <c r="H1357" s="1">
        <v>45.53</v>
      </c>
      <c r="I1357" s="2">
        <v>37056</v>
      </c>
      <c r="J1357" s="1" t="s">
        <v>62</v>
      </c>
      <c r="K1357" s="1">
        <v>2001</v>
      </c>
      <c r="L1357" s="1">
        <v>6</v>
      </c>
      <c r="M1357" s="1">
        <v>14</v>
      </c>
      <c r="N1357" s="1" t="s">
        <v>142</v>
      </c>
      <c r="O1357" s="1">
        <v>16.13</v>
      </c>
      <c r="P1357" s="1">
        <v>56435</v>
      </c>
      <c r="Q1357" s="1" t="s">
        <v>171</v>
      </c>
      <c r="R1357" s="1" t="s">
        <v>3139</v>
      </c>
      <c r="S1357" s="1" t="s">
        <v>102</v>
      </c>
      <c r="T1357" s="1">
        <v>7</v>
      </c>
      <c r="U1357" s="1">
        <v>4</v>
      </c>
    </row>
    <row r="1358" spans="1:21" x14ac:dyDescent="0.3">
      <c r="A1358" s="1">
        <v>308279</v>
      </c>
      <c r="B1358" s="1" t="s">
        <v>3140</v>
      </c>
      <c r="C1358" s="1" t="s">
        <v>25</v>
      </c>
      <c r="D1358" s="1" t="s">
        <v>35</v>
      </c>
      <c r="E1358" s="1" t="s">
        <v>27</v>
      </c>
      <c r="F1358" s="1" t="s">
        <v>61</v>
      </c>
      <c r="G1358" s="2">
        <v>29748</v>
      </c>
      <c r="H1358" s="1">
        <v>36.15</v>
      </c>
      <c r="I1358" s="2">
        <v>38484</v>
      </c>
      <c r="J1358" s="1" t="s">
        <v>62</v>
      </c>
      <c r="K1358" s="1">
        <v>2005</v>
      </c>
      <c r="L1358" s="1">
        <v>5</v>
      </c>
      <c r="M1358" s="1">
        <v>12</v>
      </c>
      <c r="N1358" s="1" t="s">
        <v>139</v>
      </c>
      <c r="O1358" s="1">
        <v>12.22</v>
      </c>
      <c r="P1358" s="1">
        <v>71824</v>
      </c>
      <c r="Q1358" s="1" t="s">
        <v>3141</v>
      </c>
      <c r="R1358" s="1" t="s">
        <v>3142</v>
      </c>
      <c r="S1358" s="1" t="s">
        <v>102</v>
      </c>
      <c r="T1358" s="1">
        <v>7</v>
      </c>
      <c r="U1358" s="1">
        <v>3</v>
      </c>
    </row>
    <row r="1359" spans="1:21" x14ac:dyDescent="0.3">
      <c r="A1359" s="1">
        <v>859376</v>
      </c>
      <c r="B1359" s="1" t="s">
        <v>3143</v>
      </c>
      <c r="C1359" s="1" t="s">
        <v>25</v>
      </c>
      <c r="D1359" s="1" t="s">
        <v>35</v>
      </c>
      <c r="E1359" s="1" t="s">
        <v>74</v>
      </c>
      <c r="F1359" s="1" t="s">
        <v>74</v>
      </c>
      <c r="G1359" s="2">
        <v>27664</v>
      </c>
      <c r="H1359" s="1">
        <v>41.86</v>
      </c>
      <c r="I1359" s="2">
        <v>35590</v>
      </c>
      <c r="J1359" s="1" t="s">
        <v>62</v>
      </c>
      <c r="K1359" s="1">
        <v>1997</v>
      </c>
      <c r="L1359" s="1">
        <v>6</v>
      </c>
      <c r="M1359" s="1">
        <v>9</v>
      </c>
      <c r="N1359" s="1" t="s">
        <v>142</v>
      </c>
      <c r="O1359" s="1">
        <v>20.149999999999999</v>
      </c>
      <c r="P1359" s="1">
        <v>131935</v>
      </c>
      <c r="Q1359" s="1" t="s">
        <v>3144</v>
      </c>
      <c r="R1359" s="1" t="s">
        <v>3145</v>
      </c>
      <c r="S1359" s="1" t="s">
        <v>2</v>
      </c>
      <c r="T1359" s="1">
        <v>7</v>
      </c>
      <c r="U1359" s="1">
        <v>4</v>
      </c>
    </row>
    <row r="1360" spans="1:21" x14ac:dyDescent="0.3">
      <c r="A1360" s="1">
        <v>851431</v>
      </c>
      <c r="B1360" s="1" t="s">
        <v>3146</v>
      </c>
      <c r="C1360" s="1" t="s">
        <v>25</v>
      </c>
      <c r="D1360" s="1" t="s">
        <v>26</v>
      </c>
      <c r="E1360" s="1" t="s">
        <v>67</v>
      </c>
      <c r="F1360" s="1" t="s">
        <v>67</v>
      </c>
      <c r="G1360" s="2">
        <v>33338</v>
      </c>
      <c r="H1360" s="1">
        <v>26.32</v>
      </c>
      <c r="I1360" s="2">
        <v>42366</v>
      </c>
      <c r="J1360" s="1" t="s">
        <v>38</v>
      </c>
      <c r="K1360" s="1">
        <v>2015</v>
      </c>
      <c r="L1360" s="1">
        <v>12</v>
      </c>
      <c r="M1360" s="1">
        <v>28</v>
      </c>
      <c r="N1360" s="1" t="s">
        <v>39</v>
      </c>
      <c r="O1360" s="1">
        <v>1.58</v>
      </c>
      <c r="P1360" s="1">
        <v>142766</v>
      </c>
      <c r="Q1360" s="1" t="s">
        <v>3147</v>
      </c>
      <c r="R1360" s="1" t="s">
        <v>3148</v>
      </c>
      <c r="S1360" s="1" t="s">
        <v>54</v>
      </c>
      <c r="T1360" s="1">
        <v>6</v>
      </c>
      <c r="U1360" s="1">
        <v>3</v>
      </c>
    </row>
    <row r="1361" spans="1:21" x14ac:dyDescent="0.3">
      <c r="A1361" s="1">
        <v>772566</v>
      </c>
      <c r="B1361" s="1" t="s">
        <v>3149</v>
      </c>
      <c r="C1361" s="1" t="s">
        <v>47</v>
      </c>
      <c r="D1361" s="1" t="s">
        <v>26</v>
      </c>
      <c r="E1361" s="1" t="s">
        <v>36</v>
      </c>
      <c r="F1361" s="1" t="s">
        <v>37</v>
      </c>
      <c r="G1361" s="2">
        <v>26667</v>
      </c>
      <c r="H1361" s="1">
        <v>44.59</v>
      </c>
      <c r="I1361" s="2">
        <v>35438</v>
      </c>
      <c r="J1361" s="1" t="s">
        <v>29</v>
      </c>
      <c r="K1361" s="1">
        <v>1997</v>
      </c>
      <c r="L1361" s="1">
        <v>1</v>
      </c>
      <c r="M1361" s="1">
        <v>8</v>
      </c>
      <c r="N1361" s="1" t="s">
        <v>75</v>
      </c>
      <c r="O1361" s="1">
        <v>20.56</v>
      </c>
      <c r="P1361" s="1">
        <v>86788</v>
      </c>
      <c r="Q1361" s="1" t="s">
        <v>821</v>
      </c>
      <c r="R1361" s="1" t="s">
        <v>3150</v>
      </c>
      <c r="S1361" s="1" t="s">
        <v>33</v>
      </c>
      <c r="T1361" s="1">
        <v>8</v>
      </c>
      <c r="U1361" s="1">
        <v>7</v>
      </c>
    </row>
    <row r="1362" spans="1:21" x14ac:dyDescent="0.3">
      <c r="A1362" s="1">
        <v>150598</v>
      </c>
      <c r="B1362" s="1" t="s">
        <v>3151</v>
      </c>
      <c r="C1362" s="1" t="s">
        <v>25</v>
      </c>
      <c r="D1362" s="1" t="s">
        <v>26</v>
      </c>
      <c r="E1362" s="1" t="s">
        <v>74</v>
      </c>
      <c r="F1362" s="1" t="s">
        <v>74</v>
      </c>
      <c r="G1362" s="2">
        <v>23593</v>
      </c>
      <c r="H1362" s="1">
        <v>53.02</v>
      </c>
      <c r="I1362" s="2">
        <v>33734</v>
      </c>
      <c r="J1362" s="1" t="s">
        <v>62</v>
      </c>
      <c r="K1362" s="1">
        <v>1992</v>
      </c>
      <c r="L1362" s="1">
        <v>5</v>
      </c>
      <c r="M1362" s="1">
        <v>10</v>
      </c>
      <c r="N1362" s="1" t="s">
        <v>139</v>
      </c>
      <c r="O1362" s="1">
        <v>25.23</v>
      </c>
      <c r="P1362" s="1">
        <v>115180</v>
      </c>
      <c r="Q1362" s="1" t="s">
        <v>484</v>
      </c>
      <c r="R1362" s="1" t="s">
        <v>3152</v>
      </c>
      <c r="S1362" s="1" t="s">
        <v>33</v>
      </c>
      <c r="T1362" s="1">
        <v>8</v>
      </c>
      <c r="U1362" s="1">
        <v>6</v>
      </c>
    </row>
    <row r="1363" spans="1:21" x14ac:dyDescent="0.3">
      <c r="A1363" s="1">
        <v>981076</v>
      </c>
      <c r="B1363" s="1" t="s">
        <v>3153</v>
      </c>
      <c r="C1363" s="1" t="s">
        <v>25</v>
      </c>
      <c r="D1363" s="1" t="s">
        <v>26</v>
      </c>
      <c r="E1363" s="1" t="s">
        <v>79</v>
      </c>
      <c r="F1363" s="1" t="s">
        <v>80</v>
      </c>
      <c r="G1363" s="2">
        <v>31675</v>
      </c>
      <c r="H1363" s="1">
        <v>30.87</v>
      </c>
      <c r="I1363" s="2">
        <v>41790</v>
      </c>
      <c r="J1363" s="1" t="s">
        <v>62</v>
      </c>
      <c r="K1363" s="1">
        <v>2014</v>
      </c>
      <c r="L1363" s="1">
        <v>5</v>
      </c>
      <c r="M1363" s="1">
        <v>31</v>
      </c>
      <c r="N1363" s="1" t="s">
        <v>139</v>
      </c>
      <c r="O1363" s="1">
        <v>3.16</v>
      </c>
      <c r="P1363" s="1">
        <v>118626</v>
      </c>
      <c r="Q1363" s="1" t="s">
        <v>238</v>
      </c>
      <c r="R1363" s="1" t="s">
        <v>3154</v>
      </c>
      <c r="S1363" s="1" t="s">
        <v>2</v>
      </c>
      <c r="T1363" s="1">
        <v>7</v>
      </c>
      <c r="U1363" s="1">
        <v>1</v>
      </c>
    </row>
    <row r="1364" spans="1:21" x14ac:dyDescent="0.3">
      <c r="A1364" s="1">
        <v>873703</v>
      </c>
      <c r="B1364" s="1" t="s">
        <v>3155</v>
      </c>
      <c r="C1364" s="1" t="s">
        <v>47</v>
      </c>
      <c r="D1364" s="1" t="s">
        <v>26</v>
      </c>
      <c r="E1364" s="1" t="s">
        <v>106</v>
      </c>
      <c r="F1364" s="1" t="s">
        <v>106</v>
      </c>
      <c r="G1364" s="2">
        <v>34635</v>
      </c>
      <c r="H1364" s="1">
        <v>22.76</v>
      </c>
      <c r="I1364" s="2">
        <v>42845</v>
      </c>
      <c r="J1364" s="1" t="s">
        <v>62</v>
      </c>
      <c r="K1364" s="1">
        <v>2017</v>
      </c>
      <c r="L1364" s="1">
        <v>4</v>
      </c>
      <c r="M1364" s="1">
        <v>20</v>
      </c>
      <c r="N1364" s="1" t="s">
        <v>63</v>
      </c>
      <c r="O1364" s="1">
        <v>0.27</v>
      </c>
      <c r="P1364" s="1">
        <v>192420</v>
      </c>
      <c r="Q1364" s="1" t="s">
        <v>2434</v>
      </c>
      <c r="R1364" s="1" t="s">
        <v>1985</v>
      </c>
      <c r="S1364" s="1" t="s">
        <v>54</v>
      </c>
      <c r="T1364" s="1">
        <v>3</v>
      </c>
      <c r="U1364" s="1">
        <v>1</v>
      </c>
    </row>
    <row r="1365" spans="1:21" x14ac:dyDescent="0.3">
      <c r="A1365" s="1">
        <v>654752</v>
      </c>
      <c r="B1365" s="1" t="s">
        <v>3156</v>
      </c>
      <c r="C1365" s="1" t="s">
        <v>25</v>
      </c>
      <c r="D1365" s="1" t="s">
        <v>35</v>
      </c>
      <c r="E1365" s="1" t="s">
        <v>27</v>
      </c>
      <c r="F1365" s="1" t="s">
        <v>138</v>
      </c>
      <c r="G1365" s="2">
        <v>24125</v>
      </c>
      <c r="H1365" s="1">
        <v>51.56</v>
      </c>
      <c r="I1365" s="2">
        <v>36394</v>
      </c>
      <c r="J1365" s="1" t="s">
        <v>50</v>
      </c>
      <c r="K1365" s="1">
        <v>1999</v>
      </c>
      <c r="L1365" s="1">
        <v>8</v>
      </c>
      <c r="M1365" s="1">
        <v>22</v>
      </c>
      <c r="N1365" s="1" t="s">
        <v>125</v>
      </c>
      <c r="O1365" s="1">
        <v>17.95</v>
      </c>
      <c r="P1365" s="1">
        <v>108648</v>
      </c>
      <c r="Q1365" s="1" t="s">
        <v>72</v>
      </c>
      <c r="R1365" s="1" t="s">
        <v>1573</v>
      </c>
      <c r="S1365" s="1" t="s">
        <v>54</v>
      </c>
      <c r="T1365" s="1">
        <v>7</v>
      </c>
      <c r="U1365" s="1">
        <v>6</v>
      </c>
    </row>
    <row r="1366" spans="1:21" x14ac:dyDescent="0.3">
      <c r="A1366" s="1">
        <v>879259</v>
      </c>
      <c r="B1366" s="1" t="s">
        <v>3157</v>
      </c>
      <c r="C1366" s="1" t="s">
        <v>47</v>
      </c>
      <c r="D1366" s="1" t="s">
        <v>35</v>
      </c>
      <c r="E1366" s="1" t="s">
        <v>48</v>
      </c>
      <c r="F1366" s="1" t="s">
        <v>184</v>
      </c>
      <c r="G1366" s="2">
        <v>29308</v>
      </c>
      <c r="H1366" s="1">
        <v>37.36</v>
      </c>
      <c r="I1366" s="2">
        <v>41419</v>
      </c>
      <c r="J1366" s="1" t="s">
        <v>62</v>
      </c>
      <c r="K1366" s="1">
        <v>2013</v>
      </c>
      <c r="L1366" s="1">
        <v>5</v>
      </c>
      <c r="M1366" s="1">
        <v>25</v>
      </c>
      <c r="N1366" s="1" t="s">
        <v>139</v>
      </c>
      <c r="O1366" s="1">
        <v>4.18</v>
      </c>
      <c r="P1366" s="1">
        <v>57140</v>
      </c>
      <c r="Q1366" s="1" t="s">
        <v>2237</v>
      </c>
      <c r="R1366" s="1" t="s">
        <v>3158</v>
      </c>
      <c r="S1366" s="1" t="s">
        <v>54</v>
      </c>
      <c r="T1366" s="1">
        <v>8</v>
      </c>
      <c r="U1366" s="1">
        <v>8</v>
      </c>
    </row>
    <row r="1367" spans="1:21" x14ac:dyDescent="0.3">
      <c r="A1367" s="1">
        <v>558331</v>
      </c>
      <c r="B1367" s="1" t="s">
        <v>3159</v>
      </c>
      <c r="C1367" s="1" t="s">
        <v>25</v>
      </c>
      <c r="D1367" s="1" t="s">
        <v>26</v>
      </c>
      <c r="E1367" s="1" t="s">
        <v>48</v>
      </c>
      <c r="F1367" s="1" t="s">
        <v>49</v>
      </c>
      <c r="G1367" s="2">
        <v>27287</v>
      </c>
      <c r="H1367" s="1">
        <v>42.9</v>
      </c>
      <c r="I1367" s="2">
        <v>36837</v>
      </c>
      <c r="J1367" s="1" t="s">
        <v>38</v>
      </c>
      <c r="K1367" s="1">
        <v>2000</v>
      </c>
      <c r="L1367" s="1">
        <v>11</v>
      </c>
      <c r="M1367" s="1">
        <v>7</v>
      </c>
      <c r="N1367" s="1" t="s">
        <v>43</v>
      </c>
      <c r="O1367" s="1">
        <v>16.73</v>
      </c>
      <c r="P1367" s="1">
        <v>150130</v>
      </c>
      <c r="Q1367" s="1" t="s">
        <v>393</v>
      </c>
      <c r="R1367" s="1" t="s">
        <v>3160</v>
      </c>
      <c r="S1367" s="1" t="s">
        <v>33</v>
      </c>
      <c r="T1367" s="1">
        <v>6</v>
      </c>
      <c r="U1367" s="1">
        <v>5</v>
      </c>
    </row>
    <row r="1368" spans="1:21" x14ac:dyDescent="0.3">
      <c r="A1368" s="1">
        <v>630001</v>
      </c>
      <c r="B1368" s="1" t="s">
        <v>3161</v>
      </c>
      <c r="C1368" s="1" t="s">
        <v>47</v>
      </c>
      <c r="D1368" s="1" t="s">
        <v>35</v>
      </c>
      <c r="E1368" s="1" t="s">
        <v>87</v>
      </c>
      <c r="F1368" s="1" t="s">
        <v>87</v>
      </c>
      <c r="G1368" s="2">
        <v>33751</v>
      </c>
      <c r="H1368" s="1">
        <v>25.19</v>
      </c>
      <c r="I1368" s="2">
        <v>42507</v>
      </c>
      <c r="J1368" s="1" t="s">
        <v>62</v>
      </c>
      <c r="K1368" s="1">
        <v>2016</v>
      </c>
      <c r="L1368" s="1">
        <v>5</v>
      </c>
      <c r="M1368" s="1">
        <v>17</v>
      </c>
      <c r="N1368" s="1" t="s">
        <v>139</v>
      </c>
      <c r="O1368" s="1">
        <v>1.2</v>
      </c>
      <c r="P1368" s="1">
        <v>85760</v>
      </c>
      <c r="Q1368" s="1" t="s">
        <v>954</v>
      </c>
      <c r="R1368" s="1" t="s">
        <v>3162</v>
      </c>
      <c r="S1368" s="1" t="s">
        <v>54</v>
      </c>
      <c r="T1368" s="1">
        <v>5</v>
      </c>
      <c r="U1368" s="1">
        <v>3</v>
      </c>
    </row>
    <row r="1369" spans="1:21" x14ac:dyDescent="0.3">
      <c r="A1369" s="1">
        <v>810554</v>
      </c>
      <c r="B1369" s="1" t="s">
        <v>3163</v>
      </c>
      <c r="C1369" s="1" t="s">
        <v>47</v>
      </c>
      <c r="D1369" s="1" t="s">
        <v>26</v>
      </c>
      <c r="E1369" s="1" t="s">
        <v>67</v>
      </c>
      <c r="F1369" s="1" t="s">
        <v>67</v>
      </c>
      <c r="G1369" s="2">
        <v>21959</v>
      </c>
      <c r="H1369" s="1">
        <v>57.49</v>
      </c>
      <c r="I1369" s="2">
        <v>29733</v>
      </c>
      <c r="J1369" s="1" t="s">
        <v>62</v>
      </c>
      <c r="K1369" s="1">
        <v>1981</v>
      </c>
      <c r="L1369" s="1">
        <v>5</v>
      </c>
      <c r="M1369" s="1">
        <v>27</v>
      </c>
      <c r="N1369" s="1" t="s">
        <v>139</v>
      </c>
      <c r="O1369" s="1">
        <v>36.19</v>
      </c>
      <c r="P1369" s="1">
        <v>185071</v>
      </c>
      <c r="Q1369" s="1" t="s">
        <v>521</v>
      </c>
      <c r="R1369" s="1" t="s">
        <v>3164</v>
      </c>
      <c r="S1369" s="1" t="s">
        <v>102</v>
      </c>
      <c r="T1369" s="1">
        <v>8</v>
      </c>
      <c r="U1369" s="1">
        <v>7</v>
      </c>
    </row>
    <row r="1370" spans="1:21" x14ac:dyDescent="0.3">
      <c r="A1370" s="1">
        <v>582207</v>
      </c>
      <c r="B1370" s="1" t="s">
        <v>3165</v>
      </c>
      <c r="C1370" s="1" t="s">
        <v>25</v>
      </c>
      <c r="D1370" s="1" t="s">
        <v>35</v>
      </c>
      <c r="E1370" s="1" t="s">
        <v>48</v>
      </c>
      <c r="F1370" s="1" t="s">
        <v>56</v>
      </c>
      <c r="G1370" s="2">
        <v>33524</v>
      </c>
      <c r="H1370" s="1">
        <v>25.81</v>
      </c>
      <c r="I1370" s="2">
        <v>41379</v>
      </c>
      <c r="J1370" s="1" t="s">
        <v>62</v>
      </c>
      <c r="K1370" s="1">
        <v>2013</v>
      </c>
      <c r="L1370" s="1">
        <v>4</v>
      </c>
      <c r="M1370" s="1">
        <v>15</v>
      </c>
      <c r="N1370" s="1" t="s">
        <v>63</v>
      </c>
      <c r="O1370" s="1">
        <v>4.29</v>
      </c>
      <c r="P1370" s="1">
        <v>118534</v>
      </c>
      <c r="Q1370" s="1" t="s">
        <v>3166</v>
      </c>
      <c r="R1370" s="1" t="s">
        <v>3167</v>
      </c>
      <c r="S1370" s="1" t="s">
        <v>2</v>
      </c>
      <c r="T1370" s="1">
        <v>4</v>
      </c>
      <c r="U1370" s="1">
        <v>2</v>
      </c>
    </row>
    <row r="1371" spans="1:21" x14ac:dyDescent="0.3">
      <c r="A1371" s="1">
        <v>271753</v>
      </c>
      <c r="B1371" s="1" t="s">
        <v>3168</v>
      </c>
      <c r="C1371" s="1" t="s">
        <v>25</v>
      </c>
      <c r="D1371" s="1" t="s">
        <v>35</v>
      </c>
      <c r="E1371" s="1" t="s">
        <v>36</v>
      </c>
      <c r="F1371" s="1" t="s">
        <v>37</v>
      </c>
      <c r="G1371" s="2">
        <v>22320</v>
      </c>
      <c r="H1371" s="1">
        <v>56.5</v>
      </c>
      <c r="I1371" s="2">
        <v>37170</v>
      </c>
      <c r="J1371" s="1" t="s">
        <v>38</v>
      </c>
      <c r="K1371" s="1">
        <v>2001</v>
      </c>
      <c r="L1371" s="1">
        <v>10</v>
      </c>
      <c r="M1371" s="1">
        <v>6</v>
      </c>
      <c r="N1371" s="1" t="s">
        <v>149</v>
      </c>
      <c r="O1371" s="1">
        <v>15.82</v>
      </c>
      <c r="P1371" s="1">
        <v>93956</v>
      </c>
      <c r="Q1371" s="1" t="s">
        <v>792</v>
      </c>
      <c r="R1371" s="1" t="s">
        <v>3169</v>
      </c>
      <c r="S1371" s="1" t="s">
        <v>33</v>
      </c>
      <c r="T1371" s="1">
        <v>9</v>
      </c>
      <c r="U1371" s="1">
        <v>6</v>
      </c>
    </row>
    <row r="1372" spans="1:21" x14ac:dyDescent="0.3">
      <c r="A1372" s="1">
        <v>800717</v>
      </c>
      <c r="B1372" s="1" t="s">
        <v>3170</v>
      </c>
      <c r="C1372" s="1" t="s">
        <v>47</v>
      </c>
      <c r="D1372" s="1" t="s">
        <v>35</v>
      </c>
      <c r="E1372" s="1" t="s">
        <v>36</v>
      </c>
      <c r="F1372" s="1" t="s">
        <v>37</v>
      </c>
      <c r="G1372" s="2">
        <v>29884</v>
      </c>
      <c r="H1372" s="1">
        <v>35.78</v>
      </c>
      <c r="I1372" s="2">
        <v>42816</v>
      </c>
      <c r="J1372" s="1" t="s">
        <v>29</v>
      </c>
      <c r="K1372" s="1">
        <v>2017</v>
      </c>
      <c r="L1372" s="1">
        <v>3</v>
      </c>
      <c r="M1372" s="1">
        <v>22</v>
      </c>
      <c r="N1372" s="1" t="s">
        <v>30</v>
      </c>
      <c r="O1372" s="1">
        <v>0.35</v>
      </c>
      <c r="P1372" s="1">
        <v>70258</v>
      </c>
      <c r="Q1372" s="1" t="s">
        <v>391</v>
      </c>
      <c r="R1372" s="1" t="s">
        <v>3171</v>
      </c>
      <c r="S1372" s="1" t="s">
        <v>54</v>
      </c>
      <c r="T1372" s="1">
        <v>3</v>
      </c>
      <c r="U1372" s="1">
        <v>1</v>
      </c>
    </row>
    <row r="1373" spans="1:21" x14ac:dyDescent="0.3">
      <c r="A1373" s="1">
        <v>809907</v>
      </c>
      <c r="B1373" s="1" t="s">
        <v>3172</v>
      </c>
      <c r="C1373" s="1" t="s">
        <v>47</v>
      </c>
      <c r="D1373" s="1" t="s">
        <v>26</v>
      </c>
      <c r="E1373" s="1" t="s">
        <v>36</v>
      </c>
      <c r="F1373" s="1" t="s">
        <v>36</v>
      </c>
      <c r="G1373" s="2">
        <v>27213</v>
      </c>
      <c r="H1373" s="1">
        <v>43.1</v>
      </c>
      <c r="I1373" s="2">
        <v>42387</v>
      </c>
      <c r="J1373" s="1" t="s">
        <v>29</v>
      </c>
      <c r="K1373" s="1">
        <v>2016</v>
      </c>
      <c r="L1373" s="1">
        <v>1</v>
      </c>
      <c r="M1373" s="1">
        <v>18</v>
      </c>
      <c r="N1373" s="1" t="s">
        <v>75</v>
      </c>
      <c r="O1373" s="1">
        <v>1.53</v>
      </c>
      <c r="P1373" s="1">
        <v>183646</v>
      </c>
      <c r="Q1373" s="1" t="s">
        <v>119</v>
      </c>
      <c r="R1373" s="1" t="s">
        <v>3173</v>
      </c>
      <c r="S1373" s="1" t="s">
        <v>54</v>
      </c>
      <c r="T1373" s="1">
        <v>9</v>
      </c>
      <c r="U1373" s="1">
        <v>5</v>
      </c>
    </row>
    <row r="1374" spans="1:21" x14ac:dyDescent="0.3">
      <c r="A1374" s="1">
        <v>160755</v>
      </c>
      <c r="B1374" s="1" t="s">
        <v>3174</v>
      </c>
      <c r="C1374" s="1" t="s">
        <v>25</v>
      </c>
      <c r="D1374" s="1" t="s">
        <v>35</v>
      </c>
      <c r="E1374" s="1" t="s">
        <v>156</v>
      </c>
      <c r="F1374" s="1" t="s">
        <v>156</v>
      </c>
      <c r="G1374" s="2">
        <v>28437</v>
      </c>
      <c r="H1374" s="1">
        <v>39.75</v>
      </c>
      <c r="I1374" s="2">
        <v>39170</v>
      </c>
      <c r="J1374" s="1" t="s">
        <v>29</v>
      </c>
      <c r="K1374" s="1">
        <v>2007</v>
      </c>
      <c r="L1374" s="1">
        <v>3</v>
      </c>
      <c r="M1374" s="1">
        <v>29</v>
      </c>
      <c r="N1374" s="1" t="s">
        <v>30</v>
      </c>
      <c r="O1374" s="1">
        <v>10.34</v>
      </c>
      <c r="P1374" s="1">
        <v>146599</v>
      </c>
      <c r="Q1374" s="1" t="s">
        <v>1549</v>
      </c>
      <c r="R1374" s="1" t="s">
        <v>3175</v>
      </c>
      <c r="S1374" s="1" t="s">
        <v>33</v>
      </c>
      <c r="T1374" s="1">
        <v>3</v>
      </c>
      <c r="U1374" s="1">
        <v>3</v>
      </c>
    </row>
    <row r="1375" spans="1:21" x14ac:dyDescent="0.3">
      <c r="A1375" s="1">
        <v>361846</v>
      </c>
      <c r="B1375" s="1" t="s">
        <v>3176</v>
      </c>
      <c r="C1375" s="1" t="s">
        <v>25</v>
      </c>
      <c r="D1375" s="1" t="s">
        <v>26</v>
      </c>
      <c r="E1375" s="1" t="s">
        <v>36</v>
      </c>
      <c r="F1375" s="1" t="s">
        <v>37</v>
      </c>
      <c r="G1375" s="2">
        <v>31936</v>
      </c>
      <c r="H1375" s="1">
        <v>30.16</v>
      </c>
      <c r="I1375" s="2">
        <v>42746</v>
      </c>
      <c r="J1375" s="1" t="s">
        <v>29</v>
      </c>
      <c r="K1375" s="1">
        <v>2017</v>
      </c>
      <c r="L1375" s="1">
        <v>1</v>
      </c>
      <c r="M1375" s="1">
        <v>11</v>
      </c>
      <c r="N1375" s="1" t="s">
        <v>75</v>
      </c>
      <c r="O1375" s="1">
        <v>0.54</v>
      </c>
      <c r="P1375" s="1">
        <v>138395</v>
      </c>
      <c r="Q1375" s="1" t="s">
        <v>3177</v>
      </c>
      <c r="R1375" s="1" t="s">
        <v>862</v>
      </c>
      <c r="S1375" s="1" t="s">
        <v>54</v>
      </c>
      <c r="T1375" s="1">
        <v>3</v>
      </c>
      <c r="U1375" s="1">
        <v>2</v>
      </c>
    </row>
    <row r="1376" spans="1:21" x14ac:dyDescent="0.3">
      <c r="A1376" s="1">
        <v>719891</v>
      </c>
      <c r="B1376" s="1" t="s">
        <v>3178</v>
      </c>
      <c r="C1376" s="1" t="s">
        <v>47</v>
      </c>
      <c r="D1376" s="1" t="s">
        <v>35</v>
      </c>
      <c r="E1376" s="1" t="s">
        <v>27</v>
      </c>
      <c r="F1376" s="1" t="s">
        <v>61</v>
      </c>
      <c r="G1376" s="2">
        <v>31356</v>
      </c>
      <c r="H1376" s="1">
        <v>31.75</v>
      </c>
      <c r="I1376" s="2">
        <v>40509</v>
      </c>
      <c r="J1376" s="1" t="s">
        <v>38</v>
      </c>
      <c r="K1376" s="1">
        <v>2010</v>
      </c>
      <c r="L1376" s="1">
        <v>11</v>
      </c>
      <c r="M1376" s="1">
        <v>27</v>
      </c>
      <c r="N1376" s="1" t="s">
        <v>43</v>
      </c>
      <c r="O1376" s="1">
        <v>6.67</v>
      </c>
      <c r="P1376" s="1">
        <v>71041</v>
      </c>
      <c r="Q1376" s="1" t="s">
        <v>2497</v>
      </c>
      <c r="R1376" s="1" t="s">
        <v>3179</v>
      </c>
      <c r="S1376" s="1" t="s">
        <v>33</v>
      </c>
      <c r="T1376" s="1">
        <v>9</v>
      </c>
      <c r="U1376" s="1">
        <v>3</v>
      </c>
    </row>
    <row r="1377" spans="1:21" x14ac:dyDescent="0.3">
      <c r="A1377" s="1">
        <v>706249</v>
      </c>
      <c r="B1377" s="1" t="s">
        <v>3180</v>
      </c>
      <c r="C1377" s="1" t="s">
        <v>25</v>
      </c>
      <c r="D1377" s="1" t="s">
        <v>35</v>
      </c>
      <c r="E1377" s="1" t="s">
        <v>156</v>
      </c>
      <c r="F1377" s="1" t="s">
        <v>156</v>
      </c>
      <c r="G1377" s="2">
        <v>29354</v>
      </c>
      <c r="H1377" s="1">
        <v>37.229999999999997</v>
      </c>
      <c r="I1377" s="2">
        <v>42352</v>
      </c>
      <c r="J1377" s="1" t="s">
        <v>38</v>
      </c>
      <c r="K1377" s="1">
        <v>2015</v>
      </c>
      <c r="L1377" s="1">
        <v>12</v>
      </c>
      <c r="M1377" s="1">
        <v>14</v>
      </c>
      <c r="N1377" s="1" t="s">
        <v>39</v>
      </c>
      <c r="O1377" s="1">
        <v>1.62</v>
      </c>
      <c r="P1377" s="1">
        <v>138992</v>
      </c>
      <c r="Q1377" s="1" t="s">
        <v>3181</v>
      </c>
      <c r="R1377" s="1" t="s">
        <v>3084</v>
      </c>
      <c r="S1377" s="1" t="s">
        <v>54</v>
      </c>
      <c r="T1377" s="1">
        <v>6</v>
      </c>
      <c r="U1377" s="1">
        <v>5</v>
      </c>
    </row>
    <row r="1378" spans="1:21" x14ac:dyDescent="0.3">
      <c r="A1378" s="1">
        <v>843473</v>
      </c>
      <c r="B1378" s="1" t="s">
        <v>3182</v>
      </c>
      <c r="C1378" s="1" t="s">
        <v>25</v>
      </c>
      <c r="D1378" s="1" t="s">
        <v>26</v>
      </c>
      <c r="E1378" s="1" t="s">
        <v>106</v>
      </c>
      <c r="F1378" s="1" t="s">
        <v>106</v>
      </c>
      <c r="G1378" s="2">
        <v>33155</v>
      </c>
      <c r="H1378" s="1">
        <v>26.82</v>
      </c>
      <c r="I1378" s="2">
        <v>41325</v>
      </c>
      <c r="J1378" s="1" t="s">
        <v>29</v>
      </c>
      <c r="K1378" s="1">
        <v>2013</v>
      </c>
      <c r="L1378" s="1">
        <v>2</v>
      </c>
      <c r="M1378" s="1">
        <v>20</v>
      </c>
      <c r="N1378" s="1" t="s">
        <v>107</v>
      </c>
      <c r="O1378" s="1">
        <v>4.4400000000000004</v>
      </c>
      <c r="P1378" s="1">
        <v>127476</v>
      </c>
      <c r="Q1378" s="1" t="s">
        <v>3183</v>
      </c>
      <c r="R1378" s="1" t="s">
        <v>3184</v>
      </c>
      <c r="S1378" s="1" t="s">
        <v>54</v>
      </c>
      <c r="T1378" s="1">
        <v>8</v>
      </c>
      <c r="U1378" s="1">
        <v>6</v>
      </c>
    </row>
    <row r="1379" spans="1:21" x14ac:dyDescent="0.3">
      <c r="A1379" s="1">
        <v>976234</v>
      </c>
      <c r="B1379" s="1" t="s">
        <v>3185</v>
      </c>
      <c r="C1379" s="1" t="s">
        <v>25</v>
      </c>
      <c r="D1379" s="1" t="s">
        <v>35</v>
      </c>
      <c r="E1379" s="1" t="s">
        <v>67</v>
      </c>
      <c r="F1379" s="1" t="s">
        <v>67</v>
      </c>
      <c r="G1379" s="2">
        <v>28809</v>
      </c>
      <c r="H1379" s="1">
        <v>38.729999999999997</v>
      </c>
      <c r="I1379" s="2">
        <v>40699</v>
      </c>
      <c r="J1379" s="1" t="s">
        <v>62</v>
      </c>
      <c r="K1379" s="1">
        <v>2011</v>
      </c>
      <c r="L1379" s="1">
        <v>6</v>
      </c>
      <c r="M1379" s="1">
        <v>5</v>
      </c>
      <c r="N1379" s="1" t="s">
        <v>142</v>
      </c>
      <c r="O1379" s="1">
        <v>6.15</v>
      </c>
      <c r="P1379" s="1">
        <v>55020</v>
      </c>
      <c r="Q1379" s="1" t="s">
        <v>2021</v>
      </c>
      <c r="R1379" s="1" t="s">
        <v>3186</v>
      </c>
      <c r="S1379" s="1" t="s">
        <v>2</v>
      </c>
      <c r="T1379" s="1">
        <v>3</v>
      </c>
      <c r="U1379" s="1">
        <v>3</v>
      </c>
    </row>
    <row r="1380" spans="1:21" x14ac:dyDescent="0.3">
      <c r="A1380" s="1">
        <v>889095</v>
      </c>
      <c r="B1380" s="1" t="s">
        <v>3187</v>
      </c>
      <c r="C1380" s="1" t="s">
        <v>25</v>
      </c>
      <c r="D1380" s="1" t="s">
        <v>26</v>
      </c>
      <c r="E1380" s="1" t="s">
        <v>79</v>
      </c>
      <c r="F1380" s="1" t="s">
        <v>174</v>
      </c>
      <c r="G1380" s="2">
        <v>34254</v>
      </c>
      <c r="H1380" s="1">
        <v>23.81</v>
      </c>
      <c r="I1380" s="2">
        <v>42173</v>
      </c>
      <c r="J1380" s="1" t="s">
        <v>62</v>
      </c>
      <c r="K1380" s="1">
        <v>2015</v>
      </c>
      <c r="L1380" s="1">
        <v>6</v>
      </c>
      <c r="M1380" s="1">
        <v>18</v>
      </c>
      <c r="N1380" s="1" t="s">
        <v>142</v>
      </c>
      <c r="O1380" s="1">
        <v>2.11</v>
      </c>
      <c r="P1380" s="1">
        <v>143393</v>
      </c>
      <c r="Q1380" s="1" t="s">
        <v>3188</v>
      </c>
      <c r="R1380" s="1" t="s">
        <v>3189</v>
      </c>
      <c r="S1380" s="1" t="s">
        <v>2</v>
      </c>
      <c r="T1380" s="1">
        <v>9</v>
      </c>
      <c r="U1380" s="1">
        <v>8</v>
      </c>
    </row>
    <row r="1381" spans="1:21" x14ac:dyDescent="0.3">
      <c r="A1381" s="1">
        <v>605972</v>
      </c>
      <c r="B1381" s="1" t="s">
        <v>3190</v>
      </c>
      <c r="C1381" s="1" t="s">
        <v>25</v>
      </c>
      <c r="D1381" s="1" t="s">
        <v>26</v>
      </c>
      <c r="E1381" s="1" t="s">
        <v>79</v>
      </c>
      <c r="F1381" s="1" t="s">
        <v>80</v>
      </c>
      <c r="G1381" s="2">
        <v>21634</v>
      </c>
      <c r="H1381" s="1">
        <v>58.38</v>
      </c>
      <c r="I1381" s="2">
        <v>40733</v>
      </c>
      <c r="J1381" s="1" t="s">
        <v>50</v>
      </c>
      <c r="K1381" s="1">
        <v>2011</v>
      </c>
      <c r="L1381" s="1">
        <v>7</v>
      </c>
      <c r="M1381" s="1">
        <v>9</v>
      </c>
      <c r="N1381" s="1" t="s">
        <v>57</v>
      </c>
      <c r="O1381" s="1">
        <v>6.06</v>
      </c>
      <c r="P1381" s="1">
        <v>175258</v>
      </c>
      <c r="Q1381" s="1" t="s">
        <v>111</v>
      </c>
      <c r="R1381" s="1" t="s">
        <v>112</v>
      </c>
      <c r="S1381" s="1" t="s">
        <v>2</v>
      </c>
      <c r="T1381" s="1">
        <v>4</v>
      </c>
      <c r="U1381" s="1">
        <v>1</v>
      </c>
    </row>
    <row r="1382" spans="1:21" x14ac:dyDescent="0.3">
      <c r="A1382" s="1">
        <v>144522</v>
      </c>
      <c r="B1382" s="1" t="s">
        <v>3191</v>
      </c>
      <c r="C1382" s="1" t="s">
        <v>47</v>
      </c>
      <c r="D1382" s="1" t="s">
        <v>26</v>
      </c>
      <c r="E1382" s="1" t="s">
        <v>36</v>
      </c>
      <c r="F1382" s="1" t="s">
        <v>36</v>
      </c>
      <c r="G1382" s="2">
        <v>29639</v>
      </c>
      <c r="H1382" s="1">
        <v>36.450000000000003</v>
      </c>
      <c r="I1382" s="2">
        <v>41693</v>
      </c>
      <c r="J1382" s="1" t="s">
        <v>29</v>
      </c>
      <c r="K1382" s="1">
        <v>2014</v>
      </c>
      <c r="L1382" s="1">
        <v>2</v>
      </c>
      <c r="M1382" s="1">
        <v>23</v>
      </c>
      <c r="N1382" s="1" t="s">
        <v>107</v>
      </c>
      <c r="O1382" s="1">
        <v>3.43</v>
      </c>
      <c r="P1382" s="1">
        <v>98715</v>
      </c>
      <c r="Q1382" s="1" t="s">
        <v>3192</v>
      </c>
      <c r="R1382" s="1" t="s">
        <v>3193</v>
      </c>
      <c r="S1382" s="1" t="s">
        <v>2</v>
      </c>
      <c r="T1382" s="1">
        <v>4</v>
      </c>
      <c r="U1382" s="1">
        <v>4</v>
      </c>
    </row>
    <row r="1383" spans="1:21" x14ac:dyDescent="0.3">
      <c r="A1383" s="1">
        <v>961327</v>
      </c>
      <c r="B1383" s="1" t="s">
        <v>3194</v>
      </c>
      <c r="C1383" s="1" t="s">
        <v>47</v>
      </c>
      <c r="D1383" s="1" t="s">
        <v>26</v>
      </c>
      <c r="E1383" s="1" t="s">
        <v>36</v>
      </c>
      <c r="F1383" s="1" t="s">
        <v>37</v>
      </c>
      <c r="G1383" s="2">
        <v>21425</v>
      </c>
      <c r="H1383" s="1">
        <v>58.96</v>
      </c>
      <c r="I1383" s="2">
        <v>34669</v>
      </c>
      <c r="J1383" s="1" t="s">
        <v>38</v>
      </c>
      <c r="K1383" s="1">
        <v>1994</v>
      </c>
      <c r="L1383" s="1">
        <v>12</v>
      </c>
      <c r="M1383" s="1">
        <v>1</v>
      </c>
      <c r="N1383" s="1" t="s">
        <v>39</v>
      </c>
      <c r="O1383" s="1">
        <v>22.67</v>
      </c>
      <c r="P1383" s="1">
        <v>101185</v>
      </c>
      <c r="Q1383" s="1" t="s">
        <v>2595</v>
      </c>
      <c r="R1383" s="1" t="s">
        <v>1854</v>
      </c>
      <c r="S1383" s="1" t="s">
        <v>2</v>
      </c>
      <c r="T1383" s="1">
        <v>6</v>
      </c>
      <c r="U1383" s="1">
        <v>3</v>
      </c>
    </row>
    <row r="1384" spans="1:21" x14ac:dyDescent="0.3">
      <c r="A1384" s="1">
        <v>380215</v>
      </c>
      <c r="B1384" s="1" t="s">
        <v>3195</v>
      </c>
      <c r="C1384" s="1" t="s">
        <v>47</v>
      </c>
      <c r="D1384" s="1" t="s">
        <v>26</v>
      </c>
      <c r="E1384" s="1" t="s">
        <v>106</v>
      </c>
      <c r="F1384" s="1" t="s">
        <v>106</v>
      </c>
      <c r="G1384" s="2">
        <v>29547</v>
      </c>
      <c r="H1384" s="1">
        <v>36.700000000000003</v>
      </c>
      <c r="I1384" s="2">
        <v>42855</v>
      </c>
      <c r="J1384" s="1" t="s">
        <v>62</v>
      </c>
      <c r="K1384" s="1">
        <v>2017</v>
      </c>
      <c r="L1384" s="1">
        <v>4</v>
      </c>
      <c r="M1384" s="1">
        <v>30</v>
      </c>
      <c r="N1384" s="1" t="s">
        <v>63</v>
      </c>
      <c r="O1384" s="1">
        <v>0.24</v>
      </c>
      <c r="P1384" s="1">
        <v>165252</v>
      </c>
      <c r="Q1384" s="1" t="s">
        <v>1161</v>
      </c>
      <c r="R1384" s="1" t="s">
        <v>3196</v>
      </c>
      <c r="S1384" s="1" t="s">
        <v>2</v>
      </c>
      <c r="T1384" s="1">
        <v>8</v>
      </c>
      <c r="U1384" s="1">
        <v>8</v>
      </c>
    </row>
    <row r="1385" spans="1:21" x14ac:dyDescent="0.3">
      <c r="A1385" s="1">
        <v>460085</v>
      </c>
      <c r="B1385" s="1" t="s">
        <v>3197</v>
      </c>
      <c r="C1385" s="1" t="s">
        <v>47</v>
      </c>
      <c r="D1385" s="1" t="s">
        <v>26</v>
      </c>
      <c r="E1385" s="1" t="s">
        <v>27</v>
      </c>
      <c r="F1385" s="1" t="s">
        <v>61</v>
      </c>
      <c r="G1385" s="2">
        <v>22438</v>
      </c>
      <c r="H1385" s="1">
        <v>56.18</v>
      </c>
      <c r="I1385" s="2">
        <v>34857</v>
      </c>
      <c r="J1385" s="1" t="s">
        <v>62</v>
      </c>
      <c r="K1385" s="1">
        <v>1995</v>
      </c>
      <c r="L1385" s="1">
        <v>6</v>
      </c>
      <c r="M1385" s="1">
        <v>7</v>
      </c>
      <c r="N1385" s="1" t="s">
        <v>142</v>
      </c>
      <c r="O1385" s="1">
        <v>22.16</v>
      </c>
      <c r="P1385" s="1">
        <v>148627</v>
      </c>
      <c r="Q1385" s="1" t="s">
        <v>3198</v>
      </c>
      <c r="R1385" s="1" t="s">
        <v>2862</v>
      </c>
      <c r="S1385" s="1" t="s">
        <v>33</v>
      </c>
      <c r="T1385" s="1">
        <v>3</v>
      </c>
      <c r="U1385" s="1">
        <v>2</v>
      </c>
    </row>
    <row r="1386" spans="1:21" x14ac:dyDescent="0.3">
      <c r="A1386" s="1">
        <v>488651</v>
      </c>
      <c r="B1386" s="1" t="s">
        <v>3199</v>
      </c>
      <c r="C1386" s="1" t="s">
        <v>25</v>
      </c>
      <c r="D1386" s="1" t="s">
        <v>26</v>
      </c>
      <c r="E1386" s="1" t="s">
        <v>27</v>
      </c>
      <c r="F1386" s="1" t="s">
        <v>28</v>
      </c>
      <c r="G1386" s="2">
        <v>26766</v>
      </c>
      <c r="H1386" s="1">
        <v>44.32</v>
      </c>
      <c r="I1386" s="2">
        <v>40378</v>
      </c>
      <c r="J1386" s="1" t="s">
        <v>50</v>
      </c>
      <c r="K1386" s="1">
        <v>2010</v>
      </c>
      <c r="L1386" s="1">
        <v>7</v>
      </c>
      <c r="M1386" s="1">
        <v>19</v>
      </c>
      <c r="N1386" s="1" t="s">
        <v>57</v>
      </c>
      <c r="O1386" s="1">
        <v>7.03</v>
      </c>
      <c r="P1386" s="1">
        <v>101772</v>
      </c>
      <c r="Q1386" s="1" t="s">
        <v>3200</v>
      </c>
      <c r="R1386" s="1" t="s">
        <v>3201</v>
      </c>
      <c r="S1386" s="1" t="s">
        <v>102</v>
      </c>
      <c r="T1386" s="1">
        <v>6</v>
      </c>
      <c r="U1386" s="1">
        <v>6</v>
      </c>
    </row>
    <row r="1387" spans="1:21" x14ac:dyDescent="0.3">
      <c r="A1387" s="1">
        <v>431761</v>
      </c>
      <c r="B1387" s="1" t="s">
        <v>3202</v>
      </c>
      <c r="C1387" s="1" t="s">
        <v>47</v>
      </c>
      <c r="D1387" s="1" t="s">
        <v>26</v>
      </c>
      <c r="E1387" s="1" t="s">
        <v>87</v>
      </c>
      <c r="F1387" s="1" t="s">
        <v>87</v>
      </c>
      <c r="G1387" s="2">
        <v>32733</v>
      </c>
      <c r="H1387" s="1">
        <v>27.98</v>
      </c>
      <c r="I1387" s="2">
        <v>42574</v>
      </c>
      <c r="J1387" s="1" t="s">
        <v>50</v>
      </c>
      <c r="K1387" s="1">
        <v>2016</v>
      </c>
      <c r="L1387" s="1">
        <v>7</v>
      </c>
      <c r="M1387" s="1">
        <v>23</v>
      </c>
      <c r="N1387" s="1" t="s">
        <v>57</v>
      </c>
      <c r="O1387" s="1">
        <v>1.01</v>
      </c>
      <c r="P1387" s="1">
        <v>42522</v>
      </c>
      <c r="Q1387" s="1" t="s">
        <v>2237</v>
      </c>
      <c r="R1387" s="1" t="s">
        <v>3203</v>
      </c>
      <c r="S1387" s="1" t="s">
        <v>54</v>
      </c>
      <c r="T1387" s="1">
        <v>5</v>
      </c>
      <c r="U1387" s="1">
        <v>2</v>
      </c>
    </row>
    <row r="1388" spans="1:21" x14ac:dyDescent="0.3">
      <c r="A1388" s="1">
        <v>682672</v>
      </c>
      <c r="B1388" s="1" t="s">
        <v>3204</v>
      </c>
      <c r="C1388" s="1" t="s">
        <v>25</v>
      </c>
      <c r="D1388" s="1" t="s">
        <v>35</v>
      </c>
      <c r="E1388" s="1" t="s">
        <v>36</v>
      </c>
      <c r="F1388" s="1" t="s">
        <v>37</v>
      </c>
      <c r="G1388" s="2">
        <v>24444</v>
      </c>
      <c r="H1388" s="1">
        <v>50.68</v>
      </c>
      <c r="I1388" s="2">
        <v>38285</v>
      </c>
      <c r="J1388" s="1" t="s">
        <v>38</v>
      </c>
      <c r="K1388" s="1">
        <v>2004</v>
      </c>
      <c r="L1388" s="1">
        <v>10</v>
      </c>
      <c r="M1388" s="1">
        <v>25</v>
      </c>
      <c r="N1388" s="1" t="s">
        <v>149</v>
      </c>
      <c r="O1388" s="1">
        <v>12.76</v>
      </c>
      <c r="P1388" s="1">
        <v>49713</v>
      </c>
      <c r="Q1388" s="1" t="s">
        <v>402</v>
      </c>
      <c r="R1388" s="1" t="s">
        <v>3205</v>
      </c>
      <c r="S1388" s="1" t="s">
        <v>33</v>
      </c>
      <c r="T1388" s="1">
        <v>4</v>
      </c>
      <c r="U1388" s="1">
        <v>4</v>
      </c>
    </row>
    <row r="1389" spans="1:21" x14ac:dyDescent="0.3">
      <c r="A1389" s="1">
        <v>966992</v>
      </c>
      <c r="B1389" s="1" t="s">
        <v>3206</v>
      </c>
      <c r="C1389" s="1" t="s">
        <v>25</v>
      </c>
      <c r="D1389" s="1" t="s">
        <v>26</v>
      </c>
      <c r="E1389" s="1" t="s">
        <v>48</v>
      </c>
      <c r="F1389" s="1" t="s">
        <v>184</v>
      </c>
      <c r="G1389" s="2">
        <v>25461</v>
      </c>
      <c r="H1389" s="1">
        <v>47.9</v>
      </c>
      <c r="I1389" s="2">
        <v>36321</v>
      </c>
      <c r="J1389" s="1" t="s">
        <v>62</v>
      </c>
      <c r="K1389" s="1">
        <v>1999</v>
      </c>
      <c r="L1389" s="1">
        <v>6</v>
      </c>
      <c r="M1389" s="1">
        <v>10</v>
      </c>
      <c r="N1389" s="1" t="s">
        <v>142</v>
      </c>
      <c r="O1389" s="1">
        <v>18.149999999999999</v>
      </c>
      <c r="P1389" s="1">
        <v>129812</v>
      </c>
      <c r="Q1389" s="1" t="s">
        <v>1708</v>
      </c>
      <c r="R1389" s="1" t="s">
        <v>3207</v>
      </c>
      <c r="S1389" s="1" t="s">
        <v>2</v>
      </c>
      <c r="T1389" s="1">
        <v>7</v>
      </c>
      <c r="U1389" s="1">
        <v>6</v>
      </c>
    </row>
    <row r="1390" spans="1:21" x14ac:dyDescent="0.3">
      <c r="A1390" s="1">
        <v>280646</v>
      </c>
      <c r="B1390" s="1" t="s">
        <v>3208</v>
      </c>
      <c r="C1390" s="1" t="s">
        <v>47</v>
      </c>
      <c r="D1390" s="1" t="s">
        <v>35</v>
      </c>
      <c r="E1390" s="1" t="s">
        <v>106</v>
      </c>
      <c r="F1390" s="1" t="s">
        <v>106</v>
      </c>
      <c r="G1390" s="2">
        <v>24738</v>
      </c>
      <c r="H1390" s="1">
        <v>49.88</v>
      </c>
      <c r="I1390" s="2">
        <v>37214</v>
      </c>
      <c r="J1390" s="1" t="s">
        <v>38</v>
      </c>
      <c r="K1390" s="1">
        <v>2001</v>
      </c>
      <c r="L1390" s="1">
        <v>11</v>
      </c>
      <c r="M1390" s="1">
        <v>19</v>
      </c>
      <c r="N1390" s="1" t="s">
        <v>43</v>
      </c>
      <c r="O1390" s="1">
        <v>15.7</v>
      </c>
      <c r="P1390" s="1">
        <v>174507</v>
      </c>
      <c r="Q1390" s="1" t="s">
        <v>1082</v>
      </c>
      <c r="R1390" s="1" t="s">
        <v>1083</v>
      </c>
      <c r="S1390" s="1" t="s">
        <v>102</v>
      </c>
      <c r="T1390" s="1">
        <v>8</v>
      </c>
      <c r="U1390" s="1">
        <v>7</v>
      </c>
    </row>
    <row r="1391" spans="1:21" x14ac:dyDescent="0.3">
      <c r="A1391" s="1">
        <v>895403</v>
      </c>
      <c r="B1391" s="1" t="s">
        <v>3209</v>
      </c>
      <c r="C1391" s="1" t="s">
        <v>25</v>
      </c>
      <c r="D1391" s="1" t="s">
        <v>26</v>
      </c>
      <c r="E1391" s="1" t="s">
        <v>87</v>
      </c>
      <c r="F1391" s="1" t="s">
        <v>87</v>
      </c>
      <c r="G1391" s="2">
        <v>21836</v>
      </c>
      <c r="H1391" s="1">
        <v>57.83</v>
      </c>
      <c r="I1391" s="2">
        <v>31191</v>
      </c>
      <c r="J1391" s="1" t="s">
        <v>62</v>
      </c>
      <c r="K1391" s="1">
        <v>1985</v>
      </c>
      <c r="L1391" s="1">
        <v>5</v>
      </c>
      <c r="M1391" s="1">
        <v>24</v>
      </c>
      <c r="N1391" s="1" t="s">
        <v>139</v>
      </c>
      <c r="O1391" s="1">
        <v>32.200000000000003</v>
      </c>
      <c r="P1391" s="1">
        <v>135451</v>
      </c>
      <c r="Q1391" s="1" t="s">
        <v>3196</v>
      </c>
      <c r="R1391" s="1" t="s">
        <v>3210</v>
      </c>
      <c r="S1391" s="1" t="s">
        <v>33</v>
      </c>
      <c r="T1391" s="1">
        <v>6</v>
      </c>
      <c r="U1391" s="1">
        <v>5</v>
      </c>
    </row>
    <row r="1392" spans="1:21" x14ac:dyDescent="0.3">
      <c r="A1392" s="1">
        <v>883978</v>
      </c>
      <c r="B1392" s="1" t="s">
        <v>3211</v>
      </c>
      <c r="C1392" s="1" t="s">
        <v>47</v>
      </c>
      <c r="D1392" s="1" t="s">
        <v>35</v>
      </c>
      <c r="E1392" s="1" t="s">
        <v>79</v>
      </c>
      <c r="F1392" s="1" t="s">
        <v>80</v>
      </c>
      <c r="G1392" s="2">
        <v>35273</v>
      </c>
      <c r="H1392" s="1">
        <v>21.02</v>
      </c>
      <c r="I1392" s="2">
        <v>42938</v>
      </c>
      <c r="J1392" s="1" t="s">
        <v>50</v>
      </c>
      <c r="K1392" s="1">
        <v>2017</v>
      </c>
      <c r="L1392" s="1">
        <v>7</v>
      </c>
      <c r="M1392" s="1">
        <v>22</v>
      </c>
      <c r="N1392" s="1" t="s">
        <v>57</v>
      </c>
      <c r="O1392" s="1">
        <v>0.02</v>
      </c>
      <c r="P1392" s="1">
        <v>157531</v>
      </c>
      <c r="Q1392" s="1" t="s">
        <v>282</v>
      </c>
      <c r="R1392" s="1" t="s">
        <v>3212</v>
      </c>
      <c r="S1392" s="1" t="s">
        <v>2</v>
      </c>
      <c r="T1392" s="1">
        <v>4</v>
      </c>
      <c r="U1392" s="1">
        <v>2</v>
      </c>
    </row>
    <row r="1393" spans="1:21" x14ac:dyDescent="0.3">
      <c r="A1393" s="1">
        <v>253050</v>
      </c>
      <c r="B1393" s="1" t="s">
        <v>3213</v>
      </c>
      <c r="C1393" s="1" t="s">
        <v>47</v>
      </c>
      <c r="D1393" s="1" t="s">
        <v>35</v>
      </c>
      <c r="E1393" s="1" t="s">
        <v>27</v>
      </c>
      <c r="F1393" s="1" t="s">
        <v>28</v>
      </c>
      <c r="G1393" s="2">
        <v>21063</v>
      </c>
      <c r="H1393" s="1">
        <v>59.95</v>
      </c>
      <c r="I1393" s="2">
        <v>32073</v>
      </c>
      <c r="J1393" s="1" t="s">
        <v>38</v>
      </c>
      <c r="K1393" s="1">
        <v>1987</v>
      </c>
      <c r="L1393" s="1">
        <v>10</v>
      </c>
      <c r="M1393" s="1">
        <v>23</v>
      </c>
      <c r="N1393" s="1" t="s">
        <v>149</v>
      </c>
      <c r="O1393" s="1">
        <v>29.78</v>
      </c>
      <c r="P1393" s="1">
        <v>126556</v>
      </c>
      <c r="Q1393" s="1" t="s">
        <v>3214</v>
      </c>
      <c r="R1393" s="1" t="s">
        <v>3215</v>
      </c>
      <c r="S1393" s="1" t="s">
        <v>54</v>
      </c>
      <c r="T1393" s="1">
        <v>4</v>
      </c>
      <c r="U1393" s="1">
        <v>3</v>
      </c>
    </row>
    <row r="1394" spans="1:21" x14ac:dyDescent="0.3">
      <c r="A1394" s="1">
        <v>308104</v>
      </c>
      <c r="B1394" s="1" t="s">
        <v>3216</v>
      </c>
      <c r="C1394" s="1" t="s">
        <v>25</v>
      </c>
      <c r="D1394" s="1" t="s">
        <v>35</v>
      </c>
      <c r="E1394" s="1" t="s">
        <v>27</v>
      </c>
      <c r="F1394" s="1" t="s">
        <v>61</v>
      </c>
      <c r="G1394" s="2">
        <v>22200</v>
      </c>
      <c r="H1394" s="1">
        <v>56.83</v>
      </c>
      <c r="I1394" s="2">
        <v>40820</v>
      </c>
      <c r="J1394" s="1" t="s">
        <v>38</v>
      </c>
      <c r="K1394" s="1">
        <v>2011</v>
      </c>
      <c r="L1394" s="1">
        <v>10</v>
      </c>
      <c r="M1394" s="1">
        <v>4</v>
      </c>
      <c r="N1394" s="1" t="s">
        <v>149</v>
      </c>
      <c r="O1394" s="1">
        <v>5.82</v>
      </c>
      <c r="P1394" s="1">
        <v>63687</v>
      </c>
      <c r="Q1394" s="1" t="s">
        <v>71</v>
      </c>
      <c r="R1394" s="1" t="s">
        <v>3217</v>
      </c>
      <c r="S1394" s="1" t="s">
        <v>54</v>
      </c>
      <c r="T1394" s="1">
        <v>5</v>
      </c>
      <c r="U1394" s="1">
        <v>2</v>
      </c>
    </row>
    <row r="1395" spans="1:21" x14ac:dyDescent="0.3">
      <c r="A1395" s="1">
        <v>267237</v>
      </c>
      <c r="B1395" s="1" t="s">
        <v>3218</v>
      </c>
      <c r="C1395" s="1" t="s">
        <v>25</v>
      </c>
      <c r="D1395" s="1" t="s">
        <v>35</v>
      </c>
      <c r="E1395" s="1" t="s">
        <v>74</v>
      </c>
      <c r="F1395" s="1" t="s">
        <v>74</v>
      </c>
      <c r="G1395" s="2">
        <v>33481</v>
      </c>
      <c r="H1395" s="1">
        <v>25.93</v>
      </c>
      <c r="I1395" s="2">
        <v>41663</v>
      </c>
      <c r="J1395" s="1" t="s">
        <v>29</v>
      </c>
      <c r="K1395" s="1">
        <v>2014</v>
      </c>
      <c r="L1395" s="1">
        <v>1</v>
      </c>
      <c r="M1395" s="1">
        <v>24</v>
      </c>
      <c r="N1395" s="1" t="s">
        <v>75</v>
      </c>
      <c r="O1395" s="1">
        <v>3.51</v>
      </c>
      <c r="P1395" s="1">
        <v>69666</v>
      </c>
      <c r="Q1395" s="1" t="s">
        <v>71</v>
      </c>
      <c r="R1395" s="1" t="s">
        <v>3219</v>
      </c>
      <c r="S1395" s="1" t="s">
        <v>33</v>
      </c>
      <c r="T1395" s="1">
        <v>3</v>
      </c>
      <c r="U1395" s="1">
        <v>3</v>
      </c>
    </row>
    <row r="1396" spans="1:21" x14ac:dyDescent="0.3">
      <c r="A1396" s="1">
        <v>183621</v>
      </c>
      <c r="B1396" s="1" t="s">
        <v>3220</v>
      </c>
      <c r="C1396" s="1" t="s">
        <v>25</v>
      </c>
      <c r="D1396" s="1" t="s">
        <v>26</v>
      </c>
      <c r="E1396" s="1" t="s">
        <v>48</v>
      </c>
      <c r="F1396" s="1" t="s">
        <v>56</v>
      </c>
      <c r="G1396" s="2">
        <v>23421</v>
      </c>
      <c r="H1396" s="1">
        <v>53.49</v>
      </c>
      <c r="I1396" s="2">
        <v>32306</v>
      </c>
      <c r="J1396" s="1" t="s">
        <v>62</v>
      </c>
      <c r="K1396" s="1">
        <v>1988</v>
      </c>
      <c r="L1396" s="1">
        <v>6</v>
      </c>
      <c r="M1396" s="1">
        <v>12</v>
      </c>
      <c r="N1396" s="1" t="s">
        <v>142</v>
      </c>
      <c r="O1396" s="1">
        <v>29.15</v>
      </c>
      <c r="P1396" s="1">
        <v>149611</v>
      </c>
      <c r="Q1396" s="1" t="s">
        <v>933</v>
      </c>
      <c r="R1396" s="1" t="s">
        <v>3221</v>
      </c>
      <c r="S1396" s="1" t="s">
        <v>33</v>
      </c>
      <c r="T1396" s="1">
        <v>3</v>
      </c>
      <c r="U1396" s="1">
        <v>3</v>
      </c>
    </row>
    <row r="1397" spans="1:21" x14ac:dyDescent="0.3">
      <c r="A1397" s="1">
        <v>553123</v>
      </c>
      <c r="B1397" s="1" t="s">
        <v>3222</v>
      </c>
      <c r="C1397" s="1" t="s">
        <v>25</v>
      </c>
      <c r="D1397" s="1" t="s">
        <v>26</v>
      </c>
      <c r="E1397" s="1" t="s">
        <v>67</v>
      </c>
      <c r="F1397" s="1" t="s">
        <v>67</v>
      </c>
      <c r="G1397" s="2">
        <v>31854</v>
      </c>
      <c r="H1397" s="1">
        <v>30.38</v>
      </c>
      <c r="I1397" s="2">
        <v>42378</v>
      </c>
      <c r="J1397" s="1" t="s">
        <v>29</v>
      </c>
      <c r="K1397" s="1">
        <v>2016</v>
      </c>
      <c r="L1397" s="1">
        <v>1</v>
      </c>
      <c r="M1397" s="1">
        <v>9</v>
      </c>
      <c r="N1397" s="1" t="s">
        <v>75</v>
      </c>
      <c r="O1397" s="1">
        <v>1.55</v>
      </c>
      <c r="P1397" s="1">
        <v>166136</v>
      </c>
      <c r="Q1397" s="1" t="s">
        <v>1593</v>
      </c>
      <c r="R1397" s="1" t="s">
        <v>3223</v>
      </c>
      <c r="S1397" s="1" t="s">
        <v>102</v>
      </c>
      <c r="T1397" s="1">
        <v>8</v>
      </c>
      <c r="U1397" s="1">
        <v>5</v>
      </c>
    </row>
    <row r="1398" spans="1:21" x14ac:dyDescent="0.3">
      <c r="A1398" s="1">
        <v>588658</v>
      </c>
      <c r="B1398" s="1" t="s">
        <v>3224</v>
      </c>
      <c r="C1398" s="1" t="s">
        <v>47</v>
      </c>
      <c r="D1398" s="1" t="s">
        <v>26</v>
      </c>
      <c r="E1398" s="1" t="s">
        <v>74</v>
      </c>
      <c r="F1398" s="1" t="s">
        <v>74</v>
      </c>
      <c r="G1398" s="2">
        <v>23356</v>
      </c>
      <c r="H1398" s="1">
        <v>53.67</v>
      </c>
      <c r="I1398" s="2">
        <v>36455</v>
      </c>
      <c r="J1398" s="1" t="s">
        <v>38</v>
      </c>
      <c r="K1398" s="1">
        <v>1999</v>
      </c>
      <c r="L1398" s="1">
        <v>10</v>
      </c>
      <c r="M1398" s="1">
        <v>22</v>
      </c>
      <c r="N1398" s="1" t="s">
        <v>149</v>
      </c>
      <c r="O1398" s="1">
        <v>17.78</v>
      </c>
      <c r="P1398" s="1">
        <v>97488</v>
      </c>
      <c r="Q1398" s="1" t="s">
        <v>284</v>
      </c>
      <c r="R1398" s="1" t="s">
        <v>227</v>
      </c>
      <c r="S1398" s="1" t="s">
        <v>2</v>
      </c>
      <c r="T1398" s="1">
        <v>6</v>
      </c>
      <c r="U1398" s="1">
        <v>2</v>
      </c>
    </row>
    <row r="1399" spans="1:21" x14ac:dyDescent="0.3">
      <c r="A1399" s="1">
        <v>549924</v>
      </c>
      <c r="B1399" s="1" t="s">
        <v>3225</v>
      </c>
      <c r="C1399" s="1" t="s">
        <v>47</v>
      </c>
      <c r="D1399" s="1" t="s">
        <v>35</v>
      </c>
      <c r="E1399" s="1" t="s">
        <v>48</v>
      </c>
      <c r="F1399" s="1" t="s">
        <v>49</v>
      </c>
      <c r="G1399" s="2">
        <v>34336</v>
      </c>
      <c r="H1399" s="1">
        <v>23.58</v>
      </c>
      <c r="I1399" s="2">
        <v>42816</v>
      </c>
      <c r="J1399" s="1" t="s">
        <v>29</v>
      </c>
      <c r="K1399" s="1">
        <v>2017</v>
      </c>
      <c r="L1399" s="1">
        <v>3</v>
      </c>
      <c r="M1399" s="1">
        <v>22</v>
      </c>
      <c r="N1399" s="1" t="s">
        <v>30</v>
      </c>
      <c r="O1399" s="1">
        <v>0.35</v>
      </c>
      <c r="P1399" s="1">
        <v>190648</v>
      </c>
      <c r="Q1399" s="1" t="s">
        <v>3226</v>
      </c>
      <c r="R1399" s="1" t="s">
        <v>3227</v>
      </c>
      <c r="S1399" s="1" t="s">
        <v>2</v>
      </c>
      <c r="T1399" s="1">
        <v>3</v>
      </c>
      <c r="U1399" s="1">
        <v>2</v>
      </c>
    </row>
    <row r="1400" spans="1:21" x14ac:dyDescent="0.3">
      <c r="A1400" s="1">
        <v>629182</v>
      </c>
      <c r="B1400" s="1" t="s">
        <v>3228</v>
      </c>
      <c r="C1400" s="1" t="s">
        <v>47</v>
      </c>
      <c r="D1400" s="1" t="s">
        <v>35</v>
      </c>
      <c r="E1400" s="1" t="s">
        <v>67</v>
      </c>
      <c r="F1400" s="1" t="s">
        <v>67</v>
      </c>
      <c r="G1400" s="2">
        <v>30573</v>
      </c>
      <c r="H1400" s="1">
        <v>33.89</v>
      </c>
      <c r="I1400" s="2">
        <v>40133</v>
      </c>
      <c r="J1400" s="1" t="s">
        <v>38</v>
      </c>
      <c r="K1400" s="1">
        <v>2009</v>
      </c>
      <c r="L1400" s="1">
        <v>11</v>
      </c>
      <c r="M1400" s="1">
        <v>16</v>
      </c>
      <c r="N1400" s="1" t="s">
        <v>43</v>
      </c>
      <c r="O1400" s="1">
        <v>7.7</v>
      </c>
      <c r="P1400" s="1">
        <v>119519</v>
      </c>
      <c r="Q1400" s="1" t="s">
        <v>2118</v>
      </c>
      <c r="R1400" s="1" t="s">
        <v>2119</v>
      </c>
      <c r="S1400" s="1" t="s">
        <v>2</v>
      </c>
      <c r="T1400" s="1">
        <v>6</v>
      </c>
      <c r="U1400" s="1">
        <v>5</v>
      </c>
    </row>
    <row r="1401" spans="1:21" x14ac:dyDescent="0.3">
      <c r="A1401" s="1">
        <v>891136</v>
      </c>
      <c r="B1401" s="1" t="s">
        <v>3229</v>
      </c>
      <c r="C1401" s="1" t="s">
        <v>47</v>
      </c>
      <c r="D1401" s="1" t="s">
        <v>26</v>
      </c>
      <c r="E1401" s="1" t="s">
        <v>48</v>
      </c>
      <c r="F1401" s="1" t="s">
        <v>184</v>
      </c>
      <c r="G1401" s="2">
        <v>34404</v>
      </c>
      <c r="H1401" s="1">
        <v>23.4</v>
      </c>
      <c r="I1401" s="2">
        <v>42560</v>
      </c>
      <c r="J1401" s="1" t="s">
        <v>50</v>
      </c>
      <c r="K1401" s="1">
        <v>2016</v>
      </c>
      <c r="L1401" s="1">
        <v>7</v>
      </c>
      <c r="M1401" s="1">
        <v>9</v>
      </c>
      <c r="N1401" s="1" t="s">
        <v>57</v>
      </c>
      <c r="O1401" s="1">
        <v>1.05</v>
      </c>
      <c r="P1401" s="1">
        <v>97857</v>
      </c>
      <c r="Q1401" s="1" t="s">
        <v>1205</v>
      </c>
      <c r="R1401" s="1" t="s">
        <v>3230</v>
      </c>
      <c r="S1401" s="1" t="s">
        <v>54</v>
      </c>
      <c r="T1401" s="1">
        <v>4</v>
      </c>
      <c r="U1401" s="1">
        <v>2</v>
      </c>
    </row>
    <row r="1402" spans="1:21" x14ac:dyDescent="0.3">
      <c r="A1402" s="1">
        <v>994976</v>
      </c>
      <c r="B1402" s="1" t="s">
        <v>3231</v>
      </c>
      <c r="C1402" s="1" t="s">
        <v>47</v>
      </c>
      <c r="D1402" s="1" t="s">
        <v>35</v>
      </c>
      <c r="E1402" s="1" t="s">
        <v>67</v>
      </c>
      <c r="F1402" s="1" t="s">
        <v>67</v>
      </c>
      <c r="G1402" s="2">
        <v>30855</v>
      </c>
      <c r="H1402" s="1">
        <v>33.119999999999997</v>
      </c>
      <c r="I1402" s="2">
        <v>39638</v>
      </c>
      <c r="J1402" s="1" t="s">
        <v>50</v>
      </c>
      <c r="K1402" s="1">
        <v>2008</v>
      </c>
      <c r="L1402" s="1">
        <v>7</v>
      </c>
      <c r="M1402" s="1">
        <v>9</v>
      </c>
      <c r="N1402" s="1" t="s">
        <v>57</v>
      </c>
      <c r="O1402" s="1">
        <v>9.06</v>
      </c>
      <c r="P1402" s="1">
        <v>177989</v>
      </c>
      <c r="Q1402" s="1" t="s">
        <v>933</v>
      </c>
      <c r="R1402" s="1" t="s">
        <v>3232</v>
      </c>
      <c r="S1402" s="1" t="s">
        <v>33</v>
      </c>
      <c r="T1402" s="1">
        <v>9</v>
      </c>
      <c r="U1402" s="1">
        <v>6</v>
      </c>
    </row>
    <row r="1403" spans="1:21" x14ac:dyDescent="0.3">
      <c r="A1403" s="1">
        <v>625460</v>
      </c>
      <c r="B1403" s="1" t="s">
        <v>3233</v>
      </c>
      <c r="C1403" s="1" t="s">
        <v>47</v>
      </c>
      <c r="D1403" s="1" t="s">
        <v>26</v>
      </c>
      <c r="E1403" s="1" t="s">
        <v>27</v>
      </c>
      <c r="F1403" s="1" t="s">
        <v>61</v>
      </c>
      <c r="G1403" s="2">
        <v>34001</v>
      </c>
      <c r="H1403" s="1">
        <v>24.5</v>
      </c>
      <c r="I1403" s="2">
        <v>42089</v>
      </c>
      <c r="J1403" s="1" t="s">
        <v>29</v>
      </c>
      <c r="K1403" s="1">
        <v>2015</v>
      </c>
      <c r="L1403" s="1">
        <v>3</v>
      </c>
      <c r="M1403" s="1">
        <v>26</v>
      </c>
      <c r="N1403" s="1" t="s">
        <v>30</v>
      </c>
      <c r="O1403" s="1">
        <v>2.34</v>
      </c>
      <c r="P1403" s="1">
        <v>42154</v>
      </c>
      <c r="Q1403" s="1" t="s">
        <v>494</v>
      </c>
      <c r="R1403" s="1" t="s">
        <v>1086</v>
      </c>
      <c r="S1403" s="1" t="s">
        <v>33</v>
      </c>
      <c r="T1403" s="1">
        <v>8</v>
      </c>
      <c r="U1403" s="1">
        <v>4</v>
      </c>
    </row>
    <row r="1404" spans="1:21" x14ac:dyDescent="0.3">
      <c r="A1404" s="1">
        <v>296887</v>
      </c>
      <c r="B1404" s="1" t="s">
        <v>3234</v>
      </c>
      <c r="C1404" s="1" t="s">
        <v>47</v>
      </c>
      <c r="D1404" s="1" t="s">
        <v>35</v>
      </c>
      <c r="E1404" s="1" t="s">
        <v>48</v>
      </c>
      <c r="F1404" s="1" t="s">
        <v>49</v>
      </c>
      <c r="G1404" s="2">
        <v>29239</v>
      </c>
      <c r="H1404" s="1">
        <v>37.549999999999997</v>
      </c>
      <c r="I1404" s="2">
        <v>38455</v>
      </c>
      <c r="J1404" s="1" t="s">
        <v>62</v>
      </c>
      <c r="K1404" s="1">
        <v>2005</v>
      </c>
      <c r="L1404" s="1">
        <v>4</v>
      </c>
      <c r="M1404" s="1">
        <v>13</v>
      </c>
      <c r="N1404" s="1" t="s">
        <v>63</v>
      </c>
      <c r="O1404" s="1">
        <v>12.3</v>
      </c>
      <c r="P1404" s="1">
        <v>165975</v>
      </c>
      <c r="Q1404" s="1" t="s">
        <v>108</v>
      </c>
      <c r="R1404" s="1" t="s">
        <v>109</v>
      </c>
      <c r="S1404" s="1" t="s">
        <v>2</v>
      </c>
      <c r="T1404" s="1">
        <v>6</v>
      </c>
      <c r="U1404" s="1">
        <v>4</v>
      </c>
    </row>
    <row r="1405" spans="1:21" x14ac:dyDescent="0.3">
      <c r="A1405" s="1">
        <v>649522</v>
      </c>
      <c r="B1405" s="1" t="s">
        <v>3235</v>
      </c>
      <c r="C1405" s="1" t="s">
        <v>47</v>
      </c>
      <c r="D1405" s="1" t="s">
        <v>35</v>
      </c>
      <c r="E1405" s="1" t="s">
        <v>106</v>
      </c>
      <c r="F1405" s="1" t="s">
        <v>106</v>
      </c>
      <c r="G1405" s="2">
        <v>23296</v>
      </c>
      <c r="H1405" s="1">
        <v>53.83</v>
      </c>
      <c r="I1405" s="2">
        <v>31645</v>
      </c>
      <c r="J1405" s="1" t="s">
        <v>50</v>
      </c>
      <c r="K1405" s="1">
        <v>1986</v>
      </c>
      <c r="L1405" s="1">
        <v>8</v>
      </c>
      <c r="M1405" s="1">
        <v>21</v>
      </c>
      <c r="N1405" s="1" t="s">
        <v>125</v>
      </c>
      <c r="O1405" s="1">
        <v>30.96</v>
      </c>
      <c r="P1405" s="1">
        <v>75558</v>
      </c>
      <c r="Q1405" s="1" t="s">
        <v>607</v>
      </c>
      <c r="R1405" s="1" t="s">
        <v>3236</v>
      </c>
      <c r="S1405" s="1" t="s">
        <v>54</v>
      </c>
      <c r="T1405" s="1">
        <v>4</v>
      </c>
      <c r="U1405" s="1">
        <v>1</v>
      </c>
    </row>
    <row r="1406" spans="1:21" x14ac:dyDescent="0.3">
      <c r="A1406" s="1">
        <v>324202</v>
      </c>
      <c r="B1406" s="1" t="s">
        <v>3237</v>
      </c>
      <c r="C1406" s="1" t="s">
        <v>47</v>
      </c>
      <c r="D1406" s="1" t="s">
        <v>26</v>
      </c>
      <c r="E1406" s="1" t="s">
        <v>27</v>
      </c>
      <c r="F1406" s="1" t="s">
        <v>61</v>
      </c>
      <c r="G1406" s="2">
        <v>24435</v>
      </c>
      <c r="H1406" s="1">
        <v>50.71</v>
      </c>
      <c r="I1406" s="2">
        <v>42931</v>
      </c>
      <c r="J1406" s="1" t="s">
        <v>50</v>
      </c>
      <c r="K1406" s="1">
        <v>2017</v>
      </c>
      <c r="L1406" s="1">
        <v>7</v>
      </c>
      <c r="M1406" s="1">
        <v>15</v>
      </c>
      <c r="N1406" s="1" t="s">
        <v>57</v>
      </c>
      <c r="O1406" s="1">
        <v>0.04</v>
      </c>
      <c r="P1406" s="1">
        <v>93675</v>
      </c>
      <c r="Q1406" s="1" t="s">
        <v>3238</v>
      </c>
      <c r="R1406" s="1" t="s">
        <v>3239</v>
      </c>
      <c r="S1406" s="1" t="s">
        <v>54</v>
      </c>
      <c r="T1406" s="1">
        <v>7</v>
      </c>
      <c r="U1406" s="1">
        <v>4</v>
      </c>
    </row>
    <row r="1407" spans="1:21" x14ac:dyDescent="0.3">
      <c r="A1407" s="1">
        <v>824630</v>
      </c>
      <c r="B1407" s="1" t="s">
        <v>3240</v>
      </c>
      <c r="C1407" s="1" t="s">
        <v>25</v>
      </c>
      <c r="D1407" s="1" t="s">
        <v>26</v>
      </c>
      <c r="E1407" s="1" t="s">
        <v>106</v>
      </c>
      <c r="F1407" s="1" t="s">
        <v>106</v>
      </c>
      <c r="G1407" s="2">
        <v>35179</v>
      </c>
      <c r="H1407" s="1">
        <v>21.27</v>
      </c>
      <c r="I1407" s="2">
        <v>42906</v>
      </c>
      <c r="J1407" s="1" t="s">
        <v>62</v>
      </c>
      <c r="K1407" s="1">
        <v>2017</v>
      </c>
      <c r="L1407" s="1">
        <v>6</v>
      </c>
      <c r="M1407" s="1">
        <v>20</v>
      </c>
      <c r="N1407" s="1" t="s">
        <v>142</v>
      </c>
      <c r="O1407" s="1">
        <v>0.1</v>
      </c>
      <c r="P1407" s="1">
        <v>148728</v>
      </c>
      <c r="Q1407" s="1" t="s">
        <v>3241</v>
      </c>
      <c r="R1407" s="1" t="s">
        <v>3242</v>
      </c>
      <c r="S1407" s="1" t="s">
        <v>2</v>
      </c>
      <c r="T1407" s="1">
        <v>6</v>
      </c>
      <c r="U1407" s="1">
        <v>1</v>
      </c>
    </row>
    <row r="1408" spans="1:21" x14ac:dyDescent="0.3">
      <c r="A1408" s="1">
        <v>916609</v>
      </c>
      <c r="B1408" s="1" t="s">
        <v>3243</v>
      </c>
      <c r="C1408" s="1" t="s">
        <v>25</v>
      </c>
      <c r="D1408" s="1" t="s">
        <v>26</v>
      </c>
      <c r="E1408" s="1" t="s">
        <v>27</v>
      </c>
      <c r="F1408" s="1" t="s">
        <v>28</v>
      </c>
      <c r="G1408" s="2">
        <v>29517</v>
      </c>
      <c r="H1408" s="1">
        <v>36.79</v>
      </c>
      <c r="I1408" s="2">
        <v>37392</v>
      </c>
      <c r="J1408" s="1" t="s">
        <v>62</v>
      </c>
      <c r="K1408" s="1">
        <v>2002</v>
      </c>
      <c r="L1408" s="1">
        <v>5</v>
      </c>
      <c r="M1408" s="1">
        <v>16</v>
      </c>
      <c r="N1408" s="1" t="s">
        <v>139</v>
      </c>
      <c r="O1408" s="1">
        <v>15.21</v>
      </c>
      <c r="P1408" s="1">
        <v>165357</v>
      </c>
      <c r="Q1408" s="1" t="s">
        <v>205</v>
      </c>
      <c r="R1408" s="1" t="s">
        <v>1985</v>
      </c>
      <c r="S1408" s="1" t="s">
        <v>54</v>
      </c>
      <c r="T1408" s="1">
        <v>7</v>
      </c>
      <c r="U1408" s="1">
        <v>5</v>
      </c>
    </row>
    <row r="1409" spans="1:21" x14ac:dyDescent="0.3">
      <c r="A1409" s="1">
        <v>694220</v>
      </c>
      <c r="B1409" s="1" t="s">
        <v>3244</v>
      </c>
      <c r="C1409" s="1" t="s">
        <v>25</v>
      </c>
      <c r="D1409" s="1" t="s">
        <v>26</v>
      </c>
      <c r="E1409" s="1" t="s">
        <v>48</v>
      </c>
      <c r="F1409" s="1" t="s">
        <v>49</v>
      </c>
      <c r="G1409" s="2">
        <v>32488</v>
      </c>
      <c r="H1409" s="1">
        <v>28.65</v>
      </c>
      <c r="I1409" s="2">
        <v>42011</v>
      </c>
      <c r="J1409" s="1" t="s">
        <v>29</v>
      </c>
      <c r="K1409" s="1">
        <v>2015</v>
      </c>
      <c r="L1409" s="1">
        <v>1</v>
      </c>
      <c r="M1409" s="1">
        <v>7</v>
      </c>
      <c r="N1409" s="1" t="s">
        <v>75</v>
      </c>
      <c r="O1409" s="1">
        <v>2.56</v>
      </c>
      <c r="P1409" s="1">
        <v>120107</v>
      </c>
      <c r="Q1409" s="1" t="s">
        <v>71</v>
      </c>
      <c r="R1409" s="1" t="s">
        <v>3245</v>
      </c>
      <c r="S1409" s="1" t="s">
        <v>102</v>
      </c>
      <c r="T1409" s="1">
        <v>6</v>
      </c>
      <c r="U1409" s="1">
        <v>6</v>
      </c>
    </row>
    <row r="1410" spans="1:21" x14ac:dyDescent="0.3">
      <c r="A1410" s="1">
        <v>922963</v>
      </c>
      <c r="B1410" s="1" t="s">
        <v>3246</v>
      </c>
      <c r="C1410" s="1" t="s">
        <v>25</v>
      </c>
      <c r="D1410" s="1" t="s">
        <v>35</v>
      </c>
      <c r="E1410" s="1" t="s">
        <v>87</v>
      </c>
      <c r="F1410" s="1" t="s">
        <v>87</v>
      </c>
      <c r="G1410" s="2">
        <v>24984</v>
      </c>
      <c r="H1410" s="1">
        <v>49.21</v>
      </c>
      <c r="I1410" s="2">
        <v>40802</v>
      </c>
      <c r="J1410" s="1" t="s">
        <v>50</v>
      </c>
      <c r="K1410" s="1">
        <v>2011</v>
      </c>
      <c r="L1410" s="1">
        <v>9</v>
      </c>
      <c r="M1410" s="1">
        <v>16</v>
      </c>
      <c r="N1410" s="1" t="s">
        <v>51</v>
      </c>
      <c r="O1410" s="1">
        <v>5.87</v>
      </c>
      <c r="P1410" s="1">
        <v>191941</v>
      </c>
      <c r="Q1410" s="1" t="s">
        <v>3247</v>
      </c>
      <c r="R1410" s="1" t="s">
        <v>3248</v>
      </c>
      <c r="S1410" s="1" t="s">
        <v>2</v>
      </c>
      <c r="T1410" s="1">
        <v>9</v>
      </c>
      <c r="U1410" s="1">
        <v>8</v>
      </c>
    </row>
    <row r="1411" spans="1:21" x14ac:dyDescent="0.3">
      <c r="A1411" s="1">
        <v>607557</v>
      </c>
      <c r="B1411" s="1" t="s">
        <v>3249</v>
      </c>
      <c r="C1411" s="1" t="s">
        <v>25</v>
      </c>
      <c r="D1411" s="1" t="s">
        <v>26</v>
      </c>
      <c r="E1411" s="1" t="s">
        <v>67</v>
      </c>
      <c r="F1411" s="1" t="s">
        <v>67</v>
      </c>
      <c r="G1411" s="2">
        <v>26562</v>
      </c>
      <c r="H1411" s="1">
        <v>44.88</v>
      </c>
      <c r="I1411" s="2">
        <v>39585</v>
      </c>
      <c r="J1411" s="1" t="s">
        <v>62</v>
      </c>
      <c r="K1411" s="1">
        <v>2008</v>
      </c>
      <c r="L1411" s="1">
        <v>5</v>
      </c>
      <c r="M1411" s="1">
        <v>17</v>
      </c>
      <c r="N1411" s="1" t="s">
        <v>139</v>
      </c>
      <c r="O1411" s="1">
        <v>9.1999999999999993</v>
      </c>
      <c r="P1411" s="1">
        <v>158190</v>
      </c>
      <c r="Q1411" s="1" t="s">
        <v>88</v>
      </c>
      <c r="R1411" s="1" t="s">
        <v>88</v>
      </c>
      <c r="S1411" s="1" t="s">
        <v>2</v>
      </c>
      <c r="T1411" s="1">
        <v>7</v>
      </c>
      <c r="U1411" s="1">
        <v>6</v>
      </c>
    </row>
    <row r="1412" spans="1:21" x14ac:dyDescent="0.3">
      <c r="A1412" s="1">
        <v>607975</v>
      </c>
      <c r="B1412" s="1" t="s">
        <v>3250</v>
      </c>
      <c r="C1412" s="1" t="s">
        <v>47</v>
      </c>
      <c r="D1412" s="1" t="s">
        <v>35</v>
      </c>
      <c r="E1412" s="1" t="s">
        <v>36</v>
      </c>
      <c r="F1412" s="1" t="s">
        <v>36</v>
      </c>
      <c r="G1412" s="2">
        <v>29274</v>
      </c>
      <c r="H1412" s="1">
        <v>37.450000000000003</v>
      </c>
      <c r="I1412" s="2">
        <v>41093</v>
      </c>
      <c r="J1412" s="1" t="s">
        <v>50</v>
      </c>
      <c r="K1412" s="1">
        <v>2012</v>
      </c>
      <c r="L1412" s="1">
        <v>7</v>
      </c>
      <c r="M1412" s="1">
        <v>3</v>
      </c>
      <c r="N1412" s="1" t="s">
        <v>57</v>
      </c>
      <c r="O1412" s="1">
        <v>5.07</v>
      </c>
      <c r="P1412" s="1">
        <v>64197</v>
      </c>
      <c r="Q1412" s="1" t="s">
        <v>3251</v>
      </c>
      <c r="R1412" s="1" t="s">
        <v>1699</v>
      </c>
      <c r="S1412" s="1" t="s">
        <v>2</v>
      </c>
      <c r="T1412" s="1">
        <v>3</v>
      </c>
      <c r="U1412" s="1">
        <v>2</v>
      </c>
    </row>
    <row r="1413" spans="1:21" x14ac:dyDescent="0.3">
      <c r="A1413" s="1">
        <v>277455</v>
      </c>
      <c r="B1413" s="1" t="s">
        <v>3252</v>
      </c>
      <c r="C1413" s="1" t="s">
        <v>47</v>
      </c>
      <c r="D1413" s="1" t="s">
        <v>35</v>
      </c>
      <c r="E1413" s="1" t="s">
        <v>141</v>
      </c>
      <c r="F1413" s="1" t="s">
        <v>141</v>
      </c>
      <c r="G1413" s="2">
        <v>28537</v>
      </c>
      <c r="H1413" s="1">
        <v>39.47</v>
      </c>
      <c r="I1413" s="2">
        <v>42501</v>
      </c>
      <c r="J1413" s="1" t="s">
        <v>62</v>
      </c>
      <c r="K1413" s="1">
        <v>2016</v>
      </c>
      <c r="L1413" s="1">
        <v>5</v>
      </c>
      <c r="M1413" s="1">
        <v>11</v>
      </c>
      <c r="N1413" s="1" t="s">
        <v>139</v>
      </c>
      <c r="O1413" s="1">
        <v>1.21</v>
      </c>
      <c r="P1413" s="1">
        <v>41906</v>
      </c>
      <c r="Q1413" s="1" t="s">
        <v>1477</v>
      </c>
      <c r="R1413" s="1" t="s">
        <v>3253</v>
      </c>
      <c r="S1413" s="1" t="s">
        <v>2</v>
      </c>
      <c r="T1413" s="1">
        <v>3</v>
      </c>
      <c r="U1413" s="1">
        <v>3</v>
      </c>
    </row>
    <row r="1414" spans="1:21" x14ac:dyDescent="0.3">
      <c r="A1414" s="1">
        <v>201252</v>
      </c>
      <c r="B1414" s="1" t="s">
        <v>3254</v>
      </c>
      <c r="C1414" s="1" t="s">
        <v>47</v>
      </c>
      <c r="D1414" s="1" t="s">
        <v>26</v>
      </c>
      <c r="E1414" s="1" t="s">
        <v>48</v>
      </c>
      <c r="F1414" s="1" t="s">
        <v>49</v>
      </c>
      <c r="G1414" s="2">
        <v>30478</v>
      </c>
      <c r="H1414" s="1">
        <v>34.15</v>
      </c>
      <c r="I1414" s="2">
        <v>40823</v>
      </c>
      <c r="J1414" s="1" t="s">
        <v>38</v>
      </c>
      <c r="K1414" s="1">
        <v>2011</v>
      </c>
      <c r="L1414" s="1">
        <v>10</v>
      </c>
      <c r="M1414" s="1">
        <v>7</v>
      </c>
      <c r="N1414" s="1" t="s">
        <v>149</v>
      </c>
      <c r="O1414" s="1">
        <v>5.81</v>
      </c>
      <c r="P1414" s="1">
        <v>171583</v>
      </c>
      <c r="Q1414" s="1" t="s">
        <v>235</v>
      </c>
      <c r="R1414" s="1" t="s">
        <v>1126</v>
      </c>
      <c r="S1414" s="1" t="s">
        <v>54</v>
      </c>
      <c r="T1414" s="1">
        <v>9</v>
      </c>
      <c r="U1414" s="1">
        <v>3</v>
      </c>
    </row>
    <row r="1415" spans="1:21" x14ac:dyDescent="0.3">
      <c r="A1415" s="1">
        <v>910927</v>
      </c>
      <c r="B1415" s="1" t="s">
        <v>3255</v>
      </c>
      <c r="C1415" s="1" t="s">
        <v>47</v>
      </c>
      <c r="D1415" s="1" t="s">
        <v>35</v>
      </c>
      <c r="E1415" s="1" t="s">
        <v>27</v>
      </c>
      <c r="F1415" s="1" t="s">
        <v>61</v>
      </c>
      <c r="G1415" s="2">
        <v>32652</v>
      </c>
      <c r="H1415" s="1">
        <v>28.2</v>
      </c>
      <c r="I1415" s="2">
        <v>42025</v>
      </c>
      <c r="J1415" s="1" t="s">
        <v>29</v>
      </c>
      <c r="K1415" s="1">
        <v>2015</v>
      </c>
      <c r="L1415" s="1">
        <v>1</v>
      </c>
      <c r="M1415" s="1">
        <v>21</v>
      </c>
      <c r="N1415" s="1" t="s">
        <v>75</v>
      </c>
      <c r="O1415" s="1">
        <v>2.52</v>
      </c>
      <c r="P1415" s="1">
        <v>64144</v>
      </c>
      <c r="Q1415" s="1" t="s">
        <v>1752</v>
      </c>
      <c r="R1415" s="1" t="s">
        <v>3256</v>
      </c>
      <c r="S1415" s="1" t="s">
        <v>102</v>
      </c>
      <c r="T1415" s="1">
        <v>4</v>
      </c>
      <c r="U1415" s="1">
        <v>1</v>
      </c>
    </row>
    <row r="1416" spans="1:21" x14ac:dyDescent="0.3">
      <c r="A1416" s="1">
        <v>172039</v>
      </c>
      <c r="B1416" s="1" t="s">
        <v>3257</v>
      </c>
      <c r="C1416" s="1" t="s">
        <v>25</v>
      </c>
      <c r="D1416" s="1" t="s">
        <v>26</v>
      </c>
      <c r="E1416" s="1" t="s">
        <v>48</v>
      </c>
      <c r="F1416" s="1" t="s">
        <v>184</v>
      </c>
      <c r="G1416" s="2">
        <v>21260</v>
      </c>
      <c r="H1416" s="1">
        <v>59.41</v>
      </c>
      <c r="I1416" s="2">
        <v>32431</v>
      </c>
      <c r="J1416" s="1" t="s">
        <v>38</v>
      </c>
      <c r="K1416" s="1">
        <v>1988</v>
      </c>
      <c r="L1416" s="1">
        <v>10</v>
      </c>
      <c r="M1416" s="1">
        <v>15</v>
      </c>
      <c r="N1416" s="1" t="s">
        <v>149</v>
      </c>
      <c r="O1416" s="1">
        <v>28.8</v>
      </c>
      <c r="P1416" s="1">
        <v>51686</v>
      </c>
      <c r="Q1416" s="1" t="s">
        <v>785</v>
      </c>
      <c r="R1416" s="1" t="s">
        <v>3258</v>
      </c>
      <c r="S1416" s="1" t="s">
        <v>54</v>
      </c>
      <c r="T1416" s="1">
        <v>9</v>
      </c>
      <c r="U1416" s="1">
        <v>7</v>
      </c>
    </row>
    <row r="1417" spans="1:21" x14ac:dyDescent="0.3">
      <c r="A1417" s="1">
        <v>384959</v>
      </c>
      <c r="B1417" s="1" t="s">
        <v>3259</v>
      </c>
      <c r="C1417" s="1" t="s">
        <v>47</v>
      </c>
      <c r="D1417" s="1" t="s">
        <v>26</v>
      </c>
      <c r="E1417" s="1" t="s">
        <v>87</v>
      </c>
      <c r="F1417" s="1" t="s">
        <v>87</v>
      </c>
      <c r="G1417" s="2">
        <v>31608</v>
      </c>
      <c r="H1417" s="1">
        <v>31.06</v>
      </c>
      <c r="I1417" s="2">
        <v>39689</v>
      </c>
      <c r="J1417" s="1" t="s">
        <v>50</v>
      </c>
      <c r="K1417" s="1">
        <v>2008</v>
      </c>
      <c r="L1417" s="1">
        <v>8</v>
      </c>
      <c r="M1417" s="1">
        <v>29</v>
      </c>
      <c r="N1417" s="1" t="s">
        <v>125</v>
      </c>
      <c r="O1417" s="1">
        <v>8.92</v>
      </c>
      <c r="P1417" s="1">
        <v>43385</v>
      </c>
      <c r="Q1417" s="1" t="s">
        <v>88</v>
      </c>
      <c r="R1417" s="1" t="s">
        <v>3260</v>
      </c>
      <c r="S1417" s="1" t="s">
        <v>33</v>
      </c>
      <c r="T1417" s="1">
        <v>5</v>
      </c>
      <c r="U1417" s="1">
        <v>3</v>
      </c>
    </row>
    <row r="1418" spans="1:21" x14ac:dyDescent="0.3">
      <c r="A1418" s="1">
        <v>146320</v>
      </c>
      <c r="B1418" s="1" t="s">
        <v>3261</v>
      </c>
      <c r="C1418" s="1" t="s">
        <v>25</v>
      </c>
      <c r="D1418" s="1" t="s">
        <v>26</v>
      </c>
      <c r="E1418" s="1" t="s">
        <v>79</v>
      </c>
      <c r="F1418" s="1" t="s">
        <v>80</v>
      </c>
      <c r="G1418" s="2">
        <v>23103</v>
      </c>
      <c r="H1418" s="1">
        <v>54.36</v>
      </c>
      <c r="I1418" s="2">
        <v>37495</v>
      </c>
      <c r="J1418" s="1" t="s">
        <v>50</v>
      </c>
      <c r="K1418" s="1">
        <v>2002</v>
      </c>
      <c r="L1418" s="1">
        <v>8</v>
      </c>
      <c r="M1418" s="1">
        <v>27</v>
      </c>
      <c r="N1418" s="1" t="s">
        <v>125</v>
      </c>
      <c r="O1418" s="1">
        <v>14.93</v>
      </c>
      <c r="P1418" s="1">
        <v>155309</v>
      </c>
      <c r="Q1418" s="1" t="s">
        <v>636</v>
      </c>
      <c r="R1418" s="1" t="s">
        <v>3262</v>
      </c>
      <c r="S1418" s="1" t="s">
        <v>2</v>
      </c>
      <c r="T1418" s="1">
        <v>6</v>
      </c>
      <c r="U1418" s="1">
        <v>2</v>
      </c>
    </row>
    <row r="1419" spans="1:21" x14ac:dyDescent="0.3">
      <c r="A1419" s="1">
        <v>495212</v>
      </c>
      <c r="B1419" s="1" t="s">
        <v>3263</v>
      </c>
      <c r="C1419" s="1" t="s">
        <v>47</v>
      </c>
      <c r="D1419" s="1" t="s">
        <v>35</v>
      </c>
      <c r="E1419" s="1" t="s">
        <v>156</v>
      </c>
      <c r="F1419" s="1" t="s">
        <v>156</v>
      </c>
      <c r="G1419" s="2">
        <v>21231</v>
      </c>
      <c r="H1419" s="1">
        <v>59.49</v>
      </c>
      <c r="I1419" s="2">
        <v>29127</v>
      </c>
      <c r="J1419" s="1" t="s">
        <v>50</v>
      </c>
      <c r="K1419" s="1">
        <v>1979</v>
      </c>
      <c r="L1419" s="1">
        <v>9</v>
      </c>
      <c r="M1419" s="1">
        <v>29</v>
      </c>
      <c r="N1419" s="1" t="s">
        <v>51</v>
      </c>
      <c r="O1419" s="1">
        <v>37.85</v>
      </c>
      <c r="P1419" s="1">
        <v>188476</v>
      </c>
      <c r="Q1419" s="1" t="s">
        <v>100</v>
      </c>
      <c r="R1419" s="1" t="s">
        <v>3264</v>
      </c>
      <c r="S1419" s="1" t="s">
        <v>102</v>
      </c>
      <c r="T1419" s="1">
        <v>7</v>
      </c>
      <c r="U1419" s="1">
        <v>1</v>
      </c>
    </row>
    <row r="1420" spans="1:21" x14ac:dyDescent="0.3">
      <c r="A1420" s="1">
        <v>716277</v>
      </c>
      <c r="B1420" s="1" t="s">
        <v>3265</v>
      </c>
      <c r="C1420" s="1" t="s">
        <v>25</v>
      </c>
      <c r="D1420" s="1" t="s">
        <v>26</v>
      </c>
      <c r="E1420" s="1" t="s">
        <v>27</v>
      </c>
      <c r="F1420" s="1" t="s">
        <v>138</v>
      </c>
      <c r="G1420" s="2">
        <v>28699</v>
      </c>
      <c r="H1420" s="1">
        <v>39.03</v>
      </c>
      <c r="I1420" s="2">
        <v>38455</v>
      </c>
      <c r="J1420" s="1" t="s">
        <v>62</v>
      </c>
      <c r="K1420" s="1">
        <v>2005</v>
      </c>
      <c r="L1420" s="1">
        <v>4</v>
      </c>
      <c r="M1420" s="1">
        <v>13</v>
      </c>
      <c r="N1420" s="1" t="s">
        <v>63</v>
      </c>
      <c r="O1420" s="1">
        <v>12.3</v>
      </c>
      <c r="P1420" s="1">
        <v>132169</v>
      </c>
      <c r="Q1420" s="1" t="s">
        <v>2820</v>
      </c>
      <c r="R1420" s="1" t="s">
        <v>458</v>
      </c>
      <c r="S1420" s="1" t="s">
        <v>2</v>
      </c>
      <c r="T1420" s="1">
        <v>3</v>
      </c>
      <c r="U1420" s="1">
        <v>1</v>
      </c>
    </row>
    <row r="1421" spans="1:21" x14ac:dyDescent="0.3">
      <c r="A1421" s="1">
        <v>194302</v>
      </c>
      <c r="B1421" s="1" t="s">
        <v>3266</v>
      </c>
      <c r="C1421" s="1" t="s">
        <v>25</v>
      </c>
      <c r="D1421" s="1" t="s">
        <v>35</v>
      </c>
      <c r="E1421" s="1" t="s">
        <v>36</v>
      </c>
      <c r="F1421" s="1" t="s">
        <v>36</v>
      </c>
      <c r="G1421" s="2">
        <v>22941</v>
      </c>
      <c r="H1421" s="1">
        <v>54.8</v>
      </c>
      <c r="I1421" s="2">
        <v>38715</v>
      </c>
      <c r="J1421" s="1" t="s">
        <v>38</v>
      </c>
      <c r="K1421" s="1">
        <v>2005</v>
      </c>
      <c r="L1421" s="1">
        <v>12</v>
      </c>
      <c r="M1421" s="1">
        <v>29</v>
      </c>
      <c r="N1421" s="1" t="s">
        <v>39</v>
      </c>
      <c r="O1421" s="1">
        <v>11.59</v>
      </c>
      <c r="P1421" s="1">
        <v>81509</v>
      </c>
      <c r="Q1421" s="1" t="s">
        <v>2519</v>
      </c>
      <c r="R1421" s="1" t="s">
        <v>2545</v>
      </c>
      <c r="S1421" s="1" t="s">
        <v>33</v>
      </c>
      <c r="T1421" s="1">
        <v>7</v>
      </c>
      <c r="U1421" s="1">
        <v>7</v>
      </c>
    </row>
    <row r="1422" spans="1:21" x14ac:dyDescent="0.3">
      <c r="A1422" s="1">
        <v>169896</v>
      </c>
      <c r="B1422" s="1" t="s">
        <v>3267</v>
      </c>
      <c r="C1422" s="1" t="s">
        <v>47</v>
      </c>
      <c r="D1422" s="1" t="s">
        <v>26</v>
      </c>
      <c r="E1422" s="1" t="s">
        <v>48</v>
      </c>
      <c r="F1422" s="1" t="s">
        <v>49</v>
      </c>
      <c r="G1422" s="2">
        <v>33311</v>
      </c>
      <c r="H1422" s="1">
        <v>26.39</v>
      </c>
      <c r="I1422" s="2">
        <v>42663</v>
      </c>
      <c r="J1422" s="1" t="s">
        <v>38</v>
      </c>
      <c r="K1422" s="1">
        <v>2016</v>
      </c>
      <c r="L1422" s="1">
        <v>10</v>
      </c>
      <c r="M1422" s="1">
        <v>20</v>
      </c>
      <c r="N1422" s="1" t="s">
        <v>149</v>
      </c>
      <c r="O1422" s="1">
        <v>0.77</v>
      </c>
      <c r="P1422" s="1">
        <v>42228</v>
      </c>
      <c r="Q1422" s="1" t="s">
        <v>840</v>
      </c>
      <c r="R1422" s="1" t="s">
        <v>3268</v>
      </c>
      <c r="S1422" s="1" t="s">
        <v>2</v>
      </c>
      <c r="T1422" s="1">
        <v>6</v>
      </c>
      <c r="U1422" s="1">
        <v>3</v>
      </c>
    </row>
    <row r="1423" spans="1:21" x14ac:dyDescent="0.3">
      <c r="A1423" s="1">
        <v>514111</v>
      </c>
      <c r="B1423" s="1" t="s">
        <v>3269</v>
      </c>
      <c r="C1423" s="1" t="s">
        <v>47</v>
      </c>
      <c r="D1423" s="1" t="s">
        <v>35</v>
      </c>
      <c r="E1423" s="1" t="s">
        <v>156</v>
      </c>
      <c r="F1423" s="1" t="s">
        <v>156</v>
      </c>
      <c r="G1423" s="2">
        <v>24364</v>
      </c>
      <c r="H1423" s="1">
        <v>50.9</v>
      </c>
      <c r="I1423" s="2">
        <v>37010</v>
      </c>
      <c r="J1423" s="1" t="s">
        <v>62</v>
      </c>
      <c r="K1423" s="1">
        <v>2001</v>
      </c>
      <c r="L1423" s="1">
        <v>4</v>
      </c>
      <c r="M1423" s="1">
        <v>29</v>
      </c>
      <c r="N1423" s="1" t="s">
        <v>63</v>
      </c>
      <c r="O1423" s="1">
        <v>16.260000000000002</v>
      </c>
      <c r="P1423" s="1">
        <v>83850</v>
      </c>
      <c r="Q1423" s="1" t="s">
        <v>3270</v>
      </c>
      <c r="R1423" s="1" t="s">
        <v>3271</v>
      </c>
      <c r="S1423" s="1" t="s">
        <v>2</v>
      </c>
      <c r="T1423" s="1">
        <v>5</v>
      </c>
      <c r="U1423" s="1">
        <v>4</v>
      </c>
    </row>
    <row r="1424" spans="1:21" x14ac:dyDescent="0.3">
      <c r="A1424" s="1">
        <v>612922</v>
      </c>
      <c r="B1424" s="1" t="s">
        <v>3272</v>
      </c>
      <c r="C1424" s="1" t="s">
        <v>47</v>
      </c>
      <c r="D1424" s="1" t="s">
        <v>35</v>
      </c>
      <c r="E1424" s="1" t="s">
        <v>156</v>
      </c>
      <c r="F1424" s="1" t="s">
        <v>156</v>
      </c>
      <c r="G1424" s="2">
        <v>26990</v>
      </c>
      <c r="H1424" s="1">
        <v>43.71</v>
      </c>
      <c r="I1424" s="2">
        <v>39453</v>
      </c>
      <c r="J1424" s="1" t="s">
        <v>29</v>
      </c>
      <c r="K1424" s="1">
        <v>2008</v>
      </c>
      <c r="L1424" s="1">
        <v>1</v>
      </c>
      <c r="M1424" s="1">
        <v>6</v>
      </c>
      <c r="N1424" s="1" t="s">
        <v>75</v>
      </c>
      <c r="O1424" s="1">
        <v>9.56</v>
      </c>
      <c r="P1424" s="1">
        <v>57646</v>
      </c>
      <c r="Q1424" s="1" t="s">
        <v>2096</v>
      </c>
      <c r="R1424" s="1" t="s">
        <v>3273</v>
      </c>
      <c r="S1424" s="1" t="s">
        <v>33</v>
      </c>
      <c r="T1424" s="1">
        <v>4</v>
      </c>
      <c r="U1424" s="1">
        <v>1</v>
      </c>
    </row>
    <row r="1425" spans="1:21" x14ac:dyDescent="0.3">
      <c r="A1425" s="1">
        <v>866564</v>
      </c>
      <c r="B1425" s="1" t="s">
        <v>3274</v>
      </c>
      <c r="C1425" s="1" t="s">
        <v>25</v>
      </c>
      <c r="D1425" s="1" t="s">
        <v>35</v>
      </c>
      <c r="E1425" s="1" t="s">
        <v>27</v>
      </c>
      <c r="F1425" s="1" t="s">
        <v>138</v>
      </c>
      <c r="G1425" s="2">
        <v>23146</v>
      </c>
      <c r="H1425" s="1">
        <v>54.24</v>
      </c>
      <c r="I1425" s="2">
        <v>39571</v>
      </c>
      <c r="J1425" s="1" t="s">
        <v>62</v>
      </c>
      <c r="K1425" s="1">
        <v>2008</v>
      </c>
      <c r="L1425" s="1">
        <v>5</v>
      </c>
      <c r="M1425" s="1">
        <v>3</v>
      </c>
      <c r="N1425" s="1" t="s">
        <v>139</v>
      </c>
      <c r="O1425" s="1">
        <v>9.24</v>
      </c>
      <c r="P1425" s="1">
        <v>70270</v>
      </c>
      <c r="Q1425" s="1" t="s">
        <v>432</v>
      </c>
      <c r="R1425" s="1" t="s">
        <v>3275</v>
      </c>
      <c r="S1425" s="1" t="s">
        <v>102</v>
      </c>
      <c r="T1425" s="1">
        <v>5</v>
      </c>
      <c r="U1425" s="1">
        <v>4</v>
      </c>
    </row>
    <row r="1426" spans="1:21" x14ac:dyDescent="0.3">
      <c r="A1426" s="1">
        <v>844300</v>
      </c>
      <c r="B1426" s="1" t="s">
        <v>3276</v>
      </c>
      <c r="C1426" s="1" t="s">
        <v>25</v>
      </c>
      <c r="D1426" s="1" t="s">
        <v>35</v>
      </c>
      <c r="E1426" s="1" t="s">
        <v>87</v>
      </c>
      <c r="F1426" s="1" t="s">
        <v>87</v>
      </c>
      <c r="G1426" s="2">
        <v>33054</v>
      </c>
      <c r="H1426" s="1">
        <v>27.1</v>
      </c>
      <c r="I1426" s="2">
        <v>42682</v>
      </c>
      <c r="J1426" s="1" t="s">
        <v>38</v>
      </c>
      <c r="K1426" s="1">
        <v>2016</v>
      </c>
      <c r="L1426" s="1">
        <v>11</v>
      </c>
      <c r="M1426" s="1">
        <v>8</v>
      </c>
      <c r="N1426" s="1" t="s">
        <v>43</v>
      </c>
      <c r="O1426" s="1">
        <v>0.72</v>
      </c>
      <c r="P1426" s="1">
        <v>180359</v>
      </c>
      <c r="Q1426" s="1" t="s">
        <v>872</v>
      </c>
      <c r="R1426" s="1" t="s">
        <v>3277</v>
      </c>
      <c r="S1426" s="1" t="s">
        <v>2</v>
      </c>
      <c r="T1426" s="1">
        <v>9</v>
      </c>
      <c r="U1426" s="1">
        <v>2</v>
      </c>
    </row>
    <row r="1427" spans="1:21" x14ac:dyDescent="0.3">
      <c r="A1427" s="1">
        <v>417331</v>
      </c>
      <c r="B1427" s="1" t="s">
        <v>3278</v>
      </c>
      <c r="C1427" s="1" t="s">
        <v>47</v>
      </c>
      <c r="D1427" s="1" t="s">
        <v>26</v>
      </c>
      <c r="E1427" s="1" t="s">
        <v>67</v>
      </c>
      <c r="F1427" s="1" t="s">
        <v>67</v>
      </c>
      <c r="G1427" s="2">
        <v>31631</v>
      </c>
      <c r="H1427" s="1">
        <v>30.99</v>
      </c>
      <c r="I1427" s="2">
        <v>41724</v>
      </c>
      <c r="J1427" s="1" t="s">
        <v>29</v>
      </c>
      <c r="K1427" s="1">
        <v>2014</v>
      </c>
      <c r="L1427" s="1">
        <v>3</v>
      </c>
      <c r="M1427" s="1">
        <v>26</v>
      </c>
      <c r="N1427" s="1" t="s">
        <v>30</v>
      </c>
      <c r="O1427" s="1">
        <v>3.34</v>
      </c>
      <c r="P1427" s="1">
        <v>196215</v>
      </c>
      <c r="Q1427" s="1" t="s">
        <v>2130</v>
      </c>
      <c r="R1427" s="1" t="s">
        <v>3279</v>
      </c>
      <c r="S1427" s="1" t="s">
        <v>54</v>
      </c>
      <c r="T1427" s="1">
        <v>9</v>
      </c>
      <c r="U1427" s="1">
        <v>3</v>
      </c>
    </row>
    <row r="1428" spans="1:21" x14ac:dyDescent="0.3">
      <c r="A1428" s="1">
        <v>679519</v>
      </c>
      <c r="B1428" s="1" t="s">
        <v>3280</v>
      </c>
      <c r="C1428" s="1" t="s">
        <v>25</v>
      </c>
      <c r="D1428" s="1" t="s">
        <v>35</v>
      </c>
      <c r="E1428" s="1" t="s">
        <v>79</v>
      </c>
      <c r="F1428" s="1" t="s">
        <v>80</v>
      </c>
      <c r="G1428" s="2">
        <v>22007</v>
      </c>
      <c r="H1428" s="1">
        <v>57.36</v>
      </c>
      <c r="I1428" s="2">
        <v>33591</v>
      </c>
      <c r="J1428" s="1" t="s">
        <v>38</v>
      </c>
      <c r="K1428" s="1">
        <v>1991</v>
      </c>
      <c r="L1428" s="1">
        <v>12</v>
      </c>
      <c r="M1428" s="1">
        <v>19</v>
      </c>
      <c r="N1428" s="1" t="s">
        <v>39</v>
      </c>
      <c r="O1428" s="1">
        <v>25.62</v>
      </c>
      <c r="P1428" s="1">
        <v>100279</v>
      </c>
      <c r="Q1428" s="1" t="s">
        <v>1150</v>
      </c>
      <c r="R1428" s="1" t="s">
        <v>1151</v>
      </c>
      <c r="S1428" s="1" t="s">
        <v>2</v>
      </c>
      <c r="T1428" s="1">
        <v>6</v>
      </c>
      <c r="U1428" s="1">
        <v>5</v>
      </c>
    </row>
    <row r="1429" spans="1:21" x14ac:dyDescent="0.3">
      <c r="A1429" s="1">
        <v>671330</v>
      </c>
      <c r="B1429" s="1" t="s">
        <v>3281</v>
      </c>
      <c r="C1429" s="1" t="s">
        <v>47</v>
      </c>
      <c r="D1429" s="1" t="s">
        <v>35</v>
      </c>
      <c r="E1429" s="1" t="s">
        <v>48</v>
      </c>
      <c r="F1429" s="1" t="s">
        <v>184</v>
      </c>
      <c r="G1429" s="2">
        <v>28142</v>
      </c>
      <c r="H1429" s="1">
        <v>40.549999999999997</v>
      </c>
      <c r="I1429" s="2">
        <v>40573</v>
      </c>
      <c r="J1429" s="1" t="s">
        <v>29</v>
      </c>
      <c r="K1429" s="1">
        <v>2011</v>
      </c>
      <c r="L1429" s="1">
        <v>1</v>
      </c>
      <c r="M1429" s="1">
        <v>30</v>
      </c>
      <c r="N1429" s="1" t="s">
        <v>75</v>
      </c>
      <c r="O1429" s="1">
        <v>6.5</v>
      </c>
      <c r="P1429" s="1">
        <v>123194</v>
      </c>
      <c r="Q1429" s="1" t="s">
        <v>3282</v>
      </c>
      <c r="R1429" s="1" t="s">
        <v>3283</v>
      </c>
      <c r="S1429" s="1" t="s">
        <v>2</v>
      </c>
      <c r="T1429" s="1">
        <v>6</v>
      </c>
      <c r="U1429" s="1">
        <v>2</v>
      </c>
    </row>
    <row r="1430" spans="1:21" x14ac:dyDescent="0.3">
      <c r="A1430" s="1">
        <v>749664</v>
      </c>
      <c r="B1430" s="1" t="s">
        <v>3284</v>
      </c>
      <c r="C1430" s="1" t="s">
        <v>25</v>
      </c>
      <c r="D1430" s="1" t="s">
        <v>26</v>
      </c>
      <c r="E1430" s="1" t="s">
        <v>79</v>
      </c>
      <c r="F1430" s="1" t="s">
        <v>174</v>
      </c>
      <c r="G1430" s="2">
        <v>28318</v>
      </c>
      <c r="H1430" s="1">
        <v>40.07</v>
      </c>
      <c r="I1430" s="2">
        <v>42020</v>
      </c>
      <c r="J1430" s="1" t="s">
        <v>29</v>
      </c>
      <c r="K1430" s="1">
        <v>2015</v>
      </c>
      <c r="L1430" s="1">
        <v>1</v>
      </c>
      <c r="M1430" s="1">
        <v>16</v>
      </c>
      <c r="N1430" s="1" t="s">
        <v>75</v>
      </c>
      <c r="O1430" s="1">
        <v>2.5299999999999998</v>
      </c>
      <c r="P1430" s="1">
        <v>159126</v>
      </c>
      <c r="Q1430" s="1" t="s">
        <v>3285</v>
      </c>
      <c r="R1430" s="1" t="s">
        <v>3286</v>
      </c>
      <c r="S1430" s="1" t="s">
        <v>54</v>
      </c>
      <c r="T1430" s="1">
        <v>5</v>
      </c>
      <c r="U1430" s="1">
        <v>1</v>
      </c>
    </row>
    <row r="1431" spans="1:21" x14ac:dyDescent="0.3">
      <c r="A1431" s="1">
        <v>297809</v>
      </c>
      <c r="B1431" s="1" t="s">
        <v>3287</v>
      </c>
      <c r="C1431" s="1" t="s">
        <v>47</v>
      </c>
      <c r="D1431" s="1" t="s">
        <v>35</v>
      </c>
      <c r="E1431" s="1" t="s">
        <v>87</v>
      </c>
      <c r="F1431" s="1" t="s">
        <v>87</v>
      </c>
      <c r="G1431" s="2">
        <v>25717</v>
      </c>
      <c r="H1431" s="1">
        <v>47.2</v>
      </c>
      <c r="I1431" s="2">
        <v>40967</v>
      </c>
      <c r="J1431" s="1" t="s">
        <v>29</v>
      </c>
      <c r="K1431" s="1">
        <v>2012</v>
      </c>
      <c r="L1431" s="1">
        <v>2</v>
      </c>
      <c r="M1431" s="1">
        <v>28</v>
      </c>
      <c r="N1431" s="1" t="s">
        <v>107</v>
      </c>
      <c r="O1431" s="1">
        <v>5.42</v>
      </c>
      <c r="P1431" s="1">
        <v>47298</v>
      </c>
      <c r="Q1431" s="1" t="s">
        <v>639</v>
      </c>
      <c r="R1431" s="1" t="s">
        <v>3288</v>
      </c>
      <c r="S1431" s="1" t="s">
        <v>54</v>
      </c>
      <c r="T1431" s="1">
        <v>4</v>
      </c>
      <c r="U1431" s="1">
        <v>1</v>
      </c>
    </row>
    <row r="1432" spans="1:21" x14ac:dyDescent="0.3">
      <c r="A1432" s="1">
        <v>692816</v>
      </c>
      <c r="B1432" s="1" t="s">
        <v>3289</v>
      </c>
      <c r="C1432" s="1" t="s">
        <v>25</v>
      </c>
      <c r="D1432" s="1" t="s">
        <v>26</v>
      </c>
      <c r="E1432" s="1" t="s">
        <v>48</v>
      </c>
      <c r="F1432" s="1" t="s">
        <v>184</v>
      </c>
      <c r="G1432" s="2">
        <v>28745</v>
      </c>
      <c r="H1432" s="1">
        <v>38.9</v>
      </c>
      <c r="I1432" s="2">
        <v>41688</v>
      </c>
      <c r="J1432" s="1" t="s">
        <v>29</v>
      </c>
      <c r="K1432" s="1">
        <v>2014</v>
      </c>
      <c r="L1432" s="1">
        <v>2</v>
      </c>
      <c r="M1432" s="1">
        <v>18</v>
      </c>
      <c r="N1432" s="1" t="s">
        <v>107</v>
      </c>
      <c r="O1432" s="1">
        <v>3.44</v>
      </c>
      <c r="P1432" s="1">
        <v>104879</v>
      </c>
      <c r="Q1432" s="1" t="s">
        <v>3290</v>
      </c>
      <c r="R1432" s="1" t="s">
        <v>3291</v>
      </c>
      <c r="S1432" s="1" t="s">
        <v>54</v>
      </c>
      <c r="T1432" s="1">
        <v>9</v>
      </c>
      <c r="U1432" s="1">
        <v>3</v>
      </c>
    </row>
    <row r="1433" spans="1:21" x14ac:dyDescent="0.3">
      <c r="A1433" s="1">
        <v>111692</v>
      </c>
      <c r="B1433" s="1" t="s">
        <v>3292</v>
      </c>
      <c r="C1433" s="1" t="s">
        <v>47</v>
      </c>
      <c r="D1433" s="1" t="s">
        <v>35</v>
      </c>
      <c r="E1433" s="1" t="s">
        <v>27</v>
      </c>
      <c r="F1433" s="1" t="s">
        <v>138</v>
      </c>
      <c r="G1433" s="2">
        <v>30512</v>
      </c>
      <c r="H1433" s="1">
        <v>34.06</v>
      </c>
      <c r="I1433" s="2">
        <v>40834</v>
      </c>
      <c r="J1433" s="1" t="s">
        <v>38</v>
      </c>
      <c r="K1433" s="1">
        <v>2011</v>
      </c>
      <c r="L1433" s="1">
        <v>10</v>
      </c>
      <c r="M1433" s="1">
        <v>18</v>
      </c>
      <c r="N1433" s="1" t="s">
        <v>149</v>
      </c>
      <c r="O1433" s="1">
        <v>5.78</v>
      </c>
      <c r="P1433" s="1">
        <v>195839</v>
      </c>
      <c r="Q1433" s="1" t="s">
        <v>1008</v>
      </c>
      <c r="R1433" s="1" t="s">
        <v>1009</v>
      </c>
      <c r="S1433" s="1" t="s">
        <v>102</v>
      </c>
      <c r="T1433" s="1">
        <v>6</v>
      </c>
      <c r="U1433" s="1">
        <v>3</v>
      </c>
    </row>
    <row r="1434" spans="1:21" x14ac:dyDescent="0.3">
      <c r="A1434" s="1">
        <v>654489</v>
      </c>
      <c r="B1434" s="1" t="s">
        <v>3293</v>
      </c>
      <c r="C1434" s="1" t="s">
        <v>47</v>
      </c>
      <c r="D1434" s="1" t="s">
        <v>26</v>
      </c>
      <c r="E1434" s="1" t="s">
        <v>48</v>
      </c>
      <c r="F1434" s="1" t="s">
        <v>184</v>
      </c>
      <c r="G1434" s="2">
        <v>23529</v>
      </c>
      <c r="H1434" s="1">
        <v>53.19</v>
      </c>
      <c r="I1434" s="2">
        <v>35644</v>
      </c>
      <c r="J1434" s="1" t="s">
        <v>50</v>
      </c>
      <c r="K1434" s="1">
        <v>1997</v>
      </c>
      <c r="L1434" s="1">
        <v>8</v>
      </c>
      <c r="M1434" s="1">
        <v>2</v>
      </c>
      <c r="N1434" s="1" t="s">
        <v>125</v>
      </c>
      <c r="O1434" s="1">
        <v>20</v>
      </c>
      <c r="P1434" s="1">
        <v>41857</v>
      </c>
      <c r="Q1434" s="1" t="s">
        <v>3294</v>
      </c>
      <c r="R1434" s="1" t="s">
        <v>3295</v>
      </c>
      <c r="S1434" s="1" t="s">
        <v>102</v>
      </c>
      <c r="T1434" s="1">
        <v>9</v>
      </c>
      <c r="U1434" s="1">
        <v>2</v>
      </c>
    </row>
    <row r="1435" spans="1:21" x14ac:dyDescent="0.3">
      <c r="A1435" s="1">
        <v>794488</v>
      </c>
      <c r="B1435" s="1" t="s">
        <v>3296</v>
      </c>
      <c r="C1435" s="1" t="s">
        <v>25</v>
      </c>
      <c r="D1435" s="1" t="s">
        <v>26</v>
      </c>
      <c r="E1435" s="1" t="s">
        <v>67</v>
      </c>
      <c r="F1435" s="1" t="s">
        <v>67</v>
      </c>
      <c r="G1435" s="2">
        <v>32238</v>
      </c>
      <c r="H1435" s="1">
        <v>29.33</v>
      </c>
      <c r="I1435" s="2">
        <v>42765</v>
      </c>
      <c r="J1435" s="1" t="s">
        <v>29</v>
      </c>
      <c r="K1435" s="1">
        <v>2017</v>
      </c>
      <c r="L1435" s="1">
        <v>1</v>
      </c>
      <c r="M1435" s="1">
        <v>30</v>
      </c>
      <c r="N1435" s="1" t="s">
        <v>75</v>
      </c>
      <c r="O1435" s="1">
        <v>0.49</v>
      </c>
      <c r="P1435" s="1">
        <v>137111</v>
      </c>
      <c r="Q1435" s="1" t="s">
        <v>2913</v>
      </c>
      <c r="R1435" s="1" t="s">
        <v>2913</v>
      </c>
      <c r="S1435" s="1" t="s">
        <v>2</v>
      </c>
      <c r="T1435" s="1">
        <v>7</v>
      </c>
      <c r="U1435" s="1">
        <v>7</v>
      </c>
    </row>
    <row r="1436" spans="1:21" x14ac:dyDescent="0.3">
      <c r="A1436" s="1">
        <v>569316</v>
      </c>
      <c r="B1436" s="1" t="s">
        <v>3297</v>
      </c>
      <c r="C1436" s="1" t="s">
        <v>47</v>
      </c>
      <c r="D1436" s="1" t="s">
        <v>35</v>
      </c>
      <c r="E1436" s="1" t="s">
        <v>156</v>
      </c>
      <c r="F1436" s="1" t="s">
        <v>156</v>
      </c>
      <c r="G1436" s="2">
        <v>21489</v>
      </c>
      <c r="H1436" s="1">
        <v>58.78</v>
      </c>
      <c r="I1436" s="2">
        <v>29628</v>
      </c>
      <c r="J1436" s="1" t="s">
        <v>29</v>
      </c>
      <c r="K1436" s="1">
        <v>1981</v>
      </c>
      <c r="L1436" s="1">
        <v>2</v>
      </c>
      <c r="M1436" s="1">
        <v>11</v>
      </c>
      <c r="N1436" s="1" t="s">
        <v>107</v>
      </c>
      <c r="O1436" s="1">
        <v>36.479999999999997</v>
      </c>
      <c r="P1436" s="1">
        <v>181419</v>
      </c>
      <c r="Q1436" s="1" t="s">
        <v>143</v>
      </c>
      <c r="R1436" s="1" t="s">
        <v>3298</v>
      </c>
      <c r="S1436" s="1" t="s">
        <v>2</v>
      </c>
      <c r="T1436" s="1">
        <v>8</v>
      </c>
      <c r="U1436" s="1">
        <v>6</v>
      </c>
    </row>
    <row r="1437" spans="1:21" x14ac:dyDescent="0.3">
      <c r="A1437" s="1">
        <v>160361</v>
      </c>
      <c r="B1437" s="1" t="s">
        <v>3299</v>
      </c>
      <c r="C1437" s="1" t="s">
        <v>47</v>
      </c>
      <c r="D1437" s="1" t="s">
        <v>26</v>
      </c>
      <c r="E1437" s="1" t="s">
        <v>27</v>
      </c>
      <c r="F1437" s="1" t="s">
        <v>28</v>
      </c>
      <c r="G1437" s="2">
        <v>26622</v>
      </c>
      <c r="H1437" s="1">
        <v>44.72</v>
      </c>
      <c r="I1437" s="2">
        <v>39975</v>
      </c>
      <c r="J1437" s="1" t="s">
        <v>62</v>
      </c>
      <c r="K1437" s="1">
        <v>2009</v>
      </c>
      <c r="L1437" s="1">
        <v>6</v>
      </c>
      <c r="M1437" s="1">
        <v>11</v>
      </c>
      <c r="N1437" s="1" t="s">
        <v>142</v>
      </c>
      <c r="O1437" s="1">
        <v>8.1300000000000008</v>
      </c>
      <c r="P1437" s="1">
        <v>88290</v>
      </c>
      <c r="Q1437" s="1" t="s">
        <v>108</v>
      </c>
      <c r="R1437" s="1" t="s">
        <v>109</v>
      </c>
      <c r="S1437" s="1" t="s">
        <v>2</v>
      </c>
      <c r="T1437" s="1">
        <v>5</v>
      </c>
      <c r="U1437" s="1">
        <v>3</v>
      </c>
    </row>
    <row r="1438" spans="1:21" x14ac:dyDescent="0.3">
      <c r="A1438" s="1">
        <v>807311</v>
      </c>
      <c r="B1438" s="1" t="s">
        <v>3300</v>
      </c>
      <c r="C1438" s="1" t="s">
        <v>25</v>
      </c>
      <c r="D1438" s="1" t="s">
        <v>26</v>
      </c>
      <c r="E1438" s="1" t="s">
        <v>48</v>
      </c>
      <c r="F1438" s="1" t="s">
        <v>49</v>
      </c>
      <c r="G1438" s="2">
        <v>28677</v>
      </c>
      <c r="H1438" s="1">
        <v>39.090000000000003</v>
      </c>
      <c r="I1438" s="2">
        <v>41702</v>
      </c>
      <c r="J1438" s="1" t="s">
        <v>29</v>
      </c>
      <c r="K1438" s="1">
        <v>2014</v>
      </c>
      <c r="L1438" s="1">
        <v>3</v>
      </c>
      <c r="M1438" s="1">
        <v>4</v>
      </c>
      <c r="N1438" s="1" t="s">
        <v>30</v>
      </c>
      <c r="O1438" s="1">
        <v>3.4</v>
      </c>
      <c r="P1438" s="1">
        <v>198291</v>
      </c>
      <c r="Q1438" s="1" t="s">
        <v>3301</v>
      </c>
      <c r="R1438" s="1" t="s">
        <v>3302</v>
      </c>
      <c r="S1438" s="1" t="s">
        <v>102</v>
      </c>
      <c r="T1438" s="1">
        <v>3</v>
      </c>
      <c r="U1438" s="1">
        <v>2</v>
      </c>
    </row>
    <row r="1439" spans="1:21" x14ac:dyDescent="0.3">
      <c r="A1439" s="1">
        <v>550651</v>
      </c>
      <c r="B1439" s="1" t="s">
        <v>3303</v>
      </c>
      <c r="C1439" s="1" t="s">
        <v>47</v>
      </c>
      <c r="D1439" s="1" t="s">
        <v>26</v>
      </c>
      <c r="E1439" s="1" t="s">
        <v>74</v>
      </c>
      <c r="F1439" s="1" t="s">
        <v>74</v>
      </c>
      <c r="G1439" s="2">
        <v>27204</v>
      </c>
      <c r="H1439" s="1">
        <v>43.12</v>
      </c>
      <c r="I1439" s="2">
        <v>40235</v>
      </c>
      <c r="J1439" s="1" t="s">
        <v>29</v>
      </c>
      <c r="K1439" s="1">
        <v>2010</v>
      </c>
      <c r="L1439" s="1">
        <v>2</v>
      </c>
      <c r="M1439" s="1">
        <v>26</v>
      </c>
      <c r="N1439" s="1" t="s">
        <v>107</v>
      </c>
      <c r="O1439" s="1">
        <v>7.42</v>
      </c>
      <c r="P1439" s="1">
        <v>46442</v>
      </c>
      <c r="Q1439" s="1" t="s">
        <v>3304</v>
      </c>
      <c r="R1439" s="1" t="s">
        <v>3305</v>
      </c>
      <c r="S1439" s="1" t="s">
        <v>54</v>
      </c>
      <c r="T1439" s="1">
        <v>6</v>
      </c>
      <c r="U1439" s="1">
        <v>2</v>
      </c>
    </row>
    <row r="1440" spans="1:21" x14ac:dyDescent="0.3">
      <c r="A1440" s="1">
        <v>879169</v>
      </c>
      <c r="B1440" s="1" t="s">
        <v>3306</v>
      </c>
      <c r="C1440" s="1" t="s">
        <v>47</v>
      </c>
      <c r="D1440" s="1" t="s">
        <v>26</v>
      </c>
      <c r="E1440" s="1" t="s">
        <v>156</v>
      </c>
      <c r="F1440" s="1" t="s">
        <v>156</v>
      </c>
      <c r="G1440" s="2">
        <v>26357</v>
      </c>
      <c r="H1440" s="1">
        <v>45.44</v>
      </c>
      <c r="I1440" s="2">
        <v>42694</v>
      </c>
      <c r="J1440" s="1" t="s">
        <v>38</v>
      </c>
      <c r="K1440" s="1">
        <v>2016</v>
      </c>
      <c r="L1440" s="1">
        <v>11</v>
      </c>
      <c r="M1440" s="1">
        <v>20</v>
      </c>
      <c r="N1440" s="1" t="s">
        <v>43</v>
      </c>
      <c r="O1440" s="1">
        <v>0.68</v>
      </c>
      <c r="P1440" s="1">
        <v>157524</v>
      </c>
      <c r="Q1440" s="1" t="s">
        <v>2028</v>
      </c>
      <c r="R1440" s="1" t="s">
        <v>3307</v>
      </c>
      <c r="S1440" s="1" t="s">
        <v>54</v>
      </c>
      <c r="T1440" s="1">
        <v>7</v>
      </c>
      <c r="U1440" s="1">
        <v>1</v>
      </c>
    </row>
    <row r="1441" spans="1:21" x14ac:dyDescent="0.3">
      <c r="A1441" s="1">
        <v>717998</v>
      </c>
      <c r="B1441" s="1" t="s">
        <v>3308</v>
      </c>
      <c r="C1441" s="1" t="s">
        <v>25</v>
      </c>
      <c r="D1441" s="1" t="s">
        <v>35</v>
      </c>
      <c r="E1441" s="1" t="s">
        <v>27</v>
      </c>
      <c r="F1441" s="1" t="s">
        <v>138</v>
      </c>
      <c r="G1441" s="2">
        <v>23734</v>
      </c>
      <c r="H1441" s="1">
        <v>52.63</v>
      </c>
      <c r="I1441" s="2">
        <v>42205</v>
      </c>
      <c r="J1441" s="1" t="s">
        <v>50</v>
      </c>
      <c r="K1441" s="1">
        <v>2015</v>
      </c>
      <c r="L1441" s="1">
        <v>7</v>
      </c>
      <c r="M1441" s="1">
        <v>20</v>
      </c>
      <c r="N1441" s="1" t="s">
        <v>57</v>
      </c>
      <c r="O1441" s="1">
        <v>2.02</v>
      </c>
      <c r="P1441" s="1">
        <v>127669</v>
      </c>
      <c r="Q1441" s="1" t="s">
        <v>521</v>
      </c>
      <c r="R1441" s="1" t="s">
        <v>3309</v>
      </c>
      <c r="S1441" s="1" t="s">
        <v>102</v>
      </c>
      <c r="T1441" s="1">
        <v>6</v>
      </c>
      <c r="U1441" s="1">
        <v>3</v>
      </c>
    </row>
    <row r="1442" spans="1:21" x14ac:dyDescent="0.3">
      <c r="A1442" s="1">
        <v>228364</v>
      </c>
      <c r="B1442" s="1" t="s">
        <v>3310</v>
      </c>
      <c r="C1442" s="1" t="s">
        <v>25</v>
      </c>
      <c r="D1442" s="1" t="s">
        <v>26</v>
      </c>
      <c r="E1442" s="1" t="s">
        <v>67</v>
      </c>
      <c r="F1442" s="1" t="s">
        <v>67</v>
      </c>
      <c r="G1442" s="2">
        <v>23722</v>
      </c>
      <c r="H1442" s="1">
        <v>52.66</v>
      </c>
      <c r="I1442" s="2">
        <v>41670</v>
      </c>
      <c r="J1442" s="1" t="s">
        <v>29</v>
      </c>
      <c r="K1442" s="1">
        <v>2014</v>
      </c>
      <c r="L1442" s="1">
        <v>1</v>
      </c>
      <c r="M1442" s="1">
        <v>31</v>
      </c>
      <c r="N1442" s="1" t="s">
        <v>75</v>
      </c>
      <c r="O1442" s="1">
        <v>3.49</v>
      </c>
      <c r="P1442" s="1">
        <v>57068</v>
      </c>
      <c r="Q1442" s="1" t="s">
        <v>3311</v>
      </c>
      <c r="R1442" s="1" t="s">
        <v>3312</v>
      </c>
      <c r="S1442" s="1" t="s">
        <v>2</v>
      </c>
      <c r="T1442" s="1">
        <v>4</v>
      </c>
      <c r="U1442" s="1">
        <v>2</v>
      </c>
    </row>
    <row r="1443" spans="1:21" x14ac:dyDescent="0.3">
      <c r="A1443" s="1">
        <v>116700</v>
      </c>
      <c r="B1443" s="1" t="s">
        <v>3313</v>
      </c>
      <c r="C1443" s="1" t="s">
        <v>25</v>
      </c>
      <c r="D1443" s="1" t="s">
        <v>35</v>
      </c>
      <c r="E1443" s="1" t="s">
        <v>79</v>
      </c>
      <c r="F1443" s="1" t="s">
        <v>174</v>
      </c>
      <c r="G1443" s="2">
        <v>29557</v>
      </c>
      <c r="H1443" s="1">
        <v>36.68</v>
      </c>
      <c r="I1443" s="2">
        <v>39922</v>
      </c>
      <c r="J1443" s="1" t="s">
        <v>62</v>
      </c>
      <c r="K1443" s="1">
        <v>2009</v>
      </c>
      <c r="L1443" s="1">
        <v>4</v>
      </c>
      <c r="M1443" s="1">
        <v>19</v>
      </c>
      <c r="N1443" s="1" t="s">
        <v>63</v>
      </c>
      <c r="O1443" s="1">
        <v>8.2799999999999994</v>
      </c>
      <c r="P1443" s="1">
        <v>99367</v>
      </c>
      <c r="Q1443" s="1" t="s">
        <v>71</v>
      </c>
      <c r="R1443" s="1" t="s">
        <v>3314</v>
      </c>
      <c r="S1443" s="1" t="s">
        <v>2</v>
      </c>
      <c r="T1443" s="1">
        <v>5</v>
      </c>
      <c r="U1443" s="1">
        <v>4</v>
      </c>
    </row>
    <row r="1444" spans="1:21" x14ac:dyDescent="0.3">
      <c r="A1444" s="1">
        <v>915614</v>
      </c>
      <c r="B1444" s="1" t="s">
        <v>3315</v>
      </c>
      <c r="C1444" s="1" t="s">
        <v>25</v>
      </c>
      <c r="D1444" s="1" t="s">
        <v>35</v>
      </c>
      <c r="E1444" s="1" t="s">
        <v>27</v>
      </c>
      <c r="F1444" s="1" t="s">
        <v>138</v>
      </c>
      <c r="G1444" s="2">
        <v>28758</v>
      </c>
      <c r="H1444" s="1">
        <v>38.869999999999997</v>
      </c>
      <c r="I1444" s="2">
        <v>37695</v>
      </c>
      <c r="J1444" s="1" t="s">
        <v>29</v>
      </c>
      <c r="K1444" s="1">
        <v>2003</v>
      </c>
      <c r="L1444" s="1">
        <v>3</v>
      </c>
      <c r="M1444" s="1">
        <v>15</v>
      </c>
      <c r="N1444" s="1" t="s">
        <v>30</v>
      </c>
      <c r="O1444" s="1">
        <v>14.38</v>
      </c>
      <c r="P1444" s="1">
        <v>190979</v>
      </c>
      <c r="Q1444" s="1" t="s">
        <v>1008</v>
      </c>
      <c r="R1444" s="1" t="s">
        <v>1441</v>
      </c>
      <c r="S1444" s="1" t="s">
        <v>102</v>
      </c>
      <c r="T1444" s="1">
        <v>6</v>
      </c>
      <c r="U1444" s="1">
        <v>2</v>
      </c>
    </row>
    <row r="1445" spans="1:21" x14ac:dyDescent="0.3">
      <c r="A1445" s="1">
        <v>182663</v>
      </c>
      <c r="B1445" s="1" t="s">
        <v>3316</v>
      </c>
      <c r="C1445" s="1" t="s">
        <v>47</v>
      </c>
      <c r="D1445" s="1" t="s">
        <v>35</v>
      </c>
      <c r="E1445" s="1" t="s">
        <v>67</v>
      </c>
      <c r="F1445" s="1" t="s">
        <v>67</v>
      </c>
      <c r="G1445" s="2">
        <v>32895</v>
      </c>
      <c r="H1445" s="1">
        <v>27.53</v>
      </c>
      <c r="I1445" s="2">
        <v>41911</v>
      </c>
      <c r="J1445" s="1" t="s">
        <v>50</v>
      </c>
      <c r="K1445" s="1">
        <v>2014</v>
      </c>
      <c r="L1445" s="1">
        <v>9</v>
      </c>
      <c r="M1445" s="1">
        <v>29</v>
      </c>
      <c r="N1445" s="1" t="s">
        <v>51</v>
      </c>
      <c r="O1445" s="1">
        <v>2.83</v>
      </c>
      <c r="P1445" s="1">
        <v>130625</v>
      </c>
      <c r="Q1445" s="1" t="s">
        <v>3317</v>
      </c>
      <c r="R1445" s="1" t="s">
        <v>1308</v>
      </c>
      <c r="S1445" s="1" t="s">
        <v>2</v>
      </c>
      <c r="T1445" s="1">
        <v>3</v>
      </c>
      <c r="U1445" s="1">
        <v>1</v>
      </c>
    </row>
    <row r="1446" spans="1:21" x14ac:dyDescent="0.3">
      <c r="A1446" s="1">
        <v>667922</v>
      </c>
      <c r="B1446" s="1" t="s">
        <v>3318</v>
      </c>
      <c r="C1446" s="1" t="s">
        <v>47</v>
      </c>
      <c r="D1446" s="1" t="s">
        <v>26</v>
      </c>
      <c r="E1446" s="1" t="s">
        <v>106</v>
      </c>
      <c r="F1446" s="1" t="s">
        <v>106</v>
      </c>
      <c r="G1446" s="2">
        <v>22657</v>
      </c>
      <c r="H1446" s="1">
        <v>55.58</v>
      </c>
      <c r="I1446" s="2">
        <v>32386</v>
      </c>
      <c r="J1446" s="1" t="s">
        <v>50</v>
      </c>
      <c r="K1446" s="1">
        <v>1988</v>
      </c>
      <c r="L1446" s="1">
        <v>8</v>
      </c>
      <c r="M1446" s="1">
        <v>31</v>
      </c>
      <c r="N1446" s="1" t="s">
        <v>125</v>
      </c>
      <c r="O1446" s="1">
        <v>28.93</v>
      </c>
      <c r="P1446" s="1">
        <v>98240</v>
      </c>
      <c r="Q1446" s="1" t="s">
        <v>3319</v>
      </c>
      <c r="R1446" s="1" t="s">
        <v>2657</v>
      </c>
      <c r="S1446" s="1" t="s">
        <v>54</v>
      </c>
      <c r="T1446" s="1">
        <v>8</v>
      </c>
      <c r="U1446" s="1">
        <v>5</v>
      </c>
    </row>
    <row r="1447" spans="1:21" x14ac:dyDescent="0.3">
      <c r="A1447" s="1">
        <v>741821</v>
      </c>
      <c r="B1447" s="1" t="s">
        <v>3320</v>
      </c>
      <c r="C1447" s="1" t="s">
        <v>47</v>
      </c>
      <c r="D1447" s="1" t="s">
        <v>35</v>
      </c>
      <c r="E1447" s="1" t="s">
        <v>27</v>
      </c>
      <c r="F1447" s="1" t="s">
        <v>28</v>
      </c>
      <c r="G1447" s="2">
        <v>22873</v>
      </c>
      <c r="H1447" s="1">
        <v>54.99</v>
      </c>
      <c r="I1447" s="2">
        <v>34561</v>
      </c>
      <c r="J1447" s="1" t="s">
        <v>50</v>
      </c>
      <c r="K1447" s="1">
        <v>1994</v>
      </c>
      <c r="L1447" s="1">
        <v>8</v>
      </c>
      <c r="M1447" s="1">
        <v>15</v>
      </c>
      <c r="N1447" s="1" t="s">
        <v>125</v>
      </c>
      <c r="O1447" s="1">
        <v>22.97</v>
      </c>
      <c r="P1447" s="1">
        <v>185736</v>
      </c>
      <c r="Q1447" s="1" t="s">
        <v>3321</v>
      </c>
      <c r="R1447" s="1" t="s">
        <v>3322</v>
      </c>
      <c r="S1447" s="1" t="s">
        <v>33</v>
      </c>
      <c r="T1447" s="1">
        <v>8</v>
      </c>
      <c r="U1447" s="1">
        <v>3</v>
      </c>
    </row>
    <row r="1448" spans="1:21" x14ac:dyDescent="0.3">
      <c r="A1448" s="1">
        <v>542206</v>
      </c>
      <c r="B1448" s="1" t="s">
        <v>3323</v>
      </c>
      <c r="C1448" s="1" t="s">
        <v>25</v>
      </c>
      <c r="D1448" s="1" t="s">
        <v>35</v>
      </c>
      <c r="E1448" s="1" t="s">
        <v>141</v>
      </c>
      <c r="F1448" s="1" t="s">
        <v>141</v>
      </c>
      <c r="G1448" s="2">
        <v>23220</v>
      </c>
      <c r="H1448" s="1">
        <v>54.04</v>
      </c>
      <c r="I1448" s="2">
        <v>35186</v>
      </c>
      <c r="J1448" s="1" t="s">
        <v>62</v>
      </c>
      <c r="K1448" s="1">
        <v>1996</v>
      </c>
      <c r="L1448" s="1">
        <v>5</v>
      </c>
      <c r="M1448" s="1">
        <v>1</v>
      </c>
      <c r="N1448" s="1" t="s">
        <v>139</v>
      </c>
      <c r="O1448" s="1">
        <v>21.25</v>
      </c>
      <c r="P1448" s="1">
        <v>142223</v>
      </c>
      <c r="Q1448" s="1" t="s">
        <v>112</v>
      </c>
      <c r="R1448" s="1" t="s">
        <v>1</v>
      </c>
      <c r="S1448" s="1" t="s">
        <v>102</v>
      </c>
      <c r="T1448" s="1">
        <v>4</v>
      </c>
      <c r="U1448" s="1">
        <v>1</v>
      </c>
    </row>
    <row r="1449" spans="1:21" x14ac:dyDescent="0.3">
      <c r="A1449" s="1">
        <v>574807</v>
      </c>
      <c r="B1449" s="1" t="s">
        <v>3324</v>
      </c>
      <c r="C1449" s="1" t="s">
        <v>47</v>
      </c>
      <c r="D1449" s="1" t="s">
        <v>26</v>
      </c>
      <c r="E1449" s="1" t="s">
        <v>74</v>
      </c>
      <c r="F1449" s="1" t="s">
        <v>74</v>
      </c>
      <c r="G1449" s="2">
        <v>33341</v>
      </c>
      <c r="H1449" s="1">
        <v>26.31</v>
      </c>
      <c r="I1449" s="2">
        <v>41828</v>
      </c>
      <c r="J1449" s="1" t="s">
        <v>50</v>
      </c>
      <c r="K1449" s="1">
        <v>2014</v>
      </c>
      <c r="L1449" s="1">
        <v>7</v>
      </c>
      <c r="M1449" s="1">
        <v>8</v>
      </c>
      <c r="N1449" s="1" t="s">
        <v>57</v>
      </c>
      <c r="O1449" s="1">
        <v>3.06</v>
      </c>
      <c r="P1449" s="1">
        <v>165840</v>
      </c>
      <c r="Q1449" s="1" t="s">
        <v>597</v>
      </c>
      <c r="R1449" s="1" t="s">
        <v>735</v>
      </c>
      <c r="S1449" s="1" t="s">
        <v>102</v>
      </c>
      <c r="T1449" s="1">
        <v>6</v>
      </c>
      <c r="U1449" s="1">
        <v>6</v>
      </c>
    </row>
    <row r="1450" spans="1:21" x14ac:dyDescent="0.3">
      <c r="A1450" s="1">
        <v>120178</v>
      </c>
      <c r="B1450" s="1" t="s">
        <v>3325</v>
      </c>
      <c r="C1450" s="1" t="s">
        <v>47</v>
      </c>
      <c r="D1450" s="1" t="s">
        <v>26</v>
      </c>
      <c r="E1450" s="1" t="s">
        <v>67</v>
      </c>
      <c r="F1450" s="1" t="s">
        <v>67</v>
      </c>
      <c r="G1450" s="2">
        <v>23680</v>
      </c>
      <c r="H1450" s="1">
        <v>52.78</v>
      </c>
      <c r="I1450" s="2">
        <v>37293</v>
      </c>
      <c r="J1450" s="1" t="s">
        <v>29</v>
      </c>
      <c r="K1450" s="1">
        <v>2002</v>
      </c>
      <c r="L1450" s="1">
        <v>2</v>
      </c>
      <c r="M1450" s="1">
        <v>6</v>
      </c>
      <c r="N1450" s="1" t="s">
        <v>107</v>
      </c>
      <c r="O1450" s="1">
        <v>15.48</v>
      </c>
      <c r="P1450" s="1">
        <v>45759</v>
      </c>
      <c r="Q1450" s="1" t="s">
        <v>3326</v>
      </c>
      <c r="R1450" s="1" t="s">
        <v>3327</v>
      </c>
      <c r="S1450" s="1" t="s">
        <v>2</v>
      </c>
      <c r="T1450" s="1">
        <v>6</v>
      </c>
      <c r="U1450" s="1">
        <v>3</v>
      </c>
    </row>
    <row r="1451" spans="1:21" x14ac:dyDescent="0.3">
      <c r="A1451" s="1">
        <v>721206</v>
      </c>
      <c r="B1451" s="1" t="s">
        <v>3328</v>
      </c>
      <c r="C1451" s="1" t="s">
        <v>47</v>
      </c>
      <c r="D1451" s="1" t="s">
        <v>35</v>
      </c>
      <c r="E1451" s="1" t="s">
        <v>67</v>
      </c>
      <c r="F1451" s="1" t="s">
        <v>67</v>
      </c>
      <c r="G1451" s="2">
        <v>33655</v>
      </c>
      <c r="H1451" s="1">
        <v>25.45</v>
      </c>
      <c r="I1451" s="2">
        <v>41541</v>
      </c>
      <c r="J1451" s="1" t="s">
        <v>50</v>
      </c>
      <c r="K1451" s="1">
        <v>2013</v>
      </c>
      <c r="L1451" s="1">
        <v>9</v>
      </c>
      <c r="M1451" s="1">
        <v>24</v>
      </c>
      <c r="N1451" s="1" t="s">
        <v>51</v>
      </c>
      <c r="O1451" s="1">
        <v>3.84</v>
      </c>
      <c r="P1451" s="1">
        <v>63685</v>
      </c>
      <c r="Q1451" s="1" t="s">
        <v>1507</v>
      </c>
      <c r="R1451" s="1" t="s">
        <v>3329</v>
      </c>
      <c r="S1451" s="1" t="s">
        <v>33</v>
      </c>
      <c r="T1451" s="1">
        <v>5</v>
      </c>
      <c r="U1451" s="1">
        <v>1</v>
      </c>
    </row>
    <row r="1452" spans="1:21" x14ac:dyDescent="0.3">
      <c r="A1452" s="1">
        <v>484474</v>
      </c>
      <c r="B1452" s="1" t="s">
        <v>3330</v>
      </c>
      <c r="C1452" s="1" t="s">
        <v>25</v>
      </c>
      <c r="D1452" s="1" t="s">
        <v>35</v>
      </c>
      <c r="E1452" s="1" t="s">
        <v>141</v>
      </c>
      <c r="F1452" s="1" t="s">
        <v>141</v>
      </c>
      <c r="G1452" s="2">
        <v>34748</v>
      </c>
      <c r="H1452" s="1">
        <v>22.45</v>
      </c>
      <c r="I1452" s="2">
        <v>42778</v>
      </c>
      <c r="J1452" s="1" t="s">
        <v>29</v>
      </c>
      <c r="K1452" s="1">
        <v>2017</v>
      </c>
      <c r="L1452" s="1">
        <v>2</v>
      </c>
      <c r="M1452" s="1">
        <v>12</v>
      </c>
      <c r="N1452" s="1" t="s">
        <v>107</v>
      </c>
      <c r="O1452" s="1">
        <v>0.45</v>
      </c>
      <c r="P1452" s="1">
        <v>106850</v>
      </c>
      <c r="Q1452" s="1" t="s">
        <v>1461</v>
      </c>
      <c r="R1452" s="1" t="s">
        <v>1462</v>
      </c>
      <c r="S1452" s="1" t="s">
        <v>54</v>
      </c>
      <c r="T1452" s="1">
        <v>8</v>
      </c>
      <c r="U1452" s="1">
        <v>4</v>
      </c>
    </row>
    <row r="1453" spans="1:21" x14ac:dyDescent="0.3">
      <c r="A1453" s="1">
        <v>440058</v>
      </c>
      <c r="B1453" s="1" t="s">
        <v>3331</v>
      </c>
      <c r="C1453" s="1" t="s">
        <v>25</v>
      </c>
      <c r="D1453" s="1" t="s">
        <v>35</v>
      </c>
      <c r="E1453" s="1" t="s">
        <v>48</v>
      </c>
      <c r="F1453" s="1" t="s">
        <v>49</v>
      </c>
      <c r="G1453" s="2">
        <v>22326</v>
      </c>
      <c r="H1453" s="1">
        <v>56.49</v>
      </c>
      <c r="I1453" s="2">
        <v>37604</v>
      </c>
      <c r="J1453" s="1" t="s">
        <v>38</v>
      </c>
      <c r="K1453" s="1">
        <v>2002</v>
      </c>
      <c r="L1453" s="1">
        <v>12</v>
      </c>
      <c r="M1453" s="1">
        <v>14</v>
      </c>
      <c r="N1453" s="1" t="s">
        <v>39</v>
      </c>
      <c r="O1453" s="1">
        <v>14.63</v>
      </c>
      <c r="P1453" s="1">
        <v>76526</v>
      </c>
      <c r="Q1453" s="1" t="s">
        <v>673</v>
      </c>
      <c r="R1453" s="1" t="s">
        <v>3332</v>
      </c>
      <c r="S1453" s="1" t="s">
        <v>54</v>
      </c>
      <c r="T1453" s="1">
        <v>6</v>
      </c>
      <c r="U1453" s="1">
        <v>1</v>
      </c>
    </row>
    <row r="1454" spans="1:21" x14ac:dyDescent="0.3">
      <c r="A1454" s="1">
        <v>781585</v>
      </c>
      <c r="B1454" s="1" t="s">
        <v>3333</v>
      </c>
      <c r="C1454" s="1" t="s">
        <v>47</v>
      </c>
      <c r="D1454" s="1" t="s">
        <v>35</v>
      </c>
      <c r="E1454" s="1" t="s">
        <v>27</v>
      </c>
      <c r="F1454" s="1" t="s">
        <v>138</v>
      </c>
      <c r="G1454" s="2">
        <v>30554</v>
      </c>
      <c r="H1454" s="1">
        <v>33.950000000000003</v>
      </c>
      <c r="I1454" s="2">
        <v>41267</v>
      </c>
      <c r="J1454" s="1" t="s">
        <v>38</v>
      </c>
      <c r="K1454" s="1">
        <v>2012</v>
      </c>
      <c r="L1454" s="1">
        <v>12</v>
      </c>
      <c r="M1454" s="1">
        <v>24</v>
      </c>
      <c r="N1454" s="1" t="s">
        <v>39</v>
      </c>
      <c r="O1454" s="1">
        <v>4.59</v>
      </c>
      <c r="P1454" s="1">
        <v>139989</v>
      </c>
      <c r="Q1454" s="1" t="s">
        <v>3334</v>
      </c>
      <c r="R1454" s="1" t="s">
        <v>3335</v>
      </c>
      <c r="S1454" s="1" t="s">
        <v>2</v>
      </c>
      <c r="T1454" s="1">
        <v>6</v>
      </c>
      <c r="U1454" s="1">
        <v>4</v>
      </c>
    </row>
    <row r="1455" spans="1:21" x14ac:dyDescent="0.3">
      <c r="A1455" s="1">
        <v>854390</v>
      </c>
      <c r="B1455" s="1" t="s">
        <v>3336</v>
      </c>
      <c r="C1455" s="1" t="s">
        <v>47</v>
      </c>
      <c r="D1455" s="1" t="s">
        <v>35</v>
      </c>
      <c r="E1455" s="1" t="s">
        <v>48</v>
      </c>
      <c r="F1455" s="1" t="s">
        <v>56</v>
      </c>
      <c r="G1455" s="2">
        <v>24569</v>
      </c>
      <c r="H1455" s="1">
        <v>50.34</v>
      </c>
      <c r="I1455" s="2">
        <v>35193</v>
      </c>
      <c r="J1455" s="1" t="s">
        <v>62</v>
      </c>
      <c r="K1455" s="1">
        <v>1996</v>
      </c>
      <c r="L1455" s="1">
        <v>5</v>
      </c>
      <c r="M1455" s="1">
        <v>8</v>
      </c>
      <c r="N1455" s="1" t="s">
        <v>139</v>
      </c>
      <c r="O1455" s="1">
        <v>21.24</v>
      </c>
      <c r="P1455" s="1">
        <v>182132</v>
      </c>
      <c r="Q1455" s="1" t="s">
        <v>1477</v>
      </c>
      <c r="R1455" s="1" t="s">
        <v>3337</v>
      </c>
      <c r="S1455" s="1" t="s">
        <v>33</v>
      </c>
      <c r="T1455" s="1">
        <v>5</v>
      </c>
      <c r="U1455" s="1">
        <v>4</v>
      </c>
    </row>
    <row r="1456" spans="1:21" x14ac:dyDescent="0.3">
      <c r="A1456" s="1">
        <v>177153</v>
      </c>
      <c r="B1456" s="1" t="s">
        <v>3338</v>
      </c>
      <c r="C1456" s="1" t="s">
        <v>25</v>
      </c>
      <c r="D1456" s="1" t="s">
        <v>35</v>
      </c>
      <c r="E1456" s="1" t="s">
        <v>27</v>
      </c>
      <c r="F1456" s="1" t="s">
        <v>61</v>
      </c>
      <c r="G1456" s="2">
        <v>26284</v>
      </c>
      <c r="H1456" s="1">
        <v>45.64</v>
      </c>
      <c r="I1456" s="2">
        <v>38421</v>
      </c>
      <c r="J1456" s="1" t="s">
        <v>29</v>
      </c>
      <c r="K1456" s="1">
        <v>2005</v>
      </c>
      <c r="L1456" s="1">
        <v>3</v>
      </c>
      <c r="M1456" s="1">
        <v>10</v>
      </c>
      <c r="N1456" s="1" t="s">
        <v>30</v>
      </c>
      <c r="O1456" s="1">
        <v>12.39</v>
      </c>
      <c r="P1456" s="1">
        <v>188115</v>
      </c>
      <c r="Q1456" s="1" t="s">
        <v>534</v>
      </c>
      <c r="R1456" s="1" t="s">
        <v>2524</v>
      </c>
      <c r="S1456" s="1" t="s">
        <v>2</v>
      </c>
      <c r="T1456" s="1">
        <v>8</v>
      </c>
      <c r="U1456" s="1">
        <v>7</v>
      </c>
    </row>
    <row r="1457" spans="1:21" x14ac:dyDescent="0.3">
      <c r="A1457" s="1">
        <v>418662</v>
      </c>
      <c r="B1457" s="1" t="s">
        <v>3339</v>
      </c>
      <c r="C1457" s="1" t="s">
        <v>47</v>
      </c>
      <c r="D1457" s="1" t="s">
        <v>26</v>
      </c>
      <c r="E1457" s="1" t="s">
        <v>48</v>
      </c>
      <c r="F1457" s="1" t="s">
        <v>56</v>
      </c>
      <c r="G1457" s="2">
        <v>22240</v>
      </c>
      <c r="H1457" s="1">
        <v>56.72</v>
      </c>
      <c r="I1457" s="2">
        <v>40840</v>
      </c>
      <c r="J1457" s="1" t="s">
        <v>38</v>
      </c>
      <c r="K1457" s="1">
        <v>2011</v>
      </c>
      <c r="L1457" s="1">
        <v>10</v>
      </c>
      <c r="M1457" s="1">
        <v>24</v>
      </c>
      <c r="N1457" s="1" t="s">
        <v>149</v>
      </c>
      <c r="O1457" s="1">
        <v>5.76</v>
      </c>
      <c r="P1457" s="1">
        <v>162929</v>
      </c>
      <c r="Q1457" s="1" t="s">
        <v>1175</v>
      </c>
      <c r="R1457" s="1" t="s">
        <v>3340</v>
      </c>
      <c r="S1457" s="1" t="s">
        <v>2</v>
      </c>
      <c r="T1457" s="1">
        <v>4</v>
      </c>
      <c r="U1457" s="1">
        <v>3</v>
      </c>
    </row>
    <row r="1458" spans="1:21" x14ac:dyDescent="0.3">
      <c r="A1458" s="1">
        <v>342518</v>
      </c>
      <c r="B1458" s="1" t="s">
        <v>3341</v>
      </c>
      <c r="C1458" s="1" t="s">
        <v>47</v>
      </c>
      <c r="D1458" s="1" t="s">
        <v>35</v>
      </c>
      <c r="E1458" s="1" t="s">
        <v>156</v>
      </c>
      <c r="F1458" s="1" t="s">
        <v>156</v>
      </c>
      <c r="G1458" s="2">
        <v>31244</v>
      </c>
      <c r="H1458" s="1">
        <v>32.049999999999997</v>
      </c>
      <c r="I1458" s="2">
        <v>41313</v>
      </c>
      <c r="J1458" s="1" t="s">
        <v>29</v>
      </c>
      <c r="K1458" s="1">
        <v>2013</v>
      </c>
      <c r="L1458" s="1">
        <v>2</v>
      </c>
      <c r="M1458" s="1">
        <v>8</v>
      </c>
      <c r="N1458" s="1" t="s">
        <v>107</v>
      </c>
      <c r="O1458" s="1">
        <v>4.47</v>
      </c>
      <c r="P1458" s="1">
        <v>50194</v>
      </c>
      <c r="Q1458" s="1" t="s">
        <v>463</v>
      </c>
      <c r="R1458" s="1" t="s">
        <v>331</v>
      </c>
      <c r="S1458" s="1" t="s">
        <v>54</v>
      </c>
      <c r="T1458" s="1">
        <v>9</v>
      </c>
      <c r="U1458" s="1">
        <v>2</v>
      </c>
    </row>
    <row r="1459" spans="1:21" x14ac:dyDescent="0.3">
      <c r="A1459" s="1">
        <v>348024</v>
      </c>
      <c r="B1459" s="1" t="s">
        <v>3342</v>
      </c>
      <c r="C1459" s="1" t="s">
        <v>47</v>
      </c>
      <c r="D1459" s="1" t="s">
        <v>35</v>
      </c>
      <c r="E1459" s="1" t="s">
        <v>106</v>
      </c>
      <c r="F1459" s="1" t="s">
        <v>106</v>
      </c>
      <c r="G1459" s="2">
        <v>29684</v>
      </c>
      <c r="H1459" s="1">
        <v>36.33</v>
      </c>
      <c r="I1459" s="2">
        <v>37708</v>
      </c>
      <c r="J1459" s="1" t="s">
        <v>29</v>
      </c>
      <c r="K1459" s="1">
        <v>2003</v>
      </c>
      <c r="L1459" s="1">
        <v>3</v>
      </c>
      <c r="M1459" s="1">
        <v>28</v>
      </c>
      <c r="N1459" s="1" t="s">
        <v>30</v>
      </c>
      <c r="O1459" s="1">
        <v>14.35</v>
      </c>
      <c r="P1459" s="1">
        <v>143271</v>
      </c>
      <c r="Q1459" s="1" t="s">
        <v>1720</v>
      </c>
      <c r="R1459" s="1" t="s">
        <v>3343</v>
      </c>
      <c r="S1459" s="1" t="s">
        <v>54</v>
      </c>
      <c r="T1459" s="1">
        <v>5</v>
      </c>
      <c r="U1459" s="1">
        <v>2</v>
      </c>
    </row>
    <row r="1460" spans="1:21" x14ac:dyDescent="0.3">
      <c r="A1460" s="1">
        <v>278066</v>
      </c>
      <c r="B1460" s="1" t="s">
        <v>3344</v>
      </c>
      <c r="C1460" s="1" t="s">
        <v>25</v>
      </c>
      <c r="D1460" s="1" t="s">
        <v>26</v>
      </c>
      <c r="E1460" s="1" t="s">
        <v>36</v>
      </c>
      <c r="F1460" s="1" t="s">
        <v>37</v>
      </c>
      <c r="G1460" s="2">
        <v>33954</v>
      </c>
      <c r="H1460" s="1">
        <v>24.63</v>
      </c>
      <c r="I1460" s="2">
        <v>42510</v>
      </c>
      <c r="J1460" s="1" t="s">
        <v>62</v>
      </c>
      <c r="K1460" s="1">
        <v>2016</v>
      </c>
      <c r="L1460" s="1">
        <v>5</v>
      </c>
      <c r="M1460" s="1">
        <v>20</v>
      </c>
      <c r="N1460" s="1" t="s">
        <v>139</v>
      </c>
      <c r="O1460" s="1">
        <v>1.19</v>
      </c>
      <c r="P1460" s="1">
        <v>149423</v>
      </c>
      <c r="Q1460" s="1" t="s">
        <v>3345</v>
      </c>
      <c r="R1460" s="1" t="s">
        <v>3346</v>
      </c>
      <c r="S1460" s="1" t="s">
        <v>54</v>
      </c>
      <c r="T1460" s="1">
        <v>5</v>
      </c>
      <c r="U1460" s="1">
        <v>1</v>
      </c>
    </row>
    <row r="1461" spans="1:21" x14ac:dyDescent="0.3">
      <c r="A1461" s="1">
        <v>148260</v>
      </c>
      <c r="B1461" s="1" t="s">
        <v>3347</v>
      </c>
      <c r="C1461" s="1" t="s">
        <v>25</v>
      </c>
      <c r="D1461" s="1" t="s">
        <v>35</v>
      </c>
      <c r="E1461" s="1" t="s">
        <v>27</v>
      </c>
      <c r="F1461" s="1" t="s">
        <v>61</v>
      </c>
      <c r="G1461" s="2">
        <v>30783</v>
      </c>
      <c r="H1461" s="1">
        <v>33.32</v>
      </c>
      <c r="I1461" s="2">
        <v>39176</v>
      </c>
      <c r="J1461" s="1" t="s">
        <v>62</v>
      </c>
      <c r="K1461" s="1">
        <v>2007</v>
      </c>
      <c r="L1461" s="1">
        <v>4</v>
      </c>
      <c r="M1461" s="1">
        <v>4</v>
      </c>
      <c r="N1461" s="1" t="s">
        <v>63</v>
      </c>
      <c r="O1461" s="1">
        <v>10.32</v>
      </c>
      <c r="P1461" s="1">
        <v>144823</v>
      </c>
      <c r="Q1461" s="1" t="s">
        <v>3348</v>
      </c>
      <c r="R1461" s="1" t="s">
        <v>3349</v>
      </c>
      <c r="S1461" s="1" t="s">
        <v>2</v>
      </c>
      <c r="T1461" s="1">
        <v>4</v>
      </c>
      <c r="U1461" s="1">
        <v>2</v>
      </c>
    </row>
    <row r="1462" spans="1:21" x14ac:dyDescent="0.3">
      <c r="A1462" s="1">
        <v>390053</v>
      </c>
      <c r="B1462" s="1" t="s">
        <v>3350</v>
      </c>
      <c r="C1462" s="1" t="s">
        <v>25</v>
      </c>
      <c r="D1462" s="1" t="s">
        <v>35</v>
      </c>
      <c r="E1462" s="1" t="s">
        <v>79</v>
      </c>
      <c r="F1462" s="1" t="s">
        <v>80</v>
      </c>
      <c r="G1462" s="2">
        <v>33516</v>
      </c>
      <c r="H1462" s="1">
        <v>25.83</v>
      </c>
      <c r="I1462" s="2">
        <v>41584</v>
      </c>
      <c r="J1462" s="1" t="s">
        <v>38</v>
      </c>
      <c r="K1462" s="1">
        <v>2013</v>
      </c>
      <c r="L1462" s="1">
        <v>11</v>
      </c>
      <c r="M1462" s="1">
        <v>6</v>
      </c>
      <c r="N1462" s="1" t="s">
        <v>43</v>
      </c>
      <c r="O1462" s="1">
        <v>3.73</v>
      </c>
      <c r="P1462" s="1">
        <v>67051</v>
      </c>
      <c r="Q1462" s="1" t="s">
        <v>3351</v>
      </c>
      <c r="R1462" s="1" t="s">
        <v>3352</v>
      </c>
      <c r="S1462" s="1" t="s">
        <v>102</v>
      </c>
      <c r="T1462" s="1">
        <v>5</v>
      </c>
      <c r="U1462" s="1">
        <v>2</v>
      </c>
    </row>
    <row r="1463" spans="1:21" x14ac:dyDescent="0.3">
      <c r="A1463" s="1">
        <v>940878</v>
      </c>
      <c r="B1463" s="1" t="s">
        <v>3353</v>
      </c>
      <c r="C1463" s="1" t="s">
        <v>47</v>
      </c>
      <c r="D1463" s="1" t="s">
        <v>35</v>
      </c>
      <c r="E1463" s="1" t="s">
        <v>48</v>
      </c>
      <c r="F1463" s="1" t="s">
        <v>184</v>
      </c>
      <c r="G1463" s="2">
        <v>33461</v>
      </c>
      <c r="H1463" s="1">
        <v>25.98</v>
      </c>
      <c r="I1463" s="2">
        <v>41625</v>
      </c>
      <c r="J1463" s="1" t="s">
        <v>38</v>
      </c>
      <c r="K1463" s="1">
        <v>2013</v>
      </c>
      <c r="L1463" s="1">
        <v>12</v>
      </c>
      <c r="M1463" s="1">
        <v>17</v>
      </c>
      <c r="N1463" s="1" t="s">
        <v>39</v>
      </c>
      <c r="O1463" s="1">
        <v>3.61</v>
      </c>
      <c r="P1463" s="1">
        <v>85082</v>
      </c>
      <c r="Q1463" s="1" t="s">
        <v>2331</v>
      </c>
      <c r="R1463" s="1" t="s">
        <v>2823</v>
      </c>
      <c r="S1463" s="1" t="s">
        <v>102</v>
      </c>
      <c r="T1463" s="1">
        <v>8</v>
      </c>
      <c r="U1463" s="1">
        <v>6</v>
      </c>
    </row>
    <row r="1464" spans="1:21" x14ac:dyDescent="0.3">
      <c r="A1464" s="1">
        <v>959792</v>
      </c>
      <c r="B1464" s="1" t="s">
        <v>3354</v>
      </c>
      <c r="C1464" s="1" t="s">
        <v>25</v>
      </c>
      <c r="D1464" s="1" t="s">
        <v>26</v>
      </c>
      <c r="E1464" s="1" t="s">
        <v>79</v>
      </c>
      <c r="F1464" s="1" t="s">
        <v>80</v>
      </c>
      <c r="G1464" s="2">
        <v>31823</v>
      </c>
      <c r="H1464" s="1">
        <v>30.47</v>
      </c>
      <c r="I1464" s="2">
        <v>40104</v>
      </c>
      <c r="J1464" s="1" t="s">
        <v>38</v>
      </c>
      <c r="K1464" s="1">
        <v>2009</v>
      </c>
      <c r="L1464" s="1">
        <v>10</v>
      </c>
      <c r="M1464" s="1">
        <v>18</v>
      </c>
      <c r="N1464" s="1" t="s">
        <v>149</v>
      </c>
      <c r="O1464" s="1">
        <v>7.78</v>
      </c>
      <c r="P1464" s="1">
        <v>66841</v>
      </c>
      <c r="Q1464" s="1" t="s">
        <v>633</v>
      </c>
      <c r="R1464" s="1" t="s">
        <v>3355</v>
      </c>
      <c r="S1464" s="1" t="s">
        <v>2</v>
      </c>
      <c r="T1464" s="1">
        <v>7</v>
      </c>
      <c r="U1464" s="1">
        <v>1</v>
      </c>
    </row>
    <row r="1465" spans="1:21" x14ac:dyDescent="0.3">
      <c r="A1465" s="1">
        <v>722221</v>
      </c>
      <c r="B1465" s="1" t="s">
        <v>3356</v>
      </c>
      <c r="C1465" s="1" t="s">
        <v>25</v>
      </c>
      <c r="D1465" s="1" t="s">
        <v>35</v>
      </c>
      <c r="E1465" s="1" t="s">
        <v>48</v>
      </c>
      <c r="F1465" s="1" t="s">
        <v>49</v>
      </c>
      <c r="G1465" s="2">
        <v>28081</v>
      </c>
      <c r="H1465" s="1">
        <v>40.72</v>
      </c>
      <c r="I1465" s="2">
        <v>37513</v>
      </c>
      <c r="J1465" s="1" t="s">
        <v>50</v>
      </c>
      <c r="K1465" s="1">
        <v>2002</v>
      </c>
      <c r="L1465" s="1">
        <v>9</v>
      </c>
      <c r="M1465" s="1">
        <v>14</v>
      </c>
      <c r="N1465" s="1" t="s">
        <v>51</v>
      </c>
      <c r="O1465" s="1">
        <v>14.88</v>
      </c>
      <c r="P1465" s="1">
        <v>84015</v>
      </c>
      <c r="Q1465" s="1" t="s">
        <v>71</v>
      </c>
      <c r="R1465" s="1" t="s">
        <v>3357</v>
      </c>
      <c r="S1465" s="1" t="s">
        <v>2</v>
      </c>
      <c r="T1465" s="1">
        <v>6</v>
      </c>
      <c r="U1465" s="1">
        <v>2</v>
      </c>
    </row>
    <row r="1466" spans="1:21" x14ac:dyDescent="0.3">
      <c r="A1466" s="1">
        <v>810748</v>
      </c>
      <c r="B1466" s="1" t="s">
        <v>3358</v>
      </c>
      <c r="C1466" s="1" t="s">
        <v>25</v>
      </c>
      <c r="D1466" s="1" t="s">
        <v>26</v>
      </c>
      <c r="E1466" s="1" t="s">
        <v>27</v>
      </c>
      <c r="F1466" s="1" t="s">
        <v>61</v>
      </c>
      <c r="G1466" s="2">
        <v>29341</v>
      </c>
      <c r="H1466" s="1">
        <v>37.270000000000003</v>
      </c>
      <c r="I1466" s="2">
        <v>41377</v>
      </c>
      <c r="J1466" s="1" t="s">
        <v>62</v>
      </c>
      <c r="K1466" s="1">
        <v>2013</v>
      </c>
      <c r="L1466" s="1">
        <v>4</v>
      </c>
      <c r="M1466" s="1">
        <v>13</v>
      </c>
      <c r="N1466" s="1" t="s">
        <v>63</v>
      </c>
      <c r="O1466" s="1">
        <v>4.29</v>
      </c>
      <c r="P1466" s="1">
        <v>95140</v>
      </c>
      <c r="Q1466" s="1" t="s">
        <v>779</v>
      </c>
      <c r="R1466" s="1" t="s">
        <v>3359</v>
      </c>
      <c r="S1466" s="1" t="s">
        <v>54</v>
      </c>
      <c r="T1466" s="1">
        <v>7</v>
      </c>
      <c r="U1466" s="1">
        <v>2</v>
      </c>
    </row>
    <row r="1467" spans="1:21" x14ac:dyDescent="0.3">
      <c r="A1467" s="1">
        <v>584393</v>
      </c>
      <c r="B1467" s="1" t="s">
        <v>3360</v>
      </c>
      <c r="C1467" s="1" t="s">
        <v>47</v>
      </c>
      <c r="D1467" s="1" t="s">
        <v>35</v>
      </c>
      <c r="E1467" s="1" t="s">
        <v>48</v>
      </c>
      <c r="F1467" s="1" t="s">
        <v>184</v>
      </c>
      <c r="G1467" s="2">
        <v>34826</v>
      </c>
      <c r="H1467" s="1">
        <v>22.24</v>
      </c>
      <c r="I1467" s="2">
        <v>42778</v>
      </c>
      <c r="J1467" s="1" t="s">
        <v>29</v>
      </c>
      <c r="K1467" s="1">
        <v>2017</v>
      </c>
      <c r="L1467" s="1">
        <v>2</v>
      </c>
      <c r="M1467" s="1">
        <v>12</v>
      </c>
      <c r="N1467" s="1" t="s">
        <v>107</v>
      </c>
      <c r="O1467" s="1">
        <v>0.45</v>
      </c>
      <c r="P1467" s="1">
        <v>183825</v>
      </c>
      <c r="Q1467" s="1" t="s">
        <v>287</v>
      </c>
      <c r="R1467" s="1" t="s">
        <v>3361</v>
      </c>
      <c r="S1467" s="1" t="s">
        <v>33</v>
      </c>
      <c r="T1467" s="1">
        <v>9</v>
      </c>
      <c r="U1467" s="1">
        <v>3</v>
      </c>
    </row>
    <row r="1468" spans="1:21" x14ac:dyDescent="0.3">
      <c r="A1468" s="1">
        <v>423559</v>
      </c>
      <c r="B1468" s="1" t="s">
        <v>3362</v>
      </c>
      <c r="C1468" s="1" t="s">
        <v>25</v>
      </c>
      <c r="D1468" s="1" t="s">
        <v>35</v>
      </c>
      <c r="E1468" s="1" t="s">
        <v>156</v>
      </c>
      <c r="F1468" s="1" t="s">
        <v>156</v>
      </c>
      <c r="G1468" s="2">
        <v>24431</v>
      </c>
      <c r="H1468" s="1">
        <v>50.72</v>
      </c>
      <c r="I1468" s="2">
        <v>38161</v>
      </c>
      <c r="J1468" s="1" t="s">
        <v>62</v>
      </c>
      <c r="K1468" s="1">
        <v>2004</v>
      </c>
      <c r="L1468" s="1">
        <v>6</v>
      </c>
      <c r="M1468" s="1">
        <v>23</v>
      </c>
      <c r="N1468" s="1" t="s">
        <v>142</v>
      </c>
      <c r="O1468" s="1">
        <v>13.1</v>
      </c>
      <c r="P1468" s="1">
        <v>61588</v>
      </c>
      <c r="Q1468" s="1" t="s">
        <v>3363</v>
      </c>
      <c r="R1468" s="1" t="s">
        <v>3364</v>
      </c>
      <c r="S1468" s="1" t="s">
        <v>54</v>
      </c>
      <c r="T1468" s="1">
        <v>5</v>
      </c>
      <c r="U1468" s="1">
        <v>1</v>
      </c>
    </row>
    <row r="1469" spans="1:21" x14ac:dyDescent="0.3">
      <c r="A1469" s="1">
        <v>259090</v>
      </c>
      <c r="B1469" s="1" t="s">
        <v>3365</v>
      </c>
      <c r="C1469" s="1" t="s">
        <v>25</v>
      </c>
      <c r="D1469" s="1" t="s">
        <v>26</v>
      </c>
      <c r="E1469" s="1" t="s">
        <v>36</v>
      </c>
      <c r="F1469" s="1" t="s">
        <v>36</v>
      </c>
      <c r="G1469" s="2">
        <v>26514</v>
      </c>
      <c r="H1469" s="1">
        <v>45.01</v>
      </c>
      <c r="I1469" s="2">
        <v>42774</v>
      </c>
      <c r="J1469" s="1" t="s">
        <v>29</v>
      </c>
      <c r="K1469" s="1">
        <v>2017</v>
      </c>
      <c r="L1469" s="1">
        <v>2</v>
      </c>
      <c r="M1469" s="1">
        <v>8</v>
      </c>
      <c r="N1469" s="1" t="s">
        <v>107</v>
      </c>
      <c r="O1469" s="1">
        <v>0.47</v>
      </c>
      <c r="P1469" s="1">
        <v>66842</v>
      </c>
      <c r="Q1469" s="1" t="s">
        <v>100</v>
      </c>
      <c r="R1469" s="1" t="s">
        <v>552</v>
      </c>
      <c r="S1469" s="1" t="s">
        <v>102</v>
      </c>
      <c r="T1469" s="1">
        <v>5</v>
      </c>
      <c r="U1469" s="1">
        <v>5</v>
      </c>
    </row>
    <row r="1470" spans="1:21" x14ac:dyDescent="0.3">
      <c r="A1470" s="1">
        <v>637858</v>
      </c>
      <c r="B1470" s="1" t="s">
        <v>3366</v>
      </c>
      <c r="C1470" s="1" t="s">
        <v>47</v>
      </c>
      <c r="D1470" s="1" t="s">
        <v>26</v>
      </c>
      <c r="E1470" s="1" t="s">
        <v>141</v>
      </c>
      <c r="F1470" s="1" t="s">
        <v>141</v>
      </c>
      <c r="G1470" s="2">
        <v>30487</v>
      </c>
      <c r="H1470" s="1">
        <v>34.130000000000003</v>
      </c>
      <c r="I1470" s="2">
        <v>38811</v>
      </c>
      <c r="J1470" s="1" t="s">
        <v>62</v>
      </c>
      <c r="K1470" s="1">
        <v>2006</v>
      </c>
      <c r="L1470" s="1">
        <v>4</v>
      </c>
      <c r="M1470" s="1">
        <v>4</v>
      </c>
      <c r="N1470" s="1" t="s">
        <v>63</v>
      </c>
      <c r="O1470" s="1">
        <v>11.32</v>
      </c>
      <c r="P1470" s="1">
        <v>125446</v>
      </c>
      <c r="Q1470" s="1" t="s">
        <v>3367</v>
      </c>
      <c r="R1470" s="1" t="s">
        <v>2862</v>
      </c>
      <c r="S1470" s="1" t="s">
        <v>2</v>
      </c>
      <c r="T1470" s="1">
        <v>7</v>
      </c>
      <c r="U1470" s="1">
        <v>5</v>
      </c>
    </row>
    <row r="1471" spans="1:21" x14ac:dyDescent="0.3">
      <c r="A1471" s="1">
        <v>678800</v>
      </c>
      <c r="B1471" s="1" t="s">
        <v>3368</v>
      </c>
      <c r="C1471" s="1" t="s">
        <v>25</v>
      </c>
      <c r="D1471" s="1" t="s">
        <v>26</v>
      </c>
      <c r="E1471" s="1" t="s">
        <v>156</v>
      </c>
      <c r="F1471" s="1" t="s">
        <v>156</v>
      </c>
      <c r="G1471" s="2">
        <v>25804</v>
      </c>
      <c r="H1471" s="1">
        <v>46.96</v>
      </c>
      <c r="I1471" s="2">
        <v>36528</v>
      </c>
      <c r="J1471" s="1" t="s">
        <v>29</v>
      </c>
      <c r="K1471" s="1">
        <v>2000</v>
      </c>
      <c r="L1471" s="1">
        <v>1</v>
      </c>
      <c r="M1471" s="1">
        <v>3</v>
      </c>
      <c r="N1471" s="1" t="s">
        <v>75</v>
      </c>
      <c r="O1471" s="1">
        <v>17.579999999999998</v>
      </c>
      <c r="P1471" s="1">
        <v>196541</v>
      </c>
      <c r="Q1471" s="1" t="s">
        <v>3369</v>
      </c>
      <c r="R1471" s="1" t="s">
        <v>3370</v>
      </c>
      <c r="S1471" s="1" t="s">
        <v>2</v>
      </c>
      <c r="T1471" s="1">
        <v>4</v>
      </c>
      <c r="U1471" s="1">
        <v>2</v>
      </c>
    </row>
    <row r="1472" spans="1:21" x14ac:dyDescent="0.3">
      <c r="A1472" s="1">
        <v>746459</v>
      </c>
      <c r="B1472" s="1" t="s">
        <v>3371</v>
      </c>
      <c r="C1472" s="1" t="s">
        <v>25</v>
      </c>
      <c r="D1472" s="1" t="s">
        <v>35</v>
      </c>
      <c r="E1472" s="1" t="s">
        <v>48</v>
      </c>
      <c r="F1472" s="1" t="s">
        <v>184</v>
      </c>
      <c r="G1472" s="2">
        <v>25436</v>
      </c>
      <c r="H1472" s="1">
        <v>47.97</v>
      </c>
      <c r="I1472" s="2">
        <v>37389</v>
      </c>
      <c r="J1472" s="1" t="s">
        <v>62</v>
      </c>
      <c r="K1472" s="1">
        <v>2002</v>
      </c>
      <c r="L1472" s="1">
        <v>5</v>
      </c>
      <c r="M1472" s="1">
        <v>13</v>
      </c>
      <c r="N1472" s="1" t="s">
        <v>139</v>
      </c>
      <c r="O1472" s="1">
        <v>15.22</v>
      </c>
      <c r="P1472" s="1">
        <v>72542</v>
      </c>
      <c r="Q1472" s="1" t="s">
        <v>682</v>
      </c>
      <c r="R1472" s="1" t="s">
        <v>3372</v>
      </c>
      <c r="S1472" s="1" t="s">
        <v>2</v>
      </c>
      <c r="T1472" s="1">
        <v>4</v>
      </c>
      <c r="U1472" s="1">
        <v>2</v>
      </c>
    </row>
    <row r="1473" spans="1:21" x14ac:dyDescent="0.3">
      <c r="A1473" s="1">
        <v>360917</v>
      </c>
      <c r="B1473" s="1" t="s">
        <v>3373</v>
      </c>
      <c r="C1473" s="1" t="s">
        <v>47</v>
      </c>
      <c r="D1473" s="1" t="s">
        <v>35</v>
      </c>
      <c r="E1473" s="1" t="s">
        <v>67</v>
      </c>
      <c r="F1473" s="1" t="s">
        <v>67</v>
      </c>
      <c r="G1473" s="2">
        <v>35125</v>
      </c>
      <c r="H1473" s="1">
        <v>21.42</v>
      </c>
      <c r="I1473" s="2">
        <v>42938</v>
      </c>
      <c r="J1473" s="1" t="s">
        <v>50</v>
      </c>
      <c r="K1473" s="1">
        <v>2017</v>
      </c>
      <c r="L1473" s="1">
        <v>7</v>
      </c>
      <c r="M1473" s="1">
        <v>22</v>
      </c>
      <c r="N1473" s="1" t="s">
        <v>57</v>
      </c>
      <c r="O1473" s="1">
        <v>0.02</v>
      </c>
      <c r="P1473" s="1">
        <v>86675</v>
      </c>
      <c r="Q1473" s="1" t="s">
        <v>135</v>
      </c>
      <c r="R1473" s="1" t="s">
        <v>3374</v>
      </c>
      <c r="S1473" s="1" t="s">
        <v>54</v>
      </c>
      <c r="T1473" s="1">
        <v>3</v>
      </c>
      <c r="U1473" s="1">
        <v>1</v>
      </c>
    </row>
    <row r="1474" spans="1:21" x14ac:dyDescent="0.3">
      <c r="A1474" s="1">
        <v>898566</v>
      </c>
      <c r="B1474" s="1" t="s">
        <v>3375</v>
      </c>
      <c r="C1474" s="1" t="s">
        <v>47</v>
      </c>
      <c r="D1474" s="1" t="s">
        <v>35</v>
      </c>
      <c r="E1474" s="1" t="s">
        <v>79</v>
      </c>
      <c r="F1474" s="1" t="s">
        <v>174</v>
      </c>
      <c r="G1474" s="2">
        <v>32930</v>
      </c>
      <c r="H1474" s="1">
        <v>27.44</v>
      </c>
      <c r="I1474" s="2">
        <v>42431</v>
      </c>
      <c r="J1474" s="1" t="s">
        <v>29</v>
      </c>
      <c r="K1474" s="1">
        <v>2016</v>
      </c>
      <c r="L1474" s="1">
        <v>3</v>
      </c>
      <c r="M1474" s="1">
        <v>2</v>
      </c>
      <c r="N1474" s="1" t="s">
        <v>30</v>
      </c>
      <c r="O1474" s="1">
        <v>1.41</v>
      </c>
      <c r="P1474" s="1">
        <v>107861</v>
      </c>
      <c r="Q1474" s="1" t="s">
        <v>3376</v>
      </c>
      <c r="R1474" s="1" t="s">
        <v>3377</v>
      </c>
      <c r="S1474" s="1" t="s">
        <v>54</v>
      </c>
      <c r="T1474" s="1">
        <v>6</v>
      </c>
      <c r="U1474" s="1">
        <v>6</v>
      </c>
    </row>
    <row r="1475" spans="1:21" x14ac:dyDescent="0.3">
      <c r="A1475" s="1">
        <v>198109</v>
      </c>
      <c r="B1475" s="1" t="s">
        <v>3378</v>
      </c>
      <c r="C1475" s="1" t="s">
        <v>25</v>
      </c>
      <c r="D1475" s="1" t="s">
        <v>26</v>
      </c>
      <c r="E1475" s="1" t="s">
        <v>141</v>
      </c>
      <c r="F1475" s="1" t="s">
        <v>141</v>
      </c>
      <c r="G1475" s="2">
        <v>27116</v>
      </c>
      <c r="H1475" s="1">
        <v>43.36</v>
      </c>
      <c r="I1475" s="2">
        <v>38654</v>
      </c>
      <c r="J1475" s="1" t="s">
        <v>38</v>
      </c>
      <c r="K1475" s="1">
        <v>2005</v>
      </c>
      <c r="L1475" s="1">
        <v>10</v>
      </c>
      <c r="M1475" s="1">
        <v>29</v>
      </c>
      <c r="N1475" s="1" t="s">
        <v>149</v>
      </c>
      <c r="O1475" s="1">
        <v>11.75</v>
      </c>
      <c r="P1475" s="1">
        <v>163552</v>
      </c>
      <c r="Q1475" s="1" t="s">
        <v>834</v>
      </c>
      <c r="R1475" s="1" t="s">
        <v>143</v>
      </c>
      <c r="S1475" s="1" t="s">
        <v>54</v>
      </c>
      <c r="T1475" s="1">
        <v>8</v>
      </c>
      <c r="U1475" s="1">
        <v>5</v>
      </c>
    </row>
    <row r="1476" spans="1:21" x14ac:dyDescent="0.3">
      <c r="A1476" s="1">
        <v>617568</v>
      </c>
      <c r="B1476" s="1" t="s">
        <v>3379</v>
      </c>
      <c r="C1476" s="1" t="s">
        <v>25</v>
      </c>
      <c r="D1476" s="1" t="s">
        <v>35</v>
      </c>
      <c r="E1476" s="1" t="s">
        <v>67</v>
      </c>
      <c r="F1476" s="1" t="s">
        <v>67</v>
      </c>
      <c r="G1476" s="2">
        <v>22026</v>
      </c>
      <c r="H1476" s="1">
        <v>57.31</v>
      </c>
      <c r="I1476" s="2">
        <v>29798</v>
      </c>
      <c r="J1476" s="1" t="s">
        <v>50</v>
      </c>
      <c r="K1476" s="1">
        <v>1981</v>
      </c>
      <c r="L1476" s="1">
        <v>7</v>
      </c>
      <c r="M1476" s="1">
        <v>31</v>
      </c>
      <c r="N1476" s="1" t="s">
        <v>57</v>
      </c>
      <c r="O1476" s="1">
        <v>36.020000000000003</v>
      </c>
      <c r="P1476" s="1">
        <v>148737</v>
      </c>
      <c r="Q1476" s="1" t="s">
        <v>534</v>
      </c>
      <c r="R1476" s="1" t="s">
        <v>535</v>
      </c>
      <c r="S1476" s="1" t="s">
        <v>2</v>
      </c>
      <c r="T1476" s="1">
        <v>6</v>
      </c>
      <c r="U1476" s="1">
        <v>4</v>
      </c>
    </row>
    <row r="1477" spans="1:21" x14ac:dyDescent="0.3">
      <c r="A1477" s="1">
        <v>349372</v>
      </c>
      <c r="B1477" s="1" t="s">
        <v>3380</v>
      </c>
      <c r="C1477" s="1" t="s">
        <v>47</v>
      </c>
      <c r="D1477" s="1" t="s">
        <v>26</v>
      </c>
      <c r="E1477" s="1" t="s">
        <v>27</v>
      </c>
      <c r="F1477" s="1" t="s">
        <v>138</v>
      </c>
      <c r="G1477" s="2">
        <v>24032</v>
      </c>
      <c r="H1477" s="1">
        <v>51.81</v>
      </c>
      <c r="I1477" s="2">
        <v>42776</v>
      </c>
      <c r="J1477" s="1" t="s">
        <v>29</v>
      </c>
      <c r="K1477" s="1">
        <v>2017</v>
      </c>
      <c r="L1477" s="1">
        <v>2</v>
      </c>
      <c r="M1477" s="1">
        <v>10</v>
      </c>
      <c r="N1477" s="1" t="s">
        <v>107</v>
      </c>
      <c r="O1477" s="1">
        <v>0.46</v>
      </c>
      <c r="P1477" s="1">
        <v>126414</v>
      </c>
      <c r="Q1477" s="1" t="s">
        <v>244</v>
      </c>
      <c r="R1477" s="1" t="s">
        <v>2434</v>
      </c>
      <c r="S1477" s="1" t="s">
        <v>54</v>
      </c>
      <c r="T1477" s="1">
        <v>9</v>
      </c>
      <c r="U1477" s="1">
        <v>9</v>
      </c>
    </row>
    <row r="1478" spans="1:21" x14ac:dyDescent="0.3">
      <c r="A1478" s="1">
        <v>572309</v>
      </c>
      <c r="B1478" s="1" t="s">
        <v>3381</v>
      </c>
      <c r="C1478" s="1" t="s">
        <v>47</v>
      </c>
      <c r="D1478" s="1" t="s">
        <v>35</v>
      </c>
      <c r="E1478" s="1" t="s">
        <v>67</v>
      </c>
      <c r="F1478" s="1" t="s">
        <v>67</v>
      </c>
      <c r="G1478" s="2">
        <v>23969</v>
      </c>
      <c r="H1478" s="1">
        <v>51.99</v>
      </c>
      <c r="I1478" s="2">
        <v>41181</v>
      </c>
      <c r="J1478" s="1" t="s">
        <v>50</v>
      </c>
      <c r="K1478" s="1">
        <v>2012</v>
      </c>
      <c r="L1478" s="1">
        <v>9</v>
      </c>
      <c r="M1478" s="1">
        <v>29</v>
      </c>
      <c r="N1478" s="1" t="s">
        <v>51</v>
      </c>
      <c r="O1478" s="1">
        <v>4.83</v>
      </c>
      <c r="P1478" s="1">
        <v>183686</v>
      </c>
      <c r="Q1478" s="1" t="s">
        <v>1372</v>
      </c>
      <c r="R1478" s="1" t="s">
        <v>3382</v>
      </c>
      <c r="S1478" s="1" t="s">
        <v>33</v>
      </c>
      <c r="T1478" s="1">
        <v>4</v>
      </c>
      <c r="U1478" s="1">
        <v>1</v>
      </c>
    </row>
    <row r="1479" spans="1:21" x14ac:dyDescent="0.3">
      <c r="A1479" s="1">
        <v>704008</v>
      </c>
      <c r="B1479" s="1" t="s">
        <v>3383</v>
      </c>
      <c r="C1479" s="1" t="s">
        <v>25</v>
      </c>
      <c r="D1479" s="1" t="s">
        <v>26</v>
      </c>
      <c r="E1479" s="1" t="s">
        <v>27</v>
      </c>
      <c r="F1479" s="1" t="s">
        <v>61</v>
      </c>
      <c r="G1479" s="2">
        <v>24118</v>
      </c>
      <c r="H1479" s="1">
        <v>51.58</v>
      </c>
      <c r="I1479" s="2">
        <v>39319</v>
      </c>
      <c r="J1479" s="1" t="s">
        <v>50</v>
      </c>
      <c r="K1479" s="1">
        <v>2007</v>
      </c>
      <c r="L1479" s="1">
        <v>8</v>
      </c>
      <c r="M1479" s="1">
        <v>25</v>
      </c>
      <c r="N1479" s="1" t="s">
        <v>125</v>
      </c>
      <c r="O1479" s="1">
        <v>9.93</v>
      </c>
      <c r="P1479" s="1">
        <v>190961</v>
      </c>
      <c r="Q1479" s="1" t="s">
        <v>967</v>
      </c>
      <c r="R1479" s="1" t="s">
        <v>3384</v>
      </c>
      <c r="S1479" s="1" t="s">
        <v>2</v>
      </c>
      <c r="T1479" s="1">
        <v>4</v>
      </c>
      <c r="U1479" s="1">
        <v>3</v>
      </c>
    </row>
    <row r="1480" spans="1:21" x14ac:dyDescent="0.3">
      <c r="A1480" s="1">
        <v>740714</v>
      </c>
      <c r="B1480" s="1" t="s">
        <v>3385</v>
      </c>
      <c r="C1480" s="1" t="s">
        <v>25</v>
      </c>
      <c r="D1480" s="1" t="s">
        <v>26</v>
      </c>
      <c r="E1480" s="1" t="s">
        <v>36</v>
      </c>
      <c r="F1480" s="1" t="s">
        <v>36</v>
      </c>
      <c r="G1480" s="2">
        <v>24749</v>
      </c>
      <c r="H1480" s="1">
        <v>49.85</v>
      </c>
      <c r="I1480" s="2">
        <v>38249</v>
      </c>
      <c r="J1480" s="1" t="s">
        <v>50</v>
      </c>
      <c r="K1480" s="1">
        <v>2004</v>
      </c>
      <c r="L1480" s="1">
        <v>9</v>
      </c>
      <c r="M1480" s="1">
        <v>19</v>
      </c>
      <c r="N1480" s="1" t="s">
        <v>51</v>
      </c>
      <c r="O1480" s="1">
        <v>12.86</v>
      </c>
      <c r="P1480" s="1">
        <v>141860</v>
      </c>
      <c r="Q1480" s="1" t="s">
        <v>3386</v>
      </c>
      <c r="R1480" s="1" t="s">
        <v>3386</v>
      </c>
      <c r="S1480" s="1" t="s">
        <v>2</v>
      </c>
      <c r="T1480" s="1">
        <v>3</v>
      </c>
      <c r="U1480" s="1">
        <v>2</v>
      </c>
    </row>
    <row r="1481" spans="1:21" x14ac:dyDescent="0.3">
      <c r="A1481" s="1">
        <v>612962</v>
      </c>
      <c r="B1481" s="1" t="s">
        <v>3387</v>
      </c>
      <c r="C1481" s="1" t="s">
        <v>47</v>
      </c>
      <c r="D1481" s="1" t="s">
        <v>35</v>
      </c>
      <c r="E1481" s="1" t="s">
        <v>106</v>
      </c>
      <c r="F1481" s="1" t="s">
        <v>106</v>
      </c>
      <c r="G1481" s="2">
        <v>31194</v>
      </c>
      <c r="H1481" s="1">
        <v>32.19</v>
      </c>
      <c r="I1481" s="2">
        <v>41115</v>
      </c>
      <c r="J1481" s="1" t="s">
        <v>50</v>
      </c>
      <c r="K1481" s="1">
        <v>2012</v>
      </c>
      <c r="L1481" s="1">
        <v>7</v>
      </c>
      <c r="M1481" s="1">
        <v>25</v>
      </c>
      <c r="N1481" s="1" t="s">
        <v>57</v>
      </c>
      <c r="O1481" s="1">
        <v>5.01</v>
      </c>
      <c r="P1481" s="1">
        <v>120989</v>
      </c>
      <c r="Q1481" s="1" t="s">
        <v>2237</v>
      </c>
      <c r="R1481" s="1" t="s">
        <v>65</v>
      </c>
      <c r="S1481" s="1" t="s">
        <v>54</v>
      </c>
      <c r="T1481" s="1">
        <v>7</v>
      </c>
      <c r="U1481" s="1">
        <v>1</v>
      </c>
    </row>
    <row r="1482" spans="1:21" x14ac:dyDescent="0.3">
      <c r="A1482" s="1">
        <v>771337</v>
      </c>
      <c r="B1482" s="1" t="s">
        <v>3388</v>
      </c>
      <c r="C1482" s="1" t="s">
        <v>25</v>
      </c>
      <c r="D1482" s="1" t="s">
        <v>35</v>
      </c>
      <c r="E1482" s="1" t="s">
        <v>67</v>
      </c>
      <c r="F1482" s="1" t="s">
        <v>67</v>
      </c>
      <c r="G1482" s="2">
        <v>32057</v>
      </c>
      <c r="H1482" s="1">
        <v>29.83</v>
      </c>
      <c r="I1482" s="2">
        <v>42396</v>
      </c>
      <c r="J1482" s="1" t="s">
        <v>29</v>
      </c>
      <c r="K1482" s="1">
        <v>2016</v>
      </c>
      <c r="L1482" s="1">
        <v>1</v>
      </c>
      <c r="M1482" s="1">
        <v>27</v>
      </c>
      <c r="N1482" s="1" t="s">
        <v>75</v>
      </c>
      <c r="O1482" s="1">
        <v>1.5</v>
      </c>
      <c r="P1482" s="1">
        <v>158124</v>
      </c>
      <c r="Q1482" s="1" t="s">
        <v>1966</v>
      </c>
      <c r="R1482" s="1" t="s">
        <v>3389</v>
      </c>
      <c r="S1482" s="1" t="s">
        <v>2</v>
      </c>
      <c r="T1482" s="1">
        <v>6</v>
      </c>
      <c r="U1482" s="1">
        <v>1</v>
      </c>
    </row>
    <row r="1483" spans="1:21" x14ac:dyDescent="0.3">
      <c r="A1483" s="1">
        <v>915300</v>
      </c>
      <c r="B1483" s="1" t="s">
        <v>3390</v>
      </c>
      <c r="C1483" s="1" t="s">
        <v>47</v>
      </c>
      <c r="D1483" s="1" t="s">
        <v>35</v>
      </c>
      <c r="E1483" s="1" t="s">
        <v>141</v>
      </c>
      <c r="F1483" s="1" t="s">
        <v>141</v>
      </c>
      <c r="G1483" s="2">
        <v>30856</v>
      </c>
      <c r="H1483" s="1">
        <v>33.119999999999997</v>
      </c>
      <c r="I1483" s="2">
        <v>40576</v>
      </c>
      <c r="J1483" s="1" t="s">
        <v>29</v>
      </c>
      <c r="K1483" s="1">
        <v>2011</v>
      </c>
      <c r="L1483" s="1">
        <v>2</v>
      </c>
      <c r="M1483" s="1">
        <v>2</v>
      </c>
      <c r="N1483" s="1" t="s">
        <v>107</v>
      </c>
      <c r="O1483" s="1">
        <v>6.49</v>
      </c>
      <c r="P1483" s="1">
        <v>113154</v>
      </c>
      <c r="Q1483" s="1" t="s">
        <v>3391</v>
      </c>
      <c r="R1483" s="1" t="s">
        <v>3392</v>
      </c>
      <c r="S1483" s="1" t="s">
        <v>2</v>
      </c>
      <c r="T1483" s="1">
        <v>7</v>
      </c>
      <c r="U1483" s="1">
        <v>4</v>
      </c>
    </row>
    <row r="1484" spans="1:21" x14ac:dyDescent="0.3">
      <c r="A1484" s="1">
        <v>570597</v>
      </c>
      <c r="B1484" s="1" t="s">
        <v>3393</v>
      </c>
      <c r="C1484" s="1" t="s">
        <v>47</v>
      </c>
      <c r="D1484" s="1" t="s">
        <v>26</v>
      </c>
      <c r="E1484" s="1" t="s">
        <v>67</v>
      </c>
      <c r="F1484" s="1" t="s">
        <v>67</v>
      </c>
      <c r="G1484" s="2">
        <v>31913</v>
      </c>
      <c r="H1484" s="1">
        <v>30.22</v>
      </c>
      <c r="I1484" s="2">
        <v>42708</v>
      </c>
      <c r="J1484" s="1" t="s">
        <v>38</v>
      </c>
      <c r="K1484" s="1">
        <v>2016</v>
      </c>
      <c r="L1484" s="1">
        <v>12</v>
      </c>
      <c r="M1484" s="1">
        <v>4</v>
      </c>
      <c r="N1484" s="1" t="s">
        <v>39</v>
      </c>
      <c r="O1484" s="1">
        <v>0.65</v>
      </c>
      <c r="P1484" s="1">
        <v>78758</v>
      </c>
      <c r="Q1484" s="1" t="s">
        <v>143</v>
      </c>
      <c r="R1484" s="1" t="s">
        <v>3394</v>
      </c>
      <c r="S1484" s="1" t="s">
        <v>54</v>
      </c>
      <c r="T1484" s="1">
        <v>8</v>
      </c>
      <c r="U1484" s="1">
        <v>4</v>
      </c>
    </row>
    <row r="1485" spans="1:21" x14ac:dyDescent="0.3">
      <c r="A1485" s="1">
        <v>843150</v>
      </c>
      <c r="B1485" s="1" t="s">
        <v>3395</v>
      </c>
      <c r="C1485" s="1" t="s">
        <v>25</v>
      </c>
      <c r="D1485" s="1" t="s">
        <v>35</v>
      </c>
      <c r="E1485" s="1" t="s">
        <v>48</v>
      </c>
      <c r="F1485" s="1" t="s">
        <v>49</v>
      </c>
      <c r="G1485" s="2">
        <v>27174</v>
      </c>
      <c r="H1485" s="1">
        <v>43.21</v>
      </c>
      <c r="I1485" s="2">
        <v>37812</v>
      </c>
      <c r="J1485" s="1" t="s">
        <v>50</v>
      </c>
      <c r="K1485" s="1">
        <v>2003</v>
      </c>
      <c r="L1485" s="1">
        <v>7</v>
      </c>
      <c r="M1485" s="1">
        <v>10</v>
      </c>
      <c r="N1485" s="1" t="s">
        <v>57</v>
      </c>
      <c r="O1485" s="1">
        <v>14.06</v>
      </c>
      <c r="P1485" s="1">
        <v>119864</v>
      </c>
      <c r="Q1485" s="1" t="s">
        <v>1752</v>
      </c>
      <c r="R1485" s="1" t="s">
        <v>3396</v>
      </c>
      <c r="S1485" s="1" t="s">
        <v>54</v>
      </c>
      <c r="T1485" s="1">
        <v>9</v>
      </c>
      <c r="U1485" s="1">
        <v>8</v>
      </c>
    </row>
    <row r="1486" spans="1:21" x14ac:dyDescent="0.3">
      <c r="A1486" s="1">
        <v>254602</v>
      </c>
      <c r="B1486" s="1" t="s">
        <v>3397</v>
      </c>
      <c r="C1486" s="1" t="s">
        <v>25</v>
      </c>
      <c r="D1486" s="1" t="s">
        <v>35</v>
      </c>
      <c r="E1486" s="1" t="s">
        <v>141</v>
      </c>
      <c r="F1486" s="1" t="s">
        <v>141</v>
      </c>
      <c r="G1486" s="2">
        <v>34260</v>
      </c>
      <c r="H1486" s="1">
        <v>23.79</v>
      </c>
      <c r="I1486" s="2">
        <v>41997</v>
      </c>
      <c r="J1486" s="1" t="s">
        <v>38</v>
      </c>
      <c r="K1486" s="1">
        <v>2014</v>
      </c>
      <c r="L1486" s="1">
        <v>12</v>
      </c>
      <c r="M1486" s="1">
        <v>24</v>
      </c>
      <c r="N1486" s="1" t="s">
        <v>39</v>
      </c>
      <c r="O1486" s="1">
        <v>2.59</v>
      </c>
      <c r="P1486" s="1">
        <v>132788</v>
      </c>
      <c r="Q1486" s="1" t="s">
        <v>119</v>
      </c>
      <c r="R1486" s="1" t="s">
        <v>3398</v>
      </c>
      <c r="S1486" s="1" t="s">
        <v>54</v>
      </c>
      <c r="T1486" s="1">
        <v>9</v>
      </c>
      <c r="U1486" s="1">
        <v>7</v>
      </c>
    </row>
    <row r="1487" spans="1:21" x14ac:dyDescent="0.3">
      <c r="A1487" s="1">
        <v>388463</v>
      </c>
      <c r="B1487" s="1" t="s">
        <v>3399</v>
      </c>
      <c r="C1487" s="1" t="s">
        <v>47</v>
      </c>
      <c r="D1487" s="1" t="s">
        <v>35</v>
      </c>
      <c r="E1487" s="1" t="s">
        <v>36</v>
      </c>
      <c r="F1487" s="1" t="s">
        <v>36</v>
      </c>
      <c r="G1487" s="2">
        <v>26013</v>
      </c>
      <c r="H1487" s="1">
        <v>46.39</v>
      </c>
      <c r="I1487" s="2">
        <v>41420</v>
      </c>
      <c r="J1487" s="1" t="s">
        <v>62</v>
      </c>
      <c r="K1487" s="1">
        <v>2013</v>
      </c>
      <c r="L1487" s="1">
        <v>5</v>
      </c>
      <c r="M1487" s="1">
        <v>26</v>
      </c>
      <c r="N1487" s="1" t="s">
        <v>139</v>
      </c>
      <c r="O1487" s="1">
        <v>4.18</v>
      </c>
      <c r="P1487" s="1">
        <v>155296</v>
      </c>
      <c r="Q1487" s="1" t="s">
        <v>665</v>
      </c>
      <c r="R1487" s="1" t="s">
        <v>3400</v>
      </c>
      <c r="S1487" s="1" t="s">
        <v>33</v>
      </c>
      <c r="T1487" s="1">
        <v>4</v>
      </c>
      <c r="U1487" s="1">
        <v>2</v>
      </c>
    </row>
    <row r="1488" spans="1:21" x14ac:dyDescent="0.3">
      <c r="A1488" s="1">
        <v>604448</v>
      </c>
      <c r="B1488" s="1" t="s">
        <v>3401</v>
      </c>
      <c r="C1488" s="1" t="s">
        <v>25</v>
      </c>
      <c r="D1488" s="1" t="s">
        <v>35</v>
      </c>
      <c r="E1488" s="1" t="s">
        <v>48</v>
      </c>
      <c r="F1488" s="1" t="s">
        <v>56</v>
      </c>
      <c r="G1488" s="2">
        <v>22478</v>
      </c>
      <c r="H1488" s="1">
        <v>56.07</v>
      </c>
      <c r="I1488" s="2">
        <v>31023</v>
      </c>
      <c r="J1488" s="1" t="s">
        <v>38</v>
      </c>
      <c r="K1488" s="1">
        <v>1984</v>
      </c>
      <c r="L1488" s="1">
        <v>12</v>
      </c>
      <c r="M1488" s="1">
        <v>7</v>
      </c>
      <c r="N1488" s="1" t="s">
        <v>39</v>
      </c>
      <c r="O1488" s="1">
        <v>32.659999999999997</v>
      </c>
      <c r="P1488" s="1">
        <v>93934</v>
      </c>
      <c r="Q1488" s="1" t="s">
        <v>100</v>
      </c>
      <c r="R1488" s="1" t="s">
        <v>1129</v>
      </c>
      <c r="S1488" s="1" t="s">
        <v>102</v>
      </c>
      <c r="T1488" s="1">
        <v>5</v>
      </c>
      <c r="U1488" s="1">
        <v>3</v>
      </c>
    </row>
    <row r="1489" spans="1:21" x14ac:dyDescent="0.3">
      <c r="A1489" s="1">
        <v>270457</v>
      </c>
      <c r="B1489" s="1" t="s">
        <v>3402</v>
      </c>
      <c r="C1489" s="1" t="s">
        <v>47</v>
      </c>
      <c r="D1489" s="1" t="s">
        <v>26</v>
      </c>
      <c r="E1489" s="1" t="s">
        <v>79</v>
      </c>
      <c r="F1489" s="1" t="s">
        <v>80</v>
      </c>
      <c r="G1489" s="2">
        <v>21905</v>
      </c>
      <c r="H1489" s="1">
        <v>57.64</v>
      </c>
      <c r="I1489" s="2">
        <v>40739</v>
      </c>
      <c r="J1489" s="1" t="s">
        <v>50</v>
      </c>
      <c r="K1489" s="1">
        <v>2011</v>
      </c>
      <c r="L1489" s="1">
        <v>7</v>
      </c>
      <c r="M1489" s="1">
        <v>15</v>
      </c>
      <c r="N1489" s="1" t="s">
        <v>57</v>
      </c>
      <c r="O1489" s="1">
        <v>6.04</v>
      </c>
      <c r="P1489" s="1">
        <v>169534</v>
      </c>
      <c r="Q1489" s="1" t="s">
        <v>3067</v>
      </c>
      <c r="R1489" s="1" t="s">
        <v>3403</v>
      </c>
      <c r="S1489" s="1" t="s">
        <v>2</v>
      </c>
      <c r="T1489" s="1">
        <v>9</v>
      </c>
      <c r="U1489" s="1">
        <v>6</v>
      </c>
    </row>
    <row r="1490" spans="1:21" x14ac:dyDescent="0.3">
      <c r="A1490" s="1">
        <v>941647</v>
      </c>
      <c r="B1490" s="1" t="s">
        <v>3404</v>
      </c>
      <c r="C1490" s="1" t="s">
        <v>47</v>
      </c>
      <c r="D1490" s="1" t="s">
        <v>26</v>
      </c>
      <c r="E1490" s="1" t="s">
        <v>67</v>
      </c>
      <c r="F1490" s="1" t="s">
        <v>67</v>
      </c>
      <c r="G1490" s="2">
        <v>34563</v>
      </c>
      <c r="H1490" s="1">
        <v>22.96</v>
      </c>
      <c r="I1490" s="2">
        <v>42391</v>
      </c>
      <c r="J1490" s="1" t="s">
        <v>29</v>
      </c>
      <c r="K1490" s="1">
        <v>2016</v>
      </c>
      <c r="L1490" s="1">
        <v>1</v>
      </c>
      <c r="M1490" s="1">
        <v>22</v>
      </c>
      <c r="N1490" s="1" t="s">
        <v>75</v>
      </c>
      <c r="O1490" s="1">
        <v>1.52</v>
      </c>
      <c r="P1490" s="1">
        <v>58194</v>
      </c>
      <c r="Q1490" s="1" t="s">
        <v>576</v>
      </c>
      <c r="R1490" s="1" t="s">
        <v>3405</v>
      </c>
      <c r="S1490" s="1" t="s">
        <v>2</v>
      </c>
      <c r="T1490" s="1">
        <v>3</v>
      </c>
      <c r="U1490" s="1">
        <v>1</v>
      </c>
    </row>
    <row r="1491" spans="1:21" x14ac:dyDescent="0.3">
      <c r="A1491" s="1">
        <v>753760</v>
      </c>
      <c r="B1491" s="1" t="s">
        <v>3406</v>
      </c>
      <c r="C1491" s="1" t="s">
        <v>25</v>
      </c>
      <c r="D1491" s="1" t="s">
        <v>26</v>
      </c>
      <c r="E1491" s="1" t="s">
        <v>36</v>
      </c>
      <c r="F1491" s="1" t="s">
        <v>37</v>
      </c>
      <c r="G1491" s="2">
        <v>31198</v>
      </c>
      <c r="H1491" s="1">
        <v>32.18</v>
      </c>
      <c r="I1491" s="2">
        <v>41857</v>
      </c>
      <c r="J1491" s="1" t="s">
        <v>50</v>
      </c>
      <c r="K1491" s="1">
        <v>2014</v>
      </c>
      <c r="L1491" s="1">
        <v>8</v>
      </c>
      <c r="M1491" s="1">
        <v>6</v>
      </c>
      <c r="N1491" s="1" t="s">
        <v>125</v>
      </c>
      <c r="O1491" s="1">
        <v>2.98</v>
      </c>
      <c r="P1491" s="1">
        <v>195835</v>
      </c>
      <c r="Q1491" s="1" t="s">
        <v>171</v>
      </c>
      <c r="R1491" s="1" t="s">
        <v>1630</v>
      </c>
      <c r="S1491" s="1" t="s">
        <v>2</v>
      </c>
      <c r="T1491" s="1">
        <v>3</v>
      </c>
      <c r="U1491" s="1">
        <v>2</v>
      </c>
    </row>
    <row r="1492" spans="1:21" x14ac:dyDescent="0.3">
      <c r="A1492" s="1">
        <v>451482</v>
      </c>
      <c r="B1492" s="1" t="s">
        <v>3407</v>
      </c>
      <c r="C1492" s="1" t="s">
        <v>25</v>
      </c>
      <c r="D1492" s="1" t="s">
        <v>26</v>
      </c>
      <c r="E1492" s="1" t="s">
        <v>48</v>
      </c>
      <c r="F1492" s="1" t="s">
        <v>56</v>
      </c>
      <c r="G1492" s="2">
        <v>34348</v>
      </c>
      <c r="H1492" s="1">
        <v>23.55</v>
      </c>
      <c r="I1492" s="2">
        <v>42463</v>
      </c>
      <c r="J1492" s="1" t="s">
        <v>62</v>
      </c>
      <c r="K1492" s="1">
        <v>2016</v>
      </c>
      <c r="L1492" s="1">
        <v>4</v>
      </c>
      <c r="M1492" s="1">
        <v>3</v>
      </c>
      <c r="N1492" s="1" t="s">
        <v>63</v>
      </c>
      <c r="O1492" s="1">
        <v>1.32</v>
      </c>
      <c r="P1492" s="1">
        <v>82044</v>
      </c>
      <c r="Q1492" s="1" t="s">
        <v>3408</v>
      </c>
      <c r="R1492" s="1" t="s">
        <v>3409</v>
      </c>
      <c r="S1492" s="1" t="s">
        <v>33</v>
      </c>
      <c r="T1492" s="1">
        <v>4</v>
      </c>
      <c r="U1492" s="1">
        <v>1</v>
      </c>
    </row>
    <row r="1493" spans="1:21" x14ac:dyDescent="0.3">
      <c r="A1493" s="1">
        <v>789470</v>
      </c>
      <c r="B1493" s="1" t="s">
        <v>3410</v>
      </c>
      <c r="C1493" s="1" t="s">
        <v>25</v>
      </c>
      <c r="D1493" s="1" t="s">
        <v>26</v>
      </c>
      <c r="E1493" s="1" t="s">
        <v>67</v>
      </c>
      <c r="F1493" s="1" t="s">
        <v>67</v>
      </c>
      <c r="G1493" s="2">
        <v>29101</v>
      </c>
      <c r="H1493" s="1">
        <v>37.93</v>
      </c>
      <c r="I1493" s="2">
        <v>40270</v>
      </c>
      <c r="J1493" s="1" t="s">
        <v>62</v>
      </c>
      <c r="K1493" s="1">
        <v>2010</v>
      </c>
      <c r="L1493" s="1">
        <v>4</v>
      </c>
      <c r="M1493" s="1">
        <v>2</v>
      </c>
      <c r="N1493" s="1" t="s">
        <v>63</v>
      </c>
      <c r="O1493" s="1">
        <v>7.33</v>
      </c>
      <c r="P1493" s="1">
        <v>76022</v>
      </c>
      <c r="Q1493" s="1" t="s">
        <v>3411</v>
      </c>
      <c r="R1493" s="1" t="s">
        <v>3411</v>
      </c>
      <c r="S1493" s="1" t="s">
        <v>54</v>
      </c>
      <c r="T1493" s="1">
        <v>7</v>
      </c>
      <c r="U1493" s="1">
        <v>4</v>
      </c>
    </row>
    <row r="1494" spans="1:21" x14ac:dyDescent="0.3">
      <c r="A1494" s="1">
        <v>315382</v>
      </c>
      <c r="B1494" s="1" t="s">
        <v>3412</v>
      </c>
      <c r="C1494" s="1" t="s">
        <v>25</v>
      </c>
      <c r="D1494" s="1" t="s">
        <v>35</v>
      </c>
      <c r="E1494" s="1" t="s">
        <v>36</v>
      </c>
      <c r="F1494" s="1" t="s">
        <v>37</v>
      </c>
      <c r="G1494" s="2">
        <v>28273</v>
      </c>
      <c r="H1494" s="1">
        <v>40.19</v>
      </c>
      <c r="I1494" s="2">
        <v>41477</v>
      </c>
      <c r="J1494" s="1" t="s">
        <v>50</v>
      </c>
      <c r="K1494" s="1">
        <v>2013</v>
      </c>
      <c r="L1494" s="1">
        <v>7</v>
      </c>
      <c r="M1494" s="1">
        <v>22</v>
      </c>
      <c r="N1494" s="1" t="s">
        <v>57</v>
      </c>
      <c r="O1494" s="1">
        <v>4.0199999999999996</v>
      </c>
      <c r="P1494" s="1">
        <v>126267</v>
      </c>
      <c r="Q1494" s="1" t="s">
        <v>2138</v>
      </c>
      <c r="R1494" s="1" t="s">
        <v>2715</v>
      </c>
      <c r="S1494" s="1" t="s">
        <v>102</v>
      </c>
      <c r="T1494" s="1">
        <v>7</v>
      </c>
      <c r="U1494" s="1">
        <v>7</v>
      </c>
    </row>
    <row r="1495" spans="1:21" x14ac:dyDescent="0.3">
      <c r="A1495" s="1">
        <v>951350</v>
      </c>
      <c r="B1495" s="1" t="s">
        <v>3413</v>
      </c>
      <c r="C1495" s="1" t="s">
        <v>25</v>
      </c>
      <c r="D1495" s="1" t="s">
        <v>26</v>
      </c>
      <c r="E1495" s="1" t="s">
        <v>141</v>
      </c>
      <c r="F1495" s="1" t="s">
        <v>141</v>
      </c>
      <c r="G1495" s="2">
        <v>32656</v>
      </c>
      <c r="H1495" s="1">
        <v>28.19</v>
      </c>
      <c r="I1495" s="2">
        <v>41784</v>
      </c>
      <c r="J1495" s="1" t="s">
        <v>62</v>
      </c>
      <c r="K1495" s="1">
        <v>2014</v>
      </c>
      <c r="L1495" s="1">
        <v>5</v>
      </c>
      <c r="M1495" s="1">
        <v>25</v>
      </c>
      <c r="N1495" s="1" t="s">
        <v>139</v>
      </c>
      <c r="O1495" s="1">
        <v>3.18</v>
      </c>
      <c r="P1495" s="1">
        <v>188999</v>
      </c>
      <c r="Q1495" s="1" t="s">
        <v>88</v>
      </c>
      <c r="R1495" s="1" t="s">
        <v>3414</v>
      </c>
      <c r="S1495" s="1" t="s">
        <v>33</v>
      </c>
      <c r="T1495" s="1">
        <v>8</v>
      </c>
      <c r="U1495" s="1">
        <v>6</v>
      </c>
    </row>
    <row r="1496" spans="1:21" x14ac:dyDescent="0.3">
      <c r="A1496" s="1">
        <v>680110</v>
      </c>
      <c r="B1496" s="1" t="s">
        <v>3415</v>
      </c>
      <c r="C1496" s="1" t="s">
        <v>47</v>
      </c>
      <c r="D1496" s="1" t="s">
        <v>26</v>
      </c>
      <c r="E1496" s="1" t="s">
        <v>87</v>
      </c>
      <c r="F1496" s="1" t="s">
        <v>87</v>
      </c>
      <c r="G1496" s="2">
        <v>29133</v>
      </c>
      <c r="H1496" s="1">
        <v>37.840000000000003</v>
      </c>
      <c r="I1496" s="2">
        <v>41500</v>
      </c>
      <c r="J1496" s="1" t="s">
        <v>50</v>
      </c>
      <c r="K1496" s="1">
        <v>2013</v>
      </c>
      <c r="L1496" s="1">
        <v>8</v>
      </c>
      <c r="M1496" s="1">
        <v>14</v>
      </c>
      <c r="N1496" s="1" t="s">
        <v>125</v>
      </c>
      <c r="O1496" s="1">
        <v>3.96</v>
      </c>
      <c r="P1496" s="1">
        <v>190405</v>
      </c>
      <c r="Q1496" s="1" t="s">
        <v>2282</v>
      </c>
      <c r="R1496" s="1" t="s">
        <v>2283</v>
      </c>
      <c r="S1496" s="1" t="s">
        <v>33</v>
      </c>
      <c r="T1496" s="1">
        <v>3</v>
      </c>
      <c r="U1496" s="1">
        <v>3</v>
      </c>
    </row>
    <row r="1497" spans="1:21" x14ac:dyDescent="0.3">
      <c r="A1497" s="1">
        <v>528280</v>
      </c>
      <c r="B1497" s="1" t="s">
        <v>3416</v>
      </c>
      <c r="C1497" s="1" t="s">
        <v>25</v>
      </c>
      <c r="D1497" s="1" t="s">
        <v>26</v>
      </c>
      <c r="E1497" s="1" t="s">
        <v>79</v>
      </c>
      <c r="F1497" s="1" t="s">
        <v>174</v>
      </c>
      <c r="G1497" s="2">
        <v>30669</v>
      </c>
      <c r="H1497" s="1">
        <v>33.630000000000003</v>
      </c>
      <c r="I1497" s="2">
        <v>42373</v>
      </c>
      <c r="J1497" s="1" t="s">
        <v>29</v>
      </c>
      <c r="K1497" s="1">
        <v>2016</v>
      </c>
      <c r="L1497" s="1">
        <v>1</v>
      </c>
      <c r="M1497" s="1">
        <v>4</v>
      </c>
      <c r="N1497" s="1" t="s">
        <v>75</v>
      </c>
      <c r="O1497" s="1">
        <v>1.56</v>
      </c>
      <c r="P1497" s="1">
        <v>167387</v>
      </c>
      <c r="Q1497" s="1" t="s">
        <v>71</v>
      </c>
      <c r="R1497" s="1" t="s">
        <v>3417</v>
      </c>
      <c r="S1497" s="1" t="s">
        <v>2</v>
      </c>
      <c r="T1497" s="1">
        <v>4</v>
      </c>
      <c r="U1497" s="1">
        <v>1</v>
      </c>
    </row>
    <row r="1498" spans="1:21" x14ac:dyDescent="0.3">
      <c r="A1498" s="1">
        <v>935973</v>
      </c>
      <c r="B1498" s="1" t="s">
        <v>3418</v>
      </c>
      <c r="C1498" s="1" t="s">
        <v>25</v>
      </c>
      <c r="D1498" s="1" t="s">
        <v>35</v>
      </c>
      <c r="E1498" s="1" t="s">
        <v>36</v>
      </c>
      <c r="F1498" s="1" t="s">
        <v>37</v>
      </c>
      <c r="G1498" s="2">
        <v>23377</v>
      </c>
      <c r="H1498" s="1">
        <v>53.61</v>
      </c>
      <c r="I1498" s="2">
        <v>37884</v>
      </c>
      <c r="J1498" s="1" t="s">
        <v>50</v>
      </c>
      <c r="K1498" s="1">
        <v>2003</v>
      </c>
      <c r="L1498" s="1">
        <v>9</v>
      </c>
      <c r="M1498" s="1">
        <v>20</v>
      </c>
      <c r="N1498" s="1" t="s">
        <v>51</v>
      </c>
      <c r="O1498" s="1">
        <v>13.86</v>
      </c>
      <c r="P1498" s="1">
        <v>82837</v>
      </c>
      <c r="Q1498" s="1" t="s">
        <v>1067</v>
      </c>
      <c r="R1498" s="1" t="s">
        <v>3419</v>
      </c>
      <c r="S1498" s="1" t="s">
        <v>2</v>
      </c>
      <c r="T1498" s="1">
        <v>8</v>
      </c>
      <c r="U1498" s="1">
        <v>2</v>
      </c>
    </row>
    <row r="1499" spans="1:21" x14ac:dyDescent="0.3">
      <c r="A1499" s="1">
        <v>689620</v>
      </c>
      <c r="B1499" s="1" t="s">
        <v>3420</v>
      </c>
      <c r="C1499" s="1" t="s">
        <v>25</v>
      </c>
      <c r="D1499" s="1" t="s">
        <v>26</v>
      </c>
      <c r="E1499" s="1" t="s">
        <v>27</v>
      </c>
      <c r="F1499" s="1" t="s">
        <v>138</v>
      </c>
      <c r="G1499" s="2">
        <v>31089</v>
      </c>
      <c r="H1499" s="1">
        <v>32.479999999999997</v>
      </c>
      <c r="I1499" s="2">
        <v>41519</v>
      </c>
      <c r="J1499" s="1" t="s">
        <v>50</v>
      </c>
      <c r="K1499" s="1">
        <v>2013</v>
      </c>
      <c r="L1499" s="1">
        <v>9</v>
      </c>
      <c r="M1499" s="1">
        <v>2</v>
      </c>
      <c r="N1499" s="1" t="s">
        <v>51</v>
      </c>
      <c r="O1499" s="1">
        <v>3.9</v>
      </c>
      <c r="P1499" s="1">
        <v>147297</v>
      </c>
      <c r="Q1499" s="1" t="s">
        <v>463</v>
      </c>
      <c r="R1499" s="1" t="s">
        <v>3421</v>
      </c>
      <c r="S1499" s="1" t="s">
        <v>54</v>
      </c>
      <c r="T1499" s="1">
        <v>3</v>
      </c>
      <c r="U1499" s="1">
        <v>1</v>
      </c>
    </row>
    <row r="1500" spans="1:21" x14ac:dyDescent="0.3">
      <c r="A1500" s="1">
        <v>442949</v>
      </c>
      <c r="B1500" s="1" t="s">
        <v>3422</v>
      </c>
      <c r="C1500" s="1" t="s">
        <v>47</v>
      </c>
      <c r="D1500" s="1" t="s">
        <v>35</v>
      </c>
      <c r="E1500" s="1" t="s">
        <v>27</v>
      </c>
      <c r="F1500" s="1" t="s">
        <v>61</v>
      </c>
      <c r="G1500" s="2">
        <v>27386</v>
      </c>
      <c r="H1500" s="1">
        <v>42.62</v>
      </c>
      <c r="I1500" s="2">
        <v>35688</v>
      </c>
      <c r="J1500" s="1" t="s">
        <v>50</v>
      </c>
      <c r="K1500" s="1">
        <v>1997</v>
      </c>
      <c r="L1500" s="1">
        <v>9</v>
      </c>
      <c r="M1500" s="1">
        <v>15</v>
      </c>
      <c r="N1500" s="1" t="s">
        <v>51</v>
      </c>
      <c r="O1500" s="1">
        <v>19.88</v>
      </c>
      <c r="P1500" s="1">
        <v>71485</v>
      </c>
      <c r="Q1500" s="1" t="s">
        <v>1050</v>
      </c>
      <c r="R1500" s="1" t="s">
        <v>829</v>
      </c>
      <c r="S1500" s="1" t="s">
        <v>54</v>
      </c>
      <c r="T1500" s="1">
        <v>5</v>
      </c>
      <c r="U1500" s="1">
        <v>1</v>
      </c>
    </row>
    <row r="1501" spans="1:21" x14ac:dyDescent="0.3">
      <c r="A1501" s="1">
        <v>973488</v>
      </c>
      <c r="B1501" s="1" t="s">
        <v>3423</v>
      </c>
      <c r="C1501" s="1" t="s">
        <v>25</v>
      </c>
      <c r="D1501" s="1" t="s">
        <v>26</v>
      </c>
      <c r="E1501" s="1" t="s">
        <v>79</v>
      </c>
      <c r="F1501" s="1" t="s">
        <v>80</v>
      </c>
      <c r="G1501" s="2">
        <v>26531</v>
      </c>
      <c r="H1501" s="1">
        <v>44.97</v>
      </c>
      <c r="I1501" s="2">
        <v>36625</v>
      </c>
      <c r="J1501" s="1" t="s">
        <v>62</v>
      </c>
      <c r="K1501" s="1">
        <v>2000</v>
      </c>
      <c r="L1501" s="1">
        <v>4</v>
      </c>
      <c r="M1501" s="1">
        <v>9</v>
      </c>
      <c r="N1501" s="1" t="s">
        <v>63</v>
      </c>
      <c r="O1501" s="1">
        <v>17.309999999999999</v>
      </c>
      <c r="P1501" s="1">
        <v>176216</v>
      </c>
      <c r="Q1501" s="1" t="s">
        <v>171</v>
      </c>
      <c r="R1501" s="1" t="s">
        <v>1375</v>
      </c>
      <c r="S1501" s="1" t="s">
        <v>102</v>
      </c>
      <c r="T1501" s="1">
        <v>8</v>
      </c>
      <c r="U1501" s="1">
        <v>6</v>
      </c>
    </row>
    <row r="1502" spans="1:21" x14ac:dyDescent="0.3">
      <c r="A1502" s="1">
        <v>621401</v>
      </c>
      <c r="B1502" s="1" t="s">
        <v>3424</v>
      </c>
      <c r="C1502" s="1" t="s">
        <v>47</v>
      </c>
      <c r="D1502" s="1" t="s">
        <v>35</v>
      </c>
      <c r="E1502" s="1" t="s">
        <v>79</v>
      </c>
      <c r="F1502" s="1" t="s">
        <v>174</v>
      </c>
      <c r="G1502" s="2">
        <v>33422</v>
      </c>
      <c r="H1502" s="1">
        <v>26.09</v>
      </c>
      <c r="I1502" s="2">
        <v>41506</v>
      </c>
      <c r="J1502" s="1" t="s">
        <v>50</v>
      </c>
      <c r="K1502" s="1">
        <v>2013</v>
      </c>
      <c r="L1502" s="1">
        <v>8</v>
      </c>
      <c r="M1502" s="1">
        <v>20</v>
      </c>
      <c r="N1502" s="1" t="s">
        <v>125</v>
      </c>
      <c r="O1502" s="1">
        <v>3.94</v>
      </c>
      <c r="P1502" s="1">
        <v>180140</v>
      </c>
      <c r="Q1502" s="1" t="s">
        <v>1661</v>
      </c>
      <c r="R1502" s="1" t="s">
        <v>359</v>
      </c>
      <c r="S1502" s="1" t="s">
        <v>2</v>
      </c>
      <c r="T1502" s="1">
        <v>6</v>
      </c>
      <c r="U1502" s="1">
        <v>6</v>
      </c>
    </row>
    <row r="1503" spans="1:21" x14ac:dyDescent="0.3">
      <c r="A1503" s="1">
        <v>570186</v>
      </c>
      <c r="B1503" s="1" t="s">
        <v>3425</v>
      </c>
      <c r="C1503" s="1" t="s">
        <v>25</v>
      </c>
      <c r="D1503" s="1" t="s">
        <v>35</v>
      </c>
      <c r="E1503" s="1" t="s">
        <v>27</v>
      </c>
      <c r="F1503" s="1" t="s">
        <v>61</v>
      </c>
      <c r="G1503" s="2">
        <v>34538</v>
      </c>
      <c r="H1503" s="1">
        <v>23.03</v>
      </c>
      <c r="I1503" s="2">
        <v>42830</v>
      </c>
      <c r="J1503" s="1" t="s">
        <v>62</v>
      </c>
      <c r="K1503" s="1">
        <v>2017</v>
      </c>
      <c r="L1503" s="1">
        <v>4</v>
      </c>
      <c r="M1503" s="1">
        <v>5</v>
      </c>
      <c r="N1503" s="1" t="s">
        <v>63</v>
      </c>
      <c r="O1503" s="1">
        <v>0.31</v>
      </c>
      <c r="P1503" s="1">
        <v>164022</v>
      </c>
      <c r="Q1503" s="1" t="s">
        <v>737</v>
      </c>
      <c r="R1503" s="1" t="s">
        <v>1063</v>
      </c>
      <c r="S1503" s="1" t="s">
        <v>2</v>
      </c>
      <c r="T1503" s="1">
        <v>3</v>
      </c>
      <c r="U1503" s="1">
        <v>1</v>
      </c>
    </row>
    <row r="1504" spans="1:21" x14ac:dyDescent="0.3">
      <c r="A1504" s="1">
        <v>657370</v>
      </c>
      <c r="B1504" s="1" t="s">
        <v>3426</v>
      </c>
      <c r="C1504" s="1" t="s">
        <v>25</v>
      </c>
      <c r="D1504" s="1" t="s">
        <v>35</v>
      </c>
      <c r="E1504" s="1" t="s">
        <v>74</v>
      </c>
      <c r="F1504" s="1" t="s">
        <v>74</v>
      </c>
      <c r="G1504" s="2">
        <v>30311</v>
      </c>
      <c r="H1504" s="1">
        <v>34.61</v>
      </c>
      <c r="I1504" s="2">
        <v>41343</v>
      </c>
      <c r="J1504" s="1" t="s">
        <v>29</v>
      </c>
      <c r="K1504" s="1">
        <v>2013</v>
      </c>
      <c r="L1504" s="1">
        <v>3</v>
      </c>
      <c r="M1504" s="1">
        <v>10</v>
      </c>
      <c r="N1504" s="1" t="s">
        <v>30</v>
      </c>
      <c r="O1504" s="1">
        <v>4.3899999999999997</v>
      </c>
      <c r="P1504" s="1">
        <v>95413</v>
      </c>
      <c r="Q1504" s="1" t="s">
        <v>754</v>
      </c>
      <c r="R1504" s="1" t="s">
        <v>1538</v>
      </c>
      <c r="S1504" s="1" t="s">
        <v>2</v>
      </c>
      <c r="T1504" s="1">
        <v>9</v>
      </c>
      <c r="U1504" s="1">
        <v>7</v>
      </c>
    </row>
    <row r="1505" spans="1:21" x14ac:dyDescent="0.3">
      <c r="A1505" s="1">
        <v>984088</v>
      </c>
      <c r="B1505" s="1" t="s">
        <v>3427</v>
      </c>
      <c r="C1505" s="1" t="s">
        <v>47</v>
      </c>
      <c r="D1505" s="1" t="s">
        <v>26</v>
      </c>
      <c r="E1505" s="1" t="s">
        <v>141</v>
      </c>
      <c r="F1505" s="1" t="s">
        <v>141</v>
      </c>
      <c r="G1505" s="2">
        <v>27512</v>
      </c>
      <c r="H1505" s="1">
        <v>42.28</v>
      </c>
      <c r="I1505" s="2">
        <v>42878</v>
      </c>
      <c r="J1505" s="1" t="s">
        <v>62</v>
      </c>
      <c r="K1505" s="1">
        <v>2017</v>
      </c>
      <c r="L1505" s="1">
        <v>5</v>
      </c>
      <c r="M1505" s="1">
        <v>23</v>
      </c>
      <c r="N1505" s="1" t="s">
        <v>139</v>
      </c>
      <c r="O1505" s="1">
        <v>0.18</v>
      </c>
      <c r="P1505" s="1">
        <v>82127</v>
      </c>
      <c r="Q1505" s="1" t="s">
        <v>1857</v>
      </c>
      <c r="R1505" s="1" t="s">
        <v>3428</v>
      </c>
      <c r="S1505" s="1" t="s">
        <v>2</v>
      </c>
      <c r="T1505" s="1">
        <v>6</v>
      </c>
      <c r="U1505" s="1">
        <v>3</v>
      </c>
    </row>
    <row r="1506" spans="1:21" x14ac:dyDescent="0.3">
      <c r="A1506" s="1">
        <v>628012</v>
      </c>
      <c r="B1506" s="1" t="s">
        <v>3429</v>
      </c>
      <c r="C1506" s="1" t="s">
        <v>25</v>
      </c>
      <c r="D1506" s="1" t="s">
        <v>35</v>
      </c>
      <c r="E1506" s="1" t="s">
        <v>48</v>
      </c>
      <c r="F1506" s="1" t="s">
        <v>49</v>
      </c>
      <c r="G1506" s="2">
        <v>27692</v>
      </c>
      <c r="H1506" s="1">
        <v>41.79</v>
      </c>
      <c r="I1506" s="2">
        <v>40799</v>
      </c>
      <c r="J1506" s="1" t="s">
        <v>50</v>
      </c>
      <c r="K1506" s="1">
        <v>2011</v>
      </c>
      <c r="L1506" s="1">
        <v>9</v>
      </c>
      <c r="M1506" s="1">
        <v>13</v>
      </c>
      <c r="N1506" s="1" t="s">
        <v>51</v>
      </c>
      <c r="O1506" s="1">
        <v>5.88</v>
      </c>
      <c r="P1506" s="1">
        <v>89318</v>
      </c>
      <c r="Q1506" s="1" t="s">
        <v>1679</v>
      </c>
      <c r="R1506" s="1" t="s">
        <v>3430</v>
      </c>
      <c r="S1506" s="1" t="s">
        <v>2</v>
      </c>
      <c r="T1506" s="1">
        <v>7</v>
      </c>
      <c r="U1506" s="1">
        <v>3</v>
      </c>
    </row>
    <row r="1507" spans="1:21" x14ac:dyDescent="0.3">
      <c r="A1507" s="1">
        <v>657339</v>
      </c>
      <c r="B1507" s="1" t="s">
        <v>3431</v>
      </c>
      <c r="C1507" s="1" t="s">
        <v>25</v>
      </c>
      <c r="D1507" s="1" t="s">
        <v>35</v>
      </c>
      <c r="E1507" s="1" t="s">
        <v>27</v>
      </c>
      <c r="F1507" s="1" t="s">
        <v>28</v>
      </c>
      <c r="G1507" s="2">
        <v>22799</v>
      </c>
      <c r="H1507" s="1">
        <v>55.19</v>
      </c>
      <c r="I1507" s="2">
        <v>41355</v>
      </c>
      <c r="J1507" s="1" t="s">
        <v>29</v>
      </c>
      <c r="K1507" s="1">
        <v>2013</v>
      </c>
      <c r="L1507" s="1">
        <v>3</v>
      </c>
      <c r="M1507" s="1">
        <v>22</v>
      </c>
      <c r="N1507" s="1" t="s">
        <v>30</v>
      </c>
      <c r="O1507" s="1">
        <v>4.3499999999999996</v>
      </c>
      <c r="P1507" s="1">
        <v>155744</v>
      </c>
      <c r="Q1507" s="1" t="s">
        <v>3432</v>
      </c>
      <c r="R1507" s="1" t="s">
        <v>3433</v>
      </c>
      <c r="S1507" s="1" t="s">
        <v>2</v>
      </c>
      <c r="T1507" s="1">
        <v>3</v>
      </c>
      <c r="U1507" s="1">
        <v>1</v>
      </c>
    </row>
    <row r="1508" spans="1:21" x14ac:dyDescent="0.3">
      <c r="A1508" s="1">
        <v>297169</v>
      </c>
      <c r="B1508" s="1" t="s">
        <v>3434</v>
      </c>
      <c r="C1508" s="1" t="s">
        <v>25</v>
      </c>
      <c r="D1508" s="1" t="s">
        <v>35</v>
      </c>
      <c r="E1508" s="1" t="s">
        <v>106</v>
      </c>
      <c r="F1508" s="1" t="s">
        <v>106</v>
      </c>
      <c r="G1508" s="2">
        <v>26876</v>
      </c>
      <c r="H1508" s="1">
        <v>44.02</v>
      </c>
      <c r="I1508" s="2">
        <v>37740</v>
      </c>
      <c r="J1508" s="1" t="s">
        <v>62</v>
      </c>
      <c r="K1508" s="1">
        <v>2003</v>
      </c>
      <c r="L1508" s="1">
        <v>4</v>
      </c>
      <c r="M1508" s="1">
        <v>29</v>
      </c>
      <c r="N1508" s="1" t="s">
        <v>63</v>
      </c>
      <c r="O1508" s="1">
        <v>14.26</v>
      </c>
      <c r="P1508" s="1">
        <v>42471</v>
      </c>
      <c r="Q1508" s="1" t="s">
        <v>510</v>
      </c>
      <c r="R1508" s="1" t="s">
        <v>3435</v>
      </c>
      <c r="S1508" s="1" t="s">
        <v>2</v>
      </c>
      <c r="T1508" s="1">
        <v>5</v>
      </c>
      <c r="U1508" s="1">
        <v>2</v>
      </c>
    </row>
    <row r="1509" spans="1:21" x14ac:dyDescent="0.3">
      <c r="A1509" s="1">
        <v>805360</v>
      </c>
      <c r="B1509" s="1" t="s">
        <v>3436</v>
      </c>
      <c r="C1509" s="1" t="s">
        <v>25</v>
      </c>
      <c r="D1509" s="1" t="s">
        <v>26</v>
      </c>
      <c r="E1509" s="1" t="s">
        <v>79</v>
      </c>
      <c r="F1509" s="1" t="s">
        <v>80</v>
      </c>
      <c r="G1509" s="2">
        <v>33979</v>
      </c>
      <c r="H1509" s="1">
        <v>24.56</v>
      </c>
      <c r="I1509" s="2">
        <v>42215</v>
      </c>
      <c r="J1509" s="1" t="s">
        <v>50</v>
      </c>
      <c r="K1509" s="1">
        <v>2015</v>
      </c>
      <c r="L1509" s="1">
        <v>7</v>
      </c>
      <c r="M1509" s="1">
        <v>30</v>
      </c>
      <c r="N1509" s="1" t="s">
        <v>57</v>
      </c>
      <c r="O1509" s="1">
        <v>2</v>
      </c>
      <c r="P1509" s="1">
        <v>194273</v>
      </c>
      <c r="Q1509" s="1" t="s">
        <v>261</v>
      </c>
      <c r="R1509" s="1" t="s">
        <v>3437</v>
      </c>
      <c r="S1509" s="1" t="s">
        <v>2</v>
      </c>
      <c r="T1509" s="1">
        <v>9</v>
      </c>
      <c r="U1509" s="1">
        <v>4</v>
      </c>
    </row>
    <row r="1510" spans="1:21" x14ac:dyDescent="0.3">
      <c r="A1510" s="1">
        <v>719968</v>
      </c>
      <c r="B1510" s="1" t="s">
        <v>3438</v>
      </c>
      <c r="C1510" s="1" t="s">
        <v>25</v>
      </c>
      <c r="D1510" s="1" t="s">
        <v>35</v>
      </c>
      <c r="E1510" s="1" t="s">
        <v>79</v>
      </c>
      <c r="F1510" s="1" t="s">
        <v>80</v>
      </c>
      <c r="G1510" s="2">
        <v>23738</v>
      </c>
      <c r="H1510" s="1">
        <v>52.62</v>
      </c>
      <c r="I1510" s="2">
        <v>41210</v>
      </c>
      <c r="J1510" s="1" t="s">
        <v>38</v>
      </c>
      <c r="K1510" s="1">
        <v>2012</v>
      </c>
      <c r="L1510" s="1">
        <v>10</v>
      </c>
      <c r="M1510" s="1">
        <v>28</v>
      </c>
      <c r="N1510" s="1" t="s">
        <v>149</v>
      </c>
      <c r="O1510" s="1">
        <v>4.75</v>
      </c>
      <c r="P1510" s="1">
        <v>92921</v>
      </c>
      <c r="Q1510" s="1" t="s">
        <v>2096</v>
      </c>
      <c r="R1510" s="1" t="s">
        <v>2097</v>
      </c>
      <c r="S1510" s="1" t="s">
        <v>33</v>
      </c>
      <c r="T1510" s="1">
        <v>6</v>
      </c>
      <c r="U1510" s="1">
        <v>5</v>
      </c>
    </row>
    <row r="1511" spans="1:21" x14ac:dyDescent="0.3">
      <c r="A1511" s="1">
        <v>158599</v>
      </c>
      <c r="B1511" s="1" t="s">
        <v>3439</v>
      </c>
      <c r="C1511" s="1" t="s">
        <v>25</v>
      </c>
      <c r="D1511" s="1" t="s">
        <v>26</v>
      </c>
      <c r="E1511" s="1" t="s">
        <v>48</v>
      </c>
      <c r="F1511" s="1" t="s">
        <v>49</v>
      </c>
      <c r="G1511" s="2">
        <v>25710</v>
      </c>
      <c r="H1511" s="1">
        <v>47.22</v>
      </c>
      <c r="I1511" s="2">
        <v>42494</v>
      </c>
      <c r="J1511" s="1" t="s">
        <v>62</v>
      </c>
      <c r="K1511" s="1">
        <v>2016</v>
      </c>
      <c r="L1511" s="1">
        <v>5</v>
      </c>
      <c r="M1511" s="1">
        <v>4</v>
      </c>
      <c r="N1511" s="1" t="s">
        <v>139</v>
      </c>
      <c r="O1511" s="1">
        <v>1.23</v>
      </c>
      <c r="P1511" s="1">
        <v>124819</v>
      </c>
      <c r="Q1511" s="1" t="s">
        <v>3440</v>
      </c>
      <c r="R1511" s="1" t="s">
        <v>3441</v>
      </c>
      <c r="S1511" s="1" t="s">
        <v>33</v>
      </c>
      <c r="T1511" s="1">
        <v>5</v>
      </c>
      <c r="U1511" s="1">
        <v>2</v>
      </c>
    </row>
    <row r="1512" spans="1:21" x14ac:dyDescent="0.3">
      <c r="A1512" s="1">
        <v>906453</v>
      </c>
      <c r="B1512" s="1" t="s">
        <v>3442</v>
      </c>
      <c r="C1512" s="1" t="s">
        <v>25</v>
      </c>
      <c r="D1512" s="1" t="s">
        <v>35</v>
      </c>
      <c r="E1512" s="1" t="s">
        <v>67</v>
      </c>
      <c r="F1512" s="1" t="s">
        <v>67</v>
      </c>
      <c r="G1512" s="2">
        <v>29405</v>
      </c>
      <c r="H1512" s="1">
        <v>37.090000000000003</v>
      </c>
      <c r="I1512" s="2">
        <v>37612</v>
      </c>
      <c r="J1512" s="1" t="s">
        <v>38</v>
      </c>
      <c r="K1512" s="1">
        <v>2002</v>
      </c>
      <c r="L1512" s="1">
        <v>12</v>
      </c>
      <c r="M1512" s="1">
        <v>22</v>
      </c>
      <c r="N1512" s="1" t="s">
        <v>39</v>
      </c>
      <c r="O1512" s="1">
        <v>14.61</v>
      </c>
      <c r="P1512" s="1">
        <v>75599</v>
      </c>
      <c r="Q1512" s="1" t="s">
        <v>3443</v>
      </c>
      <c r="R1512" s="1" t="s">
        <v>3444</v>
      </c>
      <c r="S1512" s="1" t="s">
        <v>2</v>
      </c>
      <c r="T1512" s="1">
        <v>3</v>
      </c>
      <c r="U1512" s="1">
        <v>3</v>
      </c>
    </row>
    <row r="1513" spans="1:21" x14ac:dyDescent="0.3">
      <c r="A1513" s="1">
        <v>971647</v>
      </c>
      <c r="B1513" s="1" t="s">
        <v>3445</v>
      </c>
      <c r="C1513" s="1" t="s">
        <v>47</v>
      </c>
      <c r="D1513" s="1" t="s">
        <v>26</v>
      </c>
      <c r="E1513" s="1" t="s">
        <v>67</v>
      </c>
      <c r="F1513" s="1" t="s">
        <v>67</v>
      </c>
      <c r="G1513" s="2">
        <v>28728</v>
      </c>
      <c r="H1513" s="1">
        <v>38.950000000000003</v>
      </c>
      <c r="I1513" s="2">
        <v>41292</v>
      </c>
      <c r="J1513" s="1" t="s">
        <v>29</v>
      </c>
      <c r="K1513" s="1">
        <v>2013</v>
      </c>
      <c r="L1513" s="1">
        <v>1</v>
      </c>
      <c r="M1513" s="1">
        <v>18</v>
      </c>
      <c r="N1513" s="1" t="s">
        <v>75</v>
      </c>
      <c r="O1513" s="1">
        <v>4.53</v>
      </c>
      <c r="P1513" s="1">
        <v>153834</v>
      </c>
      <c r="Q1513" s="1" t="s">
        <v>216</v>
      </c>
      <c r="R1513" s="1" t="s">
        <v>3446</v>
      </c>
      <c r="S1513" s="1" t="s">
        <v>33</v>
      </c>
      <c r="T1513" s="1">
        <v>3</v>
      </c>
      <c r="U1513" s="1">
        <v>3</v>
      </c>
    </row>
    <row r="1514" spans="1:21" x14ac:dyDescent="0.3">
      <c r="A1514" s="1">
        <v>683129</v>
      </c>
      <c r="B1514" s="1" t="s">
        <v>3447</v>
      </c>
      <c r="C1514" s="1" t="s">
        <v>47</v>
      </c>
      <c r="D1514" s="1" t="s">
        <v>35</v>
      </c>
      <c r="E1514" s="1" t="s">
        <v>36</v>
      </c>
      <c r="F1514" s="1" t="s">
        <v>37</v>
      </c>
      <c r="G1514" s="2">
        <v>23319</v>
      </c>
      <c r="H1514" s="1">
        <v>53.77</v>
      </c>
      <c r="I1514" s="2">
        <v>39990</v>
      </c>
      <c r="J1514" s="1" t="s">
        <v>62</v>
      </c>
      <c r="K1514" s="1">
        <v>2009</v>
      </c>
      <c r="L1514" s="1">
        <v>6</v>
      </c>
      <c r="M1514" s="1">
        <v>26</v>
      </c>
      <c r="N1514" s="1" t="s">
        <v>142</v>
      </c>
      <c r="O1514" s="1">
        <v>8.09</v>
      </c>
      <c r="P1514" s="1">
        <v>77403</v>
      </c>
      <c r="Q1514" s="1" t="s">
        <v>187</v>
      </c>
      <c r="R1514" s="1" t="s">
        <v>618</v>
      </c>
      <c r="S1514" s="1" t="s">
        <v>54</v>
      </c>
      <c r="T1514" s="1">
        <v>8</v>
      </c>
      <c r="U1514" s="1">
        <v>4</v>
      </c>
    </row>
    <row r="1515" spans="1:21" x14ac:dyDescent="0.3">
      <c r="A1515" s="1">
        <v>883048</v>
      </c>
      <c r="B1515" s="1" t="s">
        <v>3448</v>
      </c>
      <c r="C1515" s="1" t="s">
        <v>47</v>
      </c>
      <c r="D1515" s="1" t="s">
        <v>35</v>
      </c>
      <c r="E1515" s="1" t="s">
        <v>74</v>
      </c>
      <c r="F1515" s="1" t="s">
        <v>74</v>
      </c>
      <c r="G1515" s="2">
        <v>30629</v>
      </c>
      <c r="H1515" s="1">
        <v>33.74</v>
      </c>
      <c r="I1515" s="2">
        <v>39460</v>
      </c>
      <c r="J1515" s="1" t="s">
        <v>29</v>
      </c>
      <c r="K1515" s="1">
        <v>2008</v>
      </c>
      <c r="L1515" s="1">
        <v>1</v>
      </c>
      <c r="M1515" s="1">
        <v>13</v>
      </c>
      <c r="N1515" s="1" t="s">
        <v>75</v>
      </c>
      <c r="O1515" s="1">
        <v>9.5500000000000007</v>
      </c>
      <c r="P1515" s="1">
        <v>141880</v>
      </c>
      <c r="Q1515" s="1" t="s">
        <v>3363</v>
      </c>
      <c r="R1515" s="1" t="s">
        <v>3363</v>
      </c>
      <c r="S1515" s="1" t="s">
        <v>54</v>
      </c>
      <c r="T1515" s="1">
        <v>6</v>
      </c>
      <c r="U1515" s="1">
        <v>2</v>
      </c>
    </row>
    <row r="1516" spans="1:21" x14ac:dyDescent="0.3">
      <c r="A1516" s="1">
        <v>669089</v>
      </c>
      <c r="B1516" s="1" t="s">
        <v>3449</v>
      </c>
      <c r="C1516" s="1" t="s">
        <v>47</v>
      </c>
      <c r="D1516" s="1" t="s">
        <v>26</v>
      </c>
      <c r="E1516" s="1" t="s">
        <v>48</v>
      </c>
      <c r="F1516" s="1" t="s">
        <v>184</v>
      </c>
      <c r="G1516" s="2">
        <v>23753</v>
      </c>
      <c r="H1516" s="1">
        <v>52.58</v>
      </c>
      <c r="I1516" s="2">
        <v>34803</v>
      </c>
      <c r="J1516" s="1" t="s">
        <v>62</v>
      </c>
      <c r="K1516" s="1">
        <v>1995</v>
      </c>
      <c r="L1516" s="1">
        <v>4</v>
      </c>
      <c r="M1516" s="1">
        <v>14</v>
      </c>
      <c r="N1516" s="1" t="s">
        <v>63</v>
      </c>
      <c r="O1516" s="1">
        <v>22.3</v>
      </c>
      <c r="P1516" s="1">
        <v>152894</v>
      </c>
      <c r="Q1516" s="1" t="s">
        <v>3450</v>
      </c>
      <c r="R1516" s="1" t="s">
        <v>3451</v>
      </c>
      <c r="S1516" s="1" t="s">
        <v>54</v>
      </c>
      <c r="T1516" s="1">
        <v>7</v>
      </c>
      <c r="U1516" s="1">
        <v>6</v>
      </c>
    </row>
    <row r="1517" spans="1:21" x14ac:dyDescent="0.3">
      <c r="A1517" s="1">
        <v>542465</v>
      </c>
      <c r="B1517" s="1" t="s">
        <v>3452</v>
      </c>
      <c r="C1517" s="1" t="s">
        <v>25</v>
      </c>
      <c r="D1517" s="1" t="s">
        <v>26</v>
      </c>
      <c r="E1517" s="1" t="s">
        <v>74</v>
      </c>
      <c r="F1517" s="1" t="s">
        <v>74</v>
      </c>
      <c r="G1517" s="2">
        <v>26809</v>
      </c>
      <c r="H1517" s="1">
        <v>44.21</v>
      </c>
      <c r="I1517" s="2">
        <v>36545</v>
      </c>
      <c r="J1517" s="1" t="s">
        <v>29</v>
      </c>
      <c r="K1517" s="1">
        <v>2000</v>
      </c>
      <c r="L1517" s="1">
        <v>1</v>
      </c>
      <c r="M1517" s="1">
        <v>20</v>
      </c>
      <c r="N1517" s="1" t="s">
        <v>75</v>
      </c>
      <c r="O1517" s="1">
        <v>17.53</v>
      </c>
      <c r="P1517" s="1">
        <v>56522</v>
      </c>
      <c r="Q1517" s="1" t="s">
        <v>2613</v>
      </c>
      <c r="R1517" s="1" t="s">
        <v>3453</v>
      </c>
      <c r="S1517" s="1" t="s">
        <v>54</v>
      </c>
      <c r="T1517" s="1">
        <v>7</v>
      </c>
      <c r="U1517" s="1">
        <v>2</v>
      </c>
    </row>
    <row r="1518" spans="1:21" x14ac:dyDescent="0.3">
      <c r="A1518" s="1">
        <v>283392</v>
      </c>
      <c r="B1518" s="1" t="s">
        <v>3454</v>
      </c>
      <c r="C1518" s="1" t="s">
        <v>25</v>
      </c>
      <c r="D1518" s="1" t="s">
        <v>26</v>
      </c>
      <c r="E1518" s="1" t="s">
        <v>27</v>
      </c>
      <c r="F1518" s="1" t="s">
        <v>28</v>
      </c>
      <c r="G1518" s="2">
        <v>33755</v>
      </c>
      <c r="H1518" s="1">
        <v>25.18</v>
      </c>
      <c r="I1518" s="2">
        <v>42006</v>
      </c>
      <c r="J1518" s="1" t="s">
        <v>29</v>
      </c>
      <c r="K1518" s="1">
        <v>2015</v>
      </c>
      <c r="L1518" s="1">
        <v>1</v>
      </c>
      <c r="M1518" s="1">
        <v>2</v>
      </c>
      <c r="N1518" s="1" t="s">
        <v>75</v>
      </c>
      <c r="O1518" s="1">
        <v>2.57</v>
      </c>
      <c r="P1518" s="1">
        <v>165626</v>
      </c>
      <c r="Q1518" s="1" t="s">
        <v>2657</v>
      </c>
      <c r="R1518" s="1" t="s">
        <v>3455</v>
      </c>
      <c r="S1518" s="1" t="s">
        <v>2</v>
      </c>
      <c r="T1518" s="1">
        <v>3</v>
      </c>
      <c r="U1518" s="1">
        <v>3</v>
      </c>
    </row>
    <row r="1519" spans="1:21" x14ac:dyDescent="0.3">
      <c r="A1519" s="1">
        <v>255218</v>
      </c>
      <c r="B1519" s="1" t="s">
        <v>3456</v>
      </c>
      <c r="C1519" s="1" t="s">
        <v>47</v>
      </c>
      <c r="D1519" s="1" t="s">
        <v>26</v>
      </c>
      <c r="E1519" s="1" t="s">
        <v>27</v>
      </c>
      <c r="F1519" s="1" t="s">
        <v>61</v>
      </c>
      <c r="G1519" s="2">
        <v>32252</v>
      </c>
      <c r="H1519" s="1">
        <v>29.29</v>
      </c>
      <c r="I1519" s="2">
        <v>41079</v>
      </c>
      <c r="J1519" s="1" t="s">
        <v>62</v>
      </c>
      <c r="K1519" s="1">
        <v>2012</v>
      </c>
      <c r="L1519" s="1">
        <v>6</v>
      </c>
      <c r="M1519" s="1">
        <v>19</v>
      </c>
      <c r="N1519" s="1" t="s">
        <v>142</v>
      </c>
      <c r="O1519" s="1">
        <v>5.1100000000000003</v>
      </c>
      <c r="P1519" s="1">
        <v>48343</v>
      </c>
      <c r="Q1519" s="1" t="s">
        <v>171</v>
      </c>
      <c r="R1519" s="1" t="s">
        <v>438</v>
      </c>
      <c r="S1519" s="1" t="s">
        <v>54</v>
      </c>
      <c r="T1519" s="1">
        <v>9</v>
      </c>
      <c r="U1519" s="1">
        <v>3</v>
      </c>
    </row>
    <row r="1520" spans="1:21" x14ac:dyDescent="0.3">
      <c r="A1520" s="1">
        <v>255919</v>
      </c>
      <c r="B1520" s="1" t="s">
        <v>3457</v>
      </c>
      <c r="C1520" s="1" t="s">
        <v>47</v>
      </c>
      <c r="D1520" s="1" t="s">
        <v>35</v>
      </c>
      <c r="E1520" s="1" t="s">
        <v>48</v>
      </c>
      <c r="F1520" s="1" t="s">
        <v>56</v>
      </c>
      <c r="G1520" s="2">
        <v>33366</v>
      </c>
      <c r="H1520" s="1">
        <v>26.24</v>
      </c>
      <c r="I1520" s="2">
        <v>42071</v>
      </c>
      <c r="J1520" s="1" t="s">
        <v>29</v>
      </c>
      <c r="K1520" s="1">
        <v>2015</v>
      </c>
      <c r="L1520" s="1">
        <v>3</v>
      </c>
      <c r="M1520" s="1">
        <v>8</v>
      </c>
      <c r="N1520" s="1" t="s">
        <v>30</v>
      </c>
      <c r="O1520" s="1">
        <v>2.39</v>
      </c>
      <c r="P1520" s="1">
        <v>120105</v>
      </c>
      <c r="Q1520" s="1" t="s">
        <v>543</v>
      </c>
      <c r="R1520" s="1" t="s">
        <v>3458</v>
      </c>
      <c r="S1520" s="1" t="s">
        <v>2</v>
      </c>
      <c r="T1520" s="1">
        <v>8</v>
      </c>
      <c r="U1520" s="1">
        <v>2</v>
      </c>
    </row>
    <row r="1521" spans="1:21" x14ac:dyDescent="0.3">
      <c r="A1521" s="1">
        <v>894170</v>
      </c>
      <c r="B1521" s="1" t="s">
        <v>3459</v>
      </c>
      <c r="C1521" s="1" t="s">
        <v>25</v>
      </c>
      <c r="D1521" s="1" t="s">
        <v>26</v>
      </c>
      <c r="E1521" s="1" t="s">
        <v>48</v>
      </c>
      <c r="F1521" s="1" t="s">
        <v>184</v>
      </c>
      <c r="G1521" s="2">
        <v>25698</v>
      </c>
      <c r="H1521" s="1">
        <v>47.25</v>
      </c>
      <c r="I1521" s="2">
        <v>42576</v>
      </c>
      <c r="J1521" s="1" t="s">
        <v>50</v>
      </c>
      <c r="K1521" s="1">
        <v>2016</v>
      </c>
      <c r="L1521" s="1">
        <v>7</v>
      </c>
      <c r="M1521" s="1">
        <v>25</v>
      </c>
      <c r="N1521" s="1" t="s">
        <v>57</v>
      </c>
      <c r="O1521" s="1">
        <v>1.01</v>
      </c>
      <c r="P1521" s="1">
        <v>175083</v>
      </c>
      <c r="Q1521" s="1" t="s">
        <v>3386</v>
      </c>
      <c r="R1521" s="1" t="s">
        <v>3460</v>
      </c>
      <c r="S1521" s="1" t="s">
        <v>2</v>
      </c>
      <c r="T1521" s="1">
        <v>9</v>
      </c>
      <c r="U1521" s="1">
        <v>1</v>
      </c>
    </row>
    <row r="1522" spans="1:21" x14ac:dyDescent="0.3">
      <c r="A1522" s="1">
        <v>336133</v>
      </c>
      <c r="B1522" s="1" t="s">
        <v>3461</v>
      </c>
      <c r="C1522" s="1" t="s">
        <v>47</v>
      </c>
      <c r="D1522" s="1" t="s">
        <v>35</v>
      </c>
      <c r="E1522" s="1" t="s">
        <v>74</v>
      </c>
      <c r="F1522" s="1" t="s">
        <v>74</v>
      </c>
      <c r="G1522" s="2">
        <v>32336</v>
      </c>
      <c r="H1522" s="1">
        <v>29.06</v>
      </c>
      <c r="I1522" s="2">
        <v>40088</v>
      </c>
      <c r="J1522" s="1" t="s">
        <v>38</v>
      </c>
      <c r="K1522" s="1">
        <v>2009</v>
      </c>
      <c r="L1522" s="1">
        <v>10</v>
      </c>
      <c r="M1522" s="1">
        <v>2</v>
      </c>
      <c r="N1522" s="1" t="s">
        <v>149</v>
      </c>
      <c r="O1522" s="1">
        <v>7.82</v>
      </c>
      <c r="P1522" s="1">
        <v>109358</v>
      </c>
      <c r="Q1522" s="1" t="s">
        <v>58</v>
      </c>
      <c r="R1522" s="1" t="s">
        <v>3462</v>
      </c>
      <c r="S1522" s="1" t="s">
        <v>2</v>
      </c>
      <c r="T1522" s="1">
        <v>7</v>
      </c>
      <c r="U1522" s="1">
        <v>2</v>
      </c>
    </row>
    <row r="1523" spans="1:21" x14ac:dyDescent="0.3">
      <c r="A1523" s="1">
        <v>551207</v>
      </c>
      <c r="B1523" s="1" t="s">
        <v>3463</v>
      </c>
      <c r="C1523" s="1" t="s">
        <v>25</v>
      </c>
      <c r="D1523" s="1" t="s">
        <v>26</v>
      </c>
      <c r="E1523" s="1" t="s">
        <v>79</v>
      </c>
      <c r="F1523" s="1" t="s">
        <v>174</v>
      </c>
      <c r="G1523" s="2">
        <v>25497</v>
      </c>
      <c r="H1523" s="1">
        <v>47.8</v>
      </c>
      <c r="I1523" s="2">
        <v>42193</v>
      </c>
      <c r="J1523" s="1" t="s">
        <v>50</v>
      </c>
      <c r="K1523" s="1">
        <v>2015</v>
      </c>
      <c r="L1523" s="1">
        <v>7</v>
      </c>
      <c r="M1523" s="1">
        <v>8</v>
      </c>
      <c r="N1523" s="1" t="s">
        <v>57</v>
      </c>
      <c r="O1523" s="1">
        <v>2.06</v>
      </c>
      <c r="P1523" s="1">
        <v>158906</v>
      </c>
      <c r="Q1523" s="1" t="s">
        <v>1494</v>
      </c>
      <c r="R1523" s="1" t="s">
        <v>3464</v>
      </c>
      <c r="S1523" s="1" t="s">
        <v>54</v>
      </c>
      <c r="T1523" s="1">
        <v>5</v>
      </c>
      <c r="U1523" s="1">
        <v>1</v>
      </c>
    </row>
    <row r="1524" spans="1:21" x14ac:dyDescent="0.3">
      <c r="A1524" s="1">
        <v>894212</v>
      </c>
      <c r="B1524" s="1" t="s">
        <v>3465</v>
      </c>
      <c r="C1524" s="1" t="s">
        <v>47</v>
      </c>
      <c r="D1524" s="1" t="s">
        <v>35</v>
      </c>
      <c r="E1524" s="1" t="s">
        <v>27</v>
      </c>
      <c r="F1524" s="1" t="s">
        <v>138</v>
      </c>
      <c r="G1524" s="2">
        <v>26748</v>
      </c>
      <c r="H1524" s="1">
        <v>44.37</v>
      </c>
      <c r="I1524" s="2">
        <v>42773</v>
      </c>
      <c r="J1524" s="1" t="s">
        <v>29</v>
      </c>
      <c r="K1524" s="1">
        <v>2017</v>
      </c>
      <c r="L1524" s="1">
        <v>2</v>
      </c>
      <c r="M1524" s="1">
        <v>7</v>
      </c>
      <c r="N1524" s="1" t="s">
        <v>107</v>
      </c>
      <c r="O1524" s="1">
        <v>0.47</v>
      </c>
      <c r="P1524" s="1">
        <v>163142</v>
      </c>
      <c r="Q1524" s="1" t="s">
        <v>878</v>
      </c>
      <c r="R1524" s="1" t="s">
        <v>3466</v>
      </c>
      <c r="S1524" s="1" t="s">
        <v>2</v>
      </c>
      <c r="T1524" s="1">
        <v>5</v>
      </c>
      <c r="U1524" s="1">
        <v>5</v>
      </c>
    </row>
    <row r="1525" spans="1:21" x14ac:dyDescent="0.3">
      <c r="A1525" s="1">
        <v>844959</v>
      </c>
      <c r="B1525" s="1" t="s">
        <v>3467</v>
      </c>
      <c r="C1525" s="1" t="s">
        <v>47</v>
      </c>
      <c r="D1525" s="1" t="s">
        <v>26</v>
      </c>
      <c r="E1525" s="1" t="s">
        <v>74</v>
      </c>
      <c r="F1525" s="1" t="s">
        <v>74</v>
      </c>
      <c r="G1525" s="2">
        <v>26654</v>
      </c>
      <c r="H1525" s="1">
        <v>44.63</v>
      </c>
      <c r="I1525" s="2">
        <v>35471</v>
      </c>
      <c r="J1525" s="1" t="s">
        <v>29</v>
      </c>
      <c r="K1525" s="1">
        <v>1997</v>
      </c>
      <c r="L1525" s="1">
        <v>2</v>
      </c>
      <c r="M1525" s="1">
        <v>10</v>
      </c>
      <c r="N1525" s="1" t="s">
        <v>107</v>
      </c>
      <c r="O1525" s="1">
        <v>20.47</v>
      </c>
      <c r="P1525" s="1">
        <v>81791</v>
      </c>
      <c r="Q1525" s="1" t="s">
        <v>3468</v>
      </c>
      <c r="R1525" s="1" t="s">
        <v>3469</v>
      </c>
      <c r="S1525" s="1" t="s">
        <v>33</v>
      </c>
      <c r="T1525" s="1">
        <v>8</v>
      </c>
      <c r="U1525" s="1">
        <v>1</v>
      </c>
    </row>
    <row r="1526" spans="1:21" x14ac:dyDescent="0.3">
      <c r="A1526" s="1">
        <v>442316</v>
      </c>
      <c r="B1526" s="1" t="s">
        <v>3470</v>
      </c>
      <c r="C1526" s="1" t="s">
        <v>25</v>
      </c>
      <c r="D1526" s="1" t="s">
        <v>26</v>
      </c>
      <c r="E1526" s="1" t="s">
        <v>106</v>
      </c>
      <c r="F1526" s="1" t="s">
        <v>106</v>
      </c>
      <c r="G1526" s="2">
        <v>30385</v>
      </c>
      <c r="H1526" s="1">
        <v>34.409999999999997</v>
      </c>
      <c r="I1526" s="2">
        <v>41979</v>
      </c>
      <c r="J1526" s="1" t="s">
        <v>38</v>
      </c>
      <c r="K1526" s="1">
        <v>2014</v>
      </c>
      <c r="L1526" s="1">
        <v>12</v>
      </c>
      <c r="M1526" s="1">
        <v>6</v>
      </c>
      <c r="N1526" s="1" t="s">
        <v>39</v>
      </c>
      <c r="O1526" s="1">
        <v>2.64</v>
      </c>
      <c r="P1526" s="1">
        <v>161772</v>
      </c>
      <c r="Q1526" s="1" t="s">
        <v>123</v>
      </c>
      <c r="R1526" s="1" t="s">
        <v>123</v>
      </c>
      <c r="S1526" s="1" t="s">
        <v>2</v>
      </c>
      <c r="T1526" s="1">
        <v>9</v>
      </c>
      <c r="U1526" s="1">
        <v>9</v>
      </c>
    </row>
    <row r="1527" spans="1:21" x14ac:dyDescent="0.3">
      <c r="A1527" s="1">
        <v>579227</v>
      </c>
      <c r="B1527" s="1" t="s">
        <v>3471</v>
      </c>
      <c r="C1527" s="1" t="s">
        <v>47</v>
      </c>
      <c r="D1527" s="1" t="s">
        <v>26</v>
      </c>
      <c r="E1527" s="1" t="s">
        <v>48</v>
      </c>
      <c r="F1527" s="1" t="s">
        <v>184</v>
      </c>
      <c r="G1527" s="2">
        <v>26859</v>
      </c>
      <c r="H1527" s="1">
        <v>44.07</v>
      </c>
      <c r="I1527" s="2">
        <v>42038</v>
      </c>
      <c r="J1527" s="1" t="s">
        <v>29</v>
      </c>
      <c r="K1527" s="1">
        <v>2015</v>
      </c>
      <c r="L1527" s="1">
        <v>2</v>
      </c>
      <c r="M1527" s="1">
        <v>3</v>
      </c>
      <c r="N1527" s="1" t="s">
        <v>107</v>
      </c>
      <c r="O1527" s="1">
        <v>2.48</v>
      </c>
      <c r="P1527" s="1">
        <v>84047</v>
      </c>
      <c r="Q1527" s="1" t="s">
        <v>111</v>
      </c>
      <c r="R1527" s="1" t="s">
        <v>112</v>
      </c>
      <c r="S1527" s="1" t="s">
        <v>2</v>
      </c>
      <c r="T1527" s="1">
        <v>5</v>
      </c>
      <c r="U1527" s="1">
        <v>3</v>
      </c>
    </row>
    <row r="1528" spans="1:21" x14ac:dyDescent="0.3">
      <c r="A1528" s="1">
        <v>881549</v>
      </c>
      <c r="B1528" s="1" t="s">
        <v>3472</v>
      </c>
      <c r="C1528" s="1" t="s">
        <v>25</v>
      </c>
      <c r="D1528" s="1" t="s">
        <v>35</v>
      </c>
      <c r="E1528" s="1" t="s">
        <v>156</v>
      </c>
      <c r="F1528" s="1" t="s">
        <v>156</v>
      </c>
      <c r="G1528" s="2">
        <v>24232</v>
      </c>
      <c r="H1528" s="1">
        <v>51.27</v>
      </c>
      <c r="I1528" s="2">
        <v>40927</v>
      </c>
      <c r="J1528" s="1" t="s">
        <v>29</v>
      </c>
      <c r="K1528" s="1">
        <v>2012</v>
      </c>
      <c r="L1528" s="1">
        <v>1</v>
      </c>
      <c r="M1528" s="1">
        <v>19</v>
      </c>
      <c r="N1528" s="1" t="s">
        <v>75</v>
      </c>
      <c r="O1528" s="1">
        <v>5.53</v>
      </c>
      <c r="P1528" s="1">
        <v>180570</v>
      </c>
      <c r="Q1528" s="1" t="s">
        <v>187</v>
      </c>
      <c r="R1528" s="1" t="s">
        <v>3473</v>
      </c>
      <c r="S1528" s="1" t="s">
        <v>54</v>
      </c>
      <c r="T1528" s="1">
        <v>8</v>
      </c>
      <c r="U1528" s="1">
        <v>6</v>
      </c>
    </row>
    <row r="1529" spans="1:21" x14ac:dyDescent="0.3">
      <c r="A1529" s="1">
        <v>890980</v>
      </c>
      <c r="B1529" s="1" t="s">
        <v>3474</v>
      </c>
      <c r="C1529" s="1" t="s">
        <v>47</v>
      </c>
      <c r="D1529" s="1" t="s">
        <v>26</v>
      </c>
      <c r="E1529" s="1" t="s">
        <v>36</v>
      </c>
      <c r="F1529" s="1" t="s">
        <v>36</v>
      </c>
      <c r="G1529" s="2">
        <v>27598</v>
      </c>
      <c r="H1529" s="1">
        <v>42.04</v>
      </c>
      <c r="I1529" s="2">
        <v>40632</v>
      </c>
      <c r="J1529" s="1" t="s">
        <v>29</v>
      </c>
      <c r="K1529" s="1">
        <v>2011</v>
      </c>
      <c r="L1529" s="1">
        <v>3</v>
      </c>
      <c r="M1529" s="1">
        <v>30</v>
      </c>
      <c r="N1529" s="1" t="s">
        <v>30</v>
      </c>
      <c r="O1529" s="1">
        <v>6.33</v>
      </c>
      <c r="P1529" s="1">
        <v>50953</v>
      </c>
      <c r="Q1529" s="1" t="s">
        <v>1477</v>
      </c>
      <c r="R1529" s="1" t="s">
        <v>3475</v>
      </c>
      <c r="S1529" s="1" t="s">
        <v>33</v>
      </c>
      <c r="T1529" s="1">
        <v>3</v>
      </c>
      <c r="U1529" s="1">
        <v>2</v>
      </c>
    </row>
    <row r="1530" spans="1:21" x14ac:dyDescent="0.3">
      <c r="A1530" s="1">
        <v>502388</v>
      </c>
      <c r="B1530" s="1" t="s">
        <v>3476</v>
      </c>
      <c r="C1530" s="1" t="s">
        <v>25</v>
      </c>
      <c r="D1530" s="1" t="s">
        <v>35</v>
      </c>
      <c r="E1530" s="1" t="s">
        <v>27</v>
      </c>
      <c r="F1530" s="1" t="s">
        <v>138</v>
      </c>
      <c r="G1530" s="2">
        <v>23433</v>
      </c>
      <c r="H1530" s="1">
        <v>53.45</v>
      </c>
      <c r="I1530" s="2">
        <v>32817</v>
      </c>
      <c r="J1530" s="1" t="s">
        <v>38</v>
      </c>
      <c r="K1530" s="1">
        <v>1989</v>
      </c>
      <c r="L1530" s="1">
        <v>11</v>
      </c>
      <c r="M1530" s="1">
        <v>5</v>
      </c>
      <c r="N1530" s="1" t="s">
        <v>43</v>
      </c>
      <c r="O1530" s="1">
        <v>27.75</v>
      </c>
      <c r="P1530" s="1">
        <v>69947</v>
      </c>
      <c r="Q1530" s="1" t="s">
        <v>420</v>
      </c>
      <c r="R1530" s="1" t="s">
        <v>421</v>
      </c>
      <c r="S1530" s="1" t="s">
        <v>102</v>
      </c>
      <c r="T1530" s="1">
        <v>6</v>
      </c>
      <c r="U1530" s="1">
        <v>6</v>
      </c>
    </row>
    <row r="1531" spans="1:21" x14ac:dyDescent="0.3">
      <c r="A1531" s="1">
        <v>915723</v>
      </c>
      <c r="B1531" s="1" t="s">
        <v>3477</v>
      </c>
      <c r="C1531" s="1" t="s">
        <v>25</v>
      </c>
      <c r="D1531" s="1" t="s">
        <v>35</v>
      </c>
      <c r="E1531" s="1" t="s">
        <v>141</v>
      </c>
      <c r="F1531" s="1" t="s">
        <v>141</v>
      </c>
      <c r="G1531" s="2">
        <v>24585</v>
      </c>
      <c r="H1531" s="1">
        <v>50.3</v>
      </c>
      <c r="I1531" s="2">
        <v>35123</v>
      </c>
      <c r="J1531" s="1" t="s">
        <v>29</v>
      </c>
      <c r="K1531" s="1">
        <v>1996</v>
      </c>
      <c r="L1531" s="1">
        <v>2</v>
      </c>
      <c r="M1531" s="1">
        <v>28</v>
      </c>
      <c r="N1531" s="1" t="s">
        <v>107</v>
      </c>
      <c r="O1531" s="1">
        <v>21.43</v>
      </c>
      <c r="P1531" s="1">
        <v>152527</v>
      </c>
      <c r="Q1531" s="1" t="s">
        <v>3478</v>
      </c>
      <c r="R1531" s="1" t="s">
        <v>3479</v>
      </c>
      <c r="S1531" s="1" t="s">
        <v>33</v>
      </c>
      <c r="T1531" s="1">
        <v>7</v>
      </c>
      <c r="U1531" s="1">
        <v>4</v>
      </c>
    </row>
    <row r="1532" spans="1:21" x14ac:dyDescent="0.3">
      <c r="A1532" s="1">
        <v>321932</v>
      </c>
      <c r="B1532" s="1" t="s">
        <v>3480</v>
      </c>
      <c r="C1532" s="1" t="s">
        <v>47</v>
      </c>
      <c r="D1532" s="1" t="s">
        <v>26</v>
      </c>
      <c r="E1532" s="1" t="s">
        <v>79</v>
      </c>
      <c r="F1532" s="1" t="s">
        <v>80</v>
      </c>
      <c r="G1532" s="2">
        <v>33915</v>
      </c>
      <c r="H1532" s="1">
        <v>24.74</v>
      </c>
      <c r="I1532" s="2">
        <v>42739</v>
      </c>
      <c r="J1532" s="1" t="s">
        <v>29</v>
      </c>
      <c r="K1532" s="1">
        <v>2017</v>
      </c>
      <c r="L1532" s="1">
        <v>1</v>
      </c>
      <c r="M1532" s="1">
        <v>4</v>
      </c>
      <c r="N1532" s="1" t="s">
        <v>75</v>
      </c>
      <c r="O1532" s="1">
        <v>0.56000000000000005</v>
      </c>
      <c r="P1532" s="1">
        <v>156108</v>
      </c>
      <c r="Q1532" s="1" t="s">
        <v>2010</v>
      </c>
      <c r="R1532" s="1" t="s">
        <v>3481</v>
      </c>
      <c r="S1532" s="1" t="s">
        <v>102</v>
      </c>
      <c r="T1532" s="1">
        <v>5</v>
      </c>
      <c r="U1532" s="1">
        <v>4</v>
      </c>
    </row>
    <row r="1533" spans="1:21" x14ac:dyDescent="0.3">
      <c r="A1533" s="1">
        <v>553554</v>
      </c>
      <c r="B1533" s="1" t="s">
        <v>3482</v>
      </c>
      <c r="C1533" s="1" t="s">
        <v>47</v>
      </c>
      <c r="D1533" s="1" t="s">
        <v>26</v>
      </c>
      <c r="E1533" s="1" t="s">
        <v>106</v>
      </c>
      <c r="F1533" s="1" t="s">
        <v>106</v>
      </c>
      <c r="G1533" s="2">
        <v>30232</v>
      </c>
      <c r="H1533" s="1">
        <v>34.83</v>
      </c>
      <c r="I1533" s="2">
        <v>41927</v>
      </c>
      <c r="J1533" s="1" t="s">
        <v>38</v>
      </c>
      <c r="K1533" s="1">
        <v>2014</v>
      </c>
      <c r="L1533" s="1">
        <v>10</v>
      </c>
      <c r="M1533" s="1">
        <v>15</v>
      </c>
      <c r="N1533" s="1" t="s">
        <v>149</v>
      </c>
      <c r="O1533" s="1">
        <v>2.79</v>
      </c>
      <c r="P1533" s="1">
        <v>101409</v>
      </c>
      <c r="Q1533" s="1" t="s">
        <v>3483</v>
      </c>
      <c r="R1533" s="1" t="s">
        <v>3484</v>
      </c>
      <c r="S1533" s="1" t="s">
        <v>54</v>
      </c>
      <c r="T1533" s="1">
        <v>4</v>
      </c>
      <c r="U1533" s="1">
        <v>2</v>
      </c>
    </row>
    <row r="1534" spans="1:21" x14ac:dyDescent="0.3">
      <c r="A1534" s="1">
        <v>674605</v>
      </c>
      <c r="B1534" s="1" t="s">
        <v>3485</v>
      </c>
      <c r="C1534" s="1" t="s">
        <v>25</v>
      </c>
      <c r="D1534" s="1" t="s">
        <v>26</v>
      </c>
      <c r="E1534" s="1" t="s">
        <v>79</v>
      </c>
      <c r="F1534" s="1" t="s">
        <v>174</v>
      </c>
      <c r="G1534" s="2">
        <v>26807</v>
      </c>
      <c r="H1534" s="1">
        <v>44.21</v>
      </c>
      <c r="I1534" s="2">
        <v>37244</v>
      </c>
      <c r="J1534" s="1" t="s">
        <v>38</v>
      </c>
      <c r="K1534" s="1">
        <v>2001</v>
      </c>
      <c r="L1534" s="1">
        <v>12</v>
      </c>
      <c r="M1534" s="1">
        <v>19</v>
      </c>
      <c r="N1534" s="1" t="s">
        <v>39</v>
      </c>
      <c r="O1534" s="1">
        <v>15.62</v>
      </c>
      <c r="P1534" s="1">
        <v>187373</v>
      </c>
      <c r="Q1534" s="1" t="s">
        <v>1973</v>
      </c>
      <c r="R1534" s="1" t="s">
        <v>1974</v>
      </c>
      <c r="S1534" s="1" t="s">
        <v>54</v>
      </c>
      <c r="T1534" s="1">
        <v>6</v>
      </c>
      <c r="U1534" s="1">
        <v>1</v>
      </c>
    </row>
    <row r="1535" spans="1:21" x14ac:dyDescent="0.3">
      <c r="A1535" s="1">
        <v>474810</v>
      </c>
      <c r="B1535" s="1" t="s">
        <v>3486</v>
      </c>
      <c r="C1535" s="1" t="s">
        <v>25</v>
      </c>
      <c r="D1535" s="1" t="s">
        <v>26</v>
      </c>
      <c r="E1535" s="1" t="s">
        <v>74</v>
      </c>
      <c r="F1535" s="1" t="s">
        <v>74</v>
      </c>
      <c r="G1535" s="2">
        <v>28495</v>
      </c>
      <c r="H1535" s="1">
        <v>39.590000000000003</v>
      </c>
      <c r="I1535" s="2">
        <v>39431</v>
      </c>
      <c r="J1535" s="1" t="s">
        <v>38</v>
      </c>
      <c r="K1535" s="1">
        <v>2007</v>
      </c>
      <c r="L1535" s="1">
        <v>12</v>
      </c>
      <c r="M1535" s="1">
        <v>15</v>
      </c>
      <c r="N1535" s="1" t="s">
        <v>39</v>
      </c>
      <c r="O1535" s="1">
        <v>9.6199999999999992</v>
      </c>
      <c r="P1535" s="1">
        <v>153885</v>
      </c>
      <c r="Q1535" s="1" t="s">
        <v>2843</v>
      </c>
      <c r="R1535" s="1" t="s">
        <v>2843</v>
      </c>
      <c r="S1535" s="1" t="s">
        <v>33</v>
      </c>
      <c r="T1535" s="1">
        <v>8</v>
      </c>
      <c r="U1535" s="1">
        <v>4</v>
      </c>
    </row>
    <row r="1536" spans="1:21" x14ac:dyDescent="0.3">
      <c r="A1536" s="1">
        <v>750790</v>
      </c>
      <c r="B1536" s="1" t="s">
        <v>3487</v>
      </c>
      <c r="C1536" s="1" t="s">
        <v>47</v>
      </c>
      <c r="D1536" s="1" t="s">
        <v>35</v>
      </c>
      <c r="E1536" s="1" t="s">
        <v>141</v>
      </c>
      <c r="F1536" s="1" t="s">
        <v>141</v>
      </c>
      <c r="G1536" s="2">
        <v>30307</v>
      </c>
      <c r="H1536" s="1">
        <v>34.619999999999997</v>
      </c>
      <c r="I1536" s="2">
        <v>42687</v>
      </c>
      <c r="J1536" s="1" t="s">
        <v>38</v>
      </c>
      <c r="K1536" s="1">
        <v>2016</v>
      </c>
      <c r="L1536" s="1">
        <v>11</v>
      </c>
      <c r="M1536" s="1">
        <v>13</v>
      </c>
      <c r="N1536" s="1" t="s">
        <v>43</v>
      </c>
      <c r="O1536" s="1">
        <v>0.7</v>
      </c>
      <c r="P1536" s="1">
        <v>91134</v>
      </c>
      <c r="Q1536" s="1" t="s">
        <v>2003</v>
      </c>
      <c r="R1536" s="1" t="s">
        <v>3488</v>
      </c>
      <c r="S1536" s="1" t="s">
        <v>54</v>
      </c>
      <c r="T1536" s="1">
        <v>9</v>
      </c>
      <c r="U1536" s="1">
        <v>4</v>
      </c>
    </row>
    <row r="1537" spans="1:21" x14ac:dyDescent="0.3">
      <c r="A1537" s="1">
        <v>393066</v>
      </c>
      <c r="B1537" s="1" t="s">
        <v>3489</v>
      </c>
      <c r="C1537" s="1" t="s">
        <v>25</v>
      </c>
      <c r="D1537" s="1" t="s">
        <v>35</v>
      </c>
      <c r="E1537" s="1" t="s">
        <v>27</v>
      </c>
      <c r="F1537" s="1" t="s">
        <v>61</v>
      </c>
      <c r="G1537" s="2">
        <v>32925</v>
      </c>
      <c r="H1537" s="1">
        <v>27.45</v>
      </c>
      <c r="I1537" s="2">
        <v>41241</v>
      </c>
      <c r="J1537" s="1" t="s">
        <v>38</v>
      </c>
      <c r="K1537" s="1">
        <v>2012</v>
      </c>
      <c r="L1537" s="1">
        <v>11</v>
      </c>
      <c r="M1537" s="1">
        <v>28</v>
      </c>
      <c r="N1537" s="1" t="s">
        <v>43</v>
      </c>
      <c r="O1537" s="1">
        <v>4.67</v>
      </c>
      <c r="P1537" s="1">
        <v>199025</v>
      </c>
      <c r="Q1537" s="1" t="s">
        <v>241</v>
      </c>
      <c r="R1537" s="1" t="s">
        <v>3490</v>
      </c>
      <c r="S1537" s="1" t="s">
        <v>54</v>
      </c>
      <c r="T1537" s="1">
        <v>3</v>
      </c>
      <c r="U1537" s="1">
        <v>3</v>
      </c>
    </row>
    <row r="1538" spans="1:21" x14ac:dyDescent="0.3">
      <c r="A1538" s="1">
        <v>666704</v>
      </c>
      <c r="B1538" s="1" t="s">
        <v>3491</v>
      </c>
      <c r="C1538" s="1" t="s">
        <v>25</v>
      </c>
      <c r="D1538" s="1" t="s">
        <v>35</v>
      </c>
      <c r="E1538" s="1" t="s">
        <v>87</v>
      </c>
      <c r="F1538" s="1" t="s">
        <v>87</v>
      </c>
      <c r="G1538" s="2">
        <v>25805</v>
      </c>
      <c r="H1538" s="1">
        <v>46.96</v>
      </c>
      <c r="I1538" s="2">
        <v>42442</v>
      </c>
      <c r="J1538" s="1" t="s">
        <v>29</v>
      </c>
      <c r="K1538" s="1">
        <v>2016</v>
      </c>
      <c r="L1538" s="1">
        <v>3</v>
      </c>
      <c r="M1538" s="1">
        <v>13</v>
      </c>
      <c r="N1538" s="1" t="s">
        <v>30</v>
      </c>
      <c r="O1538" s="1">
        <v>1.38</v>
      </c>
      <c r="P1538" s="1">
        <v>66438</v>
      </c>
      <c r="Q1538" s="1" t="s">
        <v>3492</v>
      </c>
      <c r="R1538" s="1" t="s">
        <v>3493</v>
      </c>
      <c r="S1538" s="1" t="s">
        <v>54</v>
      </c>
      <c r="T1538" s="1">
        <v>9</v>
      </c>
      <c r="U1538" s="1">
        <v>8</v>
      </c>
    </row>
    <row r="1539" spans="1:21" x14ac:dyDescent="0.3">
      <c r="A1539" s="1">
        <v>411057</v>
      </c>
      <c r="B1539" s="1" t="s">
        <v>3494</v>
      </c>
      <c r="C1539" s="1" t="s">
        <v>25</v>
      </c>
      <c r="D1539" s="1" t="s">
        <v>35</v>
      </c>
      <c r="E1539" s="1" t="s">
        <v>36</v>
      </c>
      <c r="F1539" s="1" t="s">
        <v>37</v>
      </c>
      <c r="G1539" s="2">
        <v>34399</v>
      </c>
      <c r="H1539" s="1">
        <v>23.41</v>
      </c>
      <c r="I1539" s="2">
        <v>42871</v>
      </c>
      <c r="J1539" s="1" t="s">
        <v>62</v>
      </c>
      <c r="K1539" s="1">
        <v>2017</v>
      </c>
      <c r="L1539" s="1">
        <v>5</v>
      </c>
      <c r="M1539" s="1">
        <v>16</v>
      </c>
      <c r="N1539" s="1" t="s">
        <v>139</v>
      </c>
      <c r="O1539" s="1">
        <v>0.2</v>
      </c>
      <c r="P1539" s="1">
        <v>40944</v>
      </c>
      <c r="Q1539" s="1" t="s">
        <v>3495</v>
      </c>
      <c r="R1539" s="1" t="s">
        <v>3496</v>
      </c>
      <c r="S1539" s="1" t="s">
        <v>54</v>
      </c>
      <c r="T1539" s="1">
        <v>3</v>
      </c>
      <c r="U1539" s="1">
        <v>2</v>
      </c>
    </row>
    <row r="1540" spans="1:21" x14ac:dyDescent="0.3">
      <c r="A1540" s="1">
        <v>537751</v>
      </c>
      <c r="B1540" s="1" t="s">
        <v>3497</v>
      </c>
      <c r="C1540" s="1" t="s">
        <v>47</v>
      </c>
      <c r="D1540" s="1" t="s">
        <v>26</v>
      </c>
      <c r="E1540" s="1" t="s">
        <v>36</v>
      </c>
      <c r="F1540" s="1" t="s">
        <v>36</v>
      </c>
      <c r="G1540" s="2">
        <v>32629</v>
      </c>
      <c r="H1540" s="1">
        <v>28.26</v>
      </c>
      <c r="I1540" s="2">
        <v>41785</v>
      </c>
      <c r="J1540" s="1" t="s">
        <v>62</v>
      </c>
      <c r="K1540" s="1">
        <v>2014</v>
      </c>
      <c r="L1540" s="1">
        <v>5</v>
      </c>
      <c r="M1540" s="1">
        <v>26</v>
      </c>
      <c r="N1540" s="1" t="s">
        <v>139</v>
      </c>
      <c r="O1540" s="1">
        <v>3.18</v>
      </c>
      <c r="P1540" s="1">
        <v>137182</v>
      </c>
      <c r="Q1540" s="1" t="s">
        <v>579</v>
      </c>
      <c r="R1540" s="1" t="s">
        <v>3498</v>
      </c>
      <c r="S1540" s="1" t="s">
        <v>33</v>
      </c>
      <c r="T1540" s="1">
        <v>3</v>
      </c>
      <c r="U1540" s="1">
        <v>2</v>
      </c>
    </row>
    <row r="1541" spans="1:21" x14ac:dyDescent="0.3">
      <c r="A1541" s="1">
        <v>689517</v>
      </c>
      <c r="B1541" s="1" t="s">
        <v>3499</v>
      </c>
      <c r="C1541" s="1" t="s">
        <v>25</v>
      </c>
      <c r="D1541" s="1" t="s">
        <v>26</v>
      </c>
      <c r="E1541" s="1" t="s">
        <v>48</v>
      </c>
      <c r="F1541" s="1" t="s">
        <v>56</v>
      </c>
      <c r="G1541" s="2">
        <v>23587</v>
      </c>
      <c r="H1541" s="1">
        <v>53.03</v>
      </c>
      <c r="I1541" s="2">
        <v>33361</v>
      </c>
      <c r="J1541" s="1" t="s">
        <v>62</v>
      </c>
      <c r="K1541" s="1">
        <v>1991</v>
      </c>
      <c r="L1541" s="1">
        <v>5</v>
      </c>
      <c r="M1541" s="1">
        <v>3</v>
      </c>
      <c r="N1541" s="1" t="s">
        <v>139</v>
      </c>
      <c r="O1541" s="1">
        <v>26.25</v>
      </c>
      <c r="P1541" s="1">
        <v>179203</v>
      </c>
      <c r="Q1541" s="1" t="s">
        <v>100</v>
      </c>
      <c r="R1541" s="1" t="s">
        <v>3500</v>
      </c>
      <c r="S1541" s="1" t="s">
        <v>102</v>
      </c>
      <c r="T1541" s="1">
        <v>5</v>
      </c>
      <c r="U1541" s="1">
        <v>2</v>
      </c>
    </row>
    <row r="1542" spans="1:21" x14ac:dyDescent="0.3">
      <c r="A1542" s="1">
        <v>138678</v>
      </c>
      <c r="B1542" s="1" t="s">
        <v>3501</v>
      </c>
      <c r="C1542" s="1" t="s">
        <v>25</v>
      </c>
      <c r="D1542" s="1" t="s">
        <v>26</v>
      </c>
      <c r="E1542" s="1" t="s">
        <v>79</v>
      </c>
      <c r="F1542" s="1" t="s">
        <v>174</v>
      </c>
      <c r="G1542" s="2">
        <v>25523</v>
      </c>
      <c r="H1542" s="1">
        <v>47.73</v>
      </c>
      <c r="I1542" s="2">
        <v>37389</v>
      </c>
      <c r="J1542" s="1" t="s">
        <v>62</v>
      </c>
      <c r="K1542" s="1">
        <v>2002</v>
      </c>
      <c r="L1542" s="1">
        <v>5</v>
      </c>
      <c r="M1542" s="1">
        <v>13</v>
      </c>
      <c r="N1542" s="1" t="s">
        <v>139</v>
      </c>
      <c r="O1542" s="1">
        <v>15.22</v>
      </c>
      <c r="P1542" s="1">
        <v>130945</v>
      </c>
      <c r="Q1542" s="1" t="s">
        <v>3196</v>
      </c>
      <c r="R1542" s="1" t="s">
        <v>3502</v>
      </c>
      <c r="S1542" s="1" t="s">
        <v>33</v>
      </c>
      <c r="T1542" s="1">
        <v>9</v>
      </c>
      <c r="U1542" s="1">
        <v>7</v>
      </c>
    </row>
    <row r="1543" spans="1:21" x14ac:dyDescent="0.3">
      <c r="A1543" s="1">
        <v>244484</v>
      </c>
      <c r="B1543" s="1" t="s">
        <v>3503</v>
      </c>
      <c r="C1543" s="1" t="s">
        <v>47</v>
      </c>
      <c r="D1543" s="1" t="s">
        <v>26</v>
      </c>
      <c r="E1543" s="1" t="s">
        <v>67</v>
      </c>
      <c r="F1543" s="1" t="s">
        <v>67</v>
      </c>
      <c r="G1543" s="2">
        <v>31209</v>
      </c>
      <c r="H1543" s="1">
        <v>32.15</v>
      </c>
      <c r="I1543" s="2">
        <v>40532</v>
      </c>
      <c r="J1543" s="1" t="s">
        <v>38</v>
      </c>
      <c r="K1543" s="1">
        <v>2010</v>
      </c>
      <c r="L1543" s="1">
        <v>12</v>
      </c>
      <c r="M1543" s="1">
        <v>20</v>
      </c>
      <c r="N1543" s="1" t="s">
        <v>39</v>
      </c>
      <c r="O1543" s="1">
        <v>6.61</v>
      </c>
      <c r="P1543" s="1">
        <v>192310</v>
      </c>
      <c r="Q1543" s="1" t="s">
        <v>3504</v>
      </c>
      <c r="R1543" s="1" t="s">
        <v>1298</v>
      </c>
      <c r="S1543" s="1" t="s">
        <v>2</v>
      </c>
      <c r="T1543" s="1">
        <v>6</v>
      </c>
      <c r="U1543" s="1">
        <v>4</v>
      </c>
    </row>
    <row r="1544" spans="1:21" x14ac:dyDescent="0.3">
      <c r="A1544" s="1">
        <v>289424</v>
      </c>
      <c r="B1544" s="1" t="s">
        <v>3505</v>
      </c>
      <c r="C1544" s="1" t="s">
        <v>47</v>
      </c>
      <c r="D1544" s="1" t="s">
        <v>26</v>
      </c>
      <c r="E1544" s="1" t="s">
        <v>36</v>
      </c>
      <c r="F1544" s="1" t="s">
        <v>37</v>
      </c>
      <c r="G1544" s="2">
        <v>26513</v>
      </c>
      <c r="H1544" s="1">
        <v>45.02</v>
      </c>
      <c r="I1544" s="2">
        <v>36118</v>
      </c>
      <c r="J1544" s="1" t="s">
        <v>38</v>
      </c>
      <c r="K1544" s="1">
        <v>1998</v>
      </c>
      <c r="L1544" s="1">
        <v>11</v>
      </c>
      <c r="M1544" s="1">
        <v>19</v>
      </c>
      <c r="N1544" s="1" t="s">
        <v>43</v>
      </c>
      <c r="O1544" s="1">
        <v>18.7</v>
      </c>
      <c r="P1544" s="1">
        <v>128440</v>
      </c>
      <c r="Q1544" s="1" t="s">
        <v>3506</v>
      </c>
      <c r="R1544" s="1" t="s">
        <v>3507</v>
      </c>
      <c r="S1544" s="1" t="s">
        <v>102</v>
      </c>
      <c r="T1544" s="1">
        <v>6</v>
      </c>
      <c r="U1544" s="1">
        <v>1</v>
      </c>
    </row>
    <row r="1545" spans="1:21" x14ac:dyDescent="0.3">
      <c r="A1545" s="1">
        <v>345306</v>
      </c>
      <c r="B1545" s="1" t="s">
        <v>3508</v>
      </c>
      <c r="C1545" s="1" t="s">
        <v>47</v>
      </c>
      <c r="D1545" s="1" t="s">
        <v>26</v>
      </c>
      <c r="E1545" s="1" t="s">
        <v>156</v>
      </c>
      <c r="F1545" s="1" t="s">
        <v>156</v>
      </c>
      <c r="G1545" s="2">
        <v>29501</v>
      </c>
      <c r="H1545" s="1">
        <v>36.83</v>
      </c>
      <c r="I1545" s="2">
        <v>38672</v>
      </c>
      <c r="J1545" s="1" t="s">
        <v>38</v>
      </c>
      <c r="K1545" s="1">
        <v>2005</v>
      </c>
      <c r="L1545" s="1">
        <v>11</v>
      </c>
      <c r="M1545" s="1">
        <v>16</v>
      </c>
      <c r="N1545" s="1" t="s">
        <v>43</v>
      </c>
      <c r="O1545" s="1">
        <v>11.7</v>
      </c>
      <c r="P1545" s="1">
        <v>189374</v>
      </c>
      <c r="Q1545" s="1" t="s">
        <v>3509</v>
      </c>
      <c r="R1545" s="1" t="s">
        <v>3510</v>
      </c>
      <c r="S1545" s="1" t="s">
        <v>54</v>
      </c>
      <c r="T1545" s="1">
        <v>8</v>
      </c>
      <c r="U1545" s="1">
        <v>4</v>
      </c>
    </row>
    <row r="1546" spans="1:21" x14ac:dyDescent="0.3">
      <c r="A1546" s="1">
        <v>216666</v>
      </c>
      <c r="B1546" s="1" t="s">
        <v>3511</v>
      </c>
      <c r="C1546" s="1" t="s">
        <v>47</v>
      </c>
      <c r="D1546" s="1" t="s">
        <v>35</v>
      </c>
      <c r="E1546" s="1" t="s">
        <v>48</v>
      </c>
      <c r="F1546" s="1" t="s">
        <v>56</v>
      </c>
      <c r="G1546" s="2">
        <v>29499</v>
      </c>
      <c r="H1546" s="1">
        <v>36.840000000000003</v>
      </c>
      <c r="I1546" s="2">
        <v>40243</v>
      </c>
      <c r="J1546" s="1" t="s">
        <v>29</v>
      </c>
      <c r="K1546" s="1">
        <v>2010</v>
      </c>
      <c r="L1546" s="1">
        <v>3</v>
      </c>
      <c r="M1546" s="1">
        <v>6</v>
      </c>
      <c r="N1546" s="1" t="s">
        <v>30</v>
      </c>
      <c r="O1546" s="1">
        <v>7.4</v>
      </c>
      <c r="P1546" s="1">
        <v>188596</v>
      </c>
      <c r="Q1546" s="1" t="s">
        <v>3512</v>
      </c>
      <c r="R1546" s="1" t="s">
        <v>3513</v>
      </c>
      <c r="S1546" s="1" t="s">
        <v>54</v>
      </c>
      <c r="T1546" s="1">
        <v>8</v>
      </c>
      <c r="U1546" s="1">
        <v>7</v>
      </c>
    </row>
    <row r="1547" spans="1:21" x14ac:dyDescent="0.3">
      <c r="A1547" s="1">
        <v>430006</v>
      </c>
      <c r="B1547" s="1" t="s">
        <v>3514</v>
      </c>
      <c r="C1547" s="1" t="s">
        <v>47</v>
      </c>
      <c r="D1547" s="1" t="s">
        <v>35</v>
      </c>
      <c r="E1547" s="1" t="s">
        <v>36</v>
      </c>
      <c r="F1547" s="1" t="s">
        <v>36</v>
      </c>
      <c r="G1547" s="2">
        <v>22297</v>
      </c>
      <c r="H1547" s="1">
        <v>56.57</v>
      </c>
      <c r="I1547" s="2">
        <v>39632</v>
      </c>
      <c r="J1547" s="1" t="s">
        <v>50</v>
      </c>
      <c r="K1547" s="1">
        <v>2008</v>
      </c>
      <c r="L1547" s="1">
        <v>7</v>
      </c>
      <c r="M1547" s="1">
        <v>3</v>
      </c>
      <c r="N1547" s="1" t="s">
        <v>57</v>
      </c>
      <c r="O1547" s="1">
        <v>9.07</v>
      </c>
      <c r="P1547" s="1">
        <v>114863</v>
      </c>
      <c r="Q1547" s="1" t="s">
        <v>3515</v>
      </c>
      <c r="R1547" s="1" t="s">
        <v>3516</v>
      </c>
      <c r="S1547" s="1" t="s">
        <v>2</v>
      </c>
      <c r="T1547" s="1">
        <v>4</v>
      </c>
      <c r="U1547" s="1">
        <v>2</v>
      </c>
    </row>
    <row r="1548" spans="1:21" x14ac:dyDescent="0.3">
      <c r="A1548" s="1">
        <v>474395</v>
      </c>
      <c r="B1548" s="1" t="s">
        <v>3517</v>
      </c>
      <c r="C1548" s="1" t="s">
        <v>47</v>
      </c>
      <c r="D1548" s="1" t="s">
        <v>26</v>
      </c>
      <c r="E1548" s="1" t="s">
        <v>106</v>
      </c>
      <c r="F1548" s="1" t="s">
        <v>106</v>
      </c>
      <c r="G1548" s="2">
        <v>28064</v>
      </c>
      <c r="H1548" s="1">
        <v>40.770000000000003</v>
      </c>
      <c r="I1548" s="2">
        <v>35943</v>
      </c>
      <c r="J1548" s="1" t="s">
        <v>62</v>
      </c>
      <c r="K1548" s="1">
        <v>1998</v>
      </c>
      <c r="L1548" s="1">
        <v>5</v>
      </c>
      <c r="M1548" s="1">
        <v>28</v>
      </c>
      <c r="N1548" s="1" t="s">
        <v>139</v>
      </c>
      <c r="O1548" s="1">
        <v>19.18</v>
      </c>
      <c r="P1548" s="1">
        <v>114255</v>
      </c>
      <c r="Q1548" s="1" t="s">
        <v>3518</v>
      </c>
      <c r="R1548" s="1" t="s">
        <v>3518</v>
      </c>
      <c r="S1548" s="1" t="s">
        <v>54</v>
      </c>
      <c r="T1548" s="1">
        <v>7</v>
      </c>
      <c r="U1548" s="1">
        <v>3</v>
      </c>
    </row>
    <row r="1549" spans="1:21" x14ac:dyDescent="0.3">
      <c r="A1549" s="1">
        <v>454671</v>
      </c>
      <c r="B1549" s="1" t="s">
        <v>3519</v>
      </c>
      <c r="C1549" s="1" t="s">
        <v>47</v>
      </c>
      <c r="D1549" s="1" t="s">
        <v>35</v>
      </c>
      <c r="E1549" s="1" t="s">
        <v>67</v>
      </c>
      <c r="F1549" s="1" t="s">
        <v>67</v>
      </c>
      <c r="G1549" s="2">
        <v>24790</v>
      </c>
      <c r="H1549" s="1">
        <v>49.74</v>
      </c>
      <c r="I1549" s="2">
        <v>37394</v>
      </c>
      <c r="J1549" s="1" t="s">
        <v>62</v>
      </c>
      <c r="K1549" s="1">
        <v>2002</v>
      </c>
      <c r="L1549" s="1">
        <v>5</v>
      </c>
      <c r="M1549" s="1">
        <v>18</v>
      </c>
      <c r="N1549" s="1" t="s">
        <v>139</v>
      </c>
      <c r="O1549" s="1">
        <v>15.21</v>
      </c>
      <c r="P1549" s="1">
        <v>51500</v>
      </c>
      <c r="Q1549" s="1" t="s">
        <v>3520</v>
      </c>
      <c r="R1549" s="1" t="s">
        <v>1219</v>
      </c>
      <c r="S1549" s="1" t="s">
        <v>2</v>
      </c>
      <c r="T1549" s="1">
        <v>4</v>
      </c>
      <c r="U1549" s="1">
        <v>1</v>
      </c>
    </row>
    <row r="1550" spans="1:21" x14ac:dyDescent="0.3">
      <c r="A1550" s="1">
        <v>784622</v>
      </c>
      <c r="B1550" s="1" t="s">
        <v>3521</v>
      </c>
      <c r="C1550" s="1" t="s">
        <v>47</v>
      </c>
      <c r="D1550" s="1" t="s">
        <v>26</v>
      </c>
      <c r="E1550" s="1" t="s">
        <v>106</v>
      </c>
      <c r="F1550" s="1" t="s">
        <v>106</v>
      </c>
      <c r="G1550" s="2">
        <v>32596</v>
      </c>
      <c r="H1550" s="1">
        <v>28.35</v>
      </c>
      <c r="I1550" s="2">
        <v>42503</v>
      </c>
      <c r="J1550" s="1" t="s">
        <v>62</v>
      </c>
      <c r="K1550" s="1">
        <v>2016</v>
      </c>
      <c r="L1550" s="1">
        <v>5</v>
      </c>
      <c r="M1550" s="1">
        <v>13</v>
      </c>
      <c r="N1550" s="1" t="s">
        <v>139</v>
      </c>
      <c r="O1550" s="1">
        <v>1.21</v>
      </c>
      <c r="P1550" s="1">
        <v>63503</v>
      </c>
      <c r="Q1550" s="1" t="s">
        <v>319</v>
      </c>
      <c r="R1550" s="1" t="s">
        <v>171</v>
      </c>
      <c r="S1550" s="1" t="s">
        <v>54</v>
      </c>
      <c r="T1550" s="1">
        <v>5</v>
      </c>
      <c r="U1550" s="1">
        <v>3</v>
      </c>
    </row>
    <row r="1551" spans="1:21" x14ac:dyDescent="0.3">
      <c r="A1551" s="1">
        <v>704656</v>
      </c>
      <c r="B1551" s="1" t="s">
        <v>3522</v>
      </c>
      <c r="C1551" s="1" t="s">
        <v>25</v>
      </c>
      <c r="D1551" s="1" t="s">
        <v>35</v>
      </c>
      <c r="E1551" s="1" t="s">
        <v>74</v>
      </c>
      <c r="F1551" s="1" t="s">
        <v>74</v>
      </c>
      <c r="G1551" s="2">
        <v>32611</v>
      </c>
      <c r="H1551" s="1">
        <v>28.31</v>
      </c>
      <c r="I1551" s="2">
        <v>40734</v>
      </c>
      <c r="J1551" s="1" t="s">
        <v>50</v>
      </c>
      <c r="K1551" s="1">
        <v>2011</v>
      </c>
      <c r="L1551" s="1">
        <v>7</v>
      </c>
      <c r="M1551" s="1">
        <v>10</v>
      </c>
      <c r="N1551" s="1" t="s">
        <v>57</v>
      </c>
      <c r="O1551" s="1">
        <v>6.05</v>
      </c>
      <c r="P1551" s="1">
        <v>66273</v>
      </c>
      <c r="Q1551" s="1" t="s">
        <v>484</v>
      </c>
      <c r="R1551" s="1" t="s">
        <v>3523</v>
      </c>
      <c r="S1551" s="1" t="s">
        <v>33</v>
      </c>
      <c r="T1551" s="1">
        <v>9</v>
      </c>
      <c r="U1551" s="1">
        <v>2</v>
      </c>
    </row>
    <row r="1552" spans="1:21" x14ac:dyDescent="0.3">
      <c r="A1552" s="1">
        <v>159343</v>
      </c>
      <c r="B1552" s="1" t="s">
        <v>3524</v>
      </c>
      <c r="C1552" s="1" t="s">
        <v>25</v>
      </c>
      <c r="D1552" s="1" t="s">
        <v>35</v>
      </c>
      <c r="E1552" s="1" t="s">
        <v>27</v>
      </c>
      <c r="F1552" s="1" t="s">
        <v>61</v>
      </c>
      <c r="G1552" s="2">
        <v>34036</v>
      </c>
      <c r="H1552" s="1">
        <v>24.41</v>
      </c>
      <c r="I1552" s="2">
        <v>41915</v>
      </c>
      <c r="J1552" s="1" t="s">
        <v>38</v>
      </c>
      <c r="K1552" s="1">
        <v>2014</v>
      </c>
      <c r="L1552" s="1">
        <v>10</v>
      </c>
      <c r="M1552" s="1">
        <v>3</v>
      </c>
      <c r="N1552" s="1" t="s">
        <v>149</v>
      </c>
      <c r="O1552" s="1">
        <v>2.82</v>
      </c>
      <c r="P1552" s="1">
        <v>131627</v>
      </c>
      <c r="Q1552" s="1" t="s">
        <v>663</v>
      </c>
      <c r="R1552" s="1" t="s">
        <v>3525</v>
      </c>
      <c r="S1552" s="1" t="s">
        <v>33</v>
      </c>
      <c r="T1552" s="1">
        <v>6</v>
      </c>
      <c r="U1552" s="1">
        <v>4</v>
      </c>
    </row>
    <row r="1553" spans="1:21" x14ac:dyDescent="0.3">
      <c r="A1553" s="1">
        <v>984246</v>
      </c>
      <c r="B1553" s="1" t="s">
        <v>3526</v>
      </c>
      <c r="C1553" s="1" t="s">
        <v>47</v>
      </c>
      <c r="D1553" s="1" t="s">
        <v>26</v>
      </c>
      <c r="E1553" s="1" t="s">
        <v>106</v>
      </c>
      <c r="F1553" s="1" t="s">
        <v>106</v>
      </c>
      <c r="G1553" s="2">
        <v>22944</v>
      </c>
      <c r="H1553" s="1">
        <v>54.79</v>
      </c>
      <c r="I1553" s="2">
        <v>36379</v>
      </c>
      <c r="J1553" s="1" t="s">
        <v>50</v>
      </c>
      <c r="K1553" s="1">
        <v>1999</v>
      </c>
      <c r="L1553" s="1">
        <v>8</v>
      </c>
      <c r="M1553" s="1">
        <v>7</v>
      </c>
      <c r="N1553" s="1" t="s">
        <v>125</v>
      </c>
      <c r="O1553" s="1">
        <v>17.989999999999998</v>
      </c>
      <c r="P1553" s="1">
        <v>104578</v>
      </c>
      <c r="Q1553" s="1" t="s">
        <v>281</v>
      </c>
      <c r="R1553" s="1" t="s">
        <v>3527</v>
      </c>
      <c r="S1553" s="1" t="s">
        <v>54</v>
      </c>
      <c r="T1553" s="1">
        <v>9</v>
      </c>
      <c r="U1553" s="1">
        <v>1</v>
      </c>
    </row>
    <row r="1554" spans="1:21" x14ac:dyDescent="0.3">
      <c r="A1554" s="1">
        <v>664863</v>
      </c>
      <c r="B1554" s="1" t="s">
        <v>3528</v>
      </c>
      <c r="C1554" s="1" t="s">
        <v>25</v>
      </c>
      <c r="D1554" s="1" t="s">
        <v>26</v>
      </c>
      <c r="E1554" s="1" t="s">
        <v>27</v>
      </c>
      <c r="F1554" s="1" t="s">
        <v>138</v>
      </c>
      <c r="G1554" s="2">
        <v>28120</v>
      </c>
      <c r="H1554" s="1">
        <v>40.61</v>
      </c>
      <c r="I1554" s="2">
        <v>37575</v>
      </c>
      <c r="J1554" s="1" t="s">
        <v>38</v>
      </c>
      <c r="K1554" s="1">
        <v>2002</v>
      </c>
      <c r="L1554" s="1">
        <v>11</v>
      </c>
      <c r="M1554" s="1">
        <v>15</v>
      </c>
      <c r="N1554" s="1" t="s">
        <v>43</v>
      </c>
      <c r="O1554" s="1">
        <v>14.71</v>
      </c>
      <c r="P1554" s="1">
        <v>108685</v>
      </c>
      <c r="Q1554" s="1" t="s">
        <v>644</v>
      </c>
      <c r="R1554" s="1" t="s">
        <v>3529</v>
      </c>
      <c r="S1554" s="1" t="s">
        <v>33</v>
      </c>
      <c r="T1554" s="1">
        <v>8</v>
      </c>
      <c r="U1554" s="1">
        <v>3</v>
      </c>
    </row>
    <row r="1555" spans="1:21" x14ac:dyDescent="0.3">
      <c r="A1555" s="1">
        <v>434808</v>
      </c>
      <c r="B1555" s="1" t="s">
        <v>3530</v>
      </c>
      <c r="C1555" s="1" t="s">
        <v>47</v>
      </c>
      <c r="D1555" s="1" t="s">
        <v>26</v>
      </c>
      <c r="E1555" s="1" t="s">
        <v>27</v>
      </c>
      <c r="F1555" s="1" t="s">
        <v>138</v>
      </c>
      <c r="G1555" s="2">
        <v>30376</v>
      </c>
      <c r="H1555" s="1">
        <v>34.43</v>
      </c>
      <c r="I1555" s="2">
        <v>42372</v>
      </c>
      <c r="J1555" s="1" t="s">
        <v>29</v>
      </c>
      <c r="K1555" s="1">
        <v>2016</v>
      </c>
      <c r="L1555" s="1">
        <v>1</v>
      </c>
      <c r="M1555" s="1">
        <v>3</v>
      </c>
      <c r="N1555" s="1" t="s">
        <v>75</v>
      </c>
      <c r="O1555" s="1">
        <v>1.57</v>
      </c>
      <c r="P1555" s="1">
        <v>157486</v>
      </c>
      <c r="Q1555" s="1" t="s">
        <v>3531</v>
      </c>
      <c r="R1555" s="1" t="s">
        <v>3532</v>
      </c>
      <c r="S1555" s="1" t="s">
        <v>54</v>
      </c>
      <c r="T1555" s="1">
        <v>8</v>
      </c>
      <c r="U1555" s="1">
        <v>2</v>
      </c>
    </row>
    <row r="1556" spans="1:21" x14ac:dyDescent="0.3">
      <c r="A1556" s="1">
        <v>411812</v>
      </c>
      <c r="B1556" s="1" t="s">
        <v>3533</v>
      </c>
      <c r="C1556" s="1" t="s">
        <v>47</v>
      </c>
      <c r="D1556" s="1" t="s">
        <v>26</v>
      </c>
      <c r="E1556" s="1" t="s">
        <v>79</v>
      </c>
      <c r="F1556" s="1" t="s">
        <v>174</v>
      </c>
      <c r="G1556" s="2">
        <v>28949</v>
      </c>
      <c r="H1556" s="1">
        <v>38.340000000000003</v>
      </c>
      <c r="I1556" s="2">
        <v>39213</v>
      </c>
      <c r="J1556" s="1" t="s">
        <v>62</v>
      </c>
      <c r="K1556" s="1">
        <v>2007</v>
      </c>
      <c r="L1556" s="1">
        <v>5</v>
      </c>
      <c r="M1556" s="1">
        <v>11</v>
      </c>
      <c r="N1556" s="1" t="s">
        <v>139</v>
      </c>
      <c r="O1556" s="1">
        <v>10.220000000000001</v>
      </c>
      <c r="P1556" s="1">
        <v>177717</v>
      </c>
      <c r="Q1556" s="1" t="s">
        <v>3092</v>
      </c>
      <c r="R1556" s="1" t="s">
        <v>3534</v>
      </c>
      <c r="S1556" s="1" t="s">
        <v>102</v>
      </c>
      <c r="T1556" s="1">
        <v>4</v>
      </c>
      <c r="U1556" s="1">
        <v>1</v>
      </c>
    </row>
    <row r="1557" spans="1:21" x14ac:dyDescent="0.3">
      <c r="A1557" s="1">
        <v>342506</v>
      </c>
      <c r="B1557" s="1" t="s">
        <v>3535</v>
      </c>
      <c r="C1557" s="1" t="s">
        <v>47</v>
      </c>
      <c r="D1557" s="1" t="s">
        <v>35</v>
      </c>
      <c r="E1557" s="1" t="s">
        <v>36</v>
      </c>
      <c r="F1557" s="1" t="s">
        <v>36</v>
      </c>
      <c r="G1557" s="2">
        <v>27001</v>
      </c>
      <c r="H1557" s="1">
        <v>43.68</v>
      </c>
      <c r="I1557" s="2">
        <v>35586</v>
      </c>
      <c r="J1557" s="1" t="s">
        <v>62</v>
      </c>
      <c r="K1557" s="1">
        <v>1997</v>
      </c>
      <c r="L1557" s="1">
        <v>6</v>
      </c>
      <c r="M1557" s="1">
        <v>5</v>
      </c>
      <c r="N1557" s="1" t="s">
        <v>142</v>
      </c>
      <c r="O1557" s="1">
        <v>20.16</v>
      </c>
      <c r="P1557" s="1">
        <v>167131</v>
      </c>
      <c r="Q1557" s="1" t="s">
        <v>785</v>
      </c>
      <c r="R1557" s="1" t="s">
        <v>2737</v>
      </c>
      <c r="S1557" s="1" t="s">
        <v>33</v>
      </c>
      <c r="T1557" s="1">
        <v>5</v>
      </c>
      <c r="U1557" s="1">
        <v>3</v>
      </c>
    </row>
    <row r="1558" spans="1:21" x14ac:dyDescent="0.3">
      <c r="A1558" s="1">
        <v>687524</v>
      </c>
      <c r="B1558" s="1" t="s">
        <v>3536</v>
      </c>
      <c r="C1558" s="1" t="s">
        <v>25</v>
      </c>
      <c r="D1558" s="1" t="s">
        <v>26</v>
      </c>
      <c r="E1558" s="1" t="s">
        <v>67</v>
      </c>
      <c r="F1558" s="1" t="s">
        <v>67</v>
      </c>
      <c r="G1558" s="2">
        <v>29174</v>
      </c>
      <c r="H1558" s="1">
        <v>37.729999999999997</v>
      </c>
      <c r="I1558" s="2">
        <v>39982</v>
      </c>
      <c r="J1558" s="1" t="s">
        <v>62</v>
      </c>
      <c r="K1558" s="1">
        <v>2009</v>
      </c>
      <c r="L1558" s="1">
        <v>6</v>
      </c>
      <c r="M1558" s="1">
        <v>18</v>
      </c>
      <c r="N1558" s="1" t="s">
        <v>142</v>
      </c>
      <c r="O1558" s="1">
        <v>8.1199999999999992</v>
      </c>
      <c r="P1558" s="1">
        <v>158565</v>
      </c>
      <c r="Q1558" s="1" t="s">
        <v>3537</v>
      </c>
      <c r="R1558" s="1" t="s">
        <v>3230</v>
      </c>
      <c r="S1558" s="1" t="s">
        <v>2</v>
      </c>
      <c r="T1558" s="1">
        <v>4</v>
      </c>
      <c r="U1558" s="1">
        <v>1</v>
      </c>
    </row>
    <row r="1559" spans="1:21" x14ac:dyDescent="0.3">
      <c r="A1559" s="1">
        <v>963398</v>
      </c>
      <c r="B1559" s="1" t="s">
        <v>3538</v>
      </c>
      <c r="C1559" s="1" t="s">
        <v>25</v>
      </c>
      <c r="D1559" s="1" t="s">
        <v>35</v>
      </c>
      <c r="E1559" s="1" t="s">
        <v>36</v>
      </c>
      <c r="F1559" s="1" t="s">
        <v>36</v>
      </c>
      <c r="G1559" s="2">
        <v>33867</v>
      </c>
      <c r="H1559" s="1">
        <v>24.87</v>
      </c>
      <c r="I1559" s="2">
        <v>42279</v>
      </c>
      <c r="J1559" s="1" t="s">
        <v>38</v>
      </c>
      <c r="K1559" s="1">
        <v>2015</v>
      </c>
      <c r="L1559" s="1">
        <v>10</v>
      </c>
      <c r="M1559" s="1">
        <v>2</v>
      </c>
      <c r="N1559" s="1" t="s">
        <v>149</v>
      </c>
      <c r="O1559" s="1">
        <v>1.82</v>
      </c>
      <c r="P1559" s="1">
        <v>135229</v>
      </c>
      <c r="Q1559" s="1" t="s">
        <v>1372</v>
      </c>
      <c r="R1559" s="1" t="s">
        <v>3539</v>
      </c>
      <c r="S1559" s="1" t="s">
        <v>33</v>
      </c>
      <c r="T1559" s="1">
        <v>9</v>
      </c>
      <c r="U1559" s="1">
        <v>5</v>
      </c>
    </row>
    <row r="1560" spans="1:21" x14ac:dyDescent="0.3">
      <c r="A1560" s="1">
        <v>814106</v>
      </c>
      <c r="B1560" s="1" t="s">
        <v>3540</v>
      </c>
      <c r="C1560" s="1" t="s">
        <v>47</v>
      </c>
      <c r="D1560" s="1" t="s">
        <v>26</v>
      </c>
      <c r="E1560" s="1" t="s">
        <v>67</v>
      </c>
      <c r="F1560" s="1" t="s">
        <v>67</v>
      </c>
      <c r="G1560" s="2">
        <v>34915</v>
      </c>
      <c r="H1560" s="1">
        <v>22</v>
      </c>
      <c r="I1560" s="2">
        <v>42793</v>
      </c>
      <c r="J1560" s="1" t="s">
        <v>29</v>
      </c>
      <c r="K1560" s="1">
        <v>2017</v>
      </c>
      <c r="L1560" s="1">
        <v>2</v>
      </c>
      <c r="M1560" s="1">
        <v>27</v>
      </c>
      <c r="N1560" s="1" t="s">
        <v>107</v>
      </c>
      <c r="O1560" s="1">
        <v>0.41</v>
      </c>
      <c r="P1560" s="1">
        <v>62336</v>
      </c>
      <c r="Q1560" s="1" t="s">
        <v>3</v>
      </c>
      <c r="R1560" s="1" t="s">
        <v>3541</v>
      </c>
      <c r="S1560" s="1" t="s">
        <v>33</v>
      </c>
      <c r="T1560" s="1">
        <v>4</v>
      </c>
      <c r="U1560" s="1">
        <v>1</v>
      </c>
    </row>
    <row r="1561" spans="1:21" x14ac:dyDescent="0.3">
      <c r="A1561" s="1">
        <v>504765</v>
      </c>
      <c r="B1561" s="1" t="s">
        <v>3542</v>
      </c>
      <c r="C1561" s="1" t="s">
        <v>25</v>
      </c>
      <c r="D1561" s="1" t="s">
        <v>35</v>
      </c>
      <c r="E1561" s="1" t="s">
        <v>48</v>
      </c>
      <c r="F1561" s="1" t="s">
        <v>184</v>
      </c>
      <c r="G1561" s="2">
        <v>22428</v>
      </c>
      <c r="H1561" s="1">
        <v>56.21</v>
      </c>
      <c r="I1561" s="2">
        <v>42485</v>
      </c>
      <c r="J1561" s="1" t="s">
        <v>62</v>
      </c>
      <c r="K1561" s="1">
        <v>2016</v>
      </c>
      <c r="L1561" s="1">
        <v>4</v>
      </c>
      <c r="M1561" s="1">
        <v>25</v>
      </c>
      <c r="N1561" s="1" t="s">
        <v>63</v>
      </c>
      <c r="O1561" s="1">
        <v>1.26</v>
      </c>
      <c r="P1561" s="1">
        <v>139717</v>
      </c>
      <c r="Q1561" s="1" t="s">
        <v>2668</v>
      </c>
      <c r="R1561" s="1" t="s">
        <v>2669</v>
      </c>
      <c r="S1561" s="1" t="s">
        <v>2</v>
      </c>
      <c r="T1561" s="1">
        <v>4</v>
      </c>
      <c r="U1561" s="1">
        <v>1</v>
      </c>
    </row>
    <row r="1562" spans="1:21" x14ac:dyDescent="0.3">
      <c r="A1562" s="1">
        <v>759992</v>
      </c>
      <c r="B1562" s="1" t="s">
        <v>3543</v>
      </c>
      <c r="C1562" s="1" t="s">
        <v>47</v>
      </c>
      <c r="D1562" s="1" t="s">
        <v>26</v>
      </c>
      <c r="E1562" s="1" t="s">
        <v>67</v>
      </c>
      <c r="F1562" s="1" t="s">
        <v>67</v>
      </c>
      <c r="G1562" s="2">
        <v>33067</v>
      </c>
      <c r="H1562" s="1">
        <v>27.06</v>
      </c>
      <c r="I1562" s="2">
        <v>42274</v>
      </c>
      <c r="J1562" s="1" t="s">
        <v>50</v>
      </c>
      <c r="K1562" s="1">
        <v>2015</v>
      </c>
      <c r="L1562" s="1">
        <v>9</v>
      </c>
      <c r="M1562" s="1">
        <v>27</v>
      </c>
      <c r="N1562" s="1" t="s">
        <v>51</v>
      </c>
      <c r="O1562" s="1">
        <v>1.84</v>
      </c>
      <c r="P1562" s="1">
        <v>121473</v>
      </c>
      <c r="Q1562" s="1" t="s">
        <v>2154</v>
      </c>
      <c r="R1562" s="1" t="s">
        <v>236</v>
      </c>
      <c r="S1562" s="1" t="s">
        <v>54</v>
      </c>
      <c r="T1562" s="1">
        <v>7</v>
      </c>
      <c r="U1562" s="1">
        <v>2</v>
      </c>
    </row>
    <row r="1563" spans="1:21" x14ac:dyDescent="0.3">
      <c r="A1563" s="1">
        <v>179369</v>
      </c>
      <c r="B1563" s="1" t="s">
        <v>3544</v>
      </c>
      <c r="C1563" s="1" t="s">
        <v>25</v>
      </c>
      <c r="D1563" s="1" t="s">
        <v>26</v>
      </c>
      <c r="E1563" s="1" t="s">
        <v>156</v>
      </c>
      <c r="F1563" s="1" t="s">
        <v>156</v>
      </c>
      <c r="G1563" s="2">
        <v>33109</v>
      </c>
      <c r="H1563" s="1">
        <v>26.95</v>
      </c>
      <c r="I1563" s="2">
        <v>42316</v>
      </c>
      <c r="J1563" s="1" t="s">
        <v>38</v>
      </c>
      <c r="K1563" s="1">
        <v>2015</v>
      </c>
      <c r="L1563" s="1">
        <v>11</v>
      </c>
      <c r="M1563" s="1">
        <v>8</v>
      </c>
      <c r="N1563" s="1" t="s">
        <v>43</v>
      </c>
      <c r="O1563" s="1">
        <v>1.72</v>
      </c>
      <c r="P1563" s="1">
        <v>164515</v>
      </c>
      <c r="Q1563" s="1" t="s">
        <v>112</v>
      </c>
      <c r="R1563" s="1" t="s">
        <v>112</v>
      </c>
      <c r="S1563" s="1" t="s">
        <v>54</v>
      </c>
      <c r="T1563" s="1">
        <v>8</v>
      </c>
      <c r="U1563" s="1">
        <v>2</v>
      </c>
    </row>
    <row r="1564" spans="1:21" x14ac:dyDescent="0.3">
      <c r="A1564" s="1">
        <v>643840</v>
      </c>
      <c r="B1564" s="1" t="s">
        <v>3545</v>
      </c>
      <c r="C1564" s="1" t="s">
        <v>47</v>
      </c>
      <c r="D1564" s="1" t="s">
        <v>26</v>
      </c>
      <c r="E1564" s="1" t="s">
        <v>36</v>
      </c>
      <c r="F1564" s="1" t="s">
        <v>36</v>
      </c>
      <c r="G1564" s="2">
        <v>33339</v>
      </c>
      <c r="H1564" s="1">
        <v>26.32</v>
      </c>
      <c r="I1564" s="2">
        <v>41228</v>
      </c>
      <c r="J1564" s="1" t="s">
        <v>38</v>
      </c>
      <c r="K1564" s="1">
        <v>2012</v>
      </c>
      <c r="L1564" s="1">
        <v>11</v>
      </c>
      <c r="M1564" s="1">
        <v>15</v>
      </c>
      <c r="N1564" s="1" t="s">
        <v>43</v>
      </c>
      <c r="O1564" s="1">
        <v>4.7</v>
      </c>
      <c r="P1564" s="1">
        <v>100458</v>
      </c>
      <c r="Q1564" s="1" t="s">
        <v>532</v>
      </c>
      <c r="R1564" s="1" t="s">
        <v>510</v>
      </c>
      <c r="S1564" s="1" t="s">
        <v>2</v>
      </c>
      <c r="T1564" s="1">
        <v>6</v>
      </c>
      <c r="U1564" s="1">
        <v>4</v>
      </c>
    </row>
    <row r="1565" spans="1:21" x14ac:dyDescent="0.3">
      <c r="A1565" s="1">
        <v>804844</v>
      </c>
      <c r="B1565" s="1" t="s">
        <v>3546</v>
      </c>
      <c r="C1565" s="1" t="s">
        <v>47</v>
      </c>
      <c r="D1565" s="1" t="s">
        <v>26</v>
      </c>
      <c r="E1565" s="1" t="s">
        <v>27</v>
      </c>
      <c r="F1565" s="1" t="s">
        <v>138</v>
      </c>
      <c r="G1565" s="2">
        <v>26941</v>
      </c>
      <c r="H1565" s="1">
        <v>43.84</v>
      </c>
      <c r="I1565" s="2">
        <v>41218</v>
      </c>
      <c r="J1565" s="1" t="s">
        <v>38</v>
      </c>
      <c r="K1565" s="1">
        <v>2012</v>
      </c>
      <c r="L1565" s="1">
        <v>11</v>
      </c>
      <c r="M1565" s="1">
        <v>5</v>
      </c>
      <c r="N1565" s="1" t="s">
        <v>43</v>
      </c>
      <c r="O1565" s="1">
        <v>4.7300000000000004</v>
      </c>
      <c r="P1565" s="1">
        <v>167422</v>
      </c>
      <c r="Q1565" s="1" t="s">
        <v>3547</v>
      </c>
      <c r="R1565" s="1" t="s">
        <v>3548</v>
      </c>
      <c r="S1565" s="1" t="s">
        <v>54</v>
      </c>
      <c r="T1565" s="1">
        <v>8</v>
      </c>
      <c r="U1565" s="1">
        <v>2</v>
      </c>
    </row>
    <row r="1566" spans="1:21" x14ac:dyDescent="0.3">
      <c r="A1566" s="1">
        <v>714137</v>
      </c>
      <c r="B1566" s="1" t="s">
        <v>3549</v>
      </c>
      <c r="C1566" s="1" t="s">
        <v>25</v>
      </c>
      <c r="D1566" s="1" t="s">
        <v>26</v>
      </c>
      <c r="E1566" s="1" t="s">
        <v>87</v>
      </c>
      <c r="F1566" s="1" t="s">
        <v>87</v>
      </c>
      <c r="G1566" s="2">
        <v>28435</v>
      </c>
      <c r="H1566" s="1">
        <v>39.75</v>
      </c>
      <c r="I1566" s="2">
        <v>40830</v>
      </c>
      <c r="J1566" s="1" t="s">
        <v>38</v>
      </c>
      <c r="K1566" s="1">
        <v>2011</v>
      </c>
      <c r="L1566" s="1">
        <v>10</v>
      </c>
      <c r="M1566" s="1">
        <v>14</v>
      </c>
      <c r="N1566" s="1" t="s">
        <v>149</v>
      </c>
      <c r="O1566" s="1">
        <v>5.79</v>
      </c>
      <c r="P1566" s="1">
        <v>132145</v>
      </c>
      <c r="Q1566" s="1" t="s">
        <v>3550</v>
      </c>
      <c r="R1566" s="1" t="s">
        <v>3551</v>
      </c>
      <c r="S1566" s="1" t="s">
        <v>54</v>
      </c>
      <c r="T1566" s="1">
        <v>8</v>
      </c>
      <c r="U1566" s="1">
        <v>2</v>
      </c>
    </row>
    <row r="1567" spans="1:21" x14ac:dyDescent="0.3">
      <c r="A1567" s="1">
        <v>642672</v>
      </c>
      <c r="B1567" s="1" t="s">
        <v>3552</v>
      </c>
      <c r="C1567" s="1" t="s">
        <v>25</v>
      </c>
      <c r="D1567" s="1" t="s">
        <v>26</v>
      </c>
      <c r="E1567" s="1" t="s">
        <v>87</v>
      </c>
      <c r="F1567" s="1" t="s">
        <v>87</v>
      </c>
      <c r="G1567" s="2">
        <v>25469</v>
      </c>
      <c r="H1567" s="1">
        <v>47.88</v>
      </c>
      <c r="I1567" s="2">
        <v>37875</v>
      </c>
      <c r="J1567" s="1" t="s">
        <v>50</v>
      </c>
      <c r="K1567" s="1">
        <v>2003</v>
      </c>
      <c r="L1567" s="1">
        <v>9</v>
      </c>
      <c r="M1567" s="1">
        <v>11</v>
      </c>
      <c r="N1567" s="1" t="s">
        <v>51</v>
      </c>
      <c r="O1567" s="1">
        <v>13.89</v>
      </c>
      <c r="P1567" s="1">
        <v>51131</v>
      </c>
      <c r="Q1567" s="1" t="s">
        <v>607</v>
      </c>
      <c r="R1567" s="1" t="s">
        <v>3553</v>
      </c>
      <c r="S1567" s="1" t="s">
        <v>33</v>
      </c>
      <c r="T1567" s="1">
        <v>4</v>
      </c>
      <c r="U1567" s="1">
        <v>4</v>
      </c>
    </row>
    <row r="1568" spans="1:21" x14ac:dyDescent="0.3">
      <c r="A1568" s="1">
        <v>276718</v>
      </c>
      <c r="B1568" s="1" t="s">
        <v>3554</v>
      </c>
      <c r="C1568" s="1" t="s">
        <v>47</v>
      </c>
      <c r="D1568" s="1" t="s">
        <v>35</v>
      </c>
      <c r="E1568" s="1" t="s">
        <v>79</v>
      </c>
      <c r="F1568" s="1" t="s">
        <v>80</v>
      </c>
      <c r="G1568" s="2">
        <v>28982</v>
      </c>
      <c r="H1568" s="1">
        <v>38.25</v>
      </c>
      <c r="I1568" s="2">
        <v>39776</v>
      </c>
      <c r="J1568" s="1" t="s">
        <v>38</v>
      </c>
      <c r="K1568" s="1">
        <v>2008</v>
      </c>
      <c r="L1568" s="1">
        <v>11</v>
      </c>
      <c r="M1568" s="1">
        <v>24</v>
      </c>
      <c r="N1568" s="1" t="s">
        <v>43</v>
      </c>
      <c r="O1568" s="1">
        <v>8.68</v>
      </c>
      <c r="P1568" s="1">
        <v>84708</v>
      </c>
      <c r="Q1568" s="1" t="s">
        <v>1186</v>
      </c>
      <c r="R1568" s="1" t="s">
        <v>3555</v>
      </c>
      <c r="S1568" s="1" t="s">
        <v>2</v>
      </c>
      <c r="T1568" s="1">
        <v>4</v>
      </c>
      <c r="U1568" s="1">
        <v>4</v>
      </c>
    </row>
    <row r="1569" spans="1:21" x14ac:dyDescent="0.3">
      <c r="A1569" s="1">
        <v>837851</v>
      </c>
      <c r="B1569" s="1" t="s">
        <v>3556</v>
      </c>
      <c r="C1569" s="1" t="s">
        <v>47</v>
      </c>
      <c r="D1569" s="1" t="s">
        <v>26</v>
      </c>
      <c r="E1569" s="1" t="s">
        <v>106</v>
      </c>
      <c r="F1569" s="1" t="s">
        <v>106</v>
      </c>
      <c r="G1569" s="2">
        <v>26451</v>
      </c>
      <c r="H1569" s="1">
        <v>45.19</v>
      </c>
      <c r="I1569" s="2">
        <v>34702</v>
      </c>
      <c r="J1569" s="1" t="s">
        <v>29</v>
      </c>
      <c r="K1569" s="1">
        <v>1995</v>
      </c>
      <c r="L1569" s="1">
        <v>1</v>
      </c>
      <c r="M1569" s="1">
        <v>3</v>
      </c>
      <c r="N1569" s="1" t="s">
        <v>75</v>
      </c>
      <c r="O1569" s="1">
        <v>22.58</v>
      </c>
      <c r="P1569" s="1">
        <v>42367</v>
      </c>
      <c r="Q1569" s="1" t="s">
        <v>639</v>
      </c>
      <c r="R1569" s="1" t="s">
        <v>3557</v>
      </c>
      <c r="S1569" s="1" t="s">
        <v>54</v>
      </c>
      <c r="T1569" s="1">
        <v>7</v>
      </c>
      <c r="U1569" s="1">
        <v>2</v>
      </c>
    </row>
    <row r="1570" spans="1:21" x14ac:dyDescent="0.3">
      <c r="A1570" s="1">
        <v>486862</v>
      </c>
      <c r="B1570" s="1" t="s">
        <v>3558</v>
      </c>
      <c r="C1570" s="1" t="s">
        <v>47</v>
      </c>
      <c r="D1570" s="1" t="s">
        <v>26</v>
      </c>
      <c r="E1570" s="1" t="s">
        <v>27</v>
      </c>
      <c r="F1570" s="1" t="s">
        <v>28</v>
      </c>
      <c r="G1570" s="2">
        <v>30828</v>
      </c>
      <c r="H1570" s="1">
        <v>33.19</v>
      </c>
      <c r="I1570" s="2">
        <v>41700</v>
      </c>
      <c r="J1570" s="1" t="s">
        <v>29</v>
      </c>
      <c r="K1570" s="1">
        <v>2014</v>
      </c>
      <c r="L1570" s="1">
        <v>3</v>
      </c>
      <c r="M1570" s="1">
        <v>2</v>
      </c>
      <c r="N1570" s="1" t="s">
        <v>30</v>
      </c>
      <c r="O1570" s="1">
        <v>3.41</v>
      </c>
      <c r="P1570" s="1">
        <v>104223</v>
      </c>
      <c r="Q1570" s="1" t="s">
        <v>872</v>
      </c>
      <c r="R1570" s="1" t="s">
        <v>3559</v>
      </c>
      <c r="S1570" s="1" t="s">
        <v>2</v>
      </c>
      <c r="T1570" s="1">
        <v>3</v>
      </c>
      <c r="U1570" s="1">
        <v>3</v>
      </c>
    </row>
    <row r="1571" spans="1:21" x14ac:dyDescent="0.3">
      <c r="A1571" s="1">
        <v>153708</v>
      </c>
      <c r="B1571" s="1" t="s">
        <v>3560</v>
      </c>
      <c r="C1571" s="1" t="s">
        <v>25</v>
      </c>
      <c r="D1571" s="1" t="s">
        <v>26</v>
      </c>
      <c r="E1571" s="1" t="s">
        <v>79</v>
      </c>
      <c r="F1571" s="1" t="s">
        <v>80</v>
      </c>
      <c r="G1571" s="2">
        <v>22769</v>
      </c>
      <c r="H1571" s="1">
        <v>55.27</v>
      </c>
      <c r="I1571" s="2">
        <v>41136</v>
      </c>
      <c r="J1571" s="1" t="s">
        <v>50</v>
      </c>
      <c r="K1571" s="1">
        <v>2012</v>
      </c>
      <c r="L1571" s="1">
        <v>8</v>
      </c>
      <c r="M1571" s="1">
        <v>15</v>
      </c>
      <c r="N1571" s="1" t="s">
        <v>125</v>
      </c>
      <c r="O1571" s="1">
        <v>4.95</v>
      </c>
      <c r="P1571" s="1">
        <v>104153</v>
      </c>
      <c r="Q1571" s="1" t="s">
        <v>1593</v>
      </c>
      <c r="R1571" s="1" t="s">
        <v>3561</v>
      </c>
      <c r="S1571" s="1" t="s">
        <v>102</v>
      </c>
      <c r="T1571" s="1">
        <v>5</v>
      </c>
      <c r="U1571" s="1">
        <v>2</v>
      </c>
    </row>
    <row r="1572" spans="1:21" x14ac:dyDescent="0.3">
      <c r="A1572" s="1">
        <v>144869</v>
      </c>
      <c r="B1572" s="1" t="s">
        <v>3562</v>
      </c>
      <c r="C1572" s="1" t="s">
        <v>47</v>
      </c>
      <c r="D1572" s="1" t="s">
        <v>26</v>
      </c>
      <c r="E1572" s="1" t="s">
        <v>106</v>
      </c>
      <c r="F1572" s="1" t="s">
        <v>106</v>
      </c>
      <c r="G1572" s="2">
        <v>28609</v>
      </c>
      <c r="H1572" s="1">
        <v>39.270000000000003</v>
      </c>
      <c r="I1572" s="2">
        <v>41640</v>
      </c>
      <c r="J1572" s="1" t="s">
        <v>29</v>
      </c>
      <c r="K1572" s="1">
        <v>2014</v>
      </c>
      <c r="L1572" s="1">
        <v>1</v>
      </c>
      <c r="M1572" s="1">
        <v>1</v>
      </c>
      <c r="N1572" s="1" t="s">
        <v>75</v>
      </c>
      <c r="O1572" s="1">
        <v>3.57</v>
      </c>
      <c r="P1572" s="1">
        <v>57869</v>
      </c>
      <c r="Q1572" s="1" t="s">
        <v>2465</v>
      </c>
      <c r="R1572" s="1" t="s">
        <v>3563</v>
      </c>
      <c r="S1572" s="1" t="s">
        <v>2</v>
      </c>
      <c r="T1572" s="1">
        <v>9</v>
      </c>
      <c r="U1572" s="1">
        <v>5</v>
      </c>
    </row>
    <row r="1573" spans="1:21" x14ac:dyDescent="0.3">
      <c r="A1573" s="1">
        <v>918509</v>
      </c>
      <c r="B1573" s="1" t="s">
        <v>3564</v>
      </c>
      <c r="C1573" s="1" t="s">
        <v>25</v>
      </c>
      <c r="D1573" s="1" t="s">
        <v>35</v>
      </c>
      <c r="E1573" s="1" t="s">
        <v>141</v>
      </c>
      <c r="F1573" s="1" t="s">
        <v>141</v>
      </c>
      <c r="G1573" s="2">
        <v>24886</v>
      </c>
      <c r="H1573" s="1">
        <v>49.47</v>
      </c>
      <c r="I1573" s="2">
        <v>37304</v>
      </c>
      <c r="J1573" s="1" t="s">
        <v>29</v>
      </c>
      <c r="K1573" s="1">
        <v>2002</v>
      </c>
      <c r="L1573" s="1">
        <v>2</v>
      </c>
      <c r="M1573" s="1">
        <v>17</v>
      </c>
      <c r="N1573" s="1" t="s">
        <v>107</v>
      </c>
      <c r="O1573" s="1">
        <v>15.45</v>
      </c>
      <c r="P1573" s="1">
        <v>86202</v>
      </c>
      <c r="Q1573" s="1" t="s">
        <v>2282</v>
      </c>
      <c r="R1573" s="1" t="s">
        <v>2283</v>
      </c>
      <c r="S1573" s="1" t="s">
        <v>33</v>
      </c>
      <c r="T1573" s="1">
        <v>3</v>
      </c>
      <c r="U1573" s="1">
        <v>2</v>
      </c>
    </row>
    <row r="1574" spans="1:21" x14ac:dyDescent="0.3">
      <c r="A1574" s="1">
        <v>522882</v>
      </c>
      <c r="B1574" s="1" t="s">
        <v>3565</v>
      </c>
      <c r="C1574" s="1" t="s">
        <v>47</v>
      </c>
      <c r="D1574" s="1" t="s">
        <v>26</v>
      </c>
      <c r="E1574" s="1" t="s">
        <v>48</v>
      </c>
      <c r="F1574" s="1" t="s">
        <v>56</v>
      </c>
      <c r="G1574" s="2">
        <v>32883</v>
      </c>
      <c r="H1574" s="1">
        <v>27.56</v>
      </c>
      <c r="I1574" s="2">
        <v>42553</v>
      </c>
      <c r="J1574" s="1" t="s">
        <v>50</v>
      </c>
      <c r="K1574" s="1">
        <v>2016</v>
      </c>
      <c r="L1574" s="1">
        <v>7</v>
      </c>
      <c r="M1574" s="1">
        <v>2</v>
      </c>
      <c r="N1574" s="1" t="s">
        <v>57</v>
      </c>
      <c r="O1574" s="1">
        <v>1.07</v>
      </c>
      <c r="P1574" s="1">
        <v>122758</v>
      </c>
      <c r="Q1574" s="1" t="s">
        <v>2076</v>
      </c>
      <c r="R1574" s="1" t="s">
        <v>402</v>
      </c>
      <c r="S1574" s="1" t="s">
        <v>54</v>
      </c>
      <c r="T1574" s="1">
        <v>3</v>
      </c>
      <c r="U1574" s="1">
        <v>2</v>
      </c>
    </row>
    <row r="1575" spans="1:21" x14ac:dyDescent="0.3">
      <c r="A1575" s="1">
        <v>322774</v>
      </c>
      <c r="B1575" s="1" t="s">
        <v>3566</v>
      </c>
      <c r="C1575" s="1" t="s">
        <v>25</v>
      </c>
      <c r="D1575" s="1" t="s">
        <v>26</v>
      </c>
      <c r="E1575" s="1" t="s">
        <v>74</v>
      </c>
      <c r="F1575" s="1" t="s">
        <v>74</v>
      </c>
      <c r="G1575" s="2">
        <v>29938</v>
      </c>
      <c r="H1575" s="1">
        <v>35.630000000000003</v>
      </c>
      <c r="I1575" s="2">
        <v>39144</v>
      </c>
      <c r="J1575" s="1" t="s">
        <v>29</v>
      </c>
      <c r="K1575" s="1">
        <v>2007</v>
      </c>
      <c r="L1575" s="1">
        <v>3</v>
      </c>
      <c r="M1575" s="1">
        <v>3</v>
      </c>
      <c r="N1575" s="1" t="s">
        <v>30</v>
      </c>
      <c r="O1575" s="1">
        <v>10.41</v>
      </c>
      <c r="P1575" s="1">
        <v>118433</v>
      </c>
      <c r="Q1575" s="1" t="s">
        <v>3567</v>
      </c>
      <c r="R1575" s="1" t="s">
        <v>3568</v>
      </c>
      <c r="S1575" s="1" t="s">
        <v>2</v>
      </c>
      <c r="T1575" s="1">
        <v>9</v>
      </c>
      <c r="U1575" s="1">
        <v>4</v>
      </c>
    </row>
    <row r="1576" spans="1:21" x14ac:dyDescent="0.3">
      <c r="A1576" s="1">
        <v>806291</v>
      </c>
      <c r="B1576" s="1" t="s">
        <v>3569</v>
      </c>
      <c r="C1576" s="1" t="s">
        <v>25</v>
      </c>
      <c r="D1576" s="1" t="s">
        <v>26</v>
      </c>
      <c r="E1576" s="1" t="s">
        <v>27</v>
      </c>
      <c r="F1576" s="1" t="s">
        <v>28</v>
      </c>
      <c r="G1576" s="2">
        <v>33867</v>
      </c>
      <c r="H1576" s="1">
        <v>24.87</v>
      </c>
      <c r="I1576" s="2">
        <v>41802</v>
      </c>
      <c r="J1576" s="1" t="s">
        <v>62</v>
      </c>
      <c r="K1576" s="1">
        <v>2014</v>
      </c>
      <c r="L1576" s="1">
        <v>6</v>
      </c>
      <c r="M1576" s="1">
        <v>12</v>
      </c>
      <c r="N1576" s="1" t="s">
        <v>142</v>
      </c>
      <c r="O1576" s="1">
        <v>3.13</v>
      </c>
      <c r="P1576" s="1">
        <v>165383</v>
      </c>
      <c r="Q1576" s="1" t="s">
        <v>1287</v>
      </c>
      <c r="R1576" s="1" t="s">
        <v>2696</v>
      </c>
      <c r="S1576" s="1" t="s">
        <v>33</v>
      </c>
      <c r="T1576" s="1">
        <v>4</v>
      </c>
      <c r="U1576" s="1">
        <v>2</v>
      </c>
    </row>
    <row r="1577" spans="1:21" x14ac:dyDescent="0.3">
      <c r="A1577" s="1">
        <v>983939</v>
      </c>
      <c r="B1577" s="1" t="s">
        <v>3570</v>
      </c>
      <c r="C1577" s="1" t="s">
        <v>25</v>
      </c>
      <c r="D1577" s="1" t="s">
        <v>35</v>
      </c>
      <c r="E1577" s="1" t="s">
        <v>48</v>
      </c>
      <c r="F1577" s="1" t="s">
        <v>184</v>
      </c>
      <c r="G1577" s="2">
        <v>22837</v>
      </c>
      <c r="H1577" s="1">
        <v>55.09</v>
      </c>
      <c r="I1577" s="2">
        <v>34743</v>
      </c>
      <c r="J1577" s="1" t="s">
        <v>29</v>
      </c>
      <c r="K1577" s="1">
        <v>1995</v>
      </c>
      <c r="L1577" s="1">
        <v>2</v>
      </c>
      <c r="M1577" s="1">
        <v>13</v>
      </c>
      <c r="N1577" s="1" t="s">
        <v>107</v>
      </c>
      <c r="O1577" s="1">
        <v>22.47</v>
      </c>
      <c r="P1577" s="1">
        <v>152609</v>
      </c>
      <c r="Q1577" s="1" t="s">
        <v>2130</v>
      </c>
      <c r="R1577" s="1" t="s">
        <v>2424</v>
      </c>
      <c r="S1577" s="1" t="s">
        <v>33</v>
      </c>
      <c r="T1577" s="1">
        <v>5</v>
      </c>
      <c r="U1577" s="1">
        <v>5</v>
      </c>
    </row>
    <row r="1578" spans="1:21" x14ac:dyDescent="0.3">
      <c r="A1578" s="1">
        <v>621948</v>
      </c>
      <c r="B1578" s="1" t="s">
        <v>3571</v>
      </c>
      <c r="C1578" s="1" t="s">
        <v>25</v>
      </c>
      <c r="D1578" s="1" t="s">
        <v>35</v>
      </c>
      <c r="E1578" s="1" t="s">
        <v>27</v>
      </c>
      <c r="F1578" s="1" t="s">
        <v>138</v>
      </c>
      <c r="G1578" s="2">
        <v>25683</v>
      </c>
      <c r="H1578" s="1">
        <v>47.29</v>
      </c>
      <c r="I1578" s="2">
        <v>37367</v>
      </c>
      <c r="J1578" s="1" t="s">
        <v>62</v>
      </c>
      <c r="K1578" s="1">
        <v>2002</v>
      </c>
      <c r="L1578" s="1">
        <v>4</v>
      </c>
      <c r="M1578" s="1">
        <v>21</v>
      </c>
      <c r="N1578" s="1" t="s">
        <v>63</v>
      </c>
      <c r="O1578" s="1">
        <v>15.28</v>
      </c>
      <c r="P1578" s="1">
        <v>76703</v>
      </c>
      <c r="Q1578" s="1" t="s">
        <v>2387</v>
      </c>
      <c r="R1578" s="1" t="s">
        <v>2388</v>
      </c>
      <c r="S1578" s="1" t="s">
        <v>2</v>
      </c>
      <c r="T1578" s="1">
        <v>6</v>
      </c>
      <c r="U1578" s="1">
        <v>4</v>
      </c>
    </row>
    <row r="1579" spans="1:21" x14ac:dyDescent="0.3">
      <c r="A1579" s="1">
        <v>250618</v>
      </c>
      <c r="B1579" s="1" t="s">
        <v>3572</v>
      </c>
      <c r="C1579" s="1" t="s">
        <v>25</v>
      </c>
      <c r="D1579" s="1" t="s">
        <v>35</v>
      </c>
      <c r="E1579" s="1" t="s">
        <v>27</v>
      </c>
      <c r="F1579" s="1" t="s">
        <v>28</v>
      </c>
      <c r="G1579" s="2">
        <v>23655</v>
      </c>
      <c r="H1579" s="1">
        <v>52.85</v>
      </c>
      <c r="I1579" s="2">
        <v>33610</v>
      </c>
      <c r="J1579" s="1" t="s">
        <v>29</v>
      </c>
      <c r="K1579" s="1">
        <v>1992</v>
      </c>
      <c r="L1579" s="1">
        <v>1</v>
      </c>
      <c r="M1579" s="1">
        <v>7</v>
      </c>
      <c r="N1579" s="1" t="s">
        <v>75</v>
      </c>
      <c r="O1579" s="1">
        <v>25.57</v>
      </c>
      <c r="P1579" s="1">
        <v>157105</v>
      </c>
      <c r="Q1579" s="1" t="s">
        <v>356</v>
      </c>
      <c r="R1579" s="1" t="s">
        <v>3573</v>
      </c>
      <c r="S1579" s="1" t="s">
        <v>33</v>
      </c>
      <c r="T1579" s="1">
        <v>3</v>
      </c>
      <c r="U1579" s="1">
        <v>2</v>
      </c>
    </row>
    <row r="1580" spans="1:21" x14ac:dyDescent="0.3">
      <c r="A1580" s="1">
        <v>569849</v>
      </c>
      <c r="B1580" s="1" t="s">
        <v>3574</v>
      </c>
      <c r="C1580" s="1" t="s">
        <v>25</v>
      </c>
      <c r="D1580" s="1" t="s">
        <v>26</v>
      </c>
      <c r="E1580" s="1" t="s">
        <v>36</v>
      </c>
      <c r="F1580" s="1" t="s">
        <v>37</v>
      </c>
      <c r="G1580" s="2">
        <v>34168</v>
      </c>
      <c r="H1580" s="1">
        <v>24.04</v>
      </c>
      <c r="I1580" s="2">
        <v>42264</v>
      </c>
      <c r="J1580" s="1" t="s">
        <v>50</v>
      </c>
      <c r="K1580" s="1">
        <v>2015</v>
      </c>
      <c r="L1580" s="1">
        <v>9</v>
      </c>
      <c r="M1580" s="1">
        <v>17</v>
      </c>
      <c r="N1580" s="1" t="s">
        <v>51</v>
      </c>
      <c r="O1580" s="1">
        <v>1.86</v>
      </c>
      <c r="P1580" s="1">
        <v>67842</v>
      </c>
      <c r="Q1580" s="1" t="s">
        <v>123</v>
      </c>
      <c r="R1580" s="1" t="s">
        <v>123</v>
      </c>
      <c r="S1580" s="1" t="s">
        <v>2</v>
      </c>
      <c r="T1580" s="1">
        <v>4</v>
      </c>
      <c r="U1580" s="1">
        <v>4</v>
      </c>
    </row>
    <row r="1581" spans="1:21" x14ac:dyDescent="0.3">
      <c r="A1581" s="1">
        <v>607546</v>
      </c>
      <c r="B1581" s="1" t="s">
        <v>3575</v>
      </c>
      <c r="C1581" s="1" t="s">
        <v>25</v>
      </c>
      <c r="D1581" s="1" t="s">
        <v>35</v>
      </c>
      <c r="E1581" s="1" t="s">
        <v>67</v>
      </c>
      <c r="F1581" s="1" t="s">
        <v>67</v>
      </c>
      <c r="G1581" s="2">
        <v>24675</v>
      </c>
      <c r="H1581" s="1">
        <v>50.05</v>
      </c>
      <c r="I1581" s="2">
        <v>35477</v>
      </c>
      <c r="J1581" s="1" t="s">
        <v>29</v>
      </c>
      <c r="K1581" s="1">
        <v>1997</v>
      </c>
      <c r="L1581" s="1">
        <v>2</v>
      </c>
      <c r="M1581" s="1">
        <v>16</v>
      </c>
      <c r="N1581" s="1" t="s">
        <v>107</v>
      </c>
      <c r="O1581" s="1">
        <v>20.46</v>
      </c>
      <c r="P1581" s="1">
        <v>109799</v>
      </c>
      <c r="Q1581" s="1" t="s">
        <v>510</v>
      </c>
      <c r="R1581" s="1" t="s">
        <v>2424</v>
      </c>
      <c r="S1581" s="1" t="s">
        <v>2</v>
      </c>
      <c r="T1581" s="1">
        <v>4</v>
      </c>
      <c r="U1581" s="1">
        <v>3</v>
      </c>
    </row>
    <row r="1582" spans="1:21" x14ac:dyDescent="0.3">
      <c r="A1582" s="1">
        <v>786068</v>
      </c>
      <c r="B1582" s="1" t="s">
        <v>3576</v>
      </c>
      <c r="C1582" s="1" t="s">
        <v>47</v>
      </c>
      <c r="D1582" s="1" t="s">
        <v>26</v>
      </c>
      <c r="E1582" s="1" t="s">
        <v>48</v>
      </c>
      <c r="F1582" s="1" t="s">
        <v>184</v>
      </c>
      <c r="G1582" s="2">
        <v>34343</v>
      </c>
      <c r="H1582" s="1">
        <v>23.56</v>
      </c>
      <c r="I1582" s="2">
        <v>42640</v>
      </c>
      <c r="J1582" s="1" t="s">
        <v>50</v>
      </c>
      <c r="K1582" s="1">
        <v>2016</v>
      </c>
      <c r="L1582" s="1">
        <v>9</v>
      </c>
      <c r="M1582" s="1">
        <v>27</v>
      </c>
      <c r="N1582" s="1" t="s">
        <v>51</v>
      </c>
      <c r="O1582" s="1">
        <v>0.83</v>
      </c>
      <c r="P1582" s="1">
        <v>131420</v>
      </c>
      <c r="Q1582" s="1" t="s">
        <v>560</v>
      </c>
      <c r="R1582" s="1" t="s">
        <v>560</v>
      </c>
      <c r="S1582" s="1" t="s">
        <v>102</v>
      </c>
      <c r="T1582" s="1">
        <v>8</v>
      </c>
      <c r="U1582" s="1">
        <v>2</v>
      </c>
    </row>
    <row r="1583" spans="1:21" x14ac:dyDescent="0.3">
      <c r="A1583" s="1">
        <v>208998</v>
      </c>
      <c r="B1583" s="1" t="s">
        <v>3577</v>
      </c>
      <c r="C1583" s="1" t="s">
        <v>47</v>
      </c>
      <c r="D1583" s="1" t="s">
        <v>35</v>
      </c>
      <c r="E1583" s="1" t="s">
        <v>87</v>
      </c>
      <c r="F1583" s="1" t="s">
        <v>87</v>
      </c>
      <c r="G1583" s="2">
        <v>30648</v>
      </c>
      <c r="H1583" s="1">
        <v>33.69</v>
      </c>
      <c r="I1583" s="2">
        <v>40390</v>
      </c>
      <c r="J1583" s="1" t="s">
        <v>50</v>
      </c>
      <c r="K1583" s="1">
        <v>2010</v>
      </c>
      <c r="L1583" s="1">
        <v>7</v>
      </c>
      <c r="M1583" s="1">
        <v>31</v>
      </c>
      <c r="N1583" s="1" t="s">
        <v>57</v>
      </c>
      <c r="O1583" s="1">
        <v>7</v>
      </c>
      <c r="P1583" s="1">
        <v>94086</v>
      </c>
      <c r="Q1583" s="1" t="s">
        <v>933</v>
      </c>
      <c r="R1583" s="1" t="s">
        <v>3578</v>
      </c>
      <c r="S1583" s="1" t="s">
        <v>33</v>
      </c>
      <c r="T1583" s="1">
        <v>4</v>
      </c>
      <c r="U1583" s="1">
        <v>1</v>
      </c>
    </row>
    <row r="1584" spans="1:21" x14ac:dyDescent="0.3">
      <c r="A1584" s="1">
        <v>453609</v>
      </c>
      <c r="B1584" s="1" t="s">
        <v>3579</v>
      </c>
      <c r="C1584" s="1" t="s">
        <v>47</v>
      </c>
      <c r="D1584" s="1" t="s">
        <v>26</v>
      </c>
      <c r="E1584" s="1" t="s">
        <v>87</v>
      </c>
      <c r="F1584" s="1" t="s">
        <v>87</v>
      </c>
      <c r="G1584" s="2">
        <v>28047</v>
      </c>
      <c r="H1584" s="1">
        <v>40.81</v>
      </c>
      <c r="I1584" s="2">
        <v>37185</v>
      </c>
      <c r="J1584" s="1" t="s">
        <v>38</v>
      </c>
      <c r="K1584" s="1">
        <v>2001</v>
      </c>
      <c r="L1584" s="1">
        <v>10</v>
      </c>
      <c r="M1584" s="1">
        <v>21</v>
      </c>
      <c r="N1584" s="1" t="s">
        <v>149</v>
      </c>
      <c r="O1584" s="1">
        <v>15.78</v>
      </c>
      <c r="P1584" s="1">
        <v>153502</v>
      </c>
      <c r="Q1584" s="1" t="s">
        <v>3285</v>
      </c>
      <c r="R1584" s="1" t="s">
        <v>3580</v>
      </c>
      <c r="S1584" s="1" t="s">
        <v>54</v>
      </c>
      <c r="T1584" s="1">
        <v>4</v>
      </c>
      <c r="U1584" s="1">
        <v>1</v>
      </c>
    </row>
    <row r="1585" spans="1:21" x14ac:dyDescent="0.3">
      <c r="A1585" s="1">
        <v>124019</v>
      </c>
      <c r="B1585" s="1" t="s">
        <v>3581</v>
      </c>
      <c r="C1585" s="1" t="s">
        <v>25</v>
      </c>
      <c r="D1585" s="1" t="s">
        <v>35</v>
      </c>
      <c r="E1585" s="1" t="s">
        <v>79</v>
      </c>
      <c r="F1585" s="1" t="s">
        <v>80</v>
      </c>
      <c r="G1585" s="2">
        <v>31436</v>
      </c>
      <c r="H1585" s="1">
        <v>31.53</v>
      </c>
      <c r="I1585" s="2">
        <v>41422</v>
      </c>
      <c r="J1585" s="1" t="s">
        <v>62</v>
      </c>
      <c r="K1585" s="1">
        <v>2013</v>
      </c>
      <c r="L1585" s="1">
        <v>5</v>
      </c>
      <c r="M1585" s="1">
        <v>28</v>
      </c>
      <c r="N1585" s="1" t="s">
        <v>139</v>
      </c>
      <c r="O1585" s="1">
        <v>4.17</v>
      </c>
      <c r="P1585" s="1">
        <v>43018</v>
      </c>
      <c r="Q1585" s="1" t="s">
        <v>2804</v>
      </c>
      <c r="R1585" s="1" t="s">
        <v>1317</v>
      </c>
      <c r="S1585" s="1" t="s">
        <v>2</v>
      </c>
      <c r="T1585" s="1">
        <v>8</v>
      </c>
      <c r="U1585" s="1">
        <v>7</v>
      </c>
    </row>
    <row r="1586" spans="1:21" x14ac:dyDescent="0.3">
      <c r="A1586" s="1">
        <v>511172</v>
      </c>
      <c r="B1586" s="1" t="s">
        <v>3582</v>
      </c>
      <c r="C1586" s="1" t="s">
        <v>25</v>
      </c>
      <c r="D1586" s="1" t="s">
        <v>35</v>
      </c>
      <c r="E1586" s="1" t="s">
        <v>27</v>
      </c>
      <c r="F1586" s="1" t="s">
        <v>28</v>
      </c>
      <c r="G1586" s="2">
        <v>25475</v>
      </c>
      <c r="H1586" s="1">
        <v>47.86</v>
      </c>
      <c r="I1586" s="2">
        <v>34507</v>
      </c>
      <c r="J1586" s="1" t="s">
        <v>62</v>
      </c>
      <c r="K1586" s="1">
        <v>1994</v>
      </c>
      <c r="L1586" s="1">
        <v>6</v>
      </c>
      <c r="M1586" s="1">
        <v>22</v>
      </c>
      <c r="N1586" s="1" t="s">
        <v>142</v>
      </c>
      <c r="O1586" s="1">
        <v>23.12</v>
      </c>
      <c r="P1586" s="1">
        <v>121177</v>
      </c>
      <c r="Q1586" s="1" t="s">
        <v>3583</v>
      </c>
      <c r="R1586" s="1" t="s">
        <v>3583</v>
      </c>
      <c r="S1586" s="1" t="s">
        <v>54</v>
      </c>
      <c r="T1586" s="1">
        <v>4</v>
      </c>
      <c r="U1586" s="1">
        <v>3</v>
      </c>
    </row>
    <row r="1587" spans="1:21" x14ac:dyDescent="0.3">
      <c r="A1587" s="1">
        <v>210119</v>
      </c>
      <c r="B1587" s="1" t="s">
        <v>3584</v>
      </c>
      <c r="C1587" s="1" t="s">
        <v>47</v>
      </c>
      <c r="D1587" s="1" t="s">
        <v>26</v>
      </c>
      <c r="E1587" s="1" t="s">
        <v>48</v>
      </c>
      <c r="F1587" s="1" t="s">
        <v>49</v>
      </c>
      <c r="G1587" s="2">
        <v>35157</v>
      </c>
      <c r="H1587" s="1">
        <v>21.33</v>
      </c>
      <c r="I1587" s="2">
        <v>42928</v>
      </c>
      <c r="J1587" s="1" t="s">
        <v>50</v>
      </c>
      <c r="K1587" s="1">
        <v>2017</v>
      </c>
      <c r="L1587" s="1">
        <v>7</v>
      </c>
      <c r="M1587" s="1">
        <v>12</v>
      </c>
      <c r="N1587" s="1" t="s">
        <v>57</v>
      </c>
      <c r="O1587" s="1">
        <v>0.04</v>
      </c>
      <c r="P1587" s="1">
        <v>156573</v>
      </c>
      <c r="Q1587" s="1" t="s">
        <v>644</v>
      </c>
      <c r="R1587" s="1" t="s">
        <v>644</v>
      </c>
      <c r="S1587" s="1" t="s">
        <v>33</v>
      </c>
      <c r="T1587" s="1">
        <v>8</v>
      </c>
      <c r="U1587" s="1">
        <v>2</v>
      </c>
    </row>
    <row r="1588" spans="1:21" x14ac:dyDescent="0.3">
      <c r="A1588" s="1">
        <v>476505</v>
      </c>
      <c r="B1588" s="1" t="s">
        <v>3585</v>
      </c>
      <c r="C1588" s="1" t="s">
        <v>25</v>
      </c>
      <c r="D1588" s="1" t="s">
        <v>26</v>
      </c>
      <c r="E1588" s="1" t="s">
        <v>27</v>
      </c>
      <c r="F1588" s="1" t="s">
        <v>138</v>
      </c>
      <c r="G1588" s="2">
        <v>30275</v>
      </c>
      <c r="H1588" s="1">
        <v>34.71</v>
      </c>
      <c r="I1588" s="2">
        <v>38069</v>
      </c>
      <c r="J1588" s="1" t="s">
        <v>29</v>
      </c>
      <c r="K1588" s="1">
        <v>2004</v>
      </c>
      <c r="L1588" s="1">
        <v>3</v>
      </c>
      <c r="M1588" s="1">
        <v>23</v>
      </c>
      <c r="N1588" s="1" t="s">
        <v>30</v>
      </c>
      <c r="O1588" s="1">
        <v>13.36</v>
      </c>
      <c r="P1588" s="1">
        <v>70767</v>
      </c>
      <c r="Q1588" s="1" t="s">
        <v>3586</v>
      </c>
      <c r="R1588" s="1" t="s">
        <v>3587</v>
      </c>
      <c r="S1588" s="1" t="s">
        <v>2</v>
      </c>
      <c r="T1588" s="1">
        <v>3</v>
      </c>
      <c r="U1588" s="1">
        <v>2</v>
      </c>
    </row>
    <row r="1589" spans="1:21" x14ac:dyDescent="0.3">
      <c r="A1589" s="1">
        <v>198777</v>
      </c>
      <c r="B1589" s="1" t="s">
        <v>3588</v>
      </c>
      <c r="C1589" s="1" t="s">
        <v>25</v>
      </c>
      <c r="D1589" s="1" t="s">
        <v>35</v>
      </c>
      <c r="E1589" s="1" t="s">
        <v>156</v>
      </c>
      <c r="F1589" s="1" t="s">
        <v>156</v>
      </c>
      <c r="G1589" s="2">
        <v>33702</v>
      </c>
      <c r="H1589" s="1">
        <v>25.32</v>
      </c>
      <c r="I1589" s="2">
        <v>42550</v>
      </c>
      <c r="J1589" s="1" t="s">
        <v>62</v>
      </c>
      <c r="K1589" s="1">
        <v>2016</v>
      </c>
      <c r="L1589" s="1">
        <v>6</v>
      </c>
      <c r="M1589" s="1">
        <v>29</v>
      </c>
      <c r="N1589" s="1" t="s">
        <v>142</v>
      </c>
      <c r="O1589" s="1">
        <v>1.08</v>
      </c>
      <c r="P1589" s="1">
        <v>177041</v>
      </c>
      <c r="Q1589" s="1" t="s">
        <v>3589</v>
      </c>
      <c r="R1589" s="1" t="s">
        <v>3589</v>
      </c>
      <c r="S1589" s="1" t="s">
        <v>54</v>
      </c>
      <c r="T1589" s="1">
        <v>5</v>
      </c>
      <c r="U1589" s="1">
        <v>3</v>
      </c>
    </row>
    <row r="1590" spans="1:21" x14ac:dyDescent="0.3">
      <c r="A1590" s="1">
        <v>967670</v>
      </c>
      <c r="B1590" s="1" t="s">
        <v>3590</v>
      </c>
      <c r="C1590" s="1" t="s">
        <v>25</v>
      </c>
      <c r="D1590" s="1" t="s">
        <v>26</v>
      </c>
      <c r="E1590" s="1" t="s">
        <v>27</v>
      </c>
      <c r="F1590" s="1" t="s">
        <v>138</v>
      </c>
      <c r="G1590" s="2">
        <v>28199</v>
      </c>
      <c r="H1590" s="1">
        <v>40.4</v>
      </c>
      <c r="I1590" s="2">
        <v>37119</v>
      </c>
      <c r="J1590" s="1" t="s">
        <v>50</v>
      </c>
      <c r="K1590" s="1">
        <v>2001</v>
      </c>
      <c r="L1590" s="1">
        <v>8</v>
      </c>
      <c r="M1590" s="1">
        <v>16</v>
      </c>
      <c r="N1590" s="1" t="s">
        <v>125</v>
      </c>
      <c r="O1590" s="1">
        <v>15.96</v>
      </c>
      <c r="P1590" s="1">
        <v>101648</v>
      </c>
      <c r="Q1590" s="1" t="s">
        <v>202</v>
      </c>
      <c r="R1590" s="1" t="s">
        <v>1362</v>
      </c>
      <c r="S1590" s="1" t="s">
        <v>54</v>
      </c>
      <c r="T1590" s="1">
        <v>5</v>
      </c>
      <c r="U1590" s="1">
        <v>3</v>
      </c>
    </row>
    <row r="1591" spans="1:21" x14ac:dyDescent="0.3">
      <c r="A1591" s="1">
        <v>576084</v>
      </c>
      <c r="B1591" s="1" t="s">
        <v>3591</v>
      </c>
      <c r="C1591" s="1" t="s">
        <v>25</v>
      </c>
      <c r="D1591" s="1" t="s">
        <v>26</v>
      </c>
      <c r="E1591" s="1" t="s">
        <v>48</v>
      </c>
      <c r="F1591" s="1" t="s">
        <v>49</v>
      </c>
      <c r="G1591" s="2">
        <v>28765</v>
      </c>
      <c r="H1591" s="1">
        <v>38.85</v>
      </c>
      <c r="I1591" s="2">
        <v>41103</v>
      </c>
      <c r="J1591" s="1" t="s">
        <v>50</v>
      </c>
      <c r="K1591" s="1">
        <v>2012</v>
      </c>
      <c r="L1591" s="1">
        <v>7</v>
      </c>
      <c r="M1591" s="1">
        <v>13</v>
      </c>
      <c r="N1591" s="1" t="s">
        <v>57</v>
      </c>
      <c r="O1591" s="1">
        <v>5.04</v>
      </c>
      <c r="P1591" s="1">
        <v>67544</v>
      </c>
      <c r="Q1591" s="1" t="s">
        <v>402</v>
      </c>
      <c r="R1591" s="1" t="s">
        <v>3592</v>
      </c>
      <c r="S1591" s="1" t="s">
        <v>2</v>
      </c>
      <c r="T1591" s="1">
        <v>4</v>
      </c>
      <c r="U1591" s="1">
        <v>2</v>
      </c>
    </row>
    <row r="1592" spans="1:21" x14ac:dyDescent="0.3">
      <c r="A1592" s="1">
        <v>616673</v>
      </c>
      <c r="B1592" s="1" t="s">
        <v>3593</v>
      </c>
      <c r="C1592" s="1" t="s">
        <v>25</v>
      </c>
      <c r="D1592" s="1" t="s">
        <v>26</v>
      </c>
      <c r="E1592" s="1" t="s">
        <v>141</v>
      </c>
      <c r="F1592" s="1" t="s">
        <v>141</v>
      </c>
      <c r="G1592" s="2">
        <v>22034</v>
      </c>
      <c r="H1592" s="1">
        <v>57.29</v>
      </c>
      <c r="I1592" s="2">
        <v>33931</v>
      </c>
      <c r="J1592" s="1" t="s">
        <v>38</v>
      </c>
      <c r="K1592" s="1">
        <v>1992</v>
      </c>
      <c r="L1592" s="1">
        <v>11</v>
      </c>
      <c r="M1592" s="1">
        <v>23</v>
      </c>
      <c r="N1592" s="1" t="s">
        <v>43</v>
      </c>
      <c r="O1592" s="1">
        <v>24.69</v>
      </c>
      <c r="P1592" s="1">
        <v>180705</v>
      </c>
      <c r="Q1592" s="1" t="s">
        <v>1720</v>
      </c>
      <c r="R1592" s="1" t="s">
        <v>405</v>
      </c>
      <c r="S1592" s="1" t="s">
        <v>2</v>
      </c>
      <c r="T1592" s="1">
        <v>3</v>
      </c>
      <c r="U1592" s="1">
        <v>2</v>
      </c>
    </row>
    <row r="1593" spans="1:21" x14ac:dyDescent="0.3">
      <c r="A1593" s="1">
        <v>730746</v>
      </c>
      <c r="B1593" s="1" t="s">
        <v>3594</v>
      </c>
      <c r="C1593" s="1" t="s">
        <v>25</v>
      </c>
      <c r="D1593" s="1" t="s">
        <v>26</v>
      </c>
      <c r="E1593" s="1" t="s">
        <v>67</v>
      </c>
      <c r="F1593" s="1" t="s">
        <v>67</v>
      </c>
      <c r="G1593" s="2">
        <v>32953</v>
      </c>
      <c r="H1593" s="1">
        <v>27.37</v>
      </c>
      <c r="I1593" s="2">
        <v>42763</v>
      </c>
      <c r="J1593" s="1" t="s">
        <v>29</v>
      </c>
      <c r="K1593" s="1">
        <v>2017</v>
      </c>
      <c r="L1593" s="1">
        <v>1</v>
      </c>
      <c r="M1593" s="1">
        <v>28</v>
      </c>
      <c r="N1593" s="1" t="s">
        <v>75</v>
      </c>
      <c r="O1593" s="1">
        <v>0.5</v>
      </c>
      <c r="P1593" s="1">
        <v>198675</v>
      </c>
      <c r="Q1593" s="1" t="s">
        <v>2188</v>
      </c>
      <c r="R1593" s="1" t="s">
        <v>2188</v>
      </c>
      <c r="S1593" s="1" t="s">
        <v>2</v>
      </c>
      <c r="T1593" s="1">
        <v>7</v>
      </c>
      <c r="U1593" s="1">
        <v>4</v>
      </c>
    </row>
    <row r="1594" spans="1:21" x14ac:dyDescent="0.3">
      <c r="A1594" s="1">
        <v>292118</v>
      </c>
      <c r="B1594" s="1" t="s">
        <v>3595</v>
      </c>
      <c r="C1594" s="1" t="s">
        <v>47</v>
      </c>
      <c r="D1594" s="1" t="s">
        <v>35</v>
      </c>
      <c r="E1594" s="1" t="s">
        <v>141</v>
      </c>
      <c r="F1594" s="1" t="s">
        <v>141</v>
      </c>
      <c r="G1594" s="2">
        <v>27367</v>
      </c>
      <c r="H1594" s="1">
        <v>42.68</v>
      </c>
      <c r="I1594" s="2">
        <v>38830</v>
      </c>
      <c r="J1594" s="1" t="s">
        <v>62</v>
      </c>
      <c r="K1594" s="1">
        <v>2006</v>
      </c>
      <c r="L1594" s="1">
        <v>4</v>
      </c>
      <c r="M1594" s="1">
        <v>23</v>
      </c>
      <c r="N1594" s="1" t="s">
        <v>63</v>
      </c>
      <c r="O1594" s="1">
        <v>11.27</v>
      </c>
      <c r="P1594" s="1">
        <v>142412</v>
      </c>
      <c r="Q1594" s="1" t="s">
        <v>3141</v>
      </c>
      <c r="R1594" s="1" t="s">
        <v>3596</v>
      </c>
      <c r="S1594" s="1" t="s">
        <v>2</v>
      </c>
      <c r="T1594" s="1">
        <v>4</v>
      </c>
      <c r="U1594" s="1">
        <v>1</v>
      </c>
    </row>
    <row r="1595" spans="1:21" x14ac:dyDescent="0.3">
      <c r="A1595" s="1">
        <v>952781</v>
      </c>
      <c r="B1595" s="1" t="s">
        <v>3597</v>
      </c>
      <c r="C1595" s="1" t="s">
        <v>25</v>
      </c>
      <c r="D1595" s="1" t="s">
        <v>26</v>
      </c>
      <c r="E1595" s="1" t="s">
        <v>67</v>
      </c>
      <c r="F1595" s="1" t="s">
        <v>67</v>
      </c>
      <c r="G1595" s="2">
        <v>31749</v>
      </c>
      <c r="H1595" s="1">
        <v>30.67</v>
      </c>
      <c r="I1595" s="2">
        <v>40245</v>
      </c>
      <c r="J1595" s="1" t="s">
        <v>29</v>
      </c>
      <c r="K1595" s="1">
        <v>2010</v>
      </c>
      <c r="L1595" s="1">
        <v>3</v>
      </c>
      <c r="M1595" s="1">
        <v>8</v>
      </c>
      <c r="N1595" s="1" t="s">
        <v>30</v>
      </c>
      <c r="O1595" s="1">
        <v>7.39</v>
      </c>
      <c r="P1595" s="1">
        <v>148260</v>
      </c>
      <c r="Q1595" s="1" t="s">
        <v>546</v>
      </c>
      <c r="R1595" s="1" t="s">
        <v>546</v>
      </c>
      <c r="S1595" s="1" t="s">
        <v>33</v>
      </c>
      <c r="T1595" s="1">
        <v>9</v>
      </c>
      <c r="U1595" s="1">
        <v>2</v>
      </c>
    </row>
    <row r="1596" spans="1:21" x14ac:dyDescent="0.3">
      <c r="A1596" s="1">
        <v>214228</v>
      </c>
      <c r="B1596" s="1" t="s">
        <v>3598</v>
      </c>
      <c r="C1596" s="1" t="s">
        <v>47</v>
      </c>
      <c r="D1596" s="1" t="s">
        <v>26</v>
      </c>
      <c r="E1596" s="1" t="s">
        <v>67</v>
      </c>
      <c r="F1596" s="1" t="s">
        <v>67</v>
      </c>
      <c r="G1596" s="2">
        <v>29218</v>
      </c>
      <c r="H1596" s="1">
        <v>37.61</v>
      </c>
      <c r="I1596" s="2">
        <v>37661</v>
      </c>
      <c r="J1596" s="1" t="s">
        <v>29</v>
      </c>
      <c r="K1596" s="1">
        <v>2003</v>
      </c>
      <c r="L1596" s="1">
        <v>2</v>
      </c>
      <c r="M1596" s="1">
        <v>9</v>
      </c>
      <c r="N1596" s="1" t="s">
        <v>107</v>
      </c>
      <c r="O1596" s="1">
        <v>14.47</v>
      </c>
      <c r="P1596" s="1">
        <v>169534</v>
      </c>
      <c r="Q1596" s="1" t="s">
        <v>510</v>
      </c>
      <c r="R1596" s="1" t="s">
        <v>511</v>
      </c>
      <c r="S1596" s="1" t="s">
        <v>2</v>
      </c>
      <c r="T1596" s="1">
        <v>6</v>
      </c>
      <c r="U1596" s="1">
        <v>3</v>
      </c>
    </row>
    <row r="1597" spans="1:21" x14ac:dyDescent="0.3">
      <c r="A1597" s="1">
        <v>866248</v>
      </c>
      <c r="B1597" s="1" t="s">
        <v>3599</v>
      </c>
      <c r="C1597" s="1" t="s">
        <v>25</v>
      </c>
      <c r="D1597" s="1" t="s">
        <v>26</v>
      </c>
      <c r="E1597" s="1" t="s">
        <v>79</v>
      </c>
      <c r="F1597" s="1" t="s">
        <v>174</v>
      </c>
      <c r="G1597" s="2">
        <v>34452</v>
      </c>
      <c r="H1597" s="1">
        <v>23.27</v>
      </c>
      <c r="I1597" s="2">
        <v>42540</v>
      </c>
      <c r="J1597" s="1" t="s">
        <v>62</v>
      </c>
      <c r="K1597" s="1">
        <v>2016</v>
      </c>
      <c r="L1597" s="1">
        <v>6</v>
      </c>
      <c r="M1597" s="1">
        <v>19</v>
      </c>
      <c r="N1597" s="1" t="s">
        <v>142</v>
      </c>
      <c r="O1597" s="1">
        <v>1.1100000000000001</v>
      </c>
      <c r="P1597" s="1">
        <v>59256</v>
      </c>
      <c r="Q1597" s="1" t="s">
        <v>1544</v>
      </c>
      <c r="R1597" s="1" t="s">
        <v>3600</v>
      </c>
      <c r="S1597" s="1" t="s">
        <v>54</v>
      </c>
      <c r="T1597" s="1">
        <v>5</v>
      </c>
      <c r="U1597" s="1">
        <v>5</v>
      </c>
    </row>
    <row r="1598" spans="1:21" x14ac:dyDescent="0.3">
      <c r="A1598" s="1">
        <v>656664</v>
      </c>
      <c r="B1598" s="1" t="s">
        <v>3601</v>
      </c>
      <c r="C1598" s="1" t="s">
        <v>47</v>
      </c>
      <c r="D1598" s="1" t="s">
        <v>26</v>
      </c>
      <c r="E1598" s="1" t="s">
        <v>106</v>
      </c>
      <c r="F1598" s="1" t="s">
        <v>106</v>
      </c>
      <c r="G1598" s="2">
        <v>27631</v>
      </c>
      <c r="H1598" s="1">
        <v>41.95</v>
      </c>
      <c r="I1598" s="2">
        <v>39637</v>
      </c>
      <c r="J1598" s="1" t="s">
        <v>50</v>
      </c>
      <c r="K1598" s="1">
        <v>2008</v>
      </c>
      <c r="L1598" s="1">
        <v>7</v>
      </c>
      <c r="M1598" s="1">
        <v>8</v>
      </c>
      <c r="N1598" s="1" t="s">
        <v>57</v>
      </c>
      <c r="O1598" s="1">
        <v>9.06</v>
      </c>
      <c r="P1598" s="1">
        <v>159456</v>
      </c>
      <c r="Q1598" s="1" t="s">
        <v>446</v>
      </c>
      <c r="R1598" s="1" t="s">
        <v>2116</v>
      </c>
      <c r="S1598" s="1" t="s">
        <v>2</v>
      </c>
      <c r="T1598" s="1">
        <v>4</v>
      </c>
      <c r="U1598" s="1">
        <v>2</v>
      </c>
    </row>
    <row r="1599" spans="1:21" x14ac:dyDescent="0.3">
      <c r="A1599" s="1">
        <v>434883</v>
      </c>
      <c r="B1599" s="1" t="s">
        <v>3602</v>
      </c>
      <c r="C1599" s="1" t="s">
        <v>25</v>
      </c>
      <c r="D1599" s="1" t="s">
        <v>35</v>
      </c>
      <c r="E1599" s="1" t="s">
        <v>141</v>
      </c>
      <c r="F1599" s="1" t="s">
        <v>141</v>
      </c>
      <c r="G1599" s="2">
        <v>29018</v>
      </c>
      <c r="H1599" s="1">
        <v>38.15</v>
      </c>
      <c r="I1599" s="2">
        <v>37300</v>
      </c>
      <c r="J1599" s="1" t="s">
        <v>29</v>
      </c>
      <c r="K1599" s="1">
        <v>2002</v>
      </c>
      <c r="L1599" s="1">
        <v>2</v>
      </c>
      <c r="M1599" s="1">
        <v>13</v>
      </c>
      <c r="N1599" s="1" t="s">
        <v>107</v>
      </c>
      <c r="O1599" s="1">
        <v>15.46</v>
      </c>
      <c r="P1599" s="1">
        <v>60760</v>
      </c>
      <c r="Q1599" s="1" t="s">
        <v>1291</v>
      </c>
      <c r="R1599" s="1" t="s">
        <v>1291</v>
      </c>
      <c r="S1599" s="1" t="s">
        <v>102</v>
      </c>
      <c r="T1599" s="1">
        <v>6</v>
      </c>
      <c r="U1599" s="1">
        <v>3</v>
      </c>
    </row>
    <row r="1600" spans="1:21" x14ac:dyDescent="0.3">
      <c r="A1600" s="1">
        <v>262932</v>
      </c>
      <c r="B1600" s="1" t="s">
        <v>3603</v>
      </c>
      <c r="C1600" s="1" t="s">
        <v>25</v>
      </c>
      <c r="D1600" s="1" t="s">
        <v>35</v>
      </c>
      <c r="E1600" s="1" t="s">
        <v>36</v>
      </c>
      <c r="F1600" s="1" t="s">
        <v>37</v>
      </c>
      <c r="G1600" s="2">
        <v>29896</v>
      </c>
      <c r="H1600" s="1">
        <v>35.75</v>
      </c>
      <c r="I1600" s="2">
        <v>40650</v>
      </c>
      <c r="J1600" s="1" t="s">
        <v>62</v>
      </c>
      <c r="K1600" s="1">
        <v>2011</v>
      </c>
      <c r="L1600" s="1">
        <v>4</v>
      </c>
      <c r="M1600" s="1">
        <v>17</v>
      </c>
      <c r="N1600" s="1" t="s">
        <v>63</v>
      </c>
      <c r="O1600" s="1">
        <v>6.28</v>
      </c>
      <c r="P1600" s="1">
        <v>101133</v>
      </c>
      <c r="Q1600" s="1" t="s">
        <v>3604</v>
      </c>
      <c r="R1600" s="1" t="s">
        <v>3605</v>
      </c>
      <c r="S1600" s="1" t="s">
        <v>54</v>
      </c>
      <c r="T1600" s="1">
        <v>9</v>
      </c>
      <c r="U1600" s="1">
        <v>2</v>
      </c>
    </row>
    <row r="1601" spans="1:21" x14ac:dyDescent="0.3">
      <c r="A1601" s="1">
        <v>123999</v>
      </c>
      <c r="B1601" s="1" t="s">
        <v>3606</v>
      </c>
      <c r="C1601" s="1" t="s">
        <v>47</v>
      </c>
      <c r="D1601" s="1" t="s">
        <v>35</v>
      </c>
      <c r="E1601" s="1" t="s">
        <v>27</v>
      </c>
      <c r="F1601" s="1" t="s">
        <v>28</v>
      </c>
      <c r="G1601" s="2">
        <v>25886</v>
      </c>
      <c r="H1601" s="1">
        <v>46.73</v>
      </c>
      <c r="I1601" s="2">
        <v>39293</v>
      </c>
      <c r="J1601" s="1" t="s">
        <v>50</v>
      </c>
      <c r="K1601" s="1">
        <v>2007</v>
      </c>
      <c r="L1601" s="1">
        <v>7</v>
      </c>
      <c r="M1601" s="1">
        <v>30</v>
      </c>
      <c r="N1601" s="1" t="s">
        <v>57</v>
      </c>
      <c r="O1601" s="1">
        <v>10</v>
      </c>
      <c r="P1601" s="1">
        <v>177156</v>
      </c>
      <c r="Q1601" s="1" t="s">
        <v>1008</v>
      </c>
      <c r="R1601" s="1" t="s">
        <v>3607</v>
      </c>
      <c r="S1601" s="1" t="s">
        <v>102</v>
      </c>
      <c r="T1601" s="1">
        <v>5</v>
      </c>
      <c r="U1601" s="1">
        <v>4</v>
      </c>
    </row>
    <row r="1602" spans="1:21" x14ac:dyDescent="0.3">
      <c r="A1602" s="1">
        <v>449598</v>
      </c>
      <c r="B1602" s="1" t="s">
        <v>3608</v>
      </c>
      <c r="C1602" s="1" t="s">
        <v>25</v>
      </c>
      <c r="D1602" s="1" t="s">
        <v>26</v>
      </c>
      <c r="E1602" s="1" t="s">
        <v>48</v>
      </c>
      <c r="F1602" s="1" t="s">
        <v>56</v>
      </c>
      <c r="G1602" s="2">
        <v>32083</v>
      </c>
      <c r="H1602" s="1">
        <v>29.76</v>
      </c>
      <c r="I1602" s="2">
        <v>40669</v>
      </c>
      <c r="J1602" s="1" t="s">
        <v>62</v>
      </c>
      <c r="K1602" s="1">
        <v>2011</v>
      </c>
      <c r="L1602" s="1">
        <v>5</v>
      </c>
      <c r="M1602" s="1">
        <v>6</v>
      </c>
      <c r="N1602" s="1" t="s">
        <v>139</v>
      </c>
      <c r="O1602" s="1">
        <v>6.23</v>
      </c>
      <c r="P1602" s="1">
        <v>107672</v>
      </c>
      <c r="Q1602" s="1" t="s">
        <v>3609</v>
      </c>
      <c r="R1602" s="1" t="s">
        <v>3610</v>
      </c>
      <c r="S1602" s="1" t="s">
        <v>2</v>
      </c>
      <c r="T1602" s="1">
        <v>8</v>
      </c>
      <c r="U1602" s="1">
        <v>4</v>
      </c>
    </row>
    <row r="1603" spans="1:21" x14ac:dyDescent="0.3">
      <c r="A1603" s="1">
        <v>579735</v>
      </c>
      <c r="B1603" s="1" t="s">
        <v>3611</v>
      </c>
      <c r="C1603" s="1" t="s">
        <v>25</v>
      </c>
      <c r="D1603" s="1" t="s">
        <v>26</v>
      </c>
      <c r="E1603" s="1" t="s">
        <v>27</v>
      </c>
      <c r="F1603" s="1" t="s">
        <v>61</v>
      </c>
      <c r="G1603" s="2">
        <v>34175</v>
      </c>
      <c r="H1603" s="1">
        <v>24.02</v>
      </c>
      <c r="I1603" s="2">
        <v>42878</v>
      </c>
      <c r="J1603" s="1" t="s">
        <v>62</v>
      </c>
      <c r="K1603" s="1">
        <v>2017</v>
      </c>
      <c r="L1603" s="1">
        <v>5</v>
      </c>
      <c r="M1603" s="1">
        <v>23</v>
      </c>
      <c r="N1603" s="1" t="s">
        <v>139</v>
      </c>
      <c r="O1603" s="1">
        <v>0.18</v>
      </c>
      <c r="P1603" s="1">
        <v>150369</v>
      </c>
      <c r="Q1603" s="1" t="s">
        <v>1175</v>
      </c>
      <c r="R1603" s="1" t="s">
        <v>594</v>
      </c>
      <c r="S1603" s="1" t="s">
        <v>2</v>
      </c>
      <c r="T1603" s="1">
        <v>3</v>
      </c>
      <c r="U1603" s="1">
        <v>1</v>
      </c>
    </row>
    <row r="1604" spans="1:21" x14ac:dyDescent="0.3">
      <c r="A1604" s="1">
        <v>590746</v>
      </c>
      <c r="B1604" s="1" t="s">
        <v>3612</v>
      </c>
      <c r="C1604" s="1" t="s">
        <v>47</v>
      </c>
      <c r="D1604" s="1" t="s">
        <v>26</v>
      </c>
      <c r="E1604" s="1" t="s">
        <v>67</v>
      </c>
      <c r="F1604" s="1" t="s">
        <v>67</v>
      </c>
      <c r="G1604" s="2">
        <v>32611</v>
      </c>
      <c r="H1604" s="1">
        <v>28.31</v>
      </c>
      <c r="I1604" s="2">
        <v>41225</v>
      </c>
      <c r="J1604" s="1" t="s">
        <v>38</v>
      </c>
      <c r="K1604" s="1">
        <v>2012</v>
      </c>
      <c r="L1604" s="1">
        <v>11</v>
      </c>
      <c r="M1604" s="1">
        <v>12</v>
      </c>
      <c r="N1604" s="1" t="s">
        <v>43</v>
      </c>
      <c r="O1604" s="1">
        <v>4.71</v>
      </c>
      <c r="P1604" s="1">
        <v>69534</v>
      </c>
      <c r="Q1604" s="1" t="s">
        <v>1910</v>
      </c>
      <c r="R1604" s="1" t="s">
        <v>3613</v>
      </c>
      <c r="S1604" s="1" t="s">
        <v>2</v>
      </c>
      <c r="T1604" s="1">
        <v>5</v>
      </c>
      <c r="U1604" s="1">
        <v>1</v>
      </c>
    </row>
    <row r="1605" spans="1:21" x14ac:dyDescent="0.3">
      <c r="A1605" s="1">
        <v>631225</v>
      </c>
      <c r="B1605" s="1" t="s">
        <v>3614</v>
      </c>
      <c r="C1605" s="1" t="s">
        <v>25</v>
      </c>
      <c r="D1605" s="1" t="s">
        <v>35</v>
      </c>
      <c r="E1605" s="1" t="s">
        <v>48</v>
      </c>
      <c r="F1605" s="1" t="s">
        <v>49</v>
      </c>
      <c r="G1605" s="2">
        <v>27201</v>
      </c>
      <c r="H1605" s="1">
        <v>43.13</v>
      </c>
      <c r="I1605" s="2">
        <v>39069</v>
      </c>
      <c r="J1605" s="1" t="s">
        <v>38</v>
      </c>
      <c r="K1605" s="1">
        <v>2006</v>
      </c>
      <c r="L1605" s="1">
        <v>12</v>
      </c>
      <c r="M1605" s="1">
        <v>18</v>
      </c>
      <c r="N1605" s="1" t="s">
        <v>39</v>
      </c>
      <c r="O1605" s="1">
        <v>10.62</v>
      </c>
      <c r="P1605" s="1">
        <v>80272</v>
      </c>
      <c r="Q1605" s="1" t="s">
        <v>1122</v>
      </c>
      <c r="R1605" s="1" t="s">
        <v>1123</v>
      </c>
      <c r="S1605" s="1" t="s">
        <v>54</v>
      </c>
      <c r="T1605" s="1">
        <v>3</v>
      </c>
      <c r="U1605" s="1">
        <v>2</v>
      </c>
    </row>
    <row r="1606" spans="1:21" x14ac:dyDescent="0.3">
      <c r="A1606" s="1">
        <v>900359</v>
      </c>
      <c r="B1606" s="1" t="s">
        <v>3615</v>
      </c>
      <c r="C1606" s="1" t="s">
        <v>25</v>
      </c>
      <c r="D1606" s="1" t="s">
        <v>35</v>
      </c>
      <c r="E1606" s="1" t="s">
        <v>48</v>
      </c>
      <c r="F1606" s="1" t="s">
        <v>56</v>
      </c>
      <c r="G1606" s="2">
        <v>35141</v>
      </c>
      <c r="H1606" s="1">
        <v>21.38</v>
      </c>
      <c r="I1606" s="2">
        <v>42850</v>
      </c>
      <c r="J1606" s="1" t="s">
        <v>62</v>
      </c>
      <c r="K1606" s="1">
        <v>2017</v>
      </c>
      <c r="L1606" s="1">
        <v>4</v>
      </c>
      <c r="M1606" s="1">
        <v>25</v>
      </c>
      <c r="N1606" s="1" t="s">
        <v>63</v>
      </c>
      <c r="O1606" s="1">
        <v>0.26</v>
      </c>
      <c r="P1606" s="1">
        <v>53359</v>
      </c>
      <c r="Q1606" s="1" t="s">
        <v>3616</v>
      </c>
      <c r="R1606" s="1" t="s">
        <v>2591</v>
      </c>
      <c r="S1606" s="1" t="s">
        <v>2</v>
      </c>
      <c r="T1606" s="1">
        <v>3</v>
      </c>
      <c r="U1606" s="1">
        <v>1</v>
      </c>
    </row>
    <row r="1607" spans="1:21" x14ac:dyDescent="0.3">
      <c r="A1607" s="1">
        <v>643468</v>
      </c>
      <c r="B1607" s="1" t="s">
        <v>3617</v>
      </c>
      <c r="C1607" s="1" t="s">
        <v>47</v>
      </c>
      <c r="D1607" s="1" t="s">
        <v>35</v>
      </c>
      <c r="E1607" s="1" t="s">
        <v>48</v>
      </c>
      <c r="F1607" s="1" t="s">
        <v>56</v>
      </c>
      <c r="G1607" s="2">
        <v>25455</v>
      </c>
      <c r="H1607" s="1">
        <v>47.92</v>
      </c>
      <c r="I1607" s="2">
        <v>41436</v>
      </c>
      <c r="J1607" s="1" t="s">
        <v>62</v>
      </c>
      <c r="K1607" s="1">
        <v>2013</v>
      </c>
      <c r="L1607" s="1">
        <v>6</v>
      </c>
      <c r="M1607" s="1">
        <v>11</v>
      </c>
      <c r="N1607" s="1" t="s">
        <v>142</v>
      </c>
      <c r="O1607" s="1">
        <v>4.13</v>
      </c>
      <c r="P1607" s="1">
        <v>108189</v>
      </c>
      <c r="Q1607" s="1" t="s">
        <v>3618</v>
      </c>
      <c r="R1607" s="1" t="s">
        <v>3618</v>
      </c>
      <c r="S1607" s="1" t="s">
        <v>2</v>
      </c>
      <c r="T1607" s="1">
        <v>6</v>
      </c>
      <c r="U1607" s="1">
        <v>4</v>
      </c>
    </row>
    <row r="1608" spans="1:21" x14ac:dyDescent="0.3">
      <c r="A1608" s="1">
        <v>818168</v>
      </c>
      <c r="B1608" s="1" t="s">
        <v>3619</v>
      </c>
      <c r="C1608" s="1" t="s">
        <v>25</v>
      </c>
      <c r="D1608" s="1" t="s">
        <v>26</v>
      </c>
      <c r="E1608" s="1" t="s">
        <v>27</v>
      </c>
      <c r="F1608" s="1" t="s">
        <v>138</v>
      </c>
      <c r="G1608" s="2">
        <v>26553</v>
      </c>
      <c r="H1608" s="1">
        <v>44.91</v>
      </c>
      <c r="I1608" s="2">
        <v>36416</v>
      </c>
      <c r="J1608" s="1" t="s">
        <v>50</v>
      </c>
      <c r="K1608" s="1">
        <v>1999</v>
      </c>
      <c r="L1608" s="1">
        <v>9</v>
      </c>
      <c r="M1608" s="1">
        <v>13</v>
      </c>
      <c r="N1608" s="1" t="s">
        <v>51</v>
      </c>
      <c r="O1608" s="1">
        <v>17.88</v>
      </c>
      <c r="P1608" s="1">
        <v>51426</v>
      </c>
      <c r="Q1608" s="1" t="s">
        <v>1579</v>
      </c>
      <c r="R1608" s="1" t="s">
        <v>3620</v>
      </c>
      <c r="S1608" s="1" t="s">
        <v>54</v>
      </c>
      <c r="T1608" s="1">
        <v>3</v>
      </c>
      <c r="U1608" s="1">
        <v>2</v>
      </c>
    </row>
    <row r="1609" spans="1:21" x14ac:dyDescent="0.3">
      <c r="A1609" s="1">
        <v>693102</v>
      </c>
      <c r="B1609" s="1" t="s">
        <v>3621</v>
      </c>
      <c r="C1609" s="1" t="s">
        <v>47</v>
      </c>
      <c r="D1609" s="1" t="s">
        <v>26</v>
      </c>
      <c r="E1609" s="1" t="s">
        <v>27</v>
      </c>
      <c r="F1609" s="1" t="s">
        <v>138</v>
      </c>
      <c r="G1609" s="2">
        <v>26529</v>
      </c>
      <c r="H1609" s="1">
        <v>44.97</v>
      </c>
      <c r="I1609" s="2">
        <v>36281</v>
      </c>
      <c r="J1609" s="1" t="s">
        <v>62</v>
      </c>
      <c r="K1609" s="1">
        <v>1999</v>
      </c>
      <c r="L1609" s="1">
        <v>5</v>
      </c>
      <c r="M1609" s="1">
        <v>1</v>
      </c>
      <c r="N1609" s="1" t="s">
        <v>139</v>
      </c>
      <c r="O1609" s="1">
        <v>18.25</v>
      </c>
      <c r="P1609" s="1">
        <v>128539</v>
      </c>
      <c r="Q1609" s="1" t="s">
        <v>3622</v>
      </c>
      <c r="R1609" s="1" t="s">
        <v>786</v>
      </c>
      <c r="S1609" s="1" t="s">
        <v>2</v>
      </c>
      <c r="T1609" s="1">
        <v>4</v>
      </c>
      <c r="U1609" s="1">
        <v>2</v>
      </c>
    </row>
    <row r="1610" spans="1:21" x14ac:dyDescent="0.3">
      <c r="A1610" s="1">
        <v>482308</v>
      </c>
      <c r="B1610" s="1" t="s">
        <v>3623</v>
      </c>
      <c r="C1610" s="1" t="s">
        <v>25</v>
      </c>
      <c r="D1610" s="1" t="s">
        <v>35</v>
      </c>
      <c r="E1610" s="1" t="s">
        <v>48</v>
      </c>
      <c r="F1610" s="1" t="s">
        <v>56</v>
      </c>
      <c r="G1610" s="2">
        <v>29667</v>
      </c>
      <c r="H1610" s="1">
        <v>36.380000000000003</v>
      </c>
      <c r="I1610" s="2">
        <v>41044</v>
      </c>
      <c r="J1610" s="1" t="s">
        <v>62</v>
      </c>
      <c r="K1610" s="1">
        <v>2012</v>
      </c>
      <c r="L1610" s="1">
        <v>5</v>
      </c>
      <c r="M1610" s="1">
        <v>15</v>
      </c>
      <c r="N1610" s="1" t="s">
        <v>139</v>
      </c>
      <c r="O1610" s="1">
        <v>5.21</v>
      </c>
      <c r="P1610" s="1">
        <v>126724</v>
      </c>
      <c r="Q1610" s="1" t="s">
        <v>3624</v>
      </c>
      <c r="R1610" s="1" t="s">
        <v>1502</v>
      </c>
      <c r="S1610" s="1" t="s">
        <v>54</v>
      </c>
      <c r="T1610" s="1">
        <v>3</v>
      </c>
      <c r="U1610" s="1">
        <v>2</v>
      </c>
    </row>
    <row r="1611" spans="1:21" x14ac:dyDescent="0.3">
      <c r="A1611" s="1">
        <v>150441</v>
      </c>
      <c r="B1611" s="1" t="s">
        <v>3625</v>
      </c>
      <c r="C1611" s="1" t="s">
        <v>47</v>
      </c>
      <c r="D1611" s="1" t="s">
        <v>35</v>
      </c>
      <c r="E1611" s="1" t="s">
        <v>87</v>
      </c>
      <c r="F1611" s="1" t="s">
        <v>87</v>
      </c>
      <c r="G1611" s="2">
        <v>24026</v>
      </c>
      <c r="H1611" s="1">
        <v>51.83</v>
      </c>
      <c r="I1611" s="2">
        <v>41337</v>
      </c>
      <c r="J1611" s="1" t="s">
        <v>29</v>
      </c>
      <c r="K1611" s="1">
        <v>2013</v>
      </c>
      <c r="L1611" s="1">
        <v>3</v>
      </c>
      <c r="M1611" s="1">
        <v>4</v>
      </c>
      <c r="N1611" s="1" t="s">
        <v>30</v>
      </c>
      <c r="O1611" s="1">
        <v>4.4000000000000004</v>
      </c>
      <c r="P1611" s="1">
        <v>73604</v>
      </c>
      <c r="Q1611" s="1" t="s">
        <v>1774</v>
      </c>
      <c r="R1611" s="1" t="s">
        <v>875</v>
      </c>
      <c r="S1611" s="1" t="s">
        <v>54</v>
      </c>
      <c r="T1611" s="1">
        <v>7</v>
      </c>
      <c r="U1611" s="1">
        <v>5</v>
      </c>
    </row>
    <row r="1612" spans="1:21" x14ac:dyDescent="0.3">
      <c r="A1612" s="1">
        <v>649895</v>
      </c>
      <c r="B1612" s="1" t="s">
        <v>3626</v>
      </c>
      <c r="C1612" s="1" t="s">
        <v>25</v>
      </c>
      <c r="D1612" s="1" t="s">
        <v>26</v>
      </c>
      <c r="E1612" s="1" t="s">
        <v>156</v>
      </c>
      <c r="F1612" s="1" t="s">
        <v>156</v>
      </c>
      <c r="G1612" s="2">
        <v>31389</v>
      </c>
      <c r="H1612" s="1">
        <v>31.66</v>
      </c>
      <c r="I1612" s="2">
        <v>41459</v>
      </c>
      <c r="J1612" s="1" t="s">
        <v>50</v>
      </c>
      <c r="K1612" s="1">
        <v>2013</v>
      </c>
      <c r="L1612" s="1">
        <v>7</v>
      </c>
      <c r="M1612" s="1">
        <v>4</v>
      </c>
      <c r="N1612" s="1" t="s">
        <v>57</v>
      </c>
      <c r="O1612" s="1">
        <v>4.07</v>
      </c>
      <c r="P1612" s="1">
        <v>118657</v>
      </c>
      <c r="Q1612" s="1" t="s">
        <v>3627</v>
      </c>
      <c r="R1612" s="1" t="s">
        <v>3628</v>
      </c>
      <c r="S1612" s="1" t="s">
        <v>33</v>
      </c>
      <c r="T1612" s="1">
        <v>3</v>
      </c>
      <c r="U1612" s="1">
        <v>2</v>
      </c>
    </row>
    <row r="1613" spans="1:21" x14ac:dyDescent="0.3">
      <c r="A1613" s="1">
        <v>139977</v>
      </c>
      <c r="B1613" s="1" t="s">
        <v>3629</v>
      </c>
      <c r="C1613" s="1" t="s">
        <v>47</v>
      </c>
      <c r="D1613" s="1" t="s">
        <v>26</v>
      </c>
      <c r="E1613" s="1" t="s">
        <v>48</v>
      </c>
      <c r="F1613" s="1" t="s">
        <v>184</v>
      </c>
      <c r="G1613" s="2">
        <v>30024</v>
      </c>
      <c r="H1613" s="1">
        <v>35.4</v>
      </c>
      <c r="I1613" s="2">
        <v>42784</v>
      </c>
      <c r="J1613" s="1" t="s">
        <v>29</v>
      </c>
      <c r="K1613" s="1">
        <v>2017</v>
      </c>
      <c r="L1613" s="1">
        <v>2</v>
      </c>
      <c r="M1613" s="1">
        <v>18</v>
      </c>
      <c r="N1613" s="1" t="s">
        <v>107</v>
      </c>
      <c r="O1613" s="1">
        <v>0.44</v>
      </c>
      <c r="P1613" s="1">
        <v>76418</v>
      </c>
      <c r="Q1613" s="1" t="s">
        <v>754</v>
      </c>
      <c r="R1613" s="1" t="s">
        <v>3630</v>
      </c>
      <c r="S1613" s="1" t="s">
        <v>33</v>
      </c>
      <c r="T1613" s="1">
        <v>9</v>
      </c>
      <c r="U1613" s="1">
        <v>2</v>
      </c>
    </row>
    <row r="1614" spans="1:21" x14ac:dyDescent="0.3">
      <c r="A1614" s="1">
        <v>204398</v>
      </c>
      <c r="B1614" s="1" t="s">
        <v>3631</v>
      </c>
      <c r="C1614" s="1" t="s">
        <v>25</v>
      </c>
      <c r="D1614" s="1" t="s">
        <v>35</v>
      </c>
      <c r="E1614" s="1" t="s">
        <v>67</v>
      </c>
      <c r="F1614" s="1" t="s">
        <v>67</v>
      </c>
      <c r="G1614" s="2">
        <v>28318</v>
      </c>
      <c r="H1614" s="1">
        <v>40.07</v>
      </c>
      <c r="I1614" s="2">
        <v>37035</v>
      </c>
      <c r="J1614" s="1" t="s">
        <v>62</v>
      </c>
      <c r="K1614" s="1">
        <v>2001</v>
      </c>
      <c r="L1614" s="1">
        <v>5</v>
      </c>
      <c r="M1614" s="1">
        <v>24</v>
      </c>
      <c r="N1614" s="1" t="s">
        <v>139</v>
      </c>
      <c r="O1614" s="1">
        <v>16.190000000000001</v>
      </c>
      <c r="P1614" s="1">
        <v>194376</v>
      </c>
      <c r="Q1614" s="1" t="s">
        <v>2387</v>
      </c>
      <c r="R1614" s="1" t="s">
        <v>2388</v>
      </c>
      <c r="S1614" s="1" t="s">
        <v>2</v>
      </c>
      <c r="T1614" s="1">
        <v>4</v>
      </c>
      <c r="U1614" s="1">
        <v>2</v>
      </c>
    </row>
    <row r="1615" spans="1:21" x14ac:dyDescent="0.3">
      <c r="A1615" s="1">
        <v>796022</v>
      </c>
      <c r="B1615" s="1" t="s">
        <v>3632</v>
      </c>
      <c r="C1615" s="1" t="s">
        <v>47</v>
      </c>
      <c r="D1615" s="1" t="s">
        <v>35</v>
      </c>
      <c r="E1615" s="1" t="s">
        <v>74</v>
      </c>
      <c r="F1615" s="1" t="s">
        <v>74</v>
      </c>
      <c r="G1615" s="2">
        <v>29922</v>
      </c>
      <c r="H1615" s="1">
        <v>35.68</v>
      </c>
      <c r="I1615" s="2">
        <v>40077</v>
      </c>
      <c r="J1615" s="1" t="s">
        <v>50</v>
      </c>
      <c r="K1615" s="1">
        <v>2009</v>
      </c>
      <c r="L1615" s="1">
        <v>9</v>
      </c>
      <c r="M1615" s="1">
        <v>21</v>
      </c>
      <c r="N1615" s="1" t="s">
        <v>51</v>
      </c>
      <c r="O1615" s="1">
        <v>7.85</v>
      </c>
      <c r="P1615" s="1">
        <v>176782</v>
      </c>
      <c r="Q1615" s="1" t="s">
        <v>2365</v>
      </c>
      <c r="R1615" s="1" t="s">
        <v>3633</v>
      </c>
      <c r="S1615" s="1" t="s">
        <v>2</v>
      </c>
      <c r="T1615" s="1">
        <v>4</v>
      </c>
      <c r="U1615" s="1">
        <v>1</v>
      </c>
    </row>
    <row r="1616" spans="1:21" x14ac:dyDescent="0.3">
      <c r="A1616" s="1">
        <v>388716</v>
      </c>
      <c r="B1616" s="1" t="s">
        <v>3634</v>
      </c>
      <c r="C1616" s="1" t="s">
        <v>25</v>
      </c>
      <c r="D1616" s="1" t="s">
        <v>35</v>
      </c>
      <c r="E1616" s="1" t="s">
        <v>36</v>
      </c>
      <c r="F1616" s="1" t="s">
        <v>37</v>
      </c>
      <c r="G1616" s="2">
        <v>33194</v>
      </c>
      <c r="H1616" s="1">
        <v>26.71</v>
      </c>
      <c r="I1616" s="2">
        <v>42712</v>
      </c>
      <c r="J1616" s="1" t="s">
        <v>38</v>
      </c>
      <c r="K1616" s="1">
        <v>2016</v>
      </c>
      <c r="L1616" s="1">
        <v>12</v>
      </c>
      <c r="M1616" s="1">
        <v>8</v>
      </c>
      <c r="N1616" s="1" t="s">
        <v>39</v>
      </c>
      <c r="O1616" s="1">
        <v>0.64</v>
      </c>
      <c r="P1616" s="1">
        <v>50727</v>
      </c>
      <c r="Q1616" s="1" t="s">
        <v>3635</v>
      </c>
      <c r="R1616" s="1" t="s">
        <v>2044</v>
      </c>
      <c r="S1616" s="1" t="s">
        <v>33</v>
      </c>
      <c r="T1616" s="1">
        <v>8</v>
      </c>
      <c r="U1616" s="1">
        <v>3</v>
      </c>
    </row>
    <row r="1617" spans="1:21" x14ac:dyDescent="0.3">
      <c r="A1617" s="1">
        <v>563487</v>
      </c>
      <c r="B1617" s="1" t="s">
        <v>3636</v>
      </c>
      <c r="C1617" s="1" t="s">
        <v>47</v>
      </c>
      <c r="D1617" s="1" t="s">
        <v>26</v>
      </c>
      <c r="E1617" s="1" t="s">
        <v>48</v>
      </c>
      <c r="F1617" s="1" t="s">
        <v>49</v>
      </c>
      <c r="G1617" s="2">
        <v>26263</v>
      </c>
      <c r="H1617" s="1">
        <v>45.7</v>
      </c>
      <c r="I1617" s="2">
        <v>39517</v>
      </c>
      <c r="J1617" s="1" t="s">
        <v>29</v>
      </c>
      <c r="K1617" s="1">
        <v>2008</v>
      </c>
      <c r="L1617" s="1">
        <v>3</v>
      </c>
      <c r="M1617" s="1">
        <v>10</v>
      </c>
      <c r="N1617" s="1" t="s">
        <v>30</v>
      </c>
      <c r="O1617" s="1">
        <v>9.39</v>
      </c>
      <c r="P1617" s="1">
        <v>75403</v>
      </c>
      <c r="Q1617" s="1" t="s">
        <v>3637</v>
      </c>
      <c r="R1617" s="1" t="s">
        <v>3638</v>
      </c>
      <c r="S1617" s="1" t="s">
        <v>2</v>
      </c>
      <c r="T1617" s="1">
        <v>3</v>
      </c>
      <c r="U1617" s="1">
        <v>0</v>
      </c>
    </row>
    <row r="1618" spans="1:21" x14ac:dyDescent="0.3">
      <c r="A1618" s="1">
        <v>236169</v>
      </c>
      <c r="B1618" s="1" t="s">
        <v>3639</v>
      </c>
      <c r="C1618" s="1" t="s">
        <v>25</v>
      </c>
      <c r="D1618" s="1" t="s">
        <v>35</v>
      </c>
      <c r="E1618" s="1" t="s">
        <v>87</v>
      </c>
      <c r="F1618" s="1" t="s">
        <v>87</v>
      </c>
      <c r="G1618" s="2">
        <v>27961</v>
      </c>
      <c r="H1618" s="1">
        <v>41.05</v>
      </c>
      <c r="I1618" s="2">
        <v>42562</v>
      </c>
      <c r="J1618" s="1" t="s">
        <v>50</v>
      </c>
      <c r="K1618" s="1">
        <v>2016</v>
      </c>
      <c r="L1618" s="1">
        <v>7</v>
      </c>
      <c r="M1618" s="1">
        <v>11</v>
      </c>
      <c r="N1618" s="1" t="s">
        <v>57</v>
      </c>
      <c r="O1618" s="1">
        <v>1.05</v>
      </c>
      <c r="P1618" s="1">
        <v>51833</v>
      </c>
      <c r="Q1618" s="1" t="s">
        <v>2033</v>
      </c>
      <c r="R1618" s="1" t="s">
        <v>3640</v>
      </c>
      <c r="S1618" s="1" t="s">
        <v>2</v>
      </c>
      <c r="T1618" s="1">
        <v>7</v>
      </c>
      <c r="U1618" s="1">
        <v>5</v>
      </c>
    </row>
    <row r="1619" spans="1:21" x14ac:dyDescent="0.3">
      <c r="A1619" s="1">
        <v>571584</v>
      </c>
      <c r="B1619" s="1" t="s">
        <v>3641</v>
      </c>
      <c r="C1619" s="1" t="s">
        <v>47</v>
      </c>
      <c r="D1619" s="1" t="s">
        <v>35</v>
      </c>
      <c r="E1619" s="1" t="s">
        <v>48</v>
      </c>
      <c r="F1619" s="1" t="s">
        <v>49</v>
      </c>
      <c r="G1619" s="2">
        <v>29164</v>
      </c>
      <c r="H1619" s="1">
        <v>37.75</v>
      </c>
      <c r="I1619" s="2">
        <v>37533</v>
      </c>
      <c r="J1619" s="1" t="s">
        <v>38</v>
      </c>
      <c r="K1619" s="1">
        <v>2002</v>
      </c>
      <c r="L1619" s="1">
        <v>10</v>
      </c>
      <c r="M1619" s="1">
        <v>4</v>
      </c>
      <c r="N1619" s="1" t="s">
        <v>149</v>
      </c>
      <c r="O1619" s="1">
        <v>14.82</v>
      </c>
      <c r="P1619" s="1">
        <v>121168</v>
      </c>
      <c r="Q1619" s="1" t="s">
        <v>3642</v>
      </c>
      <c r="R1619" s="1" t="s">
        <v>31</v>
      </c>
      <c r="S1619" s="1" t="s">
        <v>102</v>
      </c>
      <c r="T1619" s="1">
        <v>4</v>
      </c>
      <c r="U1619" s="1">
        <v>4</v>
      </c>
    </row>
    <row r="1620" spans="1:21" x14ac:dyDescent="0.3">
      <c r="A1620" s="1">
        <v>782733</v>
      </c>
      <c r="B1620" s="1" t="s">
        <v>3643</v>
      </c>
      <c r="C1620" s="1" t="s">
        <v>47</v>
      </c>
      <c r="D1620" s="1" t="s">
        <v>26</v>
      </c>
      <c r="E1620" s="1" t="s">
        <v>67</v>
      </c>
      <c r="F1620" s="1" t="s">
        <v>67</v>
      </c>
      <c r="G1620" s="2">
        <v>34283</v>
      </c>
      <c r="H1620" s="1">
        <v>23.73</v>
      </c>
      <c r="I1620" s="2">
        <v>42023</v>
      </c>
      <c r="J1620" s="1" t="s">
        <v>29</v>
      </c>
      <c r="K1620" s="1">
        <v>2015</v>
      </c>
      <c r="L1620" s="1">
        <v>1</v>
      </c>
      <c r="M1620" s="1">
        <v>19</v>
      </c>
      <c r="N1620" s="1" t="s">
        <v>75</v>
      </c>
      <c r="O1620" s="1">
        <v>2.52</v>
      </c>
      <c r="P1620" s="1">
        <v>107295</v>
      </c>
      <c r="Q1620" s="1" t="s">
        <v>100</v>
      </c>
      <c r="R1620" s="1" t="s">
        <v>101</v>
      </c>
      <c r="S1620" s="1" t="s">
        <v>102</v>
      </c>
      <c r="T1620" s="1">
        <v>6</v>
      </c>
      <c r="U1620" s="1">
        <v>6</v>
      </c>
    </row>
    <row r="1621" spans="1:21" x14ac:dyDescent="0.3">
      <c r="A1621" s="1">
        <v>441549</v>
      </c>
      <c r="B1621" s="1" t="s">
        <v>3644</v>
      </c>
      <c r="C1621" s="1" t="s">
        <v>47</v>
      </c>
      <c r="D1621" s="1" t="s">
        <v>35</v>
      </c>
      <c r="E1621" s="1" t="s">
        <v>156</v>
      </c>
      <c r="F1621" s="1" t="s">
        <v>156</v>
      </c>
      <c r="G1621" s="2">
        <v>21843</v>
      </c>
      <c r="H1621" s="1">
        <v>57.81</v>
      </c>
      <c r="I1621" s="2">
        <v>33535</v>
      </c>
      <c r="J1621" s="1" t="s">
        <v>38</v>
      </c>
      <c r="K1621" s="1">
        <v>1991</v>
      </c>
      <c r="L1621" s="1">
        <v>10</v>
      </c>
      <c r="M1621" s="1">
        <v>24</v>
      </c>
      <c r="N1621" s="1" t="s">
        <v>149</v>
      </c>
      <c r="O1621" s="1">
        <v>25.78</v>
      </c>
      <c r="P1621" s="1">
        <v>116521</v>
      </c>
      <c r="Q1621" s="1" t="s">
        <v>181</v>
      </c>
      <c r="R1621" s="1" t="s">
        <v>3645</v>
      </c>
      <c r="S1621" s="1" t="s">
        <v>33</v>
      </c>
      <c r="T1621" s="1">
        <v>6</v>
      </c>
      <c r="U1621" s="1">
        <v>5</v>
      </c>
    </row>
    <row r="1622" spans="1:21" x14ac:dyDescent="0.3">
      <c r="A1622" s="1">
        <v>310533</v>
      </c>
      <c r="B1622" s="1" t="s">
        <v>3646</v>
      </c>
      <c r="C1622" s="1" t="s">
        <v>47</v>
      </c>
      <c r="D1622" s="1" t="s">
        <v>35</v>
      </c>
      <c r="E1622" s="1" t="s">
        <v>67</v>
      </c>
      <c r="F1622" s="1" t="s">
        <v>67</v>
      </c>
      <c r="G1622" s="2">
        <v>31020</v>
      </c>
      <c r="H1622" s="1">
        <v>32.67</v>
      </c>
      <c r="I1622" s="2">
        <v>38855</v>
      </c>
      <c r="J1622" s="1" t="s">
        <v>62</v>
      </c>
      <c r="K1622" s="1">
        <v>2006</v>
      </c>
      <c r="L1622" s="1">
        <v>5</v>
      </c>
      <c r="M1622" s="1">
        <v>18</v>
      </c>
      <c r="N1622" s="1" t="s">
        <v>139</v>
      </c>
      <c r="O1622" s="1">
        <v>11.2</v>
      </c>
      <c r="P1622" s="1">
        <v>136019</v>
      </c>
      <c r="Q1622" s="1" t="s">
        <v>1906</v>
      </c>
      <c r="R1622" s="1" t="s">
        <v>1546</v>
      </c>
      <c r="S1622" s="1" t="s">
        <v>2</v>
      </c>
      <c r="T1622" s="1">
        <v>3</v>
      </c>
      <c r="U1622" s="1">
        <v>3</v>
      </c>
    </row>
    <row r="1623" spans="1:21" x14ac:dyDescent="0.3">
      <c r="A1623" s="1">
        <v>556175</v>
      </c>
      <c r="B1623" s="1" t="s">
        <v>3647</v>
      </c>
      <c r="C1623" s="1" t="s">
        <v>47</v>
      </c>
      <c r="D1623" s="1" t="s">
        <v>26</v>
      </c>
      <c r="E1623" s="1" t="s">
        <v>27</v>
      </c>
      <c r="F1623" s="1" t="s">
        <v>138</v>
      </c>
      <c r="G1623" s="2">
        <v>29350</v>
      </c>
      <c r="H1623" s="1">
        <v>37.24</v>
      </c>
      <c r="I1623" s="2">
        <v>41209</v>
      </c>
      <c r="J1623" s="1" t="s">
        <v>38</v>
      </c>
      <c r="K1623" s="1">
        <v>2012</v>
      </c>
      <c r="L1623" s="1">
        <v>10</v>
      </c>
      <c r="M1623" s="1">
        <v>27</v>
      </c>
      <c r="N1623" s="1" t="s">
        <v>149</v>
      </c>
      <c r="O1623" s="1">
        <v>4.75</v>
      </c>
      <c r="P1623" s="1">
        <v>85991</v>
      </c>
      <c r="Q1623" s="1" t="s">
        <v>2663</v>
      </c>
      <c r="R1623" s="1" t="s">
        <v>3648</v>
      </c>
      <c r="S1623" s="1" t="s">
        <v>2</v>
      </c>
      <c r="T1623" s="1">
        <v>9</v>
      </c>
      <c r="U1623" s="1">
        <v>3</v>
      </c>
    </row>
    <row r="1624" spans="1:21" x14ac:dyDescent="0.3">
      <c r="A1624" s="1">
        <v>428137</v>
      </c>
      <c r="B1624" s="1" t="s">
        <v>3649</v>
      </c>
      <c r="C1624" s="1" t="s">
        <v>25</v>
      </c>
      <c r="D1624" s="1" t="s">
        <v>35</v>
      </c>
      <c r="E1624" s="1" t="s">
        <v>27</v>
      </c>
      <c r="F1624" s="1" t="s">
        <v>138</v>
      </c>
      <c r="G1624" s="2">
        <v>31855</v>
      </c>
      <c r="H1624" s="1">
        <v>30.38</v>
      </c>
      <c r="I1624" s="2">
        <v>40442</v>
      </c>
      <c r="J1624" s="1" t="s">
        <v>50</v>
      </c>
      <c r="K1624" s="1">
        <v>2010</v>
      </c>
      <c r="L1624" s="1">
        <v>9</v>
      </c>
      <c r="M1624" s="1">
        <v>21</v>
      </c>
      <c r="N1624" s="1" t="s">
        <v>51</v>
      </c>
      <c r="O1624" s="1">
        <v>6.85</v>
      </c>
      <c r="P1624" s="1">
        <v>80674</v>
      </c>
      <c r="Q1624" s="1" t="s">
        <v>146</v>
      </c>
      <c r="R1624" s="1" t="s">
        <v>3650</v>
      </c>
      <c r="S1624" s="1" t="s">
        <v>2</v>
      </c>
      <c r="T1624" s="1">
        <v>9</v>
      </c>
      <c r="U1624" s="1">
        <v>2</v>
      </c>
    </row>
    <row r="1625" spans="1:21" x14ac:dyDescent="0.3">
      <c r="A1625" s="1">
        <v>263367</v>
      </c>
      <c r="B1625" s="1" t="s">
        <v>3651</v>
      </c>
      <c r="C1625" s="1" t="s">
        <v>47</v>
      </c>
      <c r="D1625" s="1" t="s">
        <v>35</v>
      </c>
      <c r="E1625" s="1" t="s">
        <v>27</v>
      </c>
      <c r="F1625" s="1" t="s">
        <v>61</v>
      </c>
      <c r="G1625" s="2">
        <v>34262</v>
      </c>
      <c r="H1625" s="1">
        <v>23.79</v>
      </c>
      <c r="I1625" s="2">
        <v>42763</v>
      </c>
      <c r="J1625" s="1" t="s">
        <v>29</v>
      </c>
      <c r="K1625" s="1">
        <v>2017</v>
      </c>
      <c r="L1625" s="1">
        <v>1</v>
      </c>
      <c r="M1625" s="1">
        <v>28</v>
      </c>
      <c r="N1625" s="1" t="s">
        <v>75</v>
      </c>
      <c r="O1625" s="1">
        <v>0.5</v>
      </c>
      <c r="P1625" s="1">
        <v>152828</v>
      </c>
      <c r="Q1625" s="1" t="s">
        <v>310</v>
      </c>
      <c r="R1625" s="1" t="s">
        <v>3652</v>
      </c>
      <c r="S1625" s="1" t="s">
        <v>54</v>
      </c>
      <c r="T1625" s="1">
        <v>4</v>
      </c>
      <c r="U1625" s="1">
        <v>0</v>
      </c>
    </row>
    <row r="1626" spans="1:21" x14ac:dyDescent="0.3">
      <c r="A1626" s="1">
        <v>348768</v>
      </c>
      <c r="B1626" s="1" t="s">
        <v>3653</v>
      </c>
      <c r="C1626" s="1" t="s">
        <v>47</v>
      </c>
      <c r="D1626" s="1" t="s">
        <v>35</v>
      </c>
      <c r="E1626" s="1" t="s">
        <v>27</v>
      </c>
      <c r="F1626" s="1" t="s">
        <v>28</v>
      </c>
      <c r="G1626" s="2">
        <v>24128</v>
      </c>
      <c r="H1626" s="1">
        <v>51.55</v>
      </c>
      <c r="I1626" s="2">
        <v>40096</v>
      </c>
      <c r="J1626" s="1" t="s">
        <v>38</v>
      </c>
      <c r="K1626" s="1">
        <v>2009</v>
      </c>
      <c r="L1626" s="1">
        <v>10</v>
      </c>
      <c r="M1626" s="1">
        <v>10</v>
      </c>
      <c r="N1626" s="1" t="s">
        <v>149</v>
      </c>
      <c r="O1626" s="1">
        <v>7.8</v>
      </c>
      <c r="P1626" s="1">
        <v>197765</v>
      </c>
      <c r="Q1626" s="1" t="s">
        <v>1752</v>
      </c>
      <c r="R1626" s="1" t="s">
        <v>3654</v>
      </c>
      <c r="S1626" s="1" t="s">
        <v>54</v>
      </c>
      <c r="T1626" s="1">
        <v>9</v>
      </c>
      <c r="U1626" s="1">
        <v>6</v>
      </c>
    </row>
    <row r="1627" spans="1:21" x14ac:dyDescent="0.3">
      <c r="A1627" s="1">
        <v>374848</v>
      </c>
      <c r="B1627" s="1" t="s">
        <v>3655</v>
      </c>
      <c r="C1627" s="1" t="s">
        <v>25</v>
      </c>
      <c r="D1627" s="1" t="s">
        <v>35</v>
      </c>
      <c r="E1627" s="1" t="s">
        <v>106</v>
      </c>
      <c r="F1627" s="1" t="s">
        <v>106</v>
      </c>
      <c r="G1627" s="2">
        <v>24064</v>
      </c>
      <c r="H1627" s="1">
        <v>51.73</v>
      </c>
      <c r="I1627" s="2">
        <v>32775</v>
      </c>
      <c r="J1627" s="1" t="s">
        <v>50</v>
      </c>
      <c r="K1627" s="1">
        <v>1989</v>
      </c>
      <c r="L1627" s="1">
        <v>9</v>
      </c>
      <c r="M1627" s="1">
        <v>24</v>
      </c>
      <c r="N1627" s="1" t="s">
        <v>51</v>
      </c>
      <c r="O1627" s="1">
        <v>27.86</v>
      </c>
      <c r="P1627" s="1">
        <v>68763</v>
      </c>
      <c r="Q1627" s="1" t="s">
        <v>3351</v>
      </c>
      <c r="R1627" s="1" t="s">
        <v>3656</v>
      </c>
      <c r="S1627" s="1" t="s">
        <v>102</v>
      </c>
      <c r="T1627" s="1">
        <v>3</v>
      </c>
      <c r="U1627" s="1">
        <v>3</v>
      </c>
    </row>
    <row r="1628" spans="1:21" x14ac:dyDescent="0.3">
      <c r="A1628" s="1">
        <v>505320</v>
      </c>
      <c r="B1628" s="1" t="s">
        <v>3657</v>
      </c>
      <c r="C1628" s="1" t="s">
        <v>47</v>
      </c>
      <c r="D1628" s="1" t="s">
        <v>35</v>
      </c>
      <c r="E1628" s="1" t="s">
        <v>27</v>
      </c>
      <c r="F1628" s="1" t="s">
        <v>28</v>
      </c>
      <c r="G1628" s="2">
        <v>25111</v>
      </c>
      <c r="H1628" s="1">
        <v>48.86</v>
      </c>
      <c r="I1628" s="2">
        <v>34183</v>
      </c>
      <c r="J1628" s="1" t="s">
        <v>50</v>
      </c>
      <c r="K1628" s="1">
        <v>1993</v>
      </c>
      <c r="L1628" s="1">
        <v>8</v>
      </c>
      <c r="M1628" s="1">
        <v>2</v>
      </c>
      <c r="N1628" s="1" t="s">
        <v>125</v>
      </c>
      <c r="O1628" s="1">
        <v>24</v>
      </c>
      <c r="P1628" s="1">
        <v>148337</v>
      </c>
      <c r="Q1628" s="1" t="s">
        <v>1685</v>
      </c>
      <c r="R1628" s="1" t="s">
        <v>2780</v>
      </c>
      <c r="S1628" s="1" t="s">
        <v>102</v>
      </c>
      <c r="T1628" s="1">
        <v>4</v>
      </c>
      <c r="U1628" s="1">
        <v>3</v>
      </c>
    </row>
    <row r="1629" spans="1:21" x14ac:dyDescent="0.3">
      <c r="A1629" s="1">
        <v>765541</v>
      </c>
      <c r="B1629" s="1" t="s">
        <v>3658</v>
      </c>
      <c r="C1629" s="1" t="s">
        <v>25</v>
      </c>
      <c r="D1629" s="1" t="s">
        <v>26</v>
      </c>
      <c r="E1629" s="1" t="s">
        <v>27</v>
      </c>
      <c r="F1629" s="1" t="s">
        <v>28</v>
      </c>
      <c r="G1629" s="2">
        <v>27851</v>
      </c>
      <c r="H1629" s="1">
        <v>41.35</v>
      </c>
      <c r="I1629" s="2">
        <v>37021</v>
      </c>
      <c r="J1629" s="1" t="s">
        <v>62</v>
      </c>
      <c r="K1629" s="1">
        <v>2001</v>
      </c>
      <c r="L1629" s="1">
        <v>5</v>
      </c>
      <c r="M1629" s="1">
        <v>10</v>
      </c>
      <c r="N1629" s="1" t="s">
        <v>139</v>
      </c>
      <c r="O1629" s="1">
        <v>16.23</v>
      </c>
      <c r="P1629" s="1">
        <v>101910</v>
      </c>
      <c r="Q1629" s="1" t="s">
        <v>821</v>
      </c>
      <c r="R1629" s="1" t="s">
        <v>3659</v>
      </c>
      <c r="S1629" s="1" t="s">
        <v>33</v>
      </c>
      <c r="T1629" s="1">
        <v>4</v>
      </c>
      <c r="U1629" s="1">
        <v>2</v>
      </c>
    </row>
    <row r="1630" spans="1:21" x14ac:dyDescent="0.3">
      <c r="A1630" s="1">
        <v>418852</v>
      </c>
      <c r="B1630" s="1" t="s">
        <v>3660</v>
      </c>
      <c r="C1630" s="1" t="s">
        <v>47</v>
      </c>
      <c r="D1630" s="1" t="s">
        <v>35</v>
      </c>
      <c r="E1630" s="1" t="s">
        <v>27</v>
      </c>
      <c r="F1630" s="1" t="s">
        <v>138</v>
      </c>
      <c r="G1630" s="2">
        <v>27953</v>
      </c>
      <c r="H1630" s="1">
        <v>41.07</v>
      </c>
      <c r="I1630" s="2">
        <v>37133</v>
      </c>
      <c r="J1630" s="1" t="s">
        <v>50</v>
      </c>
      <c r="K1630" s="1">
        <v>2001</v>
      </c>
      <c r="L1630" s="1">
        <v>8</v>
      </c>
      <c r="M1630" s="1">
        <v>30</v>
      </c>
      <c r="N1630" s="1" t="s">
        <v>125</v>
      </c>
      <c r="O1630" s="1">
        <v>15.92</v>
      </c>
      <c r="P1630" s="1">
        <v>94306</v>
      </c>
      <c r="Q1630" s="1" t="s">
        <v>100</v>
      </c>
      <c r="R1630" s="1" t="s">
        <v>3661</v>
      </c>
      <c r="S1630" s="1" t="s">
        <v>102</v>
      </c>
      <c r="T1630" s="1">
        <v>3</v>
      </c>
      <c r="U1630" s="1">
        <v>1</v>
      </c>
    </row>
    <row r="1631" spans="1:21" x14ac:dyDescent="0.3">
      <c r="A1631" s="1">
        <v>990332</v>
      </c>
      <c r="B1631" s="1" t="s">
        <v>3662</v>
      </c>
      <c r="C1631" s="1" t="s">
        <v>47</v>
      </c>
      <c r="D1631" s="1" t="s">
        <v>35</v>
      </c>
      <c r="E1631" s="1" t="s">
        <v>27</v>
      </c>
      <c r="F1631" s="1" t="s">
        <v>61</v>
      </c>
      <c r="G1631" s="2">
        <v>28466</v>
      </c>
      <c r="H1631" s="1">
        <v>39.67</v>
      </c>
      <c r="I1631" s="2">
        <v>40070</v>
      </c>
      <c r="J1631" s="1" t="s">
        <v>50</v>
      </c>
      <c r="K1631" s="1">
        <v>2009</v>
      </c>
      <c r="L1631" s="1">
        <v>9</v>
      </c>
      <c r="M1631" s="1">
        <v>14</v>
      </c>
      <c r="N1631" s="1" t="s">
        <v>51</v>
      </c>
      <c r="O1631" s="1">
        <v>7.87</v>
      </c>
      <c r="P1631" s="1">
        <v>67772</v>
      </c>
      <c r="Q1631" s="1" t="s">
        <v>840</v>
      </c>
      <c r="R1631" s="1" t="s">
        <v>3663</v>
      </c>
      <c r="S1631" s="1" t="s">
        <v>33</v>
      </c>
      <c r="T1631" s="1">
        <v>3</v>
      </c>
      <c r="U1631" s="1">
        <v>0</v>
      </c>
    </row>
    <row r="1632" spans="1:21" x14ac:dyDescent="0.3">
      <c r="A1632" s="1">
        <v>848322</v>
      </c>
      <c r="B1632" s="1" t="s">
        <v>3664</v>
      </c>
      <c r="C1632" s="1" t="s">
        <v>25</v>
      </c>
      <c r="D1632" s="1" t="s">
        <v>26</v>
      </c>
      <c r="E1632" s="1" t="s">
        <v>27</v>
      </c>
      <c r="F1632" s="1" t="s">
        <v>28</v>
      </c>
      <c r="G1632" s="2">
        <v>22371</v>
      </c>
      <c r="H1632" s="1">
        <v>56.36</v>
      </c>
      <c r="I1632" s="2">
        <v>35577</v>
      </c>
      <c r="J1632" s="1" t="s">
        <v>62</v>
      </c>
      <c r="K1632" s="1">
        <v>1997</v>
      </c>
      <c r="L1632" s="1">
        <v>5</v>
      </c>
      <c r="M1632" s="1">
        <v>27</v>
      </c>
      <c r="N1632" s="1" t="s">
        <v>139</v>
      </c>
      <c r="O1632" s="1">
        <v>20.18</v>
      </c>
      <c r="P1632" s="1">
        <v>165410</v>
      </c>
      <c r="Q1632" s="1" t="s">
        <v>505</v>
      </c>
      <c r="R1632" s="1" t="s">
        <v>3665</v>
      </c>
      <c r="S1632" s="1" t="s">
        <v>33</v>
      </c>
      <c r="T1632" s="1">
        <v>5</v>
      </c>
      <c r="U1632" s="1">
        <v>4</v>
      </c>
    </row>
    <row r="1633" spans="1:21" x14ac:dyDescent="0.3">
      <c r="A1633" s="1">
        <v>501510</v>
      </c>
      <c r="B1633" s="1" t="s">
        <v>3666</v>
      </c>
      <c r="C1633" s="1" t="s">
        <v>25</v>
      </c>
      <c r="D1633" s="1" t="s">
        <v>26</v>
      </c>
      <c r="E1633" s="1" t="s">
        <v>106</v>
      </c>
      <c r="F1633" s="1" t="s">
        <v>106</v>
      </c>
      <c r="G1633" s="2">
        <v>34789</v>
      </c>
      <c r="H1633" s="1">
        <v>22.34</v>
      </c>
      <c r="I1633" s="2">
        <v>42533</v>
      </c>
      <c r="J1633" s="1" t="s">
        <v>62</v>
      </c>
      <c r="K1633" s="1">
        <v>2016</v>
      </c>
      <c r="L1633" s="1">
        <v>6</v>
      </c>
      <c r="M1633" s="1">
        <v>12</v>
      </c>
      <c r="N1633" s="1" t="s">
        <v>142</v>
      </c>
      <c r="O1633" s="1">
        <v>1.1299999999999999</v>
      </c>
      <c r="P1633" s="1">
        <v>48388</v>
      </c>
      <c r="Q1633" s="1" t="s">
        <v>3667</v>
      </c>
      <c r="R1633" s="1" t="s">
        <v>3668</v>
      </c>
      <c r="S1633" s="1" t="s">
        <v>54</v>
      </c>
      <c r="T1633" s="1">
        <v>6</v>
      </c>
      <c r="U1633" s="1">
        <v>6</v>
      </c>
    </row>
    <row r="1634" spans="1:21" x14ac:dyDescent="0.3">
      <c r="A1634" s="1">
        <v>916024</v>
      </c>
      <c r="B1634" s="1" t="s">
        <v>3669</v>
      </c>
      <c r="C1634" s="1" t="s">
        <v>25</v>
      </c>
      <c r="D1634" s="1" t="s">
        <v>26</v>
      </c>
      <c r="E1634" s="1" t="s">
        <v>36</v>
      </c>
      <c r="F1634" s="1" t="s">
        <v>36</v>
      </c>
      <c r="G1634" s="2">
        <v>33129</v>
      </c>
      <c r="H1634" s="1">
        <v>26.89</v>
      </c>
      <c r="I1634" s="2">
        <v>42729</v>
      </c>
      <c r="J1634" s="1" t="s">
        <v>38</v>
      </c>
      <c r="K1634" s="1">
        <v>2016</v>
      </c>
      <c r="L1634" s="1">
        <v>12</v>
      </c>
      <c r="M1634" s="1">
        <v>25</v>
      </c>
      <c r="N1634" s="1" t="s">
        <v>39</v>
      </c>
      <c r="O1634" s="1">
        <v>0.59</v>
      </c>
      <c r="P1634" s="1">
        <v>141785</v>
      </c>
      <c r="Q1634" s="1" t="s">
        <v>359</v>
      </c>
      <c r="R1634" s="1" t="s">
        <v>3670</v>
      </c>
      <c r="S1634" s="1" t="s">
        <v>2</v>
      </c>
      <c r="T1634" s="1">
        <v>5</v>
      </c>
      <c r="U1634" s="1">
        <v>4</v>
      </c>
    </row>
    <row r="1635" spans="1:21" x14ac:dyDescent="0.3">
      <c r="A1635" s="1">
        <v>605805</v>
      </c>
      <c r="B1635" s="1" t="s">
        <v>3671</v>
      </c>
      <c r="C1635" s="1" t="s">
        <v>25</v>
      </c>
      <c r="D1635" s="1" t="s">
        <v>26</v>
      </c>
      <c r="E1635" s="1" t="s">
        <v>74</v>
      </c>
      <c r="F1635" s="1" t="s">
        <v>74</v>
      </c>
      <c r="G1635" s="2">
        <v>29468</v>
      </c>
      <c r="H1635" s="1">
        <v>36.92</v>
      </c>
      <c r="I1635" s="2">
        <v>39576</v>
      </c>
      <c r="J1635" s="1" t="s">
        <v>62</v>
      </c>
      <c r="K1635" s="1">
        <v>2008</v>
      </c>
      <c r="L1635" s="1">
        <v>5</v>
      </c>
      <c r="M1635" s="1">
        <v>8</v>
      </c>
      <c r="N1635" s="1" t="s">
        <v>139</v>
      </c>
      <c r="O1635" s="1">
        <v>9.23</v>
      </c>
      <c r="P1635" s="1">
        <v>144593</v>
      </c>
      <c r="Q1635" s="1" t="s">
        <v>3672</v>
      </c>
      <c r="R1635" s="1" t="s">
        <v>3673</v>
      </c>
      <c r="S1635" s="1" t="s">
        <v>33</v>
      </c>
      <c r="T1635" s="1">
        <v>8</v>
      </c>
      <c r="U1635" s="1">
        <v>1</v>
      </c>
    </row>
    <row r="1636" spans="1:21" x14ac:dyDescent="0.3">
      <c r="A1636" s="1">
        <v>680938</v>
      </c>
      <c r="B1636" s="1" t="s">
        <v>3674</v>
      </c>
      <c r="C1636" s="1" t="s">
        <v>25</v>
      </c>
      <c r="D1636" s="1" t="s">
        <v>35</v>
      </c>
      <c r="E1636" s="1" t="s">
        <v>79</v>
      </c>
      <c r="F1636" s="1" t="s">
        <v>174</v>
      </c>
      <c r="G1636" s="2">
        <v>33957</v>
      </c>
      <c r="H1636" s="1">
        <v>24.62</v>
      </c>
      <c r="I1636" s="2">
        <v>42239</v>
      </c>
      <c r="J1636" s="1" t="s">
        <v>50</v>
      </c>
      <c r="K1636" s="1">
        <v>2015</v>
      </c>
      <c r="L1636" s="1">
        <v>8</v>
      </c>
      <c r="M1636" s="1">
        <v>23</v>
      </c>
      <c r="N1636" s="1" t="s">
        <v>125</v>
      </c>
      <c r="O1636" s="1">
        <v>1.93</v>
      </c>
      <c r="P1636" s="1">
        <v>117175</v>
      </c>
      <c r="Q1636" s="1" t="s">
        <v>3675</v>
      </c>
      <c r="R1636" s="1" t="s">
        <v>3675</v>
      </c>
      <c r="S1636" s="1" t="s">
        <v>2</v>
      </c>
      <c r="T1636" s="1">
        <v>8</v>
      </c>
      <c r="U1636" s="1">
        <v>7</v>
      </c>
    </row>
    <row r="1637" spans="1:21" x14ac:dyDescent="0.3">
      <c r="A1637" s="1">
        <v>744332</v>
      </c>
      <c r="B1637" s="1" t="s">
        <v>3676</v>
      </c>
      <c r="C1637" s="1" t="s">
        <v>25</v>
      </c>
      <c r="D1637" s="1" t="s">
        <v>35</v>
      </c>
      <c r="E1637" s="1" t="s">
        <v>79</v>
      </c>
      <c r="F1637" s="1" t="s">
        <v>174</v>
      </c>
      <c r="G1637" s="2">
        <v>34089</v>
      </c>
      <c r="H1637" s="1">
        <v>24.26</v>
      </c>
      <c r="I1637" s="2">
        <v>42491</v>
      </c>
      <c r="J1637" s="1" t="s">
        <v>62</v>
      </c>
      <c r="K1637" s="1">
        <v>2016</v>
      </c>
      <c r="L1637" s="1">
        <v>5</v>
      </c>
      <c r="M1637" s="1">
        <v>1</v>
      </c>
      <c r="N1637" s="1" t="s">
        <v>139</v>
      </c>
      <c r="O1637" s="1">
        <v>1.24</v>
      </c>
      <c r="P1637" s="1">
        <v>166413</v>
      </c>
      <c r="Q1637" s="1" t="s">
        <v>1430</v>
      </c>
      <c r="R1637" s="1" t="s">
        <v>3677</v>
      </c>
      <c r="S1637" s="1" t="s">
        <v>2</v>
      </c>
      <c r="T1637" s="1">
        <v>8</v>
      </c>
      <c r="U1637" s="1">
        <v>5</v>
      </c>
    </row>
    <row r="1638" spans="1:21" x14ac:dyDescent="0.3">
      <c r="A1638" s="1">
        <v>298886</v>
      </c>
      <c r="B1638" s="1" t="s">
        <v>3678</v>
      </c>
      <c r="C1638" s="1" t="s">
        <v>47</v>
      </c>
      <c r="D1638" s="1" t="s">
        <v>26</v>
      </c>
      <c r="E1638" s="1" t="s">
        <v>48</v>
      </c>
      <c r="F1638" s="1" t="s">
        <v>49</v>
      </c>
      <c r="G1638" s="2">
        <v>21619</v>
      </c>
      <c r="H1638" s="1">
        <v>58.42</v>
      </c>
      <c r="I1638" s="2">
        <v>30983</v>
      </c>
      <c r="J1638" s="1" t="s">
        <v>38</v>
      </c>
      <c r="K1638" s="1">
        <v>1984</v>
      </c>
      <c r="L1638" s="1">
        <v>10</v>
      </c>
      <c r="M1638" s="1">
        <v>28</v>
      </c>
      <c r="N1638" s="1" t="s">
        <v>149</v>
      </c>
      <c r="O1638" s="1">
        <v>32.770000000000003</v>
      </c>
      <c r="P1638" s="1">
        <v>67751</v>
      </c>
      <c r="Q1638" s="1" t="s">
        <v>241</v>
      </c>
      <c r="R1638" s="1" t="s">
        <v>3679</v>
      </c>
      <c r="S1638" s="1" t="s">
        <v>54</v>
      </c>
      <c r="T1638" s="1">
        <v>9</v>
      </c>
      <c r="U1638" s="1">
        <v>2</v>
      </c>
    </row>
    <row r="1639" spans="1:21" x14ac:dyDescent="0.3">
      <c r="A1639" s="1">
        <v>567677</v>
      </c>
      <c r="B1639" s="1" t="s">
        <v>3680</v>
      </c>
      <c r="C1639" s="1" t="s">
        <v>25</v>
      </c>
      <c r="D1639" s="1" t="s">
        <v>35</v>
      </c>
      <c r="E1639" s="1" t="s">
        <v>27</v>
      </c>
      <c r="F1639" s="1" t="s">
        <v>28</v>
      </c>
      <c r="G1639" s="2">
        <v>21320</v>
      </c>
      <c r="H1639" s="1">
        <v>59.24</v>
      </c>
      <c r="I1639" s="2">
        <v>33608</v>
      </c>
      <c r="J1639" s="1" t="s">
        <v>29</v>
      </c>
      <c r="K1639" s="1">
        <v>1992</v>
      </c>
      <c r="L1639" s="1">
        <v>1</v>
      </c>
      <c r="M1639" s="1">
        <v>5</v>
      </c>
      <c r="N1639" s="1" t="s">
        <v>75</v>
      </c>
      <c r="O1639" s="1">
        <v>25.58</v>
      </c>
      <c r="P1639" s="1">
        <v>46577</v>
      </c>
      <c r="Q1639" s="1" t="s">
        <v>3492</v>
      </c>
      <c r="R1639" s="1" t="s">
        <v>3681</v>
      </c>
      <c r="S1639" s="1" t="s">
        <v>102</v>
      </c>
      <c r="T1639" s="1">
        <v>6</v>
      </c>
      <c r="U1639" s="1">
        <v>5</v>
      </c>
    </row>
    <row r="1640" spans="1:21" x14ac:dyDescent="0.3">
      <c r="A1640" s="1">
        <v>463942</v>
      </c>
      <c r="B1640" s="1" t="s">
        <v>3682</v>
      </c>
      <c r="C1640" s="1" t="s">
        <v>47</v>
      </c>
      <c r="D1640" s="1" t="s">
        <v>26</v>
      </c>
      <c r="E1640" s="1" t="s">
        <v>67</v>
      </c>
      <c r="F1640" s="1" t="s">
        <v>67</v>
      </c>
      <c r="G1640" s="2">
        <v>22368</v>
      </c>
      <c r="H1640" s="1">
        <v>56.37</v>
      </c>
      <c r="I1640" s="2">
        <v>38469</v>
      </c>
      <c r="J1640" s="1" t="s">
        <v>62</v>
      </c>
      <c r="K1640" s="1">
        <v>2005</v>
      </c>
      <c r="L1640" s="1">
        <v>4</v>
      </c>
      <c r="M1640" s="1">
        <v>27</v>
      </c>
      <c r="N1640" s="1" t="s">
        <v>63</v>
      </c>
      <c r="O1640" s="1">
        <v>12.26</v>
      </c>
      <c r="P1640" s="1">
        <v>131572</v>
      </c>
      <c r="Q1640" s="1" t="s">
        <v>573</v>
      </c>
      <c r="R1640" s="1" t="s">
        <v>676</v>
      </c>
      <c r="S1640" s="1" t="s">
        <v>102</v>
      </c>
      <c r="T1640" s="1">
        <v>5</v>
      </c>
      <c r="U1640" s="1">
        <v>1</v>
      </c>
    </row>
    <row r="1641" spans="1:21" x14ac:dyDescent="0.3">
      <c r="A1641" s="1">
        <v>833905</v>
      </c>
      <c r="B1641" s="1" t="s">
        <v>3683</v>
      </c>
      <c r="C1641" s="1" t="s">
        <v>25</v>
      </c>
      <c r="D1641" s="1" t="s">
        <v>35</v>
      </c>
      <c r="E1641" s="1" t="s">
        <v>87</v>
      </c>
      <c r="F1641" s="1" t="s">
        <v>87</v>
      </c>
      <c r="G1641" s="2">
        <v>29902</v>
      </c>
      <c r="H1641" s="1">
        <v>35.729999999999997</v>
      </c>
      <c r="I1641" s="2">
        <v>38661</v>
      </c>
      <c r="J1641" s="1" t="s">
        <v>38</v>
      </c>
      <c r="K1641" s="1">
        <v>2005</v>
      </c>
      <c r="L1641" s="1">
        <v>11</v>
      </c>
      <c r="M1641" s="1">
        <v>5</v>
      </c>
      <c r="N1641" s="1" t="s">
        <v>43</v>
      </c>
      <c r="O1641" s="1">
        <v>11.73</v>
      </c>
      <c r="P1641" s="1">
        <v>42164</v>
      </c>
      <c r="Q1641" s="1" t="s">
        <v>3440</v>
      </c>
      <c r="R1641" s="1" t="s">
        <v>3684</v>
      </c>
      <c r="S1641" s="1" t="s">
        <v>33</v>
      </c>
      <c r="T1641" s="1">
        <v>3</v>
      </c>
      <c r="U1641" s="1">
        <v>1</v>
      </c>
    </row>
    <row r="1642" spans="1:21" x14ac:dyDescent="0.3">
      <c r="A1642" s="1">
        <v>158858</v>
      </c>
      <c r="B1642" s="1" t="s">
        <v>3685</v>
      </c>
      <c r="C1642" s="1" t="s">
        <v>47</v>
      </c>
      <c r="D1642" s="1" t="s">
        <v>35</v>
      </c>
      <c r="E1642" s="1" t="s">
        <v>141</v>
      </c>
      <c r="F1642" s="1" t="s">
        <v>141</v>
      </c>
      <c r="G1642" s="2">
        <v>30772</v>
      </c>
      <c r="H1642" s="1">
        <v>33.35</v>
      </c>
      <c r="I1642" s="2">
        <v>40738</v>
      </c>
      <c r="J1642" s="1" t="s">
        <v>50</v>
      </c>
      <c r="K1642" s="1">
        <v>2011</v>
      </c>
      <c r="L1642" s="1">
        <v>7</v>
      </c>
      <c r="M1642" s="1">
        <v>14</v>
      </c>
      <c r="N1642" s="1" t="s">
        <v>57</v>
      </c>
      <c r="O1642" s="1">
        <v>6.04</v>
      </c>
      <c r="P1642" s="1">
        <v>83659</v>
      </c>
      <c r="Q1642" s="1" t="s">
        <v>2384</v>
      </c>
      <c r="R1642" s="1" t="s">
        <v>2385</v>
      </c>
      <c r="S1642" s="1" t="s">
        <v>2</v>
      </c>
      <c r="T1642" s="1">
        <v>9</v>
      </c>
      <c r="U1642" s="1">
        <v>8</v>
      </c>
    </row>
    <row r="1643" spans="1:21" x14ac:dyDescent="0.3">
      <c r="A1643" s="1">
        <v>823918</v>
      </c>
      <c r="B1643" s="1" t="s">
        <v>3686</v>
      </c>
      <c r="C1643" s="1" t="s">
        <v>25</v>
      </c>
      <c r="D1643" s="1" t="s">
        <v>26</v>
      </c>
      <c r="E1643" s="1" t="s">
        <v>79</v>
      </c>
      <c r="F1643" s="1" t="s">
        <v>80</v>
      </c>
      <c r="G1643" s="2">
        <v>26969</v>
      </c>
      <c r="H1643" s="1">
        <v>43.77</v>
      </c>
      <c r="I1643" s="2">
        <v>42739</v>
      </c>
      <c r="J1643" s="1" t="s">
        <v>29</v>
      </c>
      <c r="K1643" s="1">
        <v>2017</v>
      </c>
      <c r="L1643" s="1">
        <v>1</v>
      </c>
      <c r="M1643" s="1">
        <v>4</v>
      </c>
      <c r="N1643" s="1" t="s">
        <v>75</v>
      </c>
      <c r="O1643" s="1">
        <v>0.56000000000000005</v>
      </c>
      <c r="P1643" s="1">
        <v>149361</v>
      </c>
      <c r="Q1643" s="1" t="s">
        <v>432</v>
      </c>
      <c r="R1643" s="1" t="s">
        <v>3687</v>
      </c>
      <c r="S1643" s="1" t="s">
        <v>102</v>
      </c>
      <c r="T1643" s="1">
        <v>9</v>
      </c>
      <c r="U1643" s="1">
        <v>5</v>
      </c>
    </row>
    <row r="1644" spans="1:21" x14ac:dyDescent="0.3">
      <c r="A1644" s="1">
        <v>408977</v>
      </c>
      <c r="B1644" s="1" t="s">
        <v>3688</v>
      </c>
      <c r="C1644" s="1" t="s">
        <v>25</v>
      </c>
      <c r="D1644" s="1" t="s">
        <v>26</v>
      </c>
      <c r="E1644" s="1" t="s">
        <v>36</v>
      </c>
      <c r="F1644" s="1" t="s">
        <v>36</v>
      </c>
      <c r="G1644" s="2">
        <v>23285</v>
      </c>
      <c r="H1644" s="1">
        <v>53.86</v>
      </c>
      <c r="I1644" s="2">
        <v>42590</v>
      </c>
      <c r="J1644" s="1" t="s">
        <v>50</v>
      </c>
      <c r="K1644" s="1">
        <v>2016</v>
      </c>
      <c r="L1644" s="1">
        <v>8</v>
      </c>
      <c r="M1644" s="1">
        <v>8</v>
      </c>
      <c r="N1644" s="1" t="s">
        <v>125</v>
      </c>
      <c r="O1644" s="1">
        <v>0.97</v>
      </c>
      <c r="P1644" s="1">
        <v>51698</v>
      </c>
      <c r="Q1644" s="1" t="s">
        <v>3689</v>
      </c>
      <c r="R1644" s="1" t="s">
        <v>3690</v>
      </c>
      <c r="S1644" s="1" t="s">
        <v>33</v>
      </c>
      <c r="T1644" s="1">
        <v>7</v>
      </c>
      <c r="U1644" s="1">
        <v>4</v>
      </c>
    </row>
    <row r="1645" spans="1:21" x14ac:dyDescent="0.3">
      <c r="A1645" s="1">
        <v>857522</v>
      </c>
      <c r="B1645" s="1" t="s">
        <v>3691</v>
      </c>
      <c r="C1645" s="1" t="s">
        <v>25</v>
      </c>
      <c r="D1645" s="1" t="s">
        <v>26</v>
      </c>
      <c r="E1645" s="1" t="s">
        <v>67</v>
      </c>
      <c r="F1645" s="1" t="s">
        <v>67</v>
      </c>
      <c r="G1645" s="2">
        <v>30159</v>
      </c>
      <c r="H1645" s="1">
        <v>35.03</v>
      </c>
      <c r="I1645" s="2">
        <v>41622</v>
      </c>
      <c r="J1645" s="1" t="s">
        <v>38</v>
      </c>
      <c r="K1645" s="1">
        <v>2013</v>
      </c>
      <c r="L1645" s="1">
        <v>12</v>
      </c>
      <c r="M1645" s="1">
        <v>14</v>
      </c>
      <c r="N1645" s="1" t="s">
        <v>39</v>
      </c>
      <c r="O1645" s="1">
        <v>3.62</v>
      </c>
      <c r="P1645" s="1">
        <v>116357</v>
      </c>
      <c r="Q1645" s="1" t="s">
        <v>3692</v>
      </c>
      <c r="R1645" s="1" t="s">
        <v>3693</v>
      </c>
      <c r="S1645" s="1" t="s">
        <v>2</v>
      </c>
      <c r="T1645" s="1">
        <v>6</v>
      </c>
      <c r="U1645" s="1">
        <v>1</v>
      </c>
    </row>
    <row r="1646" spans="1:21" x14ac:dyDescent="0.3">
      <c r="A1646" s="1">
        <v>734056</v>
      </c>
      <c r="B1646" s="1" t="s">
        <v>3694</v>
      </c>
      <c r="C1646" s="1" t="s">
        <v>25</v>
      </c>
      <c r="D1646" s="1" t="s">
        <v>26</v>
      </c>
      <c r="E1646" s="1" t="s">
        <v>27</v>
      </c>
      <c r="F1646" s="1" t="s">
        <v>138</v>
      </c>
      <c r="G1646" s="2">
        <v>32317</v>
      </c>
      <c r="H1646" s="1">
        <v>29.12</v>
      </c>
      <c r="I1646" s="2">
        <v>41509</v>
      </c>
      <c r="J1646" s="1" t="s">
        <v>50</v>
      </c>
      <c r="K1646" s="1">
        <v>2013</v>
      </c>
      <c r="L1646" s="1">
        <v>8</v>
      </c>
      <c r="M1646" s="1">
        <v>23</v>
      </c>
      <c r="N1646" s="1" t="s">
        <v>125</v>
      </c>
      <c r="O1646" s="1">
        <v>3.93</v>
      </c>
      <c r="P1646" s="1">
        <v>77370</v>
      </c>
      <c r="Q1646" s="1" t="s">
        <v>701</v>
      </c>
      <c r="R1646" s="1" t="s">
        <v>3695</v>
      </c>
      <c r="S1646" s="1" t="s">
        <v>2</v>
      </c>
      <c r="T1646" s="1">
        <v>3</v>
      </c>
      <c r="U1646" s="1">
        <v>0</v>
      </c>
    </row>
    <row r="1647" spans="1:21" x14ac:dyDescent="0.3">
      <c r="A1647" s="1">
        <v>937951</v>
      </c>
      <c r="B1647" s="1" t="s">
        <v>3696</v>
      </c>
      <c r="C1647" s="1" t="s">
        <v>47</v>
      </c>
      <c r="D1647" s="1" t="s">
        <v>35</v>
      </c>
      <c r="E1647" s="1" t="s">
        <v>27</v>
      </c>
      <c r="F1647" s="1" t="s">
        <v>28</v>
      </c>
      <c r="G1647" s="2">
        <v>33993</v>
      </c>
      <c r="H1647" s="1">
        <v>24.52</v>
      </c>
      <c r="I1647" s="2">
        <v>42263</v>
      </c>
      <c r="J1647" s="1" t="s">
        <v>50</v>
      </c>
      <c r="K1647" s="1">
        <v>2015</v>
      </c>
      <c r="L1647" s="1">
        <v>9</v>
      </c>
      <c r="M1647" s="1">
        <v>16</v>
      </c>
      <c r="N1647" s="1" t="s">
        <v>51</v>
      </c>
      <c r="O1647" s="1">
        <v>1.87</v>
      </c>
      <c r="P1647" s="1">
        <v>199360</v>
      </c>
      <c r="Q1647" s="1" t="s">
        <v>987</v>
      </c>
      <c r="R1647" s="1" t="s">
        <v>988</v>
      </c>
      <c r="S1647" s="1" t="s">
        <v>2</v>
      </c>
      <c r="T1647" s="1">
        <v>3</v>
      </c>
      <c r="U1647" s="1">
        <v>2</v>
      </c>
    </row>
    <row r="1648" spans="1:21" x14ac:dyDescent="0.3">
      <c r="A1648" s="1">
        <v>992444</v>
      </c>
      <c r="B1648" s="1" t="s">
        <v>3697</v>
      </c>
      <c r="C1648" s="1" t="s">
        <v>25</v>
      </c>
      <c r="D1648" s="1" t="s">
        <v>26</v>
      </c>
      <c r="E1648" s="1" t="s">
        <v>36</v>
      </c>
      <c r="F1648" s="1" t="s">
        <v>36</v>
      </c>
      <c r="G1648" s="2">
        <v>24563</v>
      </c>
      <c r="H1648" s="1">
        <v>50.36</v>
      </c>
      <c r="I1648" s="2">
        <v>37339</v>
      </c>
      <c r="J1648" s="1" t="s">
        <v>29</v>
      </c>
      <c r="K1648" s="1">
        <v>2002</v>
      </c>
      <c r="L1648" s="1">
        <v>3</v>
      </c>
      <c r="M1648" s="1">
        <v>24</v>
      </c>
      <c r="N1648" s="1" t="s">
        <v>30</v>
      </c>
      <c r="O1648" s="1">
        <v>15.36</v>
      </c>
      <c r="P1648" s="1">
        <v>168305</v>
      </c>
      <c r="Q1648" s="1" t="s">
        <v>3698</v>
      </c>
      <c r="R1648" s="1" t="s">
        <v>3699</v>
      </c>
      <c r="S1648" s="1" t="s">
        <v>102</v>
      </c>
      <c r="T1648" s="1">
        <v>7</v>
      </c>
      <c r="U1648" s="1">
        <v>6</v>
      </c>
    </row>
    <row r="1649" spans="1:21" x14ac:dyDescent="0.3">
      <c r="A1649" s="1">
        <v>997096</v>
      </c>
      <c r="B1649" s="1" t="s">
        <v>3700</v>
      </c>
      <c r="C1649" s="1" t="s">
        <v>47</v>
      </c>
      <c r="D1649" s="1" t="s">
        <v>35</v>
      </c>
      <c r="E1649" s="1" t="s">
        <v>87</v>
      </c>
      <c r="F1649" s="1" t="s">
        <v>87</v>
      </c>
      <c r="G1649" s="2">
        <v>25218</v>
      </c>
      <c r="H1649" s="1">
        <v>48.56</v>
      </c>
      <c r="I1649" s="2">
        <v>40588</v>
      </c>
      <c r="J1649" s="1" t="s">
        <v>29</v>
      </c>
      <c r="K1649" s="1">
        <v>2011</v>
      </c>
      <c r="L1649" s="1">
        <v>2</v>
      </c>
      <c r="M1649" s="1">
        <v>14</v>
      </c>
      <c r="N1649" s="1" t="s">
        <v>107</v>
      </c>
      <c r="O1649" s="1">
        <v>6.45</v>
      </c>
      <c r="P1649" s="1">
        <v>126735</v>
      </c>
      <c r="Q1649" s="1" t="s">
        <v>3081</v>
      </c>
      <c r="R1649" s="1" t="s">
        <v>293</v>
      </c>
      <c r="S1649" s="1" t="s">
        <v>54</v>
      </c>
      <c r="T1649" s="1">
        <v>8</v>
      </c>
      <c r="U1649" s="1">
        <v>6</v>
      </c>
    </row>
    <row r="1650" spans="1:21" x14ac:dyDescent="0.3">
      <c r="A1650" s="1">
        <v>200967</v>
      </c>
      <c r="B1650" s="1" t="s">
        <v>3701</v>
      </c>
      <c r="C1650" s="1" t="s">
        <v>47</v>
      </c>
      <c r="D1650" s="1" t="s">
        <v>26</v>
      </c>
      <c r="E1650" s="1" t="s">
        <v>156</v>
      </c>
      <c r="F1650" s="1" t="s">
        <v>156</v>
      </c>
      <c r="G1650" s="2">
        <v>24899</v>
      </c>
      <c r="H1650" s="1">
        <v>49.44</v>
      </c>
      <c r="I1650" s="2">
        <v>42166</v>
      </c>
      <c r="J1650" s="1" t="s">
        <v>62</v>
      </c>
      <c r="K1650" s="1">
        <v>2015</v>
      </c>
      <c r="L1650" s="1">
        <v>6</v>
      </c>
      <c r="M1650" s="1">
        <v>11</v>
      </c>
      <c r="N1650" s="1" t="s">
        <v>142</v>
      </c>
      <c r="O1650" s="1">
        <v>2.13</v>
      </c>
      <c r="P1650" s="1">
        <v>125653</v>
      </c>
      <c r="Q1650" s="1" t="s">
        <v>607</v>
      </c>
      <c r="R1650" s="1" t="s">
        <v>290</v>
      </c>
      <c r="S1650" s="1" t="s">
        <v>2</v>
      </c>
      <c r="T1650" s="1">
        <v>6</v>
      </c>
      <c r="U1650" s="1">
        <v>4</v>
      </c>
    </row>
    <row r="1651" spans="1:21" x14ac:dyDescent="0.3">
      <c r="A1651" s="1">
        <v>435871</v>
      </c>
      <c r="B1651" s="1" t="s">
        <v>3702</v>
      </c>
      <c r="C1651" s="1" t="s">
        <v>25</v>
      </c>
      <c r="D1651" s="1" t="s">
        <v>26</v>
      </c>
      <c r="E1651" s="1" t="s">
        <v>141</v>
      </c>
      <c r="F1651" s="1" t="s">
        <v>141</v>
      </c>
      <c r="G1651" s="2">
        <v>30192</v>
      </c>
      <c r="H1651" s="1">
        <v>34.94</v>
      </c>
      <c r="I1651" s="2">
        <v>42369</v>
      </c>
      <c r="J1651" s="1" t="s">
        <v>38</v>
      </c>
      <c r="K1651" s="1">
        <v>2015</v>
      </c>
      <c r="L1651" s="1">
        <v>12</v>
      </c>
      <c r="M1651" s="1">
        <v>31</v>
      </c>
      <c r="N1651" s="1" t="s">
        <v>39</v>
      </c>
      <c r="O1651" s="1">
        <v>1.58</v>
      </c>
      <c r="P1651" s="1">
        <v>176271</v>
      </c>
      <c r="Q1651" s="1" t="s">
        <v>1906</v>
      </c>
      <c r="R1651" s="1" t="s">
        <v>1546</v>
      </c>
      <c r="S1651" s="1" t="s">
        <v>2</v>
      </c>
      <c r="T1651" s="1">
        <v>7</v>
      </c>
      <c r="U1651" s="1">
        <v>5</v>
      </c>
    </row>
    <row r="1652" spans="1:21" x14ac:dyDescent="0.3">
      <c r="A1652" s="1">
        <v>136054</v>
      </c>
      <c r="B1652" s="1" t="s">
        <v>3703</v>
      </c>
      <c r="C1652" s="1" t="s">
        <v>47</v>
      </c>
      <c r="D1652" s="1" t="s">
        <v>26</v>
      </c>
      <c r="E1652" s="1" t="s">
        <v>27</v>
      </c>
      <c r="F1652" s="1" t="s">
        <v>138</v>
      </c>
      <c r="G1652" s="2">
        <v>30298</v>
      </c>
      <c r="H1652" s="1">
        <v>34.65</v>
      </c>
      <c r="I1652" s="2">
        <v>41998</v>
      </c>
      <c r="J1652" s="1" t="s">
        <v>38</v>
      </c>
      <c r="K1652" s="1">
        <v>2014</v>
      </c>
      <c r="L1652" s="1">
        <v>12</v>
      </c>
      <c r="M1652" s="1">
        <v>25</v>
      </c>
      <c r="N1652" s="1" t="s">
        <v>39</v>
      </c>
      <c r="O1652" s="1">
        <v>2.59</v>
      </c>
      <c r="P1652" s="1">
        <v>72298</v>
      </c>
      <c r="Q1652" s="1" t="s">
        <v>171</v>
      </c>
      <c r="R1652" s="1" t="s">
        <v>3704</v>
      </c>
      <c r="S1652" s="1" t="s">
        <v>54</v>
      </c>
      <c r="T1652" s="1">
        <v>5</v>
      </c>
      <c r="U1652" s="1">
        <v>4</v>
      </c>
    </row>
    <row r="1653" spans="1:21" x14ac:dyDescent="0.3">
      <c r="A1653" s="1">
        <v>209712</v>
      </c>
      <c r="B1653" s="1" t="s">
        <v>3705</v>
      </c>
      <c r="C1653" s="1" t="s">
        <v>47</v>
      </c>
      <c r="D1653" s="1" t="s">
        <v>35</v>
      </c>
      <c r="E1653" s="1" t="s">
        <v>141</v>
      </c>
      <c r="F1653" s="1" t="s">
        <v>141</v>
      </c>
      <c r="G1653" s="2">
        <v>23456</v>
      </c>
      <c r="H1653" s="1">
        <v>53.39</v>
      </c>
      <c r="I1653" s="2">
        <v>31247</v>
      </c>
      <c r="J1653" s="1" t="s">
        <v>50</v>
      </c>
      <c r="K1653" s="1">
        <v>1985</v>
      </c>
      <c r="L1653" s="1">
        <v>7</v>
      </c>
      <c r="M1653" s="1">
        <v>19</v>
      </c>
      <c r="N1653" s="1" t="s">
        <v>57</v>
      </c>
      <c r="O1653" s="1">
        <v>32.049999999999997</v>
      </c>
      <c r="P1653" s="1">
        <v>150572</v>
      </c>
      <c r="Q1653" s="1" t="s">
        <v>987</v>
      </c>
      <c r="R1653" s="1" t="s">
        <v>3706</v>
      </c>
      <c r="S1653" s="1" t="s">
        <v>2</v>
      </c>
      <c r="T1653" s="1">
        <v>8</v>
      </c>
      <c r="U1653" s="1">
        <v>6</v>
      </c>
    </row>
    <row r="1654" spans="1:21" x14ac:dyDescent="0.3">
      <c r="A1654" s="1">
        <v>410558</v>
      </c>
      <c r="B1654" s="1" t="s">
        <v>3707</v>
      </c>
      <c r="C1654" s="1" t="s">
        <v>47</v>
      </c>
      <c r="D1654" s="1" t="s">
        <v>26</v>
      </c>
      <c r="E1654" s="1" t="s">
        <v>36</v>
      </c>
      <c r="F1654" s="1" t="s">
        <v>36</v>
      </c>
      <c r="G1654" s="2">
        <v>26959</v>
      </c>
      <c r="H1654" s="1">
        <v>43.79</v>
      </c>
      <c r="I1654" s="2">
        <v>37559</v>
      </c>
      <c r="J1654" s="1" t="s">
        <v>38</v>
      </c>
      <c r="K1654" s="1">
        <v>2002</v>
      </c>
      <c r="L1654" s="1">
        <v>10</v>
      </c>
      <c r="M1654" s="1">
        <v>30</v>
      </c>
      <c r="N1654" s="1" t="s">
        <v>149</v>
      </c>
      <c r="O1654" s="1">
        <v>14.75</v>
      </c>
      <c r="P1654" s="1">
        <v>86680</v>
      </c>
      <c r="Q1654" s="1" t="s">
        <v>1652</v>
      </c>
      <c r="R1654" s="1" t="s">
        <v>3708</v>
      </c>
      <c r="S1654" s="1" t="s">
        <v>54</v>
      </c>
      <c r="T1654" s="1">
        <v>6</v>
      </c>
      <c r="U1654" s="1">
        <v>2</v>
      </c>
    </row>
    <row r="1655" spans="1:21" x14ac:dyDescent="0.3">
      <c r="A1655" s="1">
        <v>264781</v>
      </c>
      <c r="B1655" s="1" t="s">
        <v>3709</v>
      </c>
      <c r="C1655" s="1" t="s">
        <v>25</v>
      </c>
      <c r="D1655" s="1" t="s">
        <v>35</v>
      </c>
      <c r="E1655" s="1" t="s">
        <v>36</v>
      </c>
      <c r="F1655" s="1" t="s">
        <v>36</v>
      </c>
      <c r="G1655" s="2">
        <v>24944</v>
      </c>
      <c r="H1655" s="1">
        <v>49.32</v>
      </c>
      <c r="I1655" s="2">
        <v>40352</v>
      </c>
      <c r="J1655" s="1" t="s">
        <v>62</v>
      </c>
      <c r="K1655" s="1">
        <v>2010</v>
      </c>
      <c r="L1655" s="1">
        <v>6</v>
      </c>
      <c r="M1655" s="1">
        <v>23</v>
      </c>
      <c r="N1655" s="1" t="s">
        <v>142</v>
      </c>
      <c r="O1655" s="1">
        <v>7.1</v>
      </c>
      <c r="P1655" s="1">
        <v>75572</v>
      </c>
      <c r="Q1655" s="1" t="s">
        <v>3710</v>
      </c>
      <c r="R1655" s="1" t="s">
        <v>3711</v>
      </c>
      <c r="S1655" s="1" t="s">
        <v>2</v>
      </c>
      <c r="T1655" s="1">
        <v>9</v>
      </c>
      <c r="U1655" s="1">
        <v>2</v>
      </c>
    </row>
    <row r="1656" spans="1:21" x14ac:dyDescent="0.3">
      <c r="A1656" s="1">
        <v>387387</v>
      </c>
      <c r="B1656" s="1" t="s">
        <v>3712</v>
      </c>
      <c r="C1656" s="1" t="s">
        <v>47</v>
      </c>
      <c r="D1656" s="1" t="s">
        <v>35</v>
      </c>
      <c r="E1656" s="1" t="s">
        <v>27</v>
      </c>
      <c r="F1656" s="1" t="s">
        <v>61</v>
      </c>
      <c r="G1656" s="2">
        <v>25230</v>
      </c>
      <c r="H1656" s="1">
        <v>48.53</v>
      </c>
      <c r="I1656" s="2">
        <v>39779</v>
      </c>
      <c r="J1656" s="1" t="s">
        <v>38</v>
      </c>
      <c r="K1656" s="1">
        <v>2008</v>
      </c>
      <c r="L1656" s="1">
        <v>11</v>
      </c>
      <c r="M1656" s="1">
        <v>27</v>
      </c>
      <c r="N1656" s="1" t="s">
        <v>43</v>
      </c>
      <c r="O1656" s="1">
        <v>8.67</v>
      </c>
      <c r="P1656" s="1">
        <v>107246</v>
      </c>
      <c r="Q1656" s="1" t="s">
        <v>2130</v>
      </c>
      <c r="R1656" s="1" t="s">
        <v>3713</v>
      </c>
      <c r="S1656" s="1" t="s">
        <v>33</v>
      </c>
      <c r="T1656" s="1">
        <v>6</v>
      </c>
      <c r="U1656" s="1">
        <v>2</v>
      </c>
    </row>
    <row r="1657" spans="1:21" x14ac:dyDescent="0.3">
      <c r="A1657" s="1">
        <v>463741</v>
      </c>
      <c r="B1657" s="1" t="s">
        <v>3714</v>
      </c>
      <c r="C1657" s="1" t="s">
        <v>47</v>
      </c>
      <c r="D1657" s="1" t="s">
        <v>26</v>
      </c>
      <c r="E1657" s="1" t="s">
        <v>79</v>
      </c>
      <c r="F1657" s="1" t="s">
        <v>174</v>
      </c>
      <c r="G1657" s="2">
        <v>29912</v>
      </c>
      <c r="H1657" s="1">
        <v>35.700000000000003</v>
      </c>
      <c r="I1657" s="2">
        <v>42485</v>
      </c>
      <c r="J1657" s="1" t="s">
        <v>62</v>
      </c>
      <c r="K1657" s="1">
        <v>2016</v>
      </c>
      <c r="L1657" s="1">
        <v>4</v>
      </c>
      <c r="M1657" s="1">
        <v>25</v>
      </c>
      <c r="N1657" s="1" t="s">
        <v>63</v>
      </c>
      <c r="O1657" s="1">
        <v>1.26</v>
      </c>
      <c r="P1657" s="1">
        <v>87176</v>
      </c>
      <c r="Q1657" s="1" t="s">
        <v>31</v>
      </c>
      <c r="R1657" s="1" t="s">
        <v>32</v>
      </c>
      <c r="S1657" s="1" t="s">
        <v>33</v>
      </c>
      <c r="T1657" s="1">
        <v>7</v>
      </c>
      <c r="U1657" s="1">
        <v>4</v>
      </c>
    </row>
    <row r="1658" spans="1:21" x14ac:dyDescent="0.3">
      <c r="A1658" s="1">
        <v>402162</v>
      </c>
      <c r="B1658" s="1" t="s">
        <v>3715</v>
      </c>
      <c r="C1658" s="1" t="s">
        <v>25</v>
      </c>
      <c r="D1658" s="1" t="s">
        <v>26</v>
      </c>
      <c r="E1658" s="1" t="s">
        <v>48</v>
      </c>
      <c r="F1658" s="1" t="s">
        <v>56</v>
      </c>
      <c r="G1658" s="2">
        <v>26909</v>
      </c>
      <c r="H1658" s="1">
        <v>43.93</v>
      </c>
      <c r="I1658" s="2">
        <v>40773</v>
      </c>
      <c r="J1658" s="1" t="s">
        <v>50</v>
      </c>
      <c r="K1658" s="1">
        <v>2011</v>
      </c>
      <c r="L1658" s="1">
        <v>8</v>
      </c>
      <c r="M1658" s="1">
        <v>18</v>
      </c>
      <c r="N1658" s="1" t="s">
        <v>125</v>
      </c>
      <c r="O1658" s="1">
        <v>5.95</v>
      </c>
      <c r="P1658" s="1">
        <v>192532</v>
      </c>
      <c r="Q1658" s="1" t="s">
        <v>197</v>
      </c>
      <c r="R1658" s="1" t="s">
        <v>3716</v>
      </c>
      <c r="S1658" s="1" t="s">
        <v>102</v>
      </c>
      <c r="T1658" s="1">
        <v>8</v>
      </c>
      <c r="U1658" s="1">
        <v>4</v>
      </c>
    </row>
    <row r="1659" spans="1:21" x14ac:dyDescent="0.3">
      <c r="A1659" s="1">
        <v>917791</v>
      </c>
      <c r="B1659" s="1" t="s">
        <v>3717</v>
      </c>
      <c r="C1659" s="1" t="s">
        <v>25</v>
      </c>
      <c r="D1659" s="1" t="s">
        <v>35</v>
      </c>
      <c r="E1659" s="1" t="s">
        <v>48</v>
      </c>
      <c r="F1659" s="1" t="s">
        <v>56</v>
      </c>
      <c r="G1659" s="2">
        <v>27848</v>
      </c>
      <c r="H1659" s="1">
        <v>41.36</v>
      </c>
      <c r="I1659" s="2">
        <v>39483</v>
      </c>
      <c r="J1659" s="1" t="s">
        <v>29</v>
      </c>
      <c r="K1659" s="1">
        <v>2008</v>
      </c>
      <c r="L1659" s="1">
        <v>2</v>
      </c>
      <c r="M1659" s="1">
        <v>5</v>
      </c>
      <c r="N1659" s="1" t="s">
        <v>107</v>
      </c>
      <c r="O1659" s="1">
        <v>9.48</v>
      </c>
      <c r="P1659" s="1">
        <v>51024</v>
      </c>
      <c r="Q1659" s="1" t="s">
        <v>1470</v>
      </c>
      <c r="R1659" s="1" t="s">
        <v>1957</v>
      </c>
      <c r="S1659" s="1" t="s">
        <v>54</v>
      </c>
      <c r="T1659" s="1">
        <v>3</v>
      </c>
      <c r="U1659" s="1">
        <v>1</v>
      </c>
    </row>
    <row r="1660" spans="1:21" x14ac:dyDescent="0.3">
      <c r="A1660" s="1">
        <v>322671</v>
      </c>
      <c r="B1660" s="1" t="s">
        <v>3718</v>
      </c>
      <c r="C1660" s="1" t="s">
        <v>25</v>
      </c>
      <c r="D1660" s="1" t="s">
        <v>35</v>
      </c>
      <c r="E1660" s="1" t="s">
        <v>79</v>
      </c>
      <c r="F1660" s="1" t="s">
        <v>80</v>
      </c>
      <c r="G1660" s="2">
        <v>24577</v>
      </c>
      <c r="H1660" s="1">
        <v>50.32</v>
      </c>
      <c r="I1660" s="2">
        <v>36474</v>
      </c>
      <c r="J1660" s="1" t="s">
        <v>38</v>
      </c>
      <c r="K1660" s="1">
        <v>1999</v>
      </c>
      <c r="L1660" s="1">
        <v>11</v>
      </c>
      <c r="M1660" s="1">
        <v>10</v>
      </c>
      <c r="N1660" s="1" t="s">
        <v>43</v>
      </c>
      <c r="O1660" s="1">
        <v>17.73</v>
      </c>
      <c r="P1660" s="1">
        <v>141866</v>
      </c>
      <c r="Q1660" s="1" t="s">
        <v>2465</v>
      </c>
      <c r="R1660" s="1" t="s">
        <v>3719</v>
      </c>
      <c r="S1660" s="1" t="s">
        <v>33</v>
      </c>
      <c r="T1660" s="1">
        <v>7</v>
      </c>
      <c r="U1660" s="1">
        <v>6</v>
      </c>
    </row>
    <row r="1661" spans="1:21" x14ac:dyDescent="0.3">
      <c r="A1661" s="1">
        <v>530503</v>
      </c>
      <c r="B1661" s="1" t="s">
        <v>3720</v>
      </c>
      <c r="C1661" s="1" t="s">
        <v>25</v>
      </c>
      <c r="D1661" s="1" t="s">
        <v>35</v>
      </c>
      <c r="E1661" s="1" t="s">
        <v>74</v>
      </c>
      <c r="F1661" s="1" t="s">
        <v>74</v>
      </c>
      <c r="G1661" s="2">
        <v>24935</v>
      </c>
      <c r="H1661" s="1">
        <v>49.34</v>
      </c>
      <c r="I1661" s="2">
        <v>33820</v>
      </c>
      <c r="J1661" s="1" t="s">
        <v>50</v>
      </c>
      <c r="K1661" s="1">
        <v>1992</v>
      </c>
      <c r="L1661" s="1">
        <v>8</v>
      </c>
      <c r="M1661" s="1">
        <v>4</v>
      </c>
      <c r="N1661" s="1" t="s">
        <v>125</v>
      </c>
      <c r="O1661" s="1">
        <v>25</v>
      </c>
      <c r="P1661" s="1">
        <v>140385</v>
      </c>
      <c r="Q1661" s="1" t="s">
        <v>71</v>
      </c>
      <c r="R1661" s="1" t="s">
        <v>3721</v>
      </c>
      <c r="S1661" s="1" t="s">
        <v>2</v>
      </c>
      <c r="T1661" s="1">
        <v>4</v>
      </c>
      <c r="U1661" s="1">
        <v>2</v>
      </c>
    </row>
    <row r="1662" spans="1:21" x14ac:dyDescent="0.3">
      <c r="A1662" s="1">
        <v>806258</v>
      </c>
      <c r="B1662" s="1" t="s">
        <v>3722</v>
      </c>
      <c r="C1662" s="1" t="s">
        <v>25</v>
      </c>
      <c r="D1662" s="1" t="s">
        <v>35</v>
      </c>
      <c r="E1662" s="1" t="s">
        <v>27</v>
      </c>
      <c r="F1662" s="1" t="s">
        <v>61</v>
      </c>
      <c r="G1662" s="2">
        <v>32960</v>
      </c>
      <c r="H1662" s="1">
        <v>27.35</v>
      </c>
      <c r="I1662" s="2">
        <v>42617</v>
      </c>
      <c r="J1662" s="1" t="s">
        <v>50</v>
      </c>
      <c r="K1662" s="1">
        <v>2016</v>
      </c>
      <c r="L1662" s="1">
        <v>9</v>
      </c>
      <c r="M1662" s="1">
        <v>4</v>
      </c>
      <c r="N1662" s="1" t="s">
        <v>51</v>
      </c>
      <c r="O1662" s="1">
        <v>0.9</v>
      </c>
      <c r="P1662" s="1">
        <v>81695</v>
      </c>
      <c r="Q1662" s="1" t="s">
        <v>3723</v>
      </c>
      <c r="R1662" s="1" t="s">
        <v>3724</v>
      </c>
      <c r="S1662" s="1" t="s">
        <v>2</v>
      </c>
      <c r="T1662" s="1">
        <v>5</v>
      </c>
      <c r="U1662" s="1">
        <v>3</v>
      </c>
    </row>
    <row r="1663" spans="1:21" x14ac:dyDescent="0.3">
      <c r="A1663" s="1">
        <v>781240</v>
      </c>
      <c r="B1663" s="1" t="s">
        <v>3725</v>
      </c>
      <c r="C1663" s="1" t="s">
        <v>47</v>
      </c>
      <c r="D1663" s="1" t="s">
        <v>35</v>
      </c>
      <c r="E1663" s="1" t="s">
        <v>79</v>
      </c>
      <c r="F1663" s="1" t="s">
        <v>80</v>
      </c>
      <c r="G1663" s="2">
        <v>27372</v>
      </c>
      <c r="H1663" s="1">
        <v>42.66</v>
      </c>
      <c r="I1663" s="2">
        <v>36397</v>
      </c>
      <c r="J1663" s="1" t="s">
        <v>50</v>
      </c>
      <c r="K1663" s="1">
        <v>1999</v>
      </c>
      <c r="L1663" s="1">
        <v>8</v>
      </c>
      <c r="M1663" s="1">
        <v>25</v>
      </c>
      <c r="N1663" s="1" t="s">
        <v>125</v>
      </c>
      <c r="O1663" s="1">
        <v>17.940000000000001</v>
      </c>
      <c r="P1663" s="1">
        <v>117168</v>
      </c>
      <c r="Q1663" s="1" t="s">
        <v>3726</v>
      </c>
      <c r="R1663" s="1" t="s">
        <v>1308</v>
      </c>
      <c r="S1663" s="1" t="s">
        <v>2</v>
      </c>
      <c r="T1663" s="1">
        <v>6</v>
      </c>
      <c r="U1663" s="1">
        <v>5</v>
      </c>
    </row>
    <row r="1664" spans="1:21" x14ac:dyDescent="0.3">
      <c r="A1664" s="1">
        <v>393998</v>
      </c>
      <c r="B1664" s="1" t="s">
        <v>3727</v>
      </c>
      <c r="C1664" s="1" t="s">
        <v>25</v>
      </c>
      <c r="D1664" s="1" t="s">
        <v>26</v>
      </c>
      <c r="E1664" s="1" t="s">
        <v>141</v>
      </c>
      <c r="F1664" s="1" t="s">
        <v>141</v>
      </c>
      <c r="G1664" s="2">
        <v>24202</v>
      </c>
      <c r="H1664" s="1">
        <v>51.35</v>
      </c>
      <c r="I1664" s="2">
        <v>35333</v>
      </c>
      <c r="J1664" s="1" t="s">
        <v>50</v>
      </c>
      <c r="K1664" s="1">
        <v>1996</v>
      </c>
      <c r="L1664" s="1">
        <v>9</v>
      </c>
      <c r="M1664" s="1">
        <v>25</v>
      </c>
      <c r="N1664" s="1" t="s">
        <v>51</v>
      </c>
      <c r="O1664" s="1">
        <v>20.85</v>
      </c>
      <c r="P1664" s="1">
        <v>142537</v>
      </c>
      <c r="Q1664" s="1" t="s">
        <v>2390</v>
      </c>
      <c r="R1664" s="1" t="s">
        <v>2773</v>
      </c>
      <c r="S1664" s="1" t="s">
        <v>54</v>
      </c>
      <c r="T1664" s="1">
        <v>8</v>
      </c>
      <c r="U1664" s="1">
        <v>5</v>
      </c>
    </row>
    <row r="1665" spans="1:21" x14ac:dyDescent="0.3">
      <c r="A1665" s="1">
        <v>664828</v>
      </c>
      <c r="B1665" s="1" t="s">
        <v>3728</v>
      </c>
      <c r="C1665" s="1" t="s">
        <v>25</v>
      </c>
      <c r="D1665" s="1" t="s">
        <v>26</v>
      </c>
      <c r="E1665" s="1" t="s">
        <v>27</v>
      </c>
      <c r="F1665" s="1" t="s">
        <v>61</v>
      </c>
      <c r="G1665" s="2">
        <v>28246</v>
      </c>
      <c r="H1665" s="1">
        <v>40.270000000000003</v>
      </c>
      <c r="I1665" s="2">
        <v>42703</v>
      </c>
      <c r="J1665" s="1" t="s">
        <v>38</v>
      </c>
      <c r="K1665" s="1">
        <v>2016</v>
      </c>
      <c r="L1665" s="1">
        <v>11</v>
      </c>
      <c r="M1665" s="1">
        <v>29</v>
      </c>
      <c r="N1665" s="1" t="s">
        <v>43</v>
      </c>
      <c r="O1665" s="1">
        <v>0.66</v>
      </c>
      <c r="P1665" s="1">
        <v>61067</v>
      </c>
      <c r="Q1665" s="1" t="s">
        <v>402</v>
      </c>
      <c r="R1665" s="1" t="s">
        <v>3729</v>
      </c>
      <c r="S1665" s="1" t="s">
        <v>102</v>
      </c>
      <c r="T1665" s="1">
        <v>3</v>
      </c>
      <c r="U1665" s="1">
        <v>1</v>
      </c>
    </row>
    <row r="1666" spans="1:21" x14ac:dyDescent="0.3">
      <c r="A1666" s="1">
        <v>469472</v>
      </c>
      <c r="B1666" s="1" t="s">
        <v>3730</v>
      </c>
      <c r="C1666" s="1" t="s">
        <v>47</v>
      </c>
      <c r="D1666" s="1" t="s">
        <v>35</v>
      </c>
      <c r="E1666" s="1" t="s">
        <v>141</v>
      </c>
      <c r="F1666" s="1" t="s">
        <v>141</v>
      </c>
      <c r="G1666" s="2">
        <v>23290</v>
      </c>
      <c r="H1666" s="1">
        <v>53.85</v>
      </c>
      <c r="I1666" s="2">
        <v>40608</v>
      </c>
      <c r="J1666" s="1" t="s">
        <v>29</v>
      </c>
      <c r="K1666" s="1">
        <v>2011</v>
      </c>
      <c r="L1666" s="1">
        <v>3</v>
      </c>
      <c r="M1666" s="1">
        <v>6</v>
      </c>
      <c r="N1666" s="1" t="s">
        <v>30</v>
      </c>
      <c r="O1666" s="1">
        <v>6.4</v>
      </c>
      <c r="P1666" s="1">
        <v>111562</v>
      </c>
      <c r="Q1666" s="1" t="s">
        <v>391</v>
      </c>
      <c r="R1666" s="1" t="s">
        <v>3731</v>
      </c>
      <c r="S1666" s="1" t="s">
        <v>33</v>
      </c>
      <c r="T1666" s="1">
        <v>3</v>
      </c>
      <c r="U1666" s="1">
        <v>1</v>
      </c>
    </row>
    <row r="1667" spans="1:21" x14ac:dyDescent="0.3">
      <c r="A1667" s="1">
        <v>926364</v>
      </c>
      <c r="B1667" s="1" t="s">
        <v>3732</v>
      </c>
      <c r="C1667" s="1" t="s">
        <v>25</v>
      </c>
      <c r="D1667" s="1" t="s">
        <v>35</v>
      </c>
      <c r="E1667" s="1" t="s">
        <v>106</v>
      </c>
      <c r="F1667" s="1" t="s">
        <v>106</v>
      </c>
      <c r="G1667" s="2">
        <v>26443</v>
      </c>
      <c r="H1667" s="1">
        <v>45.21</v>
      </c>
      <c r="I1667" s="2">
        <v>38933</v>
      </c>
      <c r="J1667" s="1" t="s">
        <v>50</v>
      </c>
      <c r="K1667" s="1">
        <v>2006</v>
      </c>
      <c r="L1667" s="1">
        <v>8</v>
      </c>
      <c r="M1667" s="1">
        <v>4</v>
      </c>
      <c r="N1667" s="1" t="s">
        <v>125</v>
      </c>
      <c r="O1667" s="1">
        <v>10.99</v>
      </c>
      <c r="P1667" s="1">
        <v>51824</v>
      </c>
      <c r="Q1667" s="1" t="s">
        <v>1880</v>
      </c>
      <c r="R1667" s="1" t="s">
        <v>357</v>
      </c>
      <c r="S1667" s="1" t="s">
        <v>54</v>
      </c>
      <c r="T1667" s="1">
        <v>4</v>
      </c>
      <c r="U1667" s="1">
        <v>2</v>
      </c>
    </row>
    <row r="1668" spans="1:21" x14ac:dyDescent="0.3">
      <c r="A1668" s="1">
        <v>998777</v>
      </c>
      <c r="B1668" s="1" t="s">
        <v>3733</v>
      </c>
      <c r="C1668" s="1" t="s">
        <v>25</v>
      </c>
      <c r="D1668" s="1" t="s">
        <v>35</v>
      </c>
      <c r="E1668" s="1" t="s">
        <v>67</v>
      </c>
      <c r="F1668" s="1" t="s">
        <v>67</v>
      </c>
      <c r="G1668" s="2">
        <v>21971</v>
      </c>
      <c r="H1668" s="1">
        <v>57.46</v>
      </c>
      <c r="I1668" s="2">
        <v>34787</v>
      </c>
      <c r="J1668" s="1" t="s">
        <v>29</v>
      </c>
      <c r="K1668" s="1">
        <v>1995</v>
      </c>
      <c r="L1668" s="1">
        <v>3</v>
      </c>
      <c r="M1668" s="1">
        <v>29</v>
      </c>
      <c r="N1668" s="1" t="s">
        <v>30</v>
      </c>
      <c r="O1668" s="1">
        <v>22.35</v>
      </c>
      <c r="P1668" s="1">
        <v>145792</v>
      </c>
      <c r="Q1668" s="1" t="s">
        <v>2181</v>
      </c>
      <c r="R1668" s="1" t="s">
        <v>3734</v>
      </c>
      <c r="S1668" s="1" t="s">
        <v>2</v>
      </c>
      <c r="T1668" s="1">
        <v>6</v>
      </c>
      <c r="U1668" s="1">
        <v>1</v>
      </c>
    </row>
    <row r="1669" spans="1:21" x14ac:dyDescent="0.3">
      <c r="A1669" s="1">
        <v>396718</v>
      </c>
      <c r="B1669" s="1" t="s">
        <v>3735</v>
      </c>
      <c r="C1669" s="1" t="s">
        <v>47</v>
      </c>
      <c r="D1669" s="1" t="s">
        <v>26</v>
      </c>
      <c r="E1669" s="1" t="s">
        <v>27</v>
      </c>
      <c r="F1669" s="1" t="s">
        <v>61</v>
      </c>
      <c r="G1669" s="2">
        <v>34875</v>
      </c>
      <c r="H1669" s="1">
        <v>22.11</v>
      </c>
      <c r="I1669" s="2">
        <v>42541</v>
      </c>
      <c r="J1669" s="1" t="s">
        <v>62</v>
      </c>
      <c r="K1669" s="1">
        <v>2016</v>
      </c>
      <c r="L1669" s="1">
        <v>6</v>
      </c>
      <c r="M1669" s="1">
        <v>20</v>
      </c>
      <c r="N1669" s="1" t="s">
        <v>142</v>
      </c>
      <c r="O1669" s="1">
        <v>1.1000000000000001</v>
      </c>
      <c r="P1669" s="1">
        <v>189624</v>
      </c>
      <c r="Q1669" s="1" t="s">
        <v>356</v>
      </c>
      <c r="R1669" s="1" t="s">
        <v>356</v>
      </c>
      <c r="S1669" s="1" t="s">
        <v>33</v>
      </c>
      <c r="T1669" s="1">
        <v>6</v>
      </c>
      <c r="U1669" s="1">
        <v>5</v>
      </c>
    </row>
    <row r="1670" spans="1:21" x14ac:dyDescent="0.3">
      <c r="A1670" s="1">
        <v>412909</v>
      </c>
      <c r="B1670" s="1" t="s">
        <v>3736</v>
      </c>
      <c r="C1670" s="1" t="s">
        <v>25</v>
      </c>
      <c r="D1670" s="1" t="s">
        <v>26</v>
      </c>
      <c r="E1670" s="1" t="s">
        <v>27</v>
      </c>
      <c r="F1670" s="1" t="s">
        <v>138</v>
      </c>
      <c r="G1670" s="2">
        <v>24350</v>
      </c>
      <c r="H1670" s="1">
        <v>50.94</v>
      </c>
      <c r="I1670" s="2">
        <v>37546</v>
      </c>
      <c r="J1670" s="1" t="s">
        <v>38</v>
      </c>
      <c r="K1670" s="1">
        <v>2002</v>
      </c>
      <c r="L1670" s="1">
        <v>10</v>
      </c>
      <c r="M1670" s="1">
        <v>17</v>
      </c>
      <c r="N1670" s="1" t="s">
        <v>149</v>
      </c>
      <c r="O1670" s="1">
        <v>14.79</v>
      </c>
      <c r="P1670" s="1">
        <v>150932</v>
      </c>
      <c r="Q1670" s="1" t="s">
        <v>3737</v>
      </c>
      <c r="R1670" s="1" t="s">
        <v>2092</v>
      </c>
      <c r="S1670" s="1" t="s">
        <v>54</v>
      </c>
      <c r="T1670" s="1">
        <v>9</v>
      </c>
      <c r="U1670" s="1">
        <v>4</v>
      </c>
    </row>
    <row r="1671" spans="1:21" x14ac:dyDescent="0.3">
      <c r="A1671" s="1">
        <v>345402</v>
      </c>
      <c r="B1671" s="1" t="s">
        <v>3738</v>
      </c>
      <c r="C1671" s="1" t="s">
        <v>25</v>
      </c>
      <c r="D1671" s="1" t="s">
        <v>35</v>
      </c>
      <c r="E1671" s="1" t="s">
        <v>106</v>
      </c>
      <c r="F1671" s="1" t="s">
        <v>106</v>
      </c>
      <c r="G1671" s="2">
        <v>21091</v>
      </c>
      <c r="H1671" s="1">
        <v>59.87</v>
      </c>
      <c r="I1671" s="2">
        <v>42840</v>
      </c>
      <c r="J1671" s="1" t="s">
        <v>62</v>
      </c>
      <c r="K1671" s="1">
        <v>2017</v>
      </c>
      <c r="L1671" s="1">
        <v>4</v>
      </c>
      <c r="M1671" s="1">
        <v>15</v>
      </c>
      <c r="N1671" s="1" t="s">
        <v>63</v>
      </c>
      <c r="O1671" s="1">
        <v>0.28000000000000003</v>
      </c>
      <c r="P1671" s="1">
        <v>138600</v>
      </c>
      <c r="Q1671" s="1" t="s">
        <v>518</v>
      </c>
      <c r="R1671" s="1" t="s">
        <v>3739</v>
      </c>
      <c r="S1671" s="1" t="s">
        <v>54</v>
      </c>
      <c r="T1671" s="1">
        <v>8</v>
      </c>
      <c r="U1671" s="1">
        <v>4</v>
      </c>
    </row>
    <row r="1672" spans="1:21" x14ac:dyDescent="0.3">
      <c r="A1672" s="1">
        <v>771391</v>
      </c>
      <c r="B1672" s="1" t="s">
        <v>3740</v>
      </c>
      <c r="C1672" s="1" t="s">
        <v>47</v>
      </c>
      <c r="D1672" s="1" t="s">
        <v>35</v>
      </c>
      <c r="E1672" s="1" t="s">
        <v>36</v>
      </c>
      <c r="F1672" s="1" t="s">
        <v>36</v>
      </c>
      <c r="G1672" s="2">
        <v>24870</v>
      </c>
      <c r="H1672" s="1">
        <v>49.52</v>
      </c>
      <c r="I1672" s="2">
        <v>39256</v>
      </c>
      <c r="J1672" s="1" t="s">
        <v>62</v>
      </c>
      <c r="K1672" s="1">
        <v>2007</v>
      </c>
      <c r="L1672" s="1">
        <v>6</v>
      </c>
      <c r="M1672" s="1">
        <v>23</v>
      </c>
      <c r="N1672" s="1" t="s">
        <v>142</v>
      </c>
      <c r="O1672" s="1">
        <v>10.1</v>
      </c>
      <c r="P1672" s="1">
        <v>110819</v>
      </c>
      <c r="Q1672" s="1" t="s">
        <v>1017</v>
      </c>
      <c r="R1672" s="1" t="s">
        <v>3741</v>
      </c>
      <c r="S1672" s="1" t="s">
        <v>2</v>
      </c>
      <c r="T1672" s="1">
        <v>9</v>
      </c>
      <c r="U1672" s="1">
        <v>5</v>
      </c>
    </row>
    <row r="1673" spans="1:21" x14ac:dyDescent="0.3">
      <c r="A1673" s="1">
        <v>989682</v>
      </c>
      <c r="B1673" s="1" t="s">
        <v>3742</v>
      </c>
      <c r="C1673" s="1" t="s">
        <v>25</v>
      </c>
      <c r="D1673" s="1" t="s">
        <v>26</v>
      </c>
      <c r="E1673" s="1" t="s">
        <v>141</v>
      </c>
      <c r="F1673" s="1" t="s">
        <v>141</v>
      </c>
      <c r="G1673" s="2">
        <v>22278</v>
      </c>
      <c r="H1673" s="1">
        <v>56.62</v>
      </c>
      <c r="I1673" s="2">
        <v>36260</v>
      </c>
      <c r="J1673" s="1" t="s">
        <v>62</v>
      </c>
      <c r="K1673" s="1">
        <v>1999</v>
      </c>
      <c r="L1673" s="1">
        <v>4</v>
      </c>
      <c r="M1673" s="1">
        <v>10</v>
      </c>
      <c r="N1673" s="1" t="s">
        <v>63</v>
      </c>
      <c r="O1673" s="1">
        <v>18.309999999999999</v>
      </c>
      <c r="P1673" s="1">
        <v>138486</v>
      </c>
      <c r="Q1673" s="1" t="s">
        <v>112</v>
      </c>
      <c r="R1673" s="1" t="s">
        <v>217</v>
      </c>
      <c r="S1673" s="1" t="s">
        <v>102</v>
      </c>
      <c r="T1673" s="1">
        <v>8</v>
      </c>
      <c r="U1673" s="1">
        <v>2</v>
      </c>
    </row>
    <row r="1674" spans="1:21" x14ac:dyDescent="0.3">
      <c r="A1674" s="1">
        <v>901596</v>
      </c>
      <c r="B1674" s="1" t="s">
        <v>3743</v>
      </c>
      <c r="C1674" s="1" t="s">
        <v>47</v>
      </c>
      <c r="D1674" s="1" t="s">
        <v>26</v>
      </c>
      <c r="E1674" s="1" t="s">
        <v>27</v>
      </c>
      <c r="F1674" s="1" t="s">
        <v>61</v>
      </c>
      <c r="G1674" s="2">
        <v>32559</v>
      </c>
      <c r="H1674" s="1">
        <v>28.45</v>
      </c>
      <c r="I1674" s="2">
        <v>40811</v>
      </c>
      <c r="J1674" s="1" t="s">
        <v>50</v>
      </c>
      <c r="K1674" s="1">
        <v>2011</v>
      </c>
      <c r="L1674" s="1">
        <v>9</v>
      </c>
      <c r="M1674" s="1">
        <v>25</v>
      </c>
      <c r="N1674" s="1" t="s">
        <v>51</v>
      </c>
      <c r="O1674" s="1">
        <v>5.84</v>
      </c>
      <c r="P1674" s="1">
        <v>172509</v>
      </c>
      <c r="Q1674" s="1" t="s">
        <v>3071</v>
      </c>
      <c r="R1674" s="1" t="s">
        <v>633</v>
      </c>
      <c r="S1674" s="1" t="s">
        <v>102</v>
      </c>
      <c r="T1674" s="1">
        <v>6</v>
      </c>
      <c r="U1674" s="1">
        <v>1</v>
      </c>
    </row>
    <row r="1675" spans="1:21" x14ac:dyDescent="0.3">
      <c r="A1675" s="1">
        <v>298828</v>
      </c>
      <c r="B1675" s="1" t="s">
        <v>3744</v>
      </c>
      <c r="C1675" s="1" t="s">
        <v>25</v>
      </c>
      <c r="D1675" s="1" t="s">
        <v>26</v>
      </c>
      <c r="E1675" s="1" t="s">
        <v>87</v>
      </c>
      <c r="F1675" s="1" t="s">
        <v>87</v>
      </c>
      <c r="G1675" s="2">
        <v>21807</v>
      </c>
      <c r="H1675" s="1">
        <v>57.91</v>
      </c>
      <c r="I1675" s="2">
        <v>40269</v>
      </c>
      <c r="J1675" s="1" t="s">
        <v>62</v>
      </c>
      <c r="K1675" s="1">
        <v>2010</v>
      </c>
      <c r="L1675" s="1">
        <v>4</v>
      </c>
      <c r="M1675" s="1">
        <v>1</v>
      </c>
      <c r="N1675" s="1" t="s">
        <v>63</v>
      </c>
      <c r="O1675" s="1">
        <v>7.33</v>
      </c>
      <c r="P1675" s="1">
        <v>189377</v>
      </c>
      <c r="Q1675" s="1" t="s">
        <v>3745</v>
      </c>
      <c r="R1675" s="1" t="s">
        <v>3745</v>
      </c>
      <c r="S1675" s="1" t="s">
        <v>2</v>
      </c>
      <c r="T1675" s="1">
        <v>8</v>
      </c>
      <c r="U1675" s="1">
        <v>7</v>
      </c>
    </row>
    <row r="1676" spans="1:21" x14ac:dyDescent="0.3">
      <c r="A1676" s="1">
        <v>430429</v>
      </c>
      <c r="B1676" s="1" t="s">
        <v>3746</v>
      </c>
      <c r="C1676" s="1" t="s">
        <v>47</v>
      </c>
      <c r="D1676" s="1" t="s">
        <v>26</v>
      </c>
      <c r="E1676" s="1" t="s">
        <v>27</v>
      </c>
      <c r="F1676" s="1" t="s">
        <v>138</v>
      </c>
      <c r="G1676" s="2">
        <v>27651</v>
      </c>
      <c r="H1676" s="1">
        <v>41.9</v>
      </c>
      <c r="I1676" s="2">
        <v>40616</v>
      </c>
      <c r="J1676" s="1" t="s">
        <v>29</v>
      </c>
      <c r="K1676" s="1">
        <v>2011</v>
      </c>
      <c r="L1676" s="1">
        <v>3</v>
      </c>
      <c r="M1676" s="1">
        <v>14</v>
      </c>
      <c r="N1676" s="1" t="s">
        <v>30</v>
      </c>
      <c r="O1676" s="1">
        <v>6.38</v>
      </c>
      <c r="P1676" s="1">
        <v>131966</v>
      </c>
      <c r="Q1676" s="1" t="s">
        <v>414</v>
      </c>
      <c r="R1676" s="1" t="s">
        <v>3747</v>
      </c>
      <c r="S1676" s="1" t="s">
        <v>2</v>
      </c>
      <c r="T1676" s="1">
        <v>7</v>
      </c>
      <c r="U1676" s="1">
        <v>4</v>
      </c>
    </row>
    <row r="1677" spans="1:21" x14ac:dyDescent="0.3">
      <c r="A1677" s="1">
        <v>121290</v>
      </c>
      <c r="B1677" s="1" t="s">
        <v>3748</v>
      </c>
      <c r="C1677" s="1" t="s">
        <v>25</v>
      </c>
      <c r="D1677" s="1" t="s">
        <v>26</v>
      </c>
      <c r="E1677" s="1" t="s">
        <v>79</v>
      </c>
      <c r="F1677" s="1" t="s">
        <v>174</v>
      </c>
      <c r="G1677" s="2">
        <v>28640</v>
      </c>
      <c r="H1677" s="1">
        <v>39.19</v>
      </c>
      <c r="I1677" s="2">
        <v>42032</v>
      </c>
      <c r="J1677" s="1" t="s">
        <v>29</v>
      </c>
      <c r="K1677" s="1">
        <v>2015</v>
      </c>
      <c r="L1677" s="1">
        <v>1</v>
      </c>
      <c r="M1677" s="1">
        <v>28</v>
      </c>
      <c r="N1677" s="1" t="s">
        <v>75</v>
      </c>
      <c r="O1677" s="1">
        <v>2.5</v>
      </c>
      <c r="P1677" s="1">
        <v>74617</v>
      </c>
      <c r="Q1677" s="1" t="s">
        <v>3</v>
      </c>
      <c r="R1677" s="1" t="s">
        <v>3749</v>
      </c>
      <c r="S1677" s="1" t="s">
        <v>102</v>
      </c>
      <c r="T1677" s="1">
        <v>9</v>
      </c>
      <c r="U1677" s="1">
        <v>8</v>
      </c>
    </row>
    <row r="1678" spans="1:21" x14ac:dyDescent="0.3">
      <c r="A1678" s="1">
        <v>513931</v>
      </c>
      <c r="B1678" s="1" t="s">
        <v>3750</v>
      </c>
      <c r="C1678" s="1" t="s">
        <v>25</v>
      </c>
      <c r="D1678" s="1" t="s">
        <v>26</v>
      </c>
      <c r="E1678" s="1" t="s">
        <v>27</v>
      </c>
      <c r="F1678" s="1" t="s">
        <v>28</v>
      </c>
      <c r="G1678" s="2">
        <v>21427</v>
      </c>
      <c r="H1678" s="1">
        <v>58.95</v>
      </c>
      <c r="I1678" s="2">
        <v>29334</v>
      </c>
      <c r="J1678" s="1" t="s">
        <v>62</v>
      </c>
      <c r="K1678" s="1">
        <v>1980</v>
      </c>
      <c r="L1678" s="1">
        <v>4</v>
      </c>
      <c r="M1678" s="1">
        <v>23</v>
      </c>
      <c r="N1678" s="1" t="s">
        <v>63</v>
      </c>
      <c r="O1678" s="1">
        <v>37.29</v>
      </c>
      <c r="P1678" s="1">
        <v>85404</v>
      </c>
      <c r="Q1678" s="1" t="s">
        <v>3751</v>
      </c>
      <c r="R1678" s="1" t="s">
        <v>3752</v>
      </c>
      <c r="S1678" s="1" t="s">
        <v>2</v>
      </c>
      <c r="T1678" s="1">
        <v>5</v>
      </c>
      <c r="U1678" s="1">
        <v>2</v>
      </c>
    </row>
    <row r="1679" spans="1:21" x14ac:dyDescent="0.3">
      <c r="A1679" s="1">
        <v>884784</v>
      </c>
      <c r="B1679" s="1" t="s">
        <v>3753</v>
      </c>
      <c r="C1679" s="1" t="s">
        <v>25</v>
      </c>
      <c r="D1679" s="1" t="s">
        <v>26</v>
      </c>
      <c r="E1679" s="1" t="s">
        <v>67</v>
      </c>
      <c r="F1679" s="1" t="s">
        <v>67</v>
      </c>
      <c r="G1679" s="2">
        <v>32182</v>
      </c>
      <c r="H1679" s="1">
        <v>29.48</v>
      </c>
      <c r="I1679" s="2">
        <v>42061</v>
      </c>
      <c r="J1679" s="1" t="s">
        <v>29</v>
      </c>
      <c r="K1679" s="1">
        <v>2015</v>
      </c>
      <c r="L1679" s="1">
        <v>2</v>
      </c>
      <c r="M1679" s="1">
        <v>26</v>
      </c>
      <c r="N1679" s="1" t="s">
        <v>107</v>
      </c>
      <c r="O1679" s="1">
        <v>2.42</v>
      </c>
      <c r="P1679" s="1">
        <v>46821</v>
      </c>
      <c r="Q1679" s="1" t="s">
        <v>261</v>
      </c>
      <c r="R1679" s="1" t="s">
        <v>3754</v>
      </c>
      <c r="S1679" s="1" t="s">
        <v>2</v>
      </c>
      <c r="T1679" s="1">
        <v>8</v>
      </c>
      <c r="U1679" s="1">
        <v>7</v>
      </c>
    </row>
    <row r="1680" spans="1:21" x14ac:dyDescent="0.3">
      <c r="A1680" s="1">
        <v>625902</v>
      </c>
      <c r="B1680" s="1" t="s">
        <v>3755</v>
      </c>
      <c r="C1680" s="1" t="s">
        <v>47</v>
      </c>
      <c r="D1680" s="1" t="s">
        <v>35</v>
      </c>
      <c r="E1680" s="1" t="s">
        <v>27</v>
      </c>
      <c r="F1680" s="1" t="s">
        <v>138</v>
      </c>
      <c r="G1680" s="2">
        <v>34187</v>
      </c>
      <c r="H1680" s="1">
        <v>23.99</v>
      </c>
      <c r="I1680" s="2">
        <v>42090</v>
      </c>
      <c r="J1680" s="1" t="s">
        <v>29</v>
      </c>
      <c r="K1680" s="1">
        <v>2015</v>
      </c>
      <c r="L1680" s="1">
        <v>3</v>
      </c>
      <c r="M1680" s="1">
        <v>27</v>
      </c>
      <c r="N1680" s="1" t="s">
        <v>30</v>
      </c>
      <c r="O1680" s="1">
        <v>2.34</v>
      </c>
      <c r="P1680" s="1">
        <v>51233</v>
      </c>
      <c r="Q1680" s="1" t="s">
        <v>3756</v>
      </c>
      <c r="R1680" s="1" t="s">
        <v>3757</v>
      </c>
      <c r="S1680" s="1" t="s">
        <v>102</v>
      </c>
      <c r="T1680" s="1">
        <v>3</v>
      </c>
      <c r="U1680" s="1">
        <v>2</v>
      </c>
    </row>
    <row r="1681" spans="1:21" x14ac:dyDescent="0.3">
      <c r="A1681" s="1">
        <v>119290</v>
      </c>
      <c r="B1681" s="1" t="s">
        <v>3758</v>
      </c>
      <c r="C1681" s="1" t="s">
        <v>47</v>
      </c>
      <c r="D1681" s="1" t="s">
        <v>26</v>
      </c>
      <c r="E1681" s="1" t="s">
        <v>74</v>
      </c>
      <c r="F1681" s="1" t="s">
        <v>74</v>
      </c>
      <c r="G1681" s="2">
        <v>31861</v>
      </c>
      <c r="H1681" s="1">
        <v>30.36</v>
      </c>
      <c r="I1681" s="2">
        <v>40523</v>
      </c>
      <c r="J1681" s="1" t="s">
        <v>38</v>
      </c>
      <c r="K1681" s="1">
        <v>2010</v>
      </c>
      <c r="L1681" s="1">
        <v>12</v>
      </c>
      <c r="M1681" s="1">
        <v>11</v>
      </c>
      <c r="N1681" s="1" t="s">
        <v>39</v>
      </c>
      <c r="O1681" s="1">
        <v>6.63</v>
      </c>
      <c r="P1681" s="1">
        <v>122011</v>
      </c>
      <c r="Q1681" s="1" t="s">
        <v>3759</v>
      </c>
      <c r="R1681" s="1" t="s">
        <v>3760</v>
      </c>
      <c r="S1681" s="1" t="s">
        <v>54</v>
      </c>
      <c r="T1681" s="1">
        <v>6</v>
      </c>
      <c r="U1681" s="1">
        <v>4</v>
      </c>
    </row>
    <row r="1682" spans="1:21" x14ac:dyDescent="0.3">
      <c r="A1682" s="1">
        <v>766677</v>
      </c>
      <c r="B1682" s="1" t="s">
        <v>3761</v>
      </c>
      <c r="C1682" s="1" t="s">
        <v>25</v>
      </c>
      <c r="D1682" s="1" t="s">
        <v>35</v>
      </c>
      <c r="E1682" s="1" t="s">
        <v>48</v>
      </c>
      <c r="F1682" s="1" t="s">
        <v>184</v>
      </c>
      <c r="G1682" s="2">
        <v>34085</v>
      </c>
      <c r="H1682" s="1">
        <v>24.27</v>
      </c>
      <c r="I1682" s="2">
        <v>42133</v>
      </c>
      <c r="J1682" s="1" t="s">
        <v>62</v>
      </c>
      <c r="K1682" s="1">
        <v>2015</v>
      </c>
      <c r="L1682" s="1">
        <v>5</v>
      </c>
      <c r="M1682" s="1">
        <v>9</v>
      </c>
      <c r="N1682" s="1" t="s">
        <v>139</v>
      </c>
      <c r="O1682" s="1">
        <v>2.2200000000000002</v>
      </c>
      <c r="P1682" s="1">
        <v>87637</v>
      </c>
      <c r="Q1682" s="1" t="s">
        <v>1527</v>
      </c>
      <c r="R1682" s="1" t="s">
        <v>3762</v>
      </c>
      <c r="S1682" s="1" t="s">
        <v>54</v>
      </c>
      <c r="T1682" s="1">
        <v>5</v>
      </c>
      <c r="U1682" s="1">
        <v>3</v>
      </c>
    </row>
    <row r="1683" spans="1:21" x14ac:dyDescent="0.3">
      <c r="A1683" s="1">
        <v>497423</v>
      </c>
      <c r="B1683" s="1" t="s">
        <v>3763</v>
      </c>
      <c r="C1683" s="1" t="s">
        <v>25</v>
      </c>
      <c r="D1683" s="1" t="s">
        <v>35</v>
      </c>
      <c r="E1683" s="1" t="s">
        <v>36</v>
      </c>
      <c r="F1683" s="1" t="s">
        <v>36</v>
      </c>
      <c r="G1683" s="2">
        <v>27563</v>
      </c>
      <c r="H1683" s="1">
        <v>42.14</v>
      </c>
      <c r="I1683" s="2">
        <v>38539</v>
      </c>
      <c r="J1683" s="1" t="s">
        <v>50</v>
      </c>
      <c r="K1683" s="1">
        <v>2005</v>
      </c>
      <c r="L1683" s="1">
        <v>7</v>
      </c>
      <c r="M1683" s="1">
        <v>6</v>
      </c>
      <c r="N1683" s="1" t="s">
        <v>57</v>
      </c>
      <c r="O1683" s="1">
        <v>12.07</v>
      </c>
      <c r="P1683" s="1">
        <v>126881</v>
      </c>
      <c r="Q1683" s="1" t="s">
        <v>3764</v>
      </c>
      <c r="R1683" s="1" t="s">
        <v>1586</v>
      </c>
      <c r="S1683" s="1" t="s">
        <v>2</v>
      </c>
      <c r="T1683" s="1">
        <v>6</v>
      </c>
      <c r="U1683" s="1">
        <v>1</v>
      </c>
    </row>
    <row r="1684" spans="1:21" x14ac:dyDescent="0.3">
      <c r="A1684" s="1">
        <v>897578</v>
      </c>
      <c r="B1684" s="1" t="s">
        <v>3765</v>
      </c>
      <c r="C1684" s="1" t="s">
        <v>47</v>
      </c>
      <c r="D1684" s="1" t="s">
        <v>26</v>
      </c>
      <c r="E1684" s="1" t="s">
        <v>27</v>
      </c>
      <c r="F1684" s="1" t="s">
        <v>61</v>
      </c>
      <c r="G1684" s="2">
        <v>21877</v>
      </c>
      <c r="H1684" s="1">
        <v>57.72</v>
      </c>
      <c r="I1684" s="2">
        <v>35961</v>
      </c>
      <c r="J1684" s="1" t="s">
        <v>62</v>
      </c>
      <c r="K1684" s="1">
        <v>1998</v>
      </c>
      <c r="L1684" s="1">
        <v>6</v>
      </c>
      <c r="M1684" s="1">
        <v>15</v>
      </c>
      <c r="N1684" s="1" t="s">
        <v>142</v>
      </c>
      <c r="O1684" s="1">
        <v>19.13</v>
      </c>
      <c r="P1684" s="1">
        <v>70779</v>
      </c>
      <c r="Q1684" s="1" t="s">
        <v>1205</v>
      </c>
      <c r="R1684" s="1" t="s">
        <v>3230</v>
      </c>
      <c r="S1684" s="1" t="s">
        <v>54</v>
      </c>
      <c r="T1684" s="1">
        <v>9</v>
      </c>
      <c r="U1684" s="1">
        <v>3</v>
      </c>
    </row>
    <row r="1685" spans="1:21" x14ac:dyDescent="0.3">
      <c r="A1685" s="1">
        <v>419933</v>
      </c>
      <c r="B1685" s="1" t="s">
        <v>3766</v>
      </c>
      <c r="C1685" s="1" t="s">
        <v>47</v>
      </c>
      <c r="D1685" s="1" t="s">
        <v>35</v>
      </c>
      <c r="E1685" s="1" t="s">
        <v>27</v>
      </c>
      <c r="F1685" s="1" t="s">
        <v>28</v>
      </c>
      <c r="G1685" s="2">
        <v>27863</v>
      </c>
      <c r="H1685" s="1">
        <v>41.32</v>
      </c>
      <c r="I1685" s="2">
        <v>36513</v>
      </c>
      <c r="J1685" s="1" t="s">
        <v>38</v>
      </c>
      <c r="K1685" s="1">
        <v>1999</v>
      </c>
      <c r="L1685" s="1">
        <v>12</v>
      </c>
      <c r="M1685" s="1">
        <v>19</v>
      </c>
      <c r="N1685" s="1" t="s">
        <v>39</v>
      </c>
      <c r="O1685" s="1">
        <v>17.62</v>
      </c>
      <c r="P1685" s="1">
        <v>124193</v>
      </c>
      <c r="Q1685" s="1" t="s">
        <v>3767</v>
      </c>
      <c r="R1685" s="1" t="s">
        <v>3768</v>
      </c>
      <c r="S1685" s="1" t="s">
        <v>2</v>
      </c>
      <c r="T1685" s="1">
        <v>7</v>
      </c>
      <c r="U1685" s="1">
        <v>5</v>
      </c>
    </row>
    <row r="1686" spans="1:21" x14ac:dyDescent="0.3">
      <c r="A1686" s="1">
        <v>295522</v>
      </c>
      <c r="B1686" s="1" t="s">
        <v>3769</v>
      </c>
      <c r="C1686" s="1" t="s">
        <v>25</v>
      </c>
      <c r="D1686" s="1" t="s">
        <v>35</v>
      </c>
      <c r="E1686" s="1" t="s">
        <v>74</v>
      </c>
      <c r="F1686" s="1" t="s">
        <v>74</v>
      </c>
      <c r="G1686" s="2">
        <v>33811</v>
      </c>
      <c r="H1686" s="1">
        <v>25.02</v>
      </c>
      <c r="I1686" s="2">
        <v>42013</v>
      </c>
      <c r="J1686" s="1" t="s">
        <v>29</v>
      </c>
      <c r="K1686" s="1">
        <v>2015</v>
      </c>
      <c r="L1686" s="1">
        <v>1</v>
      </c>
      <c r="M1686" s="1">
        <v>9</v>
      </c>
      <c r="N1686" s="1" t="s">
        <v>75</v>
      </c>
      <c r="O1686" s="1">
        <v>2.5499999999999998</v>
      </c>
      <c r="P1686" s="1">
        <v>98630</v>
      </c>
      <c r="Q1686" s="1" t="s">
        <v>510</v>
      </c>
      <c r="R1686" s="1" t="s">
        <v>3770</v>
      </c>
      <c r="S1686" s="1" t="s">
        <v>102</v>
      </c>
      <c r="T1686" s="1">
        <v>6</v>
      </c>
      <c r="U1686" s="1">
        <v>3</v>
      </c>
    </row>
    <row r="1687" spans="1:21" x14ac:dyDescent="0.3">
      <c r="A1687" s="1">
        <v>840792</v>
      </c>
      <c r="B1687" s="1" t="s">
        <v>3771</v>
      </c>
      <c r="C1687" s="1" t="s">
        <v>25</v>
      </c>
      <c r="D1687" s="1" t="s">
        <v>35</v>
      </c>
      <c r="E1687" s="1" t="s">
        <v>36</v>
      </c>
      <c r="F1687" s="1" t="s">
        <v>37</v>
      </c>
      <c r="G1687" s="2">
        <v>33341</v>
      </c>
      <c r="H1687" s="1">
        <v>26.31</v>
      </c>
      <c r="I1687" s="2">
        <v>41185</v>
      </c>
      <c r="J1687" s="1" t="s">
        <v>38</v>
      </c>
      <c r="K1687" s="1">
        <v>2012</v>
      </c>
      <c r="L1687" s="1">
        <v>10</v>
      </c>
      <c r="M1687" s="1">
        <v>3</v>
      </c>
      <c r="N1687" s="1" t="s">
        <v>149</v>
      </c>
      <c r="O1687" s="1">
        <v>4.82</v>
      </c>
      <c r="P1687" s="1">
        <v>81285</v>
      </c>
      <c r="Q1687" s="1" t="s">
        <v>31</v>
      </c>
      <c r="R1687" s="1" t="s">
        <v>3772</v>
      </c>
      <c r="S1687" s="1" t="s">
        <v>54</v>
      </c>
      <c r="T1687" s="1">
        <v>7</v>
      </c>
      <c r="U1687" s="1">
        <v>3</v>
      </c>
    </row>
    <row r="1688" spans="1:21" x14ac:dyDescent="0.3">
      <c r="A1688" s="1">
        <v>633313</v>
      </c>
      <c r="B1688" s="1" t="s">
        <v>3773</v>
      </c>
      <c r="C1688" s="1" t="s">
        <v>47</v>
      </c>
      <c r="D1688" s="1" t="s">
        <v>35</v>
      </c>
      <c r="E1688" s="1" t="s">
        <v>74</v>
      </c>
      <c r="F1688" s="1" t="s">
        <v>74</v>
      </c>
      <c r="G1688" s="2">
        <v>34190</v>
      </c>
      <c r="H1688" s="1">
        <v>23.98</v>
      </c>
      <c r="I1688" s="2">
        <v>42745</v>
      </c>
      <c r="J1688" s="1" t="s">
        <v>29</v>
      </c>
      <c r="K1688" s="1">
        <v>2017</v>
      </c>
      <c r="L1688" s="1">
        <v>1</v>
      </c>
      <c r="M1688" s="1">
        <v>10</v>
      </c>
      <c r="N1688" s="1" t="s">
        <v>75</v>
      </c>
      <c r="O1688" s="1">
        <v>0.55000000000000004</v>
      </c>
      <c r="P1688" s="1">
        <v>125419</v>
      </c>
      <c r="Q1688" s="1" t="s">
        <v>341</v>
      </c>
      <c r="R1688" s="1" t="s">
        <v>3774</v>
      </c>
      <c r="S1688" s="1" t="s">
        <v>2</v>
      </c>
      <c r="T1688" s="1">
        <v>9</v>
      </c>
      <c r="U1688" s="1">
        <v>8</v>
      </c>
    </row>
    <row r="1689" spans="1:21" x14ac:dyDescent="0.3">
      <c r="A1689" s="1">
        <v>915199</v>
      </c>
      <c r="B1689" s="1" t="s">
        <v>3775</v>
      </c>
      <c r="C1689" s="1" t="s">
        <v>47</v>
      </c>
      <c r="D1689" s="1" t="s">
        <v>26</v>
      </c>
      <c r="E1689" s="1" t="s">
        <v>79</v>
      </c>
      <c r="F1689" s="1" t="s">
        <v>80</v>
      </c>
      <c r="G1689" s="2">
        <v>23463</v>
      </c>
      <c r="H1689" s="1">
        <v>53.37</v>
      </c>
      <c r="I1689" s="2">
        <v>36436</v>
      </c>
      <c r="J1689" s="1" t="s">
        <v>38</v>
      </c>
      <c r="K1689" s="1">
        <v>1999</v>
      </c>
      <c r="L1689" s="1">
        <v>10</v>
      </c>
      <c r="M1689" s="1">
        <v>3</v>
      </c>
      <c r="N1689" s="1" t="s">
        <v>149</v>
      </c>
      <c r="O1689" s="1">
        <v>17.829999999999998</v>
      </c>
      <c r="P1689" s="1">
        <v>86719</v>
      </c>
      <c r="Q1689" s="1" t="s">
        <v>3776</v>
      </c>
      <c r="R1689" s="1" t="s">
        <v>1261</v>
      </c>
      <c r="S1689" s="1" t="s">
        <v>102</v>
      </c>
      <c r="T1689" s="1">
        <v>3</v>
      </c>
      <c r="U1689" s="1">
        <v>1</v>
      </c>
    </row>
    <row r="1690" spans="1:21" x14ac:dyDescent="0.3">
      <c r="A1690" s="1">
        <v>813411</v>
      </c>
      <c r="B1690" s="1" t="s">
        <v>3777</v>
      </c>
      <c r="C1690" s="1" t="s">
        <v>47</v>
      </c>
      <c r="D1690" s="1" t="s">
        <v>35</v>
      </c>
      <c r="E1690" s="1" t="s">
        <v>27</v>
      </c>
      <c r="F1690" s="1" t="s">
        <v>138</v>
      </c>
      <c r="G1690" s="2">
        <v>25033</v>
      </c>
      <c r="H1690" s="1">
        <v>49.07</v>
      </c>
      <c r="I1690" s="2">
        <v>40056</v>
      </c>
      <c r="J1690" s="1" t="s">
        <v>50</v>
      </c>
      <c r="K1690" s="1">
        <v>2009</v>
      </c>
      <c r="L1690" s="1">
        <v>8</v>
      </c>
      <c r="M1690" s="1">
        <v>31</v>
      </c>
      <c r="N1690" s="1" t="s">
        <v>125</v>
      </c>
      <c r="O1690" s="1">
        <v>7.91</v>
      </c>
      <c r="P1690" s="1">
        <v>191714</v>
      </c>
      <c r="Q1690" s="1" t="s">
        <v>2903</v>
      </c>
      <c r="R1690" s="1" t="s">
        <v>2904</v>
      </c>
      <c r="S1690" s="1" t="s">
        <v>2</v>
      </c>
      <c r="T1690" s="1">
        <v>4</v>
      </c>
      <c r="U1690" s="1">
        <v>4</v>
      </c>
    </row>
    <row r="1691" spans="1:21" x14ac:dyDescent="0.3">
      <c r="A1691" s="1">
        <v>609389</v>
      </c>
      <c r="B1691" s="1" t="s">
        <v>3778</v>
      </c>
      <c r="C1691" s="1" t="s">
        <v>47</v>
      </c>
      <c r="D1691" s="1" t="s">
        <v>35</v>
      </c>
      <c r="E1691" s="1" t="s">
        <v>27</v>
      </c>
      <c r="F1691" s="1" t="s">
        <v>28</v>
      </c>
      <c r="G1691" s="2">
        <v>32424</v>
      </c>
      <c r="H1691" s="1">
        <v>28.82</v>
      </c>
      <c r="I1691" s="2">
        <v>42396</v>
      </c>
      <c r="J1691" s="1" t="s">
        <v>29</v>
      </c>
      <c r="K1691" s="1">
        <v>2016</v>
      </c>
      <c r="L1691" s="1">
        <v>1</v>
      </c>
      <c r="M1691" s="1">
        <v>27</v>
      </c>
      <c r="N1691" s="1" t="s">
        <v>75</v>
      </c>
      <c r="O1691" s="1">
        <v>1.5</v>
      </c>
      <c r="P1691" s="1">
        <v>60043</v>
      </c>
      <c r="Q1691" s="1" t="s">
        <v>1141</v>
      </c>
      <c r="R1691" s="1" t="s">
        <v>1287</v>
      </c>
      <c r="S1691" s="1" t="s">
        <v>33</v>
      </c>
      <c r="T1691" s="1">
        <v>7</v>
      </c>
      <c r="U1691" s="1">
        <v>6</v>
      </c>
    </row>
    <row r="1692" spans="1:21" x14ac:dyDescent="0.3">
      <c r="A1692" s="1">
        <v>249614</v>
      </c>
      <c r="B1692" s="1" t="s">
        <v>3779</v>
      </c>
      <c r="C1692" s="1" t="s">
        <v>25</v>
      </c>
      <c r="D1692" s="1" t="s">
        <v>35</v>
      </c>
      <c r="E1692" s="1" t="s">
        <v>36</v>
      </c>
      <c r="F1692" s="1" t="s">
        <v>36</v>
      </c>
      <c r="G1692" s="2">
        <v>31175</v>
      </c>
      <c r="H1692" s="1">
        <v>32.24</v>
      </c>
      <c r="I1692" s="2">
        <v>39454</v>
      </c>
      <c r="J1692" s="1" t="s">
        <v>29</v>
      </c>
      <c r="K1692" s="1">
        <v>2008</v>
      </c>
      <c r="L1692" s="1">
        <v>1</v>
      </c>
      <c r="M1692" s="1">
        <v>7</v>
      </c>
      <c r="N1692" s="1" t="s">
        <v>75</v>
      </c>
      <c r="O1692" s="1">
        <v>9.56</v>
      </c>
      <c r="P1692" s="1">
        <v>95122</v>
      </c>
      <c r="Q1692" s="1" t="s">
        <v>3764</v>
      </c>
      <c r="R1692" s="1" t="s">
        <v>3764</v>
      </c>
      <c r="S1692" s="1" t="s">
        <v>2</v>
      </c>
      <c r="T1692" s="1">
        <v>7</v>
      </c>
      <c r="U1692" s="1">
        <v>4</v>
      </c>
    </row>
    <row r="1693" spans="1:21" x14ac:dyDescent="0.3">
      <c r="A1693" s="1">
        <v>188911</v>
      </c>
      <c r="B1693" s="1" t="s">
        <v>3780</v>
      </c>
      <c r="C1693" s="1" t="s">
        <v>25</v>
      </c>
      <c r="D1693" s="1" t="s">
        <v>35</v>
      </c>
      <c r="E1693" s="1" t="s">
        <v>87</v>
      </c>
      <c r="F1693" s="1" t="s">
        <v>87</v>
      </c>
      <c r="G1693" s="2">
        <v>29262</v>
      </c>
      <c r="H1693" s="1">
        <v>37.479999999999997</v>
      </c>
      <c r="I1693" s="2">
        <v>39977</v>
      </c>
      <c r="J1693" s="1" t="s">
        <v>62</v>
      </c>
      <c r="K1693" s="1">
        <v>2009</v>
      </c>
      <c r="L1693" s="1">
        <v>6</v>
      </c>
      <c r="M1693" s="1">
        <v>13</v>
      </c>
      <c r="N1693" s="1" t="s">
        <v>142</v>
      </c>
      <c r="O1693" s="1">
        <v>8.1300000000000008</v>
      </c>
      <c r="P1693" s="1">
        <v>179680</v>
      </c>
      <c r="Q1693" s="1" t="s">
        <v>371</v>
      </c>
      <c r="R1693" s="1" t="s">
        <v>1334</v>
      </c>
      <c r="S1693" s="1" t="s">
        <v>102</v>
      </c>
      <c r="T1693" s="1">
        <v>9</v>
      </c>
      <c r="U1693" s="1">
        <v>9</v>
      </c>
    </row>
    <row r="1694" spans="1:21" x14ac:dyDescent="0.3">
      <c r="A1694" s="1">
        <v>846658</v>
      </c>
      <c r="B1694" s="1" t="s">
        <v>3781</v>
      </c>
      <c r="C1694" s="1" t="s">
        <v>47</v>
      </c>
      <c r="D1694" s="1" t="s">
        <v>26</v>
      </c>
      <c r="E1694" s="1" t="s">
        <v>27</v>
      </c>
      <c r="F1694" s="1" t="s">
        <v>138</v>
      </c>
      <c r="G1694" s="2">
        <v>31974</v>
      </c>
      <c r="H1694" s="1">
        <v>30.05</v>
      </c>
      <c r="I1694" s="2">
        <v>42195</v>
      </c>
      <c r="J1694" s="1" t="s">
        <v>50</v>
      </c>
      <c r="K1694" s="1">
        <v>2015</v>
      </c>
      <c r="L1694" s="1">
        <v>7</v>
      </c>
      <c r="M1694" s="1">
        <v>10</v>
      </c>
      <c r="N1694" s="1" t="s">
        <v>57</v>
      </c>
      <c r="O1694" s="1">
        <v>2.0499999999999998</v>
      </c>
      <c r="P1694" s="1">
        <v>106623</v>
      </c>
      <c r="Q1694" s="1" t="s">
        <v>754</v>
      </c>
      <c r="R1694" s="1" t="s">
        <v>3782</v>
      </c>
      <c r="S1694" s="1" t="s">
        <v>33</v>
      </c>
      <c r="T1694" s="1">
        <v>8</v>
      </c>
      <c r="U1694" s="1">
        <v>4</v>
      </c>
    </row>
    <row r="1695" spans="1:21" x14ac:dyDescent="0.3">
      <c r="A1695" s="1">
        <v>946498</v>
      </c>
      <c r="B1695" s="1" t="s">
        <v>3783</v>
      </c>
      <c r="C1695" s="1" t="s">
        <v>25</v>
      </c>
      <c r="D1695" s="1" t="s">
        <v>35</v>
      </c>
      <c r="E1695" s="1" t="s">
        <v>106</v>
      </c>
      <c r="F1695" s="1" t="s">
        <v>106</v>
      </c>
      <c r="G1695" s="2">
        <v>29295</v>
      </c>
      <c r="H1695" s="1">
        <v>37.39</v>
      </c>
      <c r="I1695" s="2">
        <v>37739</v>
      </c>
      <c r="J1695" s="1" t="s">
        <v>62</v>
      </c>
      <c r="K1695" s="1">
        <v>2003</v>
      </c>
      <c r="L1695" s="1">
        <v>4</v>
      </c>
      <c r="M1695" s="1">
        <v>28</v>
      </c>
      <c r="N1695" s="1" t="s">
        <v>63</v>
      </c>
      <c r="O1695" s="1">
        <v>14.26</v>
      </c>
      <c r="P1695" s="1">
        <v>93945</v>
      </c>
      <c r="Q1695" s="1" t="s">
        <v>414</v>
      </c>
      <c r="R1695" s="1" t="s">
        <v>3747</v>
      </c>
      <c r="S1695" s="1" t="s">
        <v>2</v>
      </c>
      <c r="T1695" s="1">
        <v>5</v>
      </c>
      <c r="U1695" s="1">
        <v>3</v>
      </c>
    </row>
    <row r="1696" spans="1:21" x14ac:dyDescent="0.3">
      <c r="A1696" s="1">
        <v>816628</v>
      </c>
      <c r="B1696" s="1" t="s">
        <v>3784</v>
      </c>
      <c r="C1696" s="1" t="s">
        <v>25</v>
      </c>
      <c r="D1696" s="1" t="s">
        <v>35</v>
      </c>
      <c r="E1696" s="1" t="s">
        <v>156</v>
      </c>
      <c r="F1696" s="1" t="s">
        <v>156</v>
      </c>
      <c r="G1696" s="2">
        <v>24712</v>
      </c>
      <c r="H1696" s="1">
        <v>49.95</v>
      </c>
      <c r="I1696" s="2">
        <v>37395</v>
      </c>
      <c r="J1696" s="1" t="s">
        <v>62</v>
      </c>
      <c r="K1696" s="1">
        <v>2002</v>
      </c>
      <c r="L1696" s="1">
        <v>5</v>
      </c>
      <c r="M1696" s="1">
        <v>19</v>
      </c>
      <c r="N1696" s="1" t="s">
        <v>139</v>
      </c>
      <c r="O1696" s="1">
        <v>15.2</v>
      </c>
      <c r="P1696" s="1">
        <v>57516</v>
      </c>
      <c r="Q1696" s="1" t="s">
        <v>427</v>
      </c>
      <c r="R1696" s="1" t="s">
        <v>3785</v>
      </c>
      <c r="S1696" s="1" t="s">
        <v>33</v>
      </c>
      <c r="T1696" s="1">
        <v>7</v>
      </c>
      <c r="U1696" s="1">
        <v>5</v>
      </c>
    </row>
    <row r="1697" spans="1:21" x14ac:dyDescent="0.3">
      <c r="A1697" s="1">
        <v>197287</v>
      </c>
      <c r="B1697" s="1" t="s">
        <v>3786</v>
      </c>
      <c r="C1697" s="1" t="s">
        <v>47</v>
      </c>
      <c r="D1697" s="1" t="s">
        <v>26</v>
      </c>
      <c r="E1697" s="1" t="s">
        <v>156</v>
      </c>
      <c r="F1697" s="1" t="s">
        <v>156</v>
      </c>
      <c r="G1697" s="2">
        <v>24053</v>
      </c>
      <c r="H1697" s="1">
        <v>51.76</v>
      </c>
      <c r="I1697" s="2">
        <v>34806</v>
      </c>
      <c r="J1697" s="1" t="s">
        <v>62</v>
      </c>
      <c r="K1697" s="1">
        <v>1995</v>
      </c>
      <c r="L1697" s="1">
        <v>4</v>
      </c>
      <c r="M1697" s="1">
        <v>17</v>
      </c>
      <c r="N1697" s="1" t="s">
        <v>63</v>
      </c>
      <c r="O1697" s="1">
        <v>22.3</v>
      </c>
      <c r="P1697" s="1">
        <v>140191</v>
      </c>
      <c r="Q1697" s="1" t="s">
        <v>71</v>
      </c>
      <c r="R1697" s="1" t="s">
        <v>3787</v>
      </c>
      <c r="S1697" s="1" t="s">
        <v>33</v>
      </c>
      <c r="T1697" s="1">
        <v>3</v>
      </c>
      <c r="U1697" s="1">
        <v>1</v>
      </c>
    </row>
    <row r="1698" spans="1:21" x14ac:dyDescent="0.3">
      <c r="A1698" s="1">
        <v>359943</v>
      </c>
      <c r="B1698" s="1" t="s">
        <v>3788</v>
      </c>
      <c r="C1698" s="1" t="s">
        <v>25</v>
      </c>
      <c r="D1698" s="1" t="s">
        <v>26</v>
      </c>
      <c r="E1698" s="1" t="s">
        <v>36</v>
      </c>
      <c r="F1698" s="1" t="s">
        <v>37</v>
      </c>
      <c r="G1698" s="2">
        <v>34596</v>
      </c>
      <c r="H1698" s="1">
        <v>22.87</v>
      </c>
      <c r="I1698" s="2">
        <v>42435</v>
      </c>
      <c r="J1698" s="1" t="s">
        <v>29</v>
      </c>
      <c r="K1698" s="1">
        <v>2016</v>
      </c>
      <c r="L1698" s="1">
        <v>3</v>
      </c>
      <c r="M1698" s="1">
        <v>6</v>
      </c>
      <c r="N1698" s="1" t="s">
        <v>30</v>
      </c>
      <c r="O1698" s="1">
        <v>1.39</v>
      </c>
      <c r="P1698" s="1">
        <v>82003</v>
      </c>
      <c r="Q1698" s="1" t="s">
        <v>2384</v>
      </c>
      <c r="R1698" s="1" t="s">
        <v>2385</v>
      </c>
      <c r="S1698" s="1" t="s">
        <v>2</v>
      </c>
      <c r="T1698" s="1">
        <v>3</v>
      </c>
      <c r="U1698" s="1">
        <v>2</v>
      </c>
    </row>
    <row r="1699" spans="1:21" x14ac:dyDescent="0.3">
      <c r="A1699" s="1">
        <v>458076</v>
      </c>
      <c r="B1699" s="1" t="s">
        <v>3789</v>
      </c>
      <c r="C1699" s="1" t="s">
        <v>25</v>
      </c>
      <c r="D1699" s="1" t="s">
        <v>26</v>
      </c>
      <c r="E1699" s="1" t="s">
        <v>79</v>
      </c>
      <c r="F1699" s="1" t="s">
        <v>80</v>
      </c>
      <c r="G1699" s="2">
        <v>28659</v>
      </c>
      <c r="H1699" s="1">
        <v>39.14</v>
      </c>
      <c r="I1699" s="2">
        <v>40079</v>
      </c>
      <c r="J1699" s="1" t="s">
        <v>50</v>
      </c>
      <c r="K1699" s="1">
        <v>2009</v>
      </c>
      <c r="L1699" s="1">
        <v>9</v>
      </c>
      <c r="M1699" s="1">
        <v>23</v>
      </c>
      <c r="N1699" s="1" t="s">
        <v>51</v>
      </c>
      <c r="O1699" s="1">
        <v>7.85</v>
      </c>
      <c r="P1699" s="1">
        <v>157065</v>
      </c>
      <c r="Q1699" s="1" t="s">
        <v>639</v>
      </c>
      <c r="R1699" s="1" t="s">
        <v>640</v>
      </c>
      <c r="S1699" s="1" t="s">
        <v>54</v>
      </c>
      <c r="T1699" s="1">
        <v>6</v>
      </c>
      <c r="U1699" s="1">
        <v>2</v>
      </c>
    </row>
    <row r="1700" spans="1:21" x14ac:dyDescent="0.3">
      <c r="A1700" s="1">
        <v>349818</v>
      </c>
      <c r="B1700" s="1" t="s">
        <v>3790</v>
      </c>
      <c r="C1700" s="1" t="s">
        <v>25</v>
      </c>
      <c r="D1700" s="1" t="s">
        <v>35</v>
      </c>
      <c r="E1700" s="1" t="s">
        <v>141</v>
      </c>
      <c r="F1700" s="1" t="s">
        <v>141</v>
      </c>
      <c r="G1700" s="2">
        <v>28683</v>
      </c>
      <c r="H1700" s="1">
        <v>39.07</v>
      </c>
      <c r="I1700" s="2">
        <v>38769</v>
      </c>
      <c r="J1700" s="1" t="s">
        <v>29</v>
      </c>
      <c r="K1700" s="1">
        <v>2006</v>
      </c>
      <c r="L1700" s="1">
        <v>2</v>
      </c>
      <c r="M1700" s="1">
        <v>21</v>
      </c>
      <c r="N1700" s="1" t="s">
        <v>107</v>
      </c>
      <c r="O1700" s="1">
        <v>11.44</v>
      </c>
      <c r="P1700" s="1">
        <v>100386</v>
      </c>
      <c r="Q1700" s="1" t="s">
        <v>843</v>
      </c>
      <c r="R1700" s="1" t="s">
        <v>843</v>
      </c>
      <c r="S1700" s="1" t="s">
        <v>54</v>
      </c>
      <c r="T1700" s="1">
        <v>5</v>
      </c>
      <c r="U1700" s="1">
        <v>3</v>
      </c>
    </row>
    <row r="1701" spans="1:21" x14ac:dyDescent="0.3">
      <c r="A1701" s="1">
        <v>505050</v>
      </c>
      <c r="B1701" s="1" t="s">
        <v>3791</v>
      </c>
      <c r="C1701" s="1" t="s">
        <v>25</v>
      </c>
      <c r="D1701" s="1" t="s">
        <v>26</v>
      </c>
      <c r="E1701" s="1" t="s">
        <v>87</v>
      </c>
      <c r="F1701" s="1" t="s">
        <v>87</v>
      </c>
      <c r="G1701" s="2">
        <v>33116</v>
      </c>
      <c r="H1701" s="1">
        <v>26.93</v>
      </c>
      <c r="I1701" s="2">
        <v>42785</v>
      </c>
      <c r="J1701" s="1" t="s">
        <v>29</v>
      </c>
      <c r="K1701" s="1">
        <v>2017</v>
      </c>
      <c r="L1701" s="1">
        <v>2</v>
      </c>
      <c r="M1701" s="1">
        <v>19</v>
      </c>
      <c r="N1701" s="1" t="s">
        <v>107</v>
      </c>
      <c r="O1701" s="1">
        <v>0.44</v>
      </c>
      <c r="P1701" s="1">
        <v>154905</v>
      </c>
      <c r="Q1701" s="1" t="s">
        <v>754</v>
      </c>
      <c r="R1701" s="1" t="s">
        <v>3792</v>
      </c>
      <c r="S1701" s="1" t="s">
        <v>2</v>
      </c>
      <c r="T1701" s="1">
        <v>4</v>
      </c>
      <c r="U1701" s="1">
        <v>1</v>
      </c>
    </row>
    <row r="1702" spans="1:21" x14ac:dyDescent="0.3">
      <c r="A1702" s="1">
        <v>270203</v>
      </c>
      <c r="B1702" s="1" t="s">
        <v>3793</v>
      </c>
      <c r="C1702" s="1" t="s">
        <v>47</v>
      </c>
      <c r="D1702" s="1" t="s">
        <v>35</v>
      </c>
      <c r="E1702" s="1" t="s">
        <v>141</v>
      </c>
      <c r="F1702" s="1" t="s">
        <v>141</v>
      </c>
      <c r="G1702" s="2">
        <v>32655</v>
      </c>
      <c r="H1702" s="1">
        <v>28.19</v>
      </c>
      <c r="I1702" s="2">
        <v>42191</v>
      </c>
      <c r="J1702" s="1" t="s">
        <v>50</v>
      </c>
      <c r="K1702" s="1">
        <v>2015</v>
      </c>
      <c r="L1702" s="1">
        <v>7</v>
      </c>
      <c r="M1702" s="1">
        <v>6</v>
      </c>
      <c r="N1702" s="1" t="s">
        <v>57</v>
      </c>
      <c r="O1702" s="1">
        <v>2.06</v>
      </c>
      <c r="P1702" s="1">
        <v>127901</v>
      </c>
      <c r="Q1702" s="1" t="s">
        <v>3794</v>
      </c>
      <c r="R1702" s="1" t="s">
        <v>3795</v>
      </c>
      <c r="S1702" s="1" t="s">
        <v>54</v>
      </c>
      <c r="T1702" s="1">
        <v>5</v>
      </c>
      <c r="U1702" s="1">
        <v>1</v>
      </c>
    </row>
    <row r="1703" spans="1:21" x14ac:dyDescent="0.3">
      <c r="A1703" s="1">
        <v>226643</v>
      </c>
      <c r="B1703" s="1" t="s">
        <v>3796</v>
      </c>
      <c r="C1703" s="1" t="s">
        <v>25</v>
      </c>
      <c r="D1703" s="1" t="s">
        <v>35</v>
      </c>
      <c r="E1703" s="1" t="s">
        <v>36</v>
      </c>
      <c r="F1703" s="1" t="s">
        <v>36</v>
      </c>
      <c r="G1703" s="2">
        <v>28328</v>
      </c>
      <c r="H1703" s="1">
        <v>40.04</v>
      </c>
      <c r="I1703" s="2">
        <v>36555</v>
      </c>
      <c r="J1703" s="1" t="s">
        <v>29</v>
      </c>
      <c r="K1703" s="1">
        <v>2000</v>
      </c>
      <c r="L1703" s="1">
        <v>1</v>
      </c>
      <c r="M1703" s="1">
        <v>30</v>
      </c>
      <c r="N1703" s="1" t="s">
        <v>75</v>
      </c>
      <c r="O1703" s="1">
        <v>17.5</v>
      </c>
      <c r="P1703" s="1">
        <v>109254</v>
      </c>
      <c r="Q1703" s="1" t="s">
        <v>3751</v>
      </c>
      <c r="R1703" s="1" t="s">
        <v>3752</v>
      </c>
      <c r="S1703" s="1" t="s">
        <v>2</v>
      </c>
      <c r="T1703" s="1">
        <v>8</v>
      </c>
      <c r="U1703" s="1">
        <v>1</v>
      </c>
    </row>
    <row r="1704" spans="1:21" x14ac:dyDescent="0.3">
      <c r="A1704" s="1">
        <v>990516</v>
      </c>
      <c r="B1704" s="1" t="s">
        <v>3797</v>
      </c>
      <c r="C1704" s="1" t="s">
        <v>25</v>
      </c>
      <c r="D1704" s="1" t="s">
        <v>26</v>
      </c>
      <c r="E1704" s="1" t="s">
        <v>87</v>
      </c>
      <c r="F1704" s="1" t="s">
        <v>87</v>
      </c>
      <c r="G1704" s="2">
        <v>23382</v>
      </c>
      <c r="H1704" s="1">
        <v>53.59</v>
      </c>
      <c r="I1704" s="2">
        <v>36743</v>
      </c>
      <c r="J1704" s="1" t="s">
        <v>50</v>
      </c>
      <c r="K1704" s="1">
        <v>2000</v>
      </c>
      <c r="L1704" s="1">
        <v>8</v>
      </c>
      <c r="M1704" s="1">
        <v>5</v>
      </c>
      <c r="N1704" s="1" t="s">
        <v>125</v>
      </c>
      <c r="O1704" s="1">
        <v>16.989999999999998</v>
      </c>
      <c r="P1704" s="1">
        <v>174169</v>
      </c>
      <c r="Q1704" s="1" t="s">
        <v>548</v>
      </c>
      <c r="R1704" s="1" t="s">
        <v>3798</v>
      </c>
      <c r="S1704" s="1" t="s">
        <v>33</v>
      </c>
      <c r="T1704" s="1">
        <v>7</v>
      </c>
      <c r="U1704" s="1">
        <v>2</v>
      </c>
    </row>
    <row r="1705" spans="1:21" x14ac:dyDescent="0.3">
      <c r="A1705" s="1">
        <v>743766</v>
      </c>
      <c r="B1705" s="1" t="s">
        <v>3799</v>
      </c>
      <c r="C1705" s="1" t="s">
        <v>47</v>
      </c>
      <c r="D1705" s="1" t="s">
        <v>26</v>
      </c>
      <c r="E1705" s="1" t="s">
        <v>74</v>
      </c>
      <c r="F1705" s="1" t="s">
        <v>74</v>
      </c>
      <c r="G1705" s="2">
        <v>21453</v>
      </c>
      <c r="H1705" s="1">
        <v>58.88</v>
      </c>
      <c r="I1705" s="2">
        <v>33759</v>
      </c>
      <c r="J1705" s="1" t="s">
        <v>62</v>
      </c>
      <c r="K1705" s="1">
        <v>1992</v>
      </c>
      <c r="L1705" s="1">
        <v>6</v>
      </c>
      <c r="M1705" s="1">
        <v>4</v>
      </c>
      <c r="N1705" s="1" t="s">
        <v>142</v>
      </c>
      <c r="O1705" s="1">
        <v>25.16</v>
      </c>
      <c r="P1705" s="1">
        <v>182503</v>
      </c>
      <c r="Q1705" s="1" t="s">
        <v>3800</v>
      </c>
      <c r="R1705" s="1" t="s">
        <v>3801</v>
      </c>
      <c r="S1705" s="1" t="s">
        <v>33</v>
      </c>
      <c r="T1705" s="1">
        <v>9</v>
      </c>
      <c r="U1705" s="1">
        <v>6</v>
      </c>
    </row>
    <row r="1706" spans="1:21" x14ac:dyDescent="0.3">
      <c r="A1706" s="1">
        <v>404968</v>
      </c>
      <c r="B1706" s="1" t="s">
        <v>3802</v>
      </c>
      <c r="C1706" s="1" t="s">
        <v>25</v>
      </c>
      <c r="D1706" s="1" t="s">
        <v>35</v>
      </c>
      <c r="E1706" s="1" t="s">
        <v>141</v>
      </c>
      <c r="F1706" s="1" t="s">
        <v>141</v>
      </c>
      <c r="G1706" s="2">
        <v>24350</v>
      </c>
      <c r="H1706" s="1">
        <v>50.94</v>
      </c>
      <c r="I1706" s="2">
        <v>32321</v>
      </c>
      <c r="J1706" s="1" t="s">
        <v>62</v>
      </c>
      <c r="K1706" s="1">
        <v>1988</v>
      </c>
      <c r="L1706" s="1">
        <v>6</v>
      </c>
      <c r="M1706" s="1">
        <v>27</v>
      </c>
      <c r="N1706" s="1" t="s">
        <v>142</v>
      </c>
      <c r="O1706" s="1">
        <v>29.1</v>
      </c>
      <c r="P1706" s="1">
        <v>138272</v>
      </c>
      <c r="Q1706" s="1" t="s">
        <v>143</v>
      </c>
      <c r="R1706" s="1" t="s">
        <v>2131</v>
      </c>
      <c r="S1706" s="1" t="s">
        <v>54</v>
      </c>
      <c r="T1706" s="1">
        <v>4</v>
      </c>
      <c r="U1706" s="1">
        <v>2</v>
      </c>
    </row>
    <row r="1707" spans="1:21" x14ac:dyDescent="0.3">
      <c r="A1707" s="1">
        <v>158503</v>
      </c>
      <c r="B1707" s="1" t="s">
        <v>3803</v>
      </c>
      <c r="C1707" s="1" t="s">
        <v>25</v>
      </c>
      <c r="D1707" s="1" t="s">
        <v>35</v>
      </c>
      <c r="E1707" s="1" t="s">
        <v>106</v>
      </c>
      <c r="F1707" s="1" t="s">
        <v>106</v>
      </c>
      <c r="G1707" s="2">
        <v>26334</v>
      </c>
      <c r="H1707" s="1">
        <v>45.51</v>
      </c>
      <c r="I1707" s="2">
        <v>39237</v>
      </c>
      <c r="J1707" s="1" t="s">
        <v>62</v>
      </c>
      <c r="K1707" s="1">
        <v>2007</v>
      </c>
      <c r="L1707" s="1">
        <v>6</v>
      </c>
      <c r="M1707" s="1">
        <v>4</v>
      </c>
      <c r="N1707" s="1" t="s">
        <v>142</v>
      </c>
      <c r="O1707" s="1">
        <v>10.16</v>
      </c>
      <c r="P1707" s="1">
        <v>158649</v>
      </c>
      <c r="Q1707" s="1" t="s">
        <v>3804</v>
      </c>
      <c r="R1707" s="1" t="s">
        <v>3805</v>
      </c>
      <c r="S1707" s="1" t="s">
        <v>2</v>
      </c>
      <c r="T1707" s="1">
        <v>3</v>
      </c>
      <c r="U1707" s="1">
        <v>1</v>
      </c>
    </row>
    <row r="1708" spans="1:21" x14ac:dyDescent="0.3">
      <c r="A1708" s="1">
        <v>408696</v>
      </c>
      <c r="B1708" s="1" t="s">
        <v>3806</v>
      </c>
      <c r="C1708" s="1" t="s">
        <v>25</v>
      </c>
      <c r="D1708" s="1" t="s">
        <v>26</v>
      </c>
      <c r="E1708" s="1" t="s">
        <v>67</v>
      </c>
      <c r="F1708" s="1" t="s">
        <v>67</v>
      </c>
      <c r="G1708" s="2">
        <v>33811</v>
      </c>
      <c r="H1708" s="1">
        <v>25.02</v>
      </c>
      <c r="I1708" s="2">
        <v>41536</v>
      </c>
      <c r="J1708" s="1" t="s">
        <v>50</v>
      </c>
      <c r="K1708" s="1">
        <v>2013</v>
      </c>
      <c r="L1708" s="1">
        <v>9</v>
      </c>
      <c r="M1708" s="1">
        <v>19</v>
      </c>
      <c r="N1708" s="1" t="s">
        <v>51</v>
      </c>
      <c r="O1708" s="1">
        <v>3.86</v>
      </c>
      <c r="P1708" s="1">
        <v>144460</v>
      </c>
      <c r="Q1708" s="1" t="s">
        <v>2380</v>
      </c>
      <c r="R1708" s="1" t="s">
        <v>2437</v>
      </c>
      <c r="S1708" s="1" t="s">
        <v>54</v>
      </c>
      <c r="T1708" s="1">
        <v>6</v>
      </c>
      <c r="U1708" s="1">
        <v>4</v>
      </c>
    </row>
    <row r="1709" spans="1:21" x14ac:dyDescent="0.3">
      <c r="A1709" s="1">
        <v>625727</v>
      </c>
      <c r="B1709" s="1" t="s">
        <v>3807</v>
      </c>
      <c r="C1709" s="1" t="s">
        <v>25</v>
      </c>
      <c r="D1709" s="1" t="s">
        <v>35</v>
      </c>
      <c r="E1709" s="1" t="s">
        <v>48</v>
      </c>
      <c r="F1709" s="1" t="s">
        <v>49</v>
      </c>
      <c r="G1709" s="2">
        <v>29026</v>
      </c>
      <c r="H1709" s="1">
        <v>38.130000000000003</v>
      </c>
      <c r="I1709" s="2">
        <v>40331</v>
      </c>
      <c r="J1709" s="1" t="s">
        <v>62</v>
      </c>
      <c r="K1709" s="1">
        <v>2010</v>
      </c>
      <c r="L1709" s="1">
        <v>6</v>
      </c>
      <c r="M1709" s="1">
        <v>2</v>
      </c>
      <c r="N1709" s="1" t="s">
        <v>142</v>
      </c>
      <c r="O1709" s="1">
        <v>7.16</v>
      </c>
      <c r="P1709" s="1">
        <v>116197</v>
      </c>
      <c r="Q1709" s="1" t="s">
        <v>508</v>
      </c>
      <c r="R1709" s="1" t="s">
        <v>508</v>
      </c>
      <c r="S1709" s="1" t="s">
        <v>2</v>
      </c>
      <c r="T1709" s="1">
        <v>5</v>
      </c>
      <c r="U1709" s="1">
        <v>4</v>
      </c>
    </row>
    <row r="1710" spans="1:21" x14ac:dyDescent="0.3">
      <c r="A1710" s="1">
        <v>349578</v>
      </c>
      <c r="B1710" s="1" t="s">
        <v>3808</v>
      </c>
      <c r="C1710" s="1" t="s">
        <v>25</v>
      </c>
      <c r="D1710" s="1" t="s">
        <v>35</v>
      </c>
      <c r="E1710" s="1" t="s">
        <v>79</v>
      </c>
      <c r="F1710" s="1" t="s">
        <v>80</v>
      </c>
      <c r="G1710" s="2">
        <v>27678</v>
      </c>
      <c r="H1710" s="1">
        <v>41.82</v>
      </c>
      <c r="I1710" s="2">
        <v>42239</v>
      </c>
      <c r="J1710" s="1" t="s">
        <v>50</v>
      </c>
      <c r="K1710" s="1">
        <v>2015</v>
      </c>
      <c r="L1710" s="1">
        <v>8</v>
      </c>
      <c r="M1710" s="1">
        <v>23</v>
      </c>
      <c r="N1710" s="1" t="s">
        <v>125</v>
      </c>
      <c r="O1710" s="1">
        <v>1.93</v>
      </c>
      <c r="P1710" s="1">
        <v>43477</v>
      </c>
      <c r="Q1710" s="1" t="s">
        <v>3809</v>
      </c>
      <c r="R1710" s="1" t="s">
        <v>3810</v>
      </c>
      <c r="S1710" s="1" t="s">
        <v>2</v>
      </c>
      <c r="T1710" s="1">
        <v>8</v>
      </c>
      <c r="U1710" s="1">
        <v>3</v>
      </c>
    </row>
    <row r="1711" spans="1:21" x14ac:dyDescent="0.3">
      <c r="A1711" s="1">
        <v>886522</v>
      </c>
      <c r="B1711" s="1" t="s">
        <v>3811</v>
      </c>
      <c r="C1711" s="1" t="s">
        <v>25</v>
      </c>
      <c r="D1711" s="1" t="s">
        <v>35</v>
      </c>
      <c r="E1711" s="1" t="s">
        <v>27</v>
      </c>
      <c r="F1711" s="1" t="s">
        <v>138</v>
      </c>
      <c r="G1711" s="2">
        <v>28051</v>
      </c>
      <c r="H1711" s="1">
        <v>40.799999999999997</v>
      </c>
      <c r="I1711" s="2">
        <v>38961</v>
      </c>
      <c r="J1711" s="1" t="s">
        <v>50</v>
      </c>
      <c r="K1711" s="1">
        <v>2006</v>
      </c>
      <c r="L1711" s="1">
        <v>9</v>
      </c>
      <c r="M1711" s="1">
        <v>1</v>
      </c>
      <c r="N1711" s="1" t="s">
        <v>51</v>
      </c>
      <c r="O1711" s="1">
        <v>10.91</v>
      </c>
      <c r="P1711" s="1">
        <v>84165</v>
      </c>
      <c r="Q1711" s="1" t="s">
        <v>3812</v>
      </c>
      <c r="R1711" s="1" t="s">
        <v>3813</v>
      </c>
      <c r="S1711" s="1" t="s">
        <v>2</v>
      </c>
      <c r="T1711" s="1">
        <v>7</v>
      </c>
      <c r="U1711" s="1">
        <v>2</v>
      </c>
    </row>
    <row r="1712" spans="1:21" x14ac:dyDescent="0.3">
      <c r="A1712" s="1">
        <v>316869</v>
      </c>
      <c r="B1712" s="1" t="s">
        <v>3814</v>
      </c>
      <c r="C1712" s="1" t="s">
        <v>47</v>
      </c>
      <c r="D1712" s="1" t="s">
        <v>35</v>
      </c>
      <c r="E1712" s="1" t="s">
        <v>79</v>
      </c>
      <c r="F1712" s="1" t="s">
        <v>80</v>
      </c>
      <c r="G1712" s="2">
        <v>22915</v>
      </c>
      <c r="H1712" s="1">
        <v>54.87</v>
      </c>
      <c r="I1712" s="2">
        <v>35073</v>
      </c>
      <c r="J1712" s="1" t="s">
        <v>29</v>
      </c>
      <c r="K1712" s="1">
        <v>1996</v>
      </c>
      <c r="L1712" s="1">
        <v>1</v>
      </c>
      <c r="M1712" s="1">
        <v>9</v>
      </c>
      <c r="N1712" s="1" t="s">
        <v>75</v>
      </c>
      <c r="O1712" s="1">
        <v>21.56</v>
      </c>
      <c r="P1712" s="1">
        <v>44513</v>
      </c>
      <c r="Q1712" s="1" t="s">
        <v>646</v>
      </c>
      <c r="R1712" s="1" t="s">
        <v>3815</v>
      </c>
      <c r="S1712" s="1" t="s">
        <v>2</v>
      </c>
      <c r="T1712" s="1">
        <v>4</v>
      </c>
      <c r="U1712" s="1">
        <v>1</v>
      </c>
    </row>
    <row r="1713" spans="1:21" x14ac:dyDescent="0.3">
      <c r="A1713" s="1">
        <v>180069</v>
      </c>
      <c r="B1713" s="1" t="s">
        <v>3816</v>
      </c>
      <c r="C1713" s="1" t="s">
        <v>47</v>
      </c>
      <c r="D1713" s="1" t="s">
        <v>35</v>
      </c>
      <c r="E1713" s="1" t="s">
        <v>156</v>
      </c>
      <c r="F1713" s="1" t="s">
        <v>156</v>
      </c>
      <c r="G1713" s="2">
        <v>21280</v>
      </c>
      <c r="H1713" s="1">
        <v>59.35</v>
      </c>
      <c r="I1713" s="2">
        <v>35207</v>
      </c>
      <c r="J1713" s="1" t="s">
        <v>62</v>
      </c>
      <c r="K1713" s="1">
        <v>1996</v>
      </c>
      <c r="L1713" s="1">
        <v>5</v>
      </c>
      <c r="M1713" s="1">
        <v>22</v>
      </c>
      <c r="N1713" s="1" t="s">
        <v>139</v>
      </c>
      <c r="O1713" s="1">
        <v>21.2</v>
      </c>
      <c r="P1713" s="1">
        <v>146232</v>
      </c>
      <c r="Q1713" s="1" t="s">
        <v>310</v>
      </c>
      <c r="R1713" s="1" t="s">
        <v>3817</v>
      </c>
      <c r="S1713" s="1" t="s">
        <v>2</v>
      </c>
      <c r="T1713" s="1">
        <v>4</v>
      </c>
      <c r="U1713" s="1">
        <v>2</v>
      </c>
    </row>
    <row r="1714" spans="1:21" x14ac:dyDescent="0.3">
      <c r="A1714" s="1">
        <v>516631</v>
      </c>
      <c r="B1714" s="1" t="s">
        <v>3818</v>
      </c>
      <c r="C1714" s="1" t="s">
        <v>25</v>
      </c>
      <c r="D1714" s="1" t="s">
        <v>26</v>
      </c>
      <c r="E1714" s="1" t="s">
        <v>48</v>
      </c>
      <c r="F1714" s="1" t="s">
        <v>56</v>
      </c>
      <c r="G1714" s="2">
        <v>30606</v>
      </c>
      <c r="H1714" s="1">
        <v>33.799999999999997</v>
      </c>
      <c r="I1714" s="2">
        <v>40076</v>
      </c>
      <c r="J1714" s="1" t="s">
        <v>50</v>
      </c>
      <c r="K1714" s="1">
        <v>2009</v>
      </c>
      <c r="L1714" s="1">
        <v>9</v>
      </c>
      <c r="M1714" s="1">
        <v>20</v>
      </c>
      <c r="N1714" s="1" t="s">
        <v>51</v>
      </c>
      <c r="O1714" s="1">
        <v>7.86</v>
      </c>
      <c r="P1714" s="1">
        <v>162785</v>
      </c>
      <c r="Q1714" s="1" t="s">
        <v>2514</v>
      </c>
      <c r="R1714" s="1" t="s">
        <v>3819</v>
      </c>
      <c r="S1714" s="1" t="s">
        <v>54</v>
      </c>
      <c r="T1714" s="1">
        <v>6</v>
      </c>
      <c r="U1714" s="1">
        <v>1</v>
      </c>
    </row>
    <row r="1715" spans="1:21" x14ac:dyDescent="0.3">
      <c r="A1715" s="1">
        <v>561796</v>
      </c>
      <c r="B1715" s="1" t="s">
        <v>3820</v>
      </c>
      <c r="C1715" s="1" t="s">
        <v>47</v>
      </c>
      <c r="D1715" s="1" t="s">
        <v>26</v>
      </c>
      <c r="E1715" s="1" t="s">
        <v>48</v>
      </c>
      <c r="F1715" s="1" t="s">
        <v>49</v>
      </c>
      <c r="G1715" s="2">
        <v>24837</v>
      </c>
      <c r="H1715" s="1">
        <v>49.61</v>
      </c>
      <c r="I1715" s="2">
        <v>42859</v>
      </c>
      <c r="J1715" s="1" t="s">
        <v>62</v>
      </c>
      <c r="K1715" s="1">
        <v>2017</v>
      </c>
      <c r="L1715" s="1">
        <v>5</v>
      </c>
      <c r="M1715" s="1">
        <v>4</v>
      </c>
      <c r="N1715" s="1" t="s">
        <v>139</v>
      </c>
      <c r="O1715" s="1">
        <v>0.23</v>
      </c>
      <c r="P1715" s="1">
        <v>98000</v>
      </c>
      <c r="Q1715" s="1" t="s">
        <v>597</v>
      </c>
      <c r="R1715" s="1" t="s">
        <v>735</v>
      </c>
      <c r="S1715" s="1" t="s">
        <v>102</v>
      </c>
      <c r="T1715" s="1">
        <v>7</v>
      </c>
      <c r="U1715" s="1">
        <v>6</v>
      </c>
    </row>
    <row r="1716" spans="1:21" x14ac:dyDescent="0.3">
      <c r="A1716" s="1">
        <v>983971</v>
      </c>
      <c r="B1716" s="1" t="s">
        <v>3821</v>
      </c>
      <c r="C1716" s="1" t="s">
        <v>25</v>
      </c>
      <c r="D1716" s="1" t="s">
        <v>35</v>
      </c>
      <c r="E1716" s="1" t="s">
        <v>156</v>
      </c>
      <c r="F1716" s="1" t="s">
        <v>156</v>
      </c>
      <c r="G1716" s="2">
        <v>26817</v>
      </c>
      <c r="H1716" s="1">
        <v>44.18</v>
      </c>
      <c r="I1716" s="2">
        <v>37295</v>
      </c>
      <c r="J1716" s="1" t="s">
        <v>29</v>
      </c>
      <c r="K1716" s="1">
        <v>2002</v>
      </c>
      <c r="L1716" s="1">
        <v>2</v>
      </c>
      <c r="M1716" s="1">
        <v>8</v>
      </c>
      <c r="N1716" s="1" t="s">
        <v>107</v>
      </c>
      <c r="O1716" s="1">
        <v>15.48</v>
      </c>
      <c r="P1716" s="1">
        <v>47736</v>
      </c>
      <c r="Q1716" s="1" t="s">
        <v>3822</v>
      </c>
      <c r="R1716" s="1" t="s">
        <v>3823</v>
      </c>
      <c r="S1716" s="1" t="s">
        <v>54</v>
      </c>
      <c r="T1716" s="1">
        <v>7</v>
      </c>
      <c r="U1716" s="1">
        <v>7</v>
      </c>
    </row>
    <row r="1717" spans="1:21" x14ac:dyDescent="0.3">
      <c r="A1717" s="1">
        <v>211099</v>
      </c>
      <c r="B1717" s="1" t="s">
        <v>3824</v>
      </c>
      <c r="C1717" s="1" t="s">
        <v>47</v>
      </c>
      <c r="D1717" s="1" t="s">
        <v>26</v>
      </c>
      <c r="E1717" s="1" t="s">
        <v>67</v>
      </c>
      <c r="F1717" s="1" t="s">
        <v>67</v>
      </c>
      <c r="G1717" s="2">
        <v>24387</v>
      </c>
      <c r="H1717" s="1">
        <v>50.84</v>
      </c>
      <c r="I1717" s="2">
        <v>42030</v>
      </c>
      <c r="J1717" s="1" t="s">
        <v>29</v>
      </c>
      <c r="K1717" s="1">
        <v>2015</v>
      </c>
      <c r="L1717" s="1">
        <v>1</v>
      </c>
      <c r="M1717" s="1">
        <v>26</v>
      </c>
      <c r="N1717" s="1" t="s">
        <v>75</v>
      </c>
      <c r="O1717" s="1">
        <v>2.5</v>
      </c>
      <c r="P1717" s="1">
        <v>42383</v>
      </c>
      <c r="Q1717" s="1" t="s">
        <v>402</v>
      </c>
      <c r="R1717" s="1" t="s">
        <v>3825</v>
      </c>
      <c r="S1717" s="1" t="s">
        <v>54</v>
      </c>
      <c r="T1717" s="1">
        <v>9</v>
      </c>
      <c r="U1717" s="1">
        <v>8</v>
      </c>
    </row>
    <row r="1718" spans="1:21" x14ac:dyDescent="0.3">
      <c r="A1718" s="1">
        <v>770981</v>
      </c>
      <c r="B1718" s="1" t="s">
        <v>3826</v>
      </c>
      <c r="C1718" s="1" t="s">
        <v>25</v>
      </c>
      <c r="D1718" s="1" t="s">
        <v>26</v>
      </c>
      <c r="E1718" s="1" t="s">
        <v>87</v>
      </c>
      <c r="F1718" s="1" t="s">
        <v>87</v>
      </c>
      <c r="G1718" s="2">
        <v>26664</v>
      </c>
      <c r="H1718" s="1">
        <v>44.6</v>
      </c>
      <c r="I1718" s="2">
        <v>37163</v>
      </c>
      <c r="J1718" s="1" t="s">
        <v>50</v>
      </c>
      <c r="K1718" s="1">
        <v>2001</v>
      </c>
      <c r="L1718" s="1">
        <v>9</v>
      </c>
      <c r="M1718" s="1">
        <v>29</v>
      </c>
      <c r="N1718" s="1" t="s">
        <v>51</v>
      </c>
      <c r="O1718" s="1">
        <v>15.84</v>
      </c>
      <c r="P1718" s="1">
        <v>156869</v>
      </c>
      <c r="Q1718" s="1" t="s">
        <v>933</v>
      </c>
      <c r="R1718" s="1" t="s">
        <v>3827</v>
      </c>
      <c r="S1718" s="1" t="s">
        <v>33</v>
      </c>
      <c r="T1718" s="1">
        <v>5</v>
      </c>
      <c r="U1718" s="1">
        <v>2</v>
      </c>
    </row>
    <row r="1719" spans="1:21" x14ac:dyDescent="0.3">
      <c r="A1719" s="1">
        <v>756429</v>
      </c>
      <c r="B1719" s="1" t="s">
        <v>3828</v>
      </c>
      <c r="C1719" s="1" t="s">
        <v>25</v>
      </c>
      <c r="D1719" s="1" t="s">
        <v>35</v>
      </c>
      <c r="E1719" s="1" t="s">
        <v>27</v>
      </c>
      <c r="F1719" s="1" t="s">
        <v>28</v>
      </c>
      <c r="G1719" s="2">
        <v>29630</v>
      </c>
      <c r="H1719" s="1">
        <v>36.479999999999997</v>
      </c>
      <c r="I1719" s="2">
        <v>42878</v>
      </c>
      <c r="J1719" s="1" t="s">
        <v>62</v>
      </c>
      <c r="K1719" s="1">
        <v>2017</v>
      </c>
      <c r="L1719" s="1">
        <v>5</v>
      </c>
      <c r="M1719" s="1">
        <v>23</v>
      </c>
      <c r="N1719" s="1" t="s">
        <v>139</v>
      </c>
      <c r="O1719" s="1">
        <v>0.18</v>
      </c>
      <c r="P1719" s="1">
        <v>148131</v>
      </c>
      <c r="Q1719" s="1" t="s">
        <v>3010</v>
      </c>
      <c r="R1719" s="1" t="s">
        <v>3829</v>
      </c>
      <c r="S1719" s="1" t="s">
        <v>33</v>
      </c>
      <c r="T1719" s="1">
        <v>8</v>
      </c>
      <c r="U1719" s="1">
        <v>1</v>
      </c>
    </row>
    <row r="1720" spans="1:21" x14ac:dyDescent="0.3">
      <c r="A1720" s="1">
        <v>415915</v>
      </c>
      <c r="B1720" s="1" t="s">
        <v>3830</v>
      </c>
      <c r="C1720" s="1" t="s">
        <v>25</v>
      </c>
      <c r="D1720" s="1" t="s">
        <v>26</v>
      </c>
      <c r="E1720" s="1" t="s">
        <v>74</v>
      </c>
      <c r="F1720" s="1" t="s">
        <v>74</v>
      </c>
      <c r="G1720" s="2">
        <v>33821</v>
      </c>
      <c r="H1720" s="1">
        <v>24.99</v>
      </c>
      <c r="I1720" s="2">
        <v>42819</v>
      </c>
      <c r="J1720" s="1" t="s">
        <v>29</v>
      </c>
      <c r="K1720" s="1">
        <v>2017</v>
      </c>
      <c r="L1720" s="1">
        <v>3</v>
      </c>
      <c r="M1720" s="1">
        <v>25</v>
      </c>
      <c r="N1720" s="1" t="s">
        <v>30</v>
      </c>
      <c r="O1720" s="1">
        <v>0.34</v>
      </c>
      <c r="P1720" s="1">
        <v>160193</v>
      </c>
      <c r="Q1720" s="1" t="s">
        <v>3831</v>
      </c>
      <c r="R1720" s="1" t="s">
        <v>3832</v>
      </c>
      <c r="S1720" s="1" t="s">
        <v>54</v>
      </c>
      <c r="T1720" s="1">
        <v>5</v>
      </c>
      <c r="U1720" s="1">
        <v>4</v>
      </c>
    </row>
    <row r="1721" spans="1:21" x14ac:dyDescent="0.3">
      <c r="A1721" s="1">
        <v>312187</v>
      </c>
      <c r="B1721" s="1" t="s">
        <v>3833</v>
      </c>
      <c r="C1721" s="1" t="s">
        <v>25</v>
      </c>
      <c r="D1721" s="1" t="s">
        <v>26</v>
      </c>
      <c r="E1721" s="1" t="s">
        <v>79</v>
      </c>
      <c r="F1721" s="1" t="s">
        <v>80</v>
      </c>
      <c r="G1721" s="2">
        <v>32709</v>
      </c>
      <c r="H1721" s="1">
        <v>28.04</v>
      </c>
      <c r="I1721" s="2">
        <v>42113</v>
      </c>
      <c r="J1721" s="1" t="s">
        <v>62</v>
      </c>
      <c r="K1721" s="1">
        <v>2015</v>
      </c>
      <c r="L1721" s="1">
        <v>4</v>
      </c>
      <c r="M1721" s="1">
        <v>19</v>
      </c>
      <c r="N1721" s="1" t="s">
        <v>63</v>
      </c>
      <c r="O1721" s="1">
        <v>2.2799999999999998</v>
      </c>
      <c r="P1721" s="1">
        <v>76458</v>
      </c>
      <c r="Q1721" s="1" t="s">
        <v>3834</v>
      </c>
      <c r="R1721" s="1" t="s">
        <v>3834</v>
      </c>
      <c r="S1721" s="1" t="s">
        <v>2</v>
      </c>
      <c r="T1721" s="1">
        <v>9</v>
      </c>
      <c r="U1721" s="1">
        <v>5</v>
      </c>
    </row>
    <row r="1722" spans="1:21" x14ac:dyDescent="0.3">
      <c r="A1722" s="1">
        <v>165850</v>
      </c>
      <c r="B1722" s="1" t="s">
        <v>3835</v>
      </c>
      <c r="C1722" s="1" t="s">
        <v>47</v>
      </c>
      <c r="D1722" s="1" t="s">
        <v>26</v>
      </c>
      <c r="E1722" s="1" t="s">
        <v>48</v>
      </c>
      <c r="F1722" s="1" t="s">
        <v>49</v>
      </c>
      <c r="G1722" s="2">
        <v>22058</v>
      </c>
      <c r="H1722" s="1">
        <v>57.22</v>
      </c>
      <c r="I1722" s="2">
        <v>41980</v>
      </c>
      <c r="J1722" s="1" t="s">
        <v>38</v>
      </c>
      <c r="K1722" s="1">
        <v>2014</v>
      </c>
      <c r="L1722" s="1">
        <v>12</v>
      </c>
      <c r="M1722" s="1">
        <v>7</v>
      </c>
      <c r="N1722" s="1" t="s">
        <v>39</v>
      </c>
      <c r="O1722" s="1">
        <v>2.64</v>
      </c>
      <c r="P1722" s="1">
        <v>100308</v>
      </c>
      <c r="Q1722" s="1" t="s">
        <v>3836</v>
      </c>
      <c r="R1722" s="1" t="s">
        <v>3837</v>
      </c>
      <c r="S1722" s="1" t="s">
        <v>2</v>
      </c>
      <c r="T1722" s="1">
        <v>3</v>
      </c>
      <c r="U1722" s="1">
        <v>1</v>
      </c>
    </row>
    <row r="1723" spans="1:21" x14ac:dyDescent="0.3">
      <c r="A1723" s="1">
        <v>144086</v>
      </c>
      <c r="B1723" s="1" t="s">
        <v>3838</v>
      </c>
      <c r="C1723" s="1" t="s">
        <v>25</v>
      </c>
      <c r="D1723" s="1" t="s">
        <v>26</v>
      </c>
      <c r="E1723" s="1" t="s">
        <v>36</v>
      </c>
      <c r="F1723" s="1" t="s">
        <v>36</v>
      </c>
      <c r="G1723" s="2">
        <v>27116</v>
      </c>
      <c r="H1723" s="1">
        <v>43.36</v>
      </c>
      <c r="I1723" s="2">
        <v>36128</v>
      </c>
      <c r="J1723" s="1" t="s">
        <v>38</v>
      </c>
      <c r="K1723" s="1">
        <v>1998</v>
      </c>
      <c r="L1723" s="1">
        <v>11</v>
      </c>
      <c r="M1723" s="1">
        <v>29</v>
      </c>
      <c r="N1723" s="1" t="s">
        <v>43</v>
      </c>
      <c r="O1723" s="1">
        <v>18.670000000000002</v>
      </c>
      <c r="P1723" s="1">
        <v>60819</v>
      </c>
      <c r="Q1723" s="1" t="s">
        <v>933</v>
      </c>
      <c r="R1723" s="1" t="s">
        <v>3221</v>
      </c>
      <c r="S1723" s="1" t="s">
        <v>33</v>
      </c>
      <c r="T1723" s="1">
        <v>8</v>
      </c>
      <c r="U1723" s="1">
        <v>6</v>
      </c>
    </row>
    <row r="1724" spans="1:21" x14ac:dyDescent="0.3">
      <c r="A1724" s="1">
        <v>869482</v>
      </c>
      <c r="B1724" s="1" t="s">
        <v>3839</v>
      </c>
      <c r="C1724" s="1" t="s">
        <v>47</v>
      </c>
      <c r="D1724" s="1" t="s">
        <v>35</v>
      </c>
      <c r="E1724" s="1" t="s">
        <v>156</v>
      </c>
      <c r="F1724" s="1" t="s">
        <v>156</v>
      </c>
      <c r="G1724" s="2">
        <v>34227</v>
      </c>
      <c r="H1724" s="1">
        <v>23.88</v>
      </c>
      <c r="I1724" s="2">
        <v>42577</v>
      </c>
      <c r="J1724" s="1" t="s">
        <v>50</v>
      </c>
      <c r="K1724" s="1">
        <v>2016</v>
      </c>
      <c r="L1724" s="1">
        <v>7</v>
      </c>
      <c r="M1724" s="1">
        <v>26</v>
      </c>
      <c r="N1724" s="1" t="s">
        <v>57</v>
      </c>
      <c r="O1724" s="1">
        <v>1.01</v>
      </c>
      <c r="P1724" s="1">
        <v>113105</v>
      </c>
      <c r="Q1724" s="1" t="s">
        <v>3840</v>
      </c>
      <c r="R1724" s="1" t="s">
        <v>3841</v>
      </c>
      <c r="S1724" s="1" t="s">
        <v>54</v>
      </c>
      <c r="T1724" s="1">
        <v>5</v>
      </c>
      <c r="U1724" s="1">
        <v>2</v>
      </c>
    </row>
    <row r="1725" spans="1:21" x14ac:dyDescent="0.3">
      <c r="A1725" s="1">
        <v>657433</v>
      </c>
      <c r="B1725" s="1" t="s">
        <v>3842</v>
      </c>
      <c r="C1725" s="1" t="s">
        <v>47</v>
      </c>
      <c r="D1725" s="1" t="s">
        <v>26</v>
      </c>
      <c r="E1725" s="1" t="s">
        <v>67</v>
      </c>
      <c r="F1725" s="1" t="s">
        <v>67</v>
      </c>
      <c r="G1725" s="2">
        <v>30155</v>
      </c>
      <c r="H1725" s="1">
        <v>35.04</v>
      </c>
      <c r="I1725" s="2">
        <v>40994</v>
      </c>
      <c r="J1725" s="1" t="s">
        <v>29</v>
      </c>
      <c r="K1725" s="1">
        <v>2012</v>
      </c>
      <c r="L1725" s="1">
        <v>3</v>
      </c>
      <c r="M1725" s="1">
        <v>26</v>
      </c>
      <c r="N1725" s="1" t="s">
        <v>30</v>
      </c>
      <c r="O1725" s="1">
        <v>5.34</v>
      </c>
      <c r="P1725" s="1">
        <v>64794</v>
      </c>
      <c r="Q1725" s="1" t="s">
        <v>984</v>
      </c>
      <c r="R1725" s="1" t="s">
        <v>985</v>
      </c>
      <c r="S1725" s="1" t="s">
        <v>102</v>
      </c>
      <c r="T1725" s="1">
        <v>8</v>
      </c>
      <c r="U1725" s="1">
        <v>8</v>
      </c>
    </row>
    <row r="1726" spans="1:21" x14ac:dyDescent="0.3">
      <c r="A1726" s="1">
        <v>456720</v>
      </c>
      <c r="B1726" s="1" t="s">
        <v>3843</v>
      </c>
      <c r="C1726" s="1" t="s">
        <v>47</v>
      </c>
      <c r="D1726" s="1" t="s">
        <v>26</v>
      </c>
      <c r="E1726" s="1" t="s">
        <v>27</v>
      </c>
      <c r="F1726" s="1" t="s">
        <v>61</v>
      </c>
      <c r="G1726" s="2">
        <v>28556</v>
      </c>
      <c r="H1726" s="1">
        <v>39.42</v>
      </c>
      <c r="I1726" s="2">
        <v>37569</v>
      </c>
      <c r="J1726" s="1" t="s">
        <v>38</v>
      </c>
      <c r="K1726" s="1">
        <v>2002</v>
      </c>
      <c r="L1726" s="1">
        <v>11</v>
      </c>
      <c r="M1726" s="1">
        <v>9</v>
      </c>
      <c r="N1726" s="1" t="s">
        <v>43</v>
      </c>
      <c r="O1726" s="1">
        <v>14.73</v>
      </c>
      <c r="P1726" s="1">
        <v>154091</v>
      </c>
      <c r="Q1726" s="1" t="s">
        <v>673</v>
      </c>
      <c r="R1726" s="1" t="s">
        <v>3844</v>
      </c>
      <c r="S1726" s="1" t="s">
        <v>54</v>
      </c>
      <c r="T1726" s="1">
        <v>3</v>
      </c>
      <c r="U1726" s="1">
        <v>1</v>
      </c>
    </row>
    <row r="1727" spans="1:21" x14ac:dyDescent="0.3">
      <c r="A1727" s="1">
        <v>847216</v>
      </c>
      <c r="B1727" s="1" t="s">
        <v>3845</v>
      </c>
      <c r="C1727" s="1" t="s">
        <v>47</v>
      </c>
      <c r="D1727" s="1" t="s">
        <v>35</v>
      </c>
      <c r="E1727" s="1" t="s">
        <v>36</v>
      </c>
      <c r="F1727" s="1" t="s">
        <v>36</v>
      </c>
      <c r="G1727" s="2">
        <v>23557</v>
      </c>
      <c r="H1727" s="1">
        <v>53.12</v>
      </c>
      <c r="I1727" s="2">
        <v>39457</v>
      </c>
      <c r="J1727" s="1" t="s">
        <v>29</v>
      </c>
      <c r="K1727" s="1">
        <v>2008</v>
      </c>
      <c r="L1727" s="1">
        <v>1</v>
      </c>
      <c r="M1727" s="1">
        <v>10</v>
      </c>
      <c r="N1727" s="1" t="s">
        <v>75</v>
      </c>
      <c r="O1727" s="1">
        <v>9.5500000000000007</v>
      </c>
      <c r="P1727" s="1">
        <v>43105</v>
      </c>
      <c r="Q1727" s="1" t="s">
        <v>646</v>
      </c>
      <c r="R1727" s="1" t="s">
        <v>2679</v>
      </c>
      <c r="S1727" s="1" t="s">
        <v>2</v>
      </c>
      <c r="T1727" s="1">
        <v>4</v>
      </c>
      <c r="U1727" s="1">
        <v>2</v>
      </c>
    </row>
    <row r="1728" spans="1:21" x14ac:dyDescent="0.3">
      <c r="A1728" s="1">
        <v>477322</v>
      </c>
      <c r="B1728" s="1" t="s">
        <v>3846</v>
      </c>
      <c r="C1728" s="1" t="s">
        <v>25</v>
      </c>
      <c r="D1728" s="1" t="s">
        <v>26</v>
      </c>
      <c r="E1728" s="1" t="s">
        <v>27</v>
      </c>
      <c r="F1728" s="1" t="s">
        <v>61</v>
      </c>
      <c r="G1728" s="2">
        <v>27461</v>
      </c>
      <c r="H1728" s="1">
        <v>42.42</v>
      </c>
      <c r="I1728" s="2">
        <v>36417</v>
      </c>
      <c r="J1728" s="1" t="s">
        <v>50</v>
      </c>
      <c r="K1728" s="1">
        <v>1999</v>
      </c>
      <c r="L1728" s="1">
        <v>9</v>
      </c>
      <c r="M1728" s="1">
        <v>14</v>
      </c>
      <c r="N1728" s="1" t="s">
        <v>51</v>
      </c>
      <c r="O1728" s="1">
        <v>17.88</v>
      </c>
      <c r="P1728" s="1">
        <v>95348</v>
      </c>
      <c r="Q1728" s="1" t="s">
        <v>3637</v>
      </c>
      <c r="R1728" s="1" t="s">
        <v>3847</v>
      </c>
      <c r="S1728" s="1" t="s">
        <v>2</v>
      </c>
      <c r="T1728" s="1">
        <v>5</v>
      </c>
      <c r="U1728" s="1">
        <v>3</v>
      </c>
    </row>
    <row r="1729" spans="1:21" x14ac:dyDescent="0.3">
      <c r="A1729" s="1">
        <v>459998</v>
      </c>
      <c r="B1729" s="1" t="s">
        <v>3848</v>
      </c>
      <c r="C1729" s="1" t="s">
        <v>25</v>
      </c>
      <c r="D1729" s="1" t="s">
        <v>26</v>
      </c>
      <c r="E1729" s="1" t="s">
        <v>36</v>
      </c>
      <c r="F1729" s="1" t="s">
        <v>37</v>
      </c>
      <c r="G1729" s="2">
        <v>25768</v>
      </c>
      <c r="H1729" s="1">
        <v>47.06</v>
      </c>
      <c r="I1729" s="2">
        <v>36662</v>
      </c>
      <c r="J1729" s="1" t="s">
        <v>62</v>
      </c>
      <c r="K1729" s="1">
        <v>2000</v>
      </c>
      <c r="L1729" s="1">
        <v>5</v>
      </c>
      <c r="M1729" s="1">
        <v>16</v>
      </c>
      <c r="N1729" s="1" t="s">
        <v>139</v>
      </c>
      <c r="O1729" s="1">
        <v>17.21</v>
      </c>
      <c r="P1729" s="1">
        <v>50759</v>
      </c>
      <c r="Q1729" s="1" t="s">
        <v>3849</v>
      </c>
      <c r="R1729" s="1" t="s">
        <v>3849</v>
      </c>
      <c r="S1729" s="1" t="s">
        <v>2</v>
      </c>
      <c r="T1729" s="1">
        <v>6</v>
      </c>
      <c r="U1729" s="1">
        <v>3</v>
      </c>
    </row>
    <row r="1730" spans="1:21" x14ac:dyDescent="0.3">
      <c r="A1730" s="1">
        <v>948547</v>
      </c>
      <c r="B1730" s="1" t="s">
        <v>3850</v>
      </c>
      <c r="C1730" s="1" t="s">
        <v>25</v>
      </c>
      <c r="D1730" s="1" t="s">
        <v>26</v>
      </c>
      <c r="E1730" s="1" t="s">
        <v>87</v>
      </c>
      <c r="F1730" s="1" t="s">
        <v>87</v>
      </c>
      <c r="G1730" s="2">
        <v>27899</v>
      </c>
      <c r="H1730" s="1">
        <v>41.22</v>
      </c>
      <c r="I1730" s="2">
        <v>39238</v>
      </c>
      <c r="J1730" s="1" t="s">
        <v>62</v>
      </c>
      <c r="K1730" s="1">
        <v>2007</v>
      </c>
      <c r="L1730" s="1">
        <v>6</v>
      </c>
      <c r="M1730" s="1">
        <v>5</v>
      </c>
      <c r="N1730" s="1" t="s">
        <v>142</v>
      </c>
      <c r="O1730" s="1">
        <v>10.15</v>
      </c>
      <c r="P1730" s="1">
        <v>118108</v>
      </c>
      <c r="Q1730" s="1" t="s">
        <v>3851</v>
      </c>
      <c r="R1730" s="1" t="s">
        <v>3852</v>
      </c>
      <c r="S1730" s="1" t="s">
        <v>2</v>
      </c>
      <c r="T1730" s="1">
        <v>3</v>
      </c>
      <c r="U1730" s="1">
        <v>1</v>
      </c>
    </row>
    <row r="1731" spans="1:21" x14ac:dyDescent="0.3">
      <c r="A1731" s="1">
        <v>784277</v>
      </c>
      <c r="B1731" s="1" t="s">
        <v>3853</v>
      </c>
      <c r="C1731" s="1" t="s">
        <v>25</v>
      </c>
      <c r="D1731" s="1" t="s">
        <v>35</v>
      </c>
      <c r="E1731" s="1" t="s">
        <v>79</v>
      </c>
      <c r="F1731" s="1" t="s">
        <v>80</v>
      </c>
      <c r="G1731" s="2">
        <v>25440</v>
      </c>
      <c r="H1731" s="1">
        <v>47.96</v>
      </c>
      <c r="I1731" s="2">
        <v>40327</v>
      </c>
      <c r="J1731" s="1" t="s">
        <v>62</v>
      </c>
      <c r="K1731" s="1">
        <v>2010</v>
      </c>
      <c r="L1731" s="1">
        <v>5</v>
      </c>
      <c r="M1731" s="1">
        <v>29</v>
      </c>
      <c r="N1731" s="1" t="s">
        <v>139</v>
      </c>
      <c r="O1731" s="1">
        <v>7.17</v>
      </c>
      <c r="P1731" s="1">
        <v>105312</v>
      </c>
      <c r="Q1731" s="1" t="s">
        <v>2624</v>
      </c>
      <c r="R1731" s="1" t="s">
        <v>2931</v>
      </c>
      <c r="S1731" s="1" t="s">
        <v>2</v>
      </c>
      <c r="T1731" s="1">
        <v>8</v>
      </c>
      <c r="U1731" s="1">
        <v>8</v>
      </c>
    </row>
    <row r="1732" spans="1:21" x14ac:dyDescent="0.3">
      <c r="A1732" s="1">
        <v>206286</v>
      </c>
      <c r="B1732" s="1" t="s">
        <v>3854</v>
      </c>
      <c r="C1732" s="1" t="s">
        <v>47</v>
      </c>
      <c r="D1732" s="1" t="s">
        <v>26</v>
      </c>
      <c r="E1732" s="1" t="s">
        <v>141</v>
      </c>
      <c r="F1732" s="1" t="s">
        <v>141</v>
      </c>
      <c r="G1732" s="2">
        <v>29181</v>
      </c>
      <c r="H1732" s="1">
        <v>37.71</v>
      </c>
      <c r="I1732" s="2">
        <v>40850</v>
      </c>
      <c r="J1732" s="1" t="s">
        <v>38</v>
      </c>
      <c r="K1732" s="1">
        <v>2011</v>
      </c>
      <c r="L1732" s="1">
        <v>11</v>
      </c>
      <c r="M1732" s="1">
        <v>3</v>
      </c>
      <c r="N1732" s="1" t="s">
        <v>43</v>
      </c>
      <c r="O1732" s="1">
        <v>5.74</v>
      </c>
      <c r="P1732" s="1">
        <v>85956</v>
      </c>
      <c r="Q1732" s="1" t="s">
        <v>3855</v>
      </c>
      <c r="R1732" s="1" t="s">
        <v>3856</v>
      </c>
      <c r="S1732" s="1" t="s">
        <v>2</v>
      </c>
      <c r="T1732" s="1">
        <v>6</v>
      </c>
      <c r="U1732" s="1">
        <v>5</v>
      </c>
    </row>
    <row r="1733" spans="1:21" x14ac:dyDescent="0.3">
      <c r="A1733" s="1">
        <v>208218</v>
      </c>
      <c r="B1733" s="1" t="s">
        <v>3857</v>
      </c>
      <c r="C1733" s="1" t="s">
        <v>25</v>
      </c>
      <c r="D1733" s="1" t="s">
        <v>35</v>
      </c>
      <c r="E1733" s="1" t="s">
        <v>106</v>
      </c>
      <c r="F1733" s="1" t="s">
        <v>106</v>
      </c>
      <c r="G1733" s="2">
        <v>32372</v>
      </c>
      <c r="H1733" s="1">
        <v>28.96</v>
      </c>
      <c r="I1733" s="2">
        <v>41879</v>
      </c>
      <c r="J1733" s="1" t="s">
        <v>50</v>
      </c>
      <c r="K1733" s="1">
        <v>2014</v>
      </c>
      <c r="L1733" s="1">
        <v>8</v>
      </c>
      <c r="M1733" s="1">
        <v>28</v>
      </c>
      <c r="N1733" s="1" t="s">
        <v>125</v>
      </c>
      <c r="O1733" s="1">
        <v>2.92</v>
      </c>
      <c r="P1733" s="1">
        <v>67256</v>
      </c>
      <c r="Q1733" s="1" t="s">
        <v>261</v>
      </c>
      <c r="R1733" s="1" t="s">
        <v>3858</v>
      </c>
      <c r="S1733" s="1" t="s">
        <v>54</v>
      </c>
      <c r="T1733" s="1">
        <v>5</v>
      </c>
      <c r="U1733" s="1">
        <v>3</v>
      </c>
    </row>
    <row r="1734" spans="1:21" x14ac:dyDescent="0.3">
      <c r="A1734" s="1">
        <v>676326</v>
      </c>
      <c r="B1734" s="1" t="s">
        <v>3859</v>
      </c>
      <c r="C1734" s="1" t="s">
        <v>25</v>
      </c>
      <c r="D1734" s="1" t="s">
        <v>35</v>
      </c>
      <c r="E1734" s="1" t="s">
        <v>27</v>
      </c>
      <c r="F1734" s="1" t="s">
        <v>28</v>
      </c>
      <c r="G1734" s="2">
        <v>21622</v>
      </c>
      <c r="H1734" s="1">
        <v>58.42</v>
      </c>
      <c r="I1734" s="2">
        <v>42876</v>
      </c>
      <c r="J1734" s="1" t="s">
        <v>62</v>
      </c>
      <c r="K1734" s="1">
        <v>2017</v>
      </c>
      <c r="L1734" s="1">
        <v>5</v>
      </c>
      <c r="M1734" s="1">
        <v>21</v>
      </c>
      <c r="N1734" s="1" t="s">
        <v>139</v>
      </c>
      <c r="O1734" s="1">
        <v>0.19</v>
      </c>
      <c r="P1734" s="1">
        <v>143659</v>
      </c>
      <c r="Q1734" s="1" t="s">
        <v>72</v>
      </c>
      <c r="R1734" s="1" t="s">
        <v>1573</v>
      </c>
      <c r="S1734" s="1" t="s">
        <v>54</v>
      </c>
      <c r="T1734" s="1">
        <v>5</v>
      </c>
      <c r="U1734" s="1">
        <v>1</v>
      </c>
    </row>
    <row r="1735" spans="1:21" x14ac:dyDescent="0.3">
      <c r="A1735" s="1">
        <v>461400</v>
      </c>
      <c r="B1735" s="1" t="s">
        <v>3860</v>
      </c>
      <c r="C1735" s="1" t="s">
        <v>47</v>
      </c>
      <c r="D1735" s="1" t="s">
        <v>35</v>
      </c>
      <c r="E1735" s="1" t="s">
        <v>27</v>
      </c>
      <c r="F1735" s="1" t="s">
        <v>28</v>
      </c>
      <c r="G1735" s="2">
        <v>32354</v>
      </c>
      <c r="H1735" s="1">
        <v>29.01</v>
      </c>
      <c r="I1735" s="2">
        <v>42494</v>
      </c>
      <c r="J1735" s="1" t="s">
        <v>62</v>
      </c>
      <c r="K1735" s="1">
        <v>2016</v>
      </c>
      <c r="L1735" s="1">
        <v>5</v>
      </c>
      <c r="M1735" s="1">
        <v>4</v>
      </c>
      <c r="N1735" s="1" t="s">
        <v>139</v>
      </c>
      <c r="O1735" s="1">
        <v>1.23</v>
      </c>
      <c r="P1735" s="1">
        <v>163542</v>
      </c>
      <c r="Q1735" s="1" t="s">
        <v>1050</v>
      </c>
      <c r="R1735" s="1" t="s">
        <v>3861</v>
      </c>
      <c r="S1735" s="1" t="s">
        <v>54</v>
      </c>
      <c r="T1735" s="1">
        <v>9</v>
      </c>
      <c r="U1735" s="1">
        <v>7</v>
      </c>
    </row>
    <row r="1736" spans="1:21" x14ac:dyDescent="0.3">
      <c r="A1736" s="1">
        <v>371316</v>
      </c>
      <c r="B1736" s="1" t="s">
        <v>3862</v>
      </c>
      <c r="C1736" s="1" t="s">
        <v>47</v>
      </c>
      <c r="D1736" s="1" t="s">
        <v>26</v>
      </c>
      <c r="E1736" s="1" t="s">
        <v>27</v>
      </c>
      <c r="F1736" s="1" t="s">
        <v>28</v>
      </c>
      <c r="G1736" s="2">
        <v>21463</v>
      </c>
      <c r="H1736" s="1">
        <v>58.85</v>
      </c>
      <c r="I1736" s="2">
        <v>34693</v>
      </c>
      <c r="J1736" s="1" t="s">
        <v>38</v>
      </c>
      <c r="K1736" s="1">
        <v>1994</v>
      </c>
      <c r="L1736" s="1">
        <v>12</v>
      </c>
      <c r="M1736" s="1">
        <v>25</v>
      </c>
      <c r="N1736" s="1" t="s">
        <v>39</v>
      </c>
      <c r="O1736" s="1">
        <v>22.61</v>
      </c>
      <c r="P1736" s="1">
        <v>186619</v>
      </c>
      <c r="Q1736" s="1" t="s">
        <v>3440</v>
      </c>
      <c r="R1736" s="1" t="s">
        <v>786</v>
      </c>
      <c r="S1736" s="1" t="s">
        <v>33</v>
      </c>
      <c r="T1736" s="1">
        <v>5</v>
      </c>
      <c r="U1736" s="1">
        <v>4</v>
      </c>
    </row>
    <row r="1737" spans="1:21" x14ac:dyDescent="0.3">
      <c r="A1737" s="1">
        <v>568380</v>
      </c>
      <c r="B1737" s="1" t="s">
        <v>3863</v>
      </c>
      <c r="C1737" s="1" t="s">
        <v>47</v>
      </c>
      <c r="D1737" s="1" t="s">
        <v>35</v>
      </c>
      <c r="E1737" s="1" t="s">
        <v>141</v>
      </c>
      <c r="F1737" s="1" t="s">
        <v>141</v>
      </c>
      <c r="G1737" s="2">
        <v>30984</v>
      </c>
      <c r="H1737" s="1">
        <v>32.770000000000003</v>
      </c>
      <c r="I1737" s="2">
        <v>38661</v>
      </c>
      <c r="J1737" s="1" t="s">
        <v>38</v>
      </c>
      <c r="K1737" s="1">
        <v>2005</v>
      </c>
      <c r="L1737" s="1">
        <v>11</v>
      </c>
      <c r="M1737" s="1">
        <v>5</v>
      </c>
      <c r="N1737" s="1" t="s">
        <v>43</v>
      </c>
      <c r="O1737" s="1">
        <v>11.73</v>
      </c>
      <c r="P1737" s="1">
        <v>99214</v>
      </c>
      <c r="Q1737" s="1" t="s">
        <v>2822</v>
      </c>
      <c r="R1737" s="1" t="s">
        <v>3864</v>
      </c>
      <c r="S1737" s="1" t="s">
        <v>33</v>
      </c>
      <c r="T1737" s="1">
        <v>7</v>
      </c>
      <c r="U1737" s="1">
        <v>1</v>
      </c>
    </row>
    <row r="1738" spans="1:21" x14ac:dyDescent="0.3">
      <c r="A1738" s="1">
        <v>807863</v>
      </c>
      <c r="B1738" s="1" t="s">
        <v>3865</v>
      </c>
      <c r="C1738" s="1" t="s">
        <v>25</v>
      </c>
      <c r="D1738" s="1" t="s">
        <v>35</v>
      </c>
      <c r="E1738" s="1" t="s">
        <v>87</v>
      </c>
      <c r="F1738" s="1" t="s">
        <v>87</v>
      </c>
      <c r="G1738" s="2">
        <v>23940</v>
      </c>
      <c r="H1738" s="1">
        <v>52.07</v>
      </c>
      <c r="I1738" s="2">
        <v>33832</v>
      </c>
      <c r="J1738" s="1" t="s">
        <v>50</v>
      </c>
      <c r="K1738" s="1">
        <v>1992</v>
      </c>
      <c r="L1738" s="1">
        <v>8</v>
      </c>
      <c r="M1738" s="1">
        <v>16</v>
      </c>
      <c r="N1738" s="1" t="s">
        <v>125</v>
      </c>
      <c r="O1738" s="1">
        <v>24.96</v>
      </c>
      <c r="P1738" s="1">
        <v>45948</v>
      </c>
      <c r="Q1738" s="1" t="s">
        <v>3866</v>
      </c>
      <c r="R1738" s="1" t="s">
        <v>3867</v>
      </c>
      <c r="S1738" s="1" t="s">
        <v>2</v>
      </c>
      <c r="T1738" s="1">
        <v>6</v>
      </c>
      <c r="U1738" s="1">
        <v>5</v>
      </c>
    </row>
    <row r="1739" spans="1:21" x14ac:dyDescent="0.3">
      <c r="A1739" s="1">
        <v>208499</v>
      </c>
      <c r="B1739" s="1" t="s">
        <v>3868</v>
      </c>
      <c r="C1739" s="1" t="s">
        <v>25</v>
      </c>
      <c r="D1739" s="1" t="s">
        <v>26</v>
      </c>
      <c r="E1739" s="1" t="s">
        <v>79</v>
      </c>
      <c r="F1739" s="1" t="s">
        <v>80</v>
      </c>
      <c r="G1739" s="2">
        <v>29875</v>
      </c>
      <c r="H1739" s="1">
        <v>35.81</v>
      </c>
      <c r="I1739" s="2">
        <v>40662</v>
      </c>
      <c r="J1739" s="1" t="s">
        <v>62</v>
      </c>
      <c r="K1739" s="1">
        <v>2011</v>
      </c>
      <c r="L1739" s="1">
        <v>4</v>
      </c>
      <c r="M1739" s="1">
        <v>29</v>
      </c>
      <c r="N1739" s="1" t="s">
        <v>63</v>
      </c>
      <c r="O1739" s="1">
        <v>6.25</v>
      </c>
      <c r="P1739" s="1">
        <v>182180</v>
      </c>
      <c r="Q1739" s="1" t="s">
        <v>892</v>
      </c>
      <c r="R1739" s="1" t="s">
        <v>3869</v>
      </c>
      <c r="S1739" s="1" t="s">
        <v>2</v>
      </c>
      <c r="T1739" s="1">
        <v>8</v>
      </c>
      <c r="U1739" s="1">
        <v>8</v>
      </c>
    </row>
    <row r="1740" spans="1:21" x14ac:dyDescent="0.3">
      <c r="A1740" s="1">
        <v>927110</v>
      </c>
      <c r="B1740" s="1" t="s">
        <v>3870</v>
      </c>
      <c r="C1740" s="1" t="s">
        <v>47</v>
      </c>
      <c r="D1740" s="1" t="s">
        <v>35</v>
      </c>
      <c r="E1740" s="1" t="s">
        <v>27</v>
      </c>
      <c r="F1740" s="1" t="s">
        <v>28</v>
      </c>
      <c r="G1740" s="2">
        <v>31088</v>
      </c>
      <c r="H1740" s="1">
        <v>32.479999999999997</v>
      </c>
      <c r="I1740" s="2">
        <v>39841</v>
      </c>
      <c r="J1740" s="1" t="s">
        <v>29</v>
      </c>
      <c r="K1740" s="1">
        <v>2009</v>
      </c>
      <c r="L1740" s="1">
        <v>1</v>
      </c>
      <c r="M1740" s="1">
        <v>28</v>
      </c>
      <c r="N1740" s="1" t="s">
        <v>75</v>
      </c>
      <c r="O1740" s="1">
        <v>8.5</v>
      </c>
      <c r="P1740" s="1">
        <v>194181</v>
      </c>
      <c r="Q1740" s="1" t="s">
        <v>3871</v>
      </c>
      <c r="R1740" s="1" t="s">
        <v>3872</v>
      </c>
      <c r="S1740" s="1" t="s">
        <v>102</v>
      </c>
      <c r="T1740" s="1">
        <v>8</v>
      </c>
      <c r="U1740" s="1">
        <v>4</v>
      </c>
    </row>
    <row r="1741" spans="1:21" x14ac:dyDescent="0.3">
      <c r="A1741" s="1">
        <v>620833</v>
      </c>
      <c r="B1741" s="1" t="s">
        <v>3873</v>
      </c>
      <c r="C1741" s="1" t="s">
        <v>25</v>
      </c>
      <c r="D1741" s="1" t="s">
        <v>26</v>
      </c>
      <c r="E1741" s="1" t="s">
        <v>36</v>
      </c>
      <c r="F1741" s="1" t="s">
        <v>37</v>
      </c>
      <c r="G1741" s="2">
        <v>34875</v>
      </c>
      <c r="H1741" s="1">
        <v>22.11</v>
      </c>
      <c r="I1741" s="2">
        <v>42600</v>
      </c>
      <c r="J1741" s="1" t="s">
        <v>50</v>
      </c>
      <c r="K1741" s="1">
        <v>2016</v>
      </c>
      <c r="L1741" s="1">
        <v>8</v>
      </c>
      <c r="M1741" s="1">
        <v>18</v>
      </c>
      <c r="N1741" s="1" t="s">
        <v>125</v>
      </c>
      <c r="O1741" s="1">
        <v>0.94</v>
      </c>
      <c r="P1741" s="1">
        <v>86097</v>
      </c>
      <c r="Q1741" s="1" t="s">
        <v>831</v>
      </c>
      <c r="R1741" s="1" t="s">
        <v>3874</v>
      </c>
      <c r="S1741" s="1" t="s">
        <v>2</v>
      </c>
      <c r="T1741" s="1">
        <v>6</v>
      </c>
      <c r="U1741" s="1">
        <v>6</v>
      </c>
    </row>
    <row r="1742" spans="1:21" x14ac:dyDescent="0.3">
      <c r="A1742" s="1">
        <v>157665</v>
      </c>
      <c r="B1742" s="1" t="s">
        <v>3875</v>
      </c>
      <c r="C1742" s="1" t="s">
        <v>25</v>
      </c>
      <c r="D1742" s="1" t="s">
        <v>35</v>
      </c>
      <c r="E1742" s="1" t="s">
        <v>48</v>
      </c>
      <c r="F1742" s="1" t="s">
        <v>184</v>
      </c>
      <c r="G1742" s="2">
        <v>26158</v>
      </c>
      <c r="H1742" s="1">
        <v>45.99</v>
      </c>
      <c r="I1742" s="2">
        <v>37787</v>
      </c>
      <c r="J1742" s="1" t="s">
        <v>62</v>
      </c>
      <c r="K1742" s="1">
        <v>2003</v>
      </c>
      <c r="L1742" s="1">
        <v>6</v>
      </c>
      <c r="M1742" s="1">
        <v>15</v>
      </c>
      <c r="N1742" s="1" t="s">
        <v>142</v>
      </c>
      <c r="O1742" s="1">
        <v>14.13</v>
      </c>
      <c r="P1742" s="1">
        <v>96589</v>
      </c>
      <c r="Q1742" s="1" t="s">
        <v>341</v>
      </c>
      <c r="R1742" s="1" t="s">
        <v>3774</v>
      </c>
      <c r="S1742" s="1" t="s">
        <v>2</v>
      </c>
      <c r="T1742" s="1">
        <v>9</v>
      </c>
      <c r="U1742" s="1">
        <v>9</v>
      </c>
    </row>
    <row r="1743" spans="1:21" x14ac:dyDescent="0.3">
      <c r="A1743" s="1">
        <v>304275</v>
      </c>
      <c r="B1743" s="1" t="s">
        <v>3876</v>
      </c>
      <c r="C1743" s="1" t="s">
        <v>47</v>
      </c>
      <c r="D1743" s="1" t="s">
        <v>26</v>
      </c>
      <c r="E1743" s="1" t="s">
        <v>48</v>
      </c>
      <c r="F1743" s="1" t="s">
        <v>56</v>
      </c>
      <c r="G1743" s="2">
        <v>25156</v>
      </c>
      <c r="H1743" s="1">
        <v>48.73</v>
      </c>
      <c r="I1743" s="2">
        <v>42157</v>
      </c>
      <c r="J1743" s="1" t="s">
        <v>62</v>
      </c>
      <c r="K1743" s="1">
        <v>2015</v>
      </c>
      <c r="L1743" s="1">
        <v>6</v>
      </c>
      <c r="M1743" s="1">
        <v>2</v>
      </c>
      <c r="N1743" s="1" t="s">
        <v>142</v>
      </c>
      <c r="O1743" s="1">
        <v>2.16</v>
      </c>
      <c r="P1743" s="1">
        <v>196392</v>
      </c>
      <c r="Q1743" s="1" t="s">
        <v>71</v>
      </c>
      <c r="R1743" s="1" t="s">
        <v>1389</v>
      </c>
      <c r="S1743" s="1" t="s">
        <v>2</v>
      </c>
      <c r="T1743" s="1">
        <v>7</v>
      </c>
      <c r="U1743" s="1">
        <v>5</v>
      </c>
    </row>
    <row r="1744" spans="1:21" x14ac:dyDescent="0.3">
      <c r="A1744" s="1">
        <v>204234</v>
      </c>
      <c r="B1744" s="1" t="s">
        <v>3877</v>
      </c>
      <c r="C1744" s="1" t="s">
        <v>47</v>
      </c>
      <c r="D1744" s="1" t="s">
        <v>26</v>
      </c>
      <c r="E1744" s="1" t="s">
        <v>27</v>
      </c>
      <c r="F1744" s="1" t="s">
        <v>28</v>
      </c>
      <c r="G1744" s="2">
        <v>22779</v>
      </c>
      <c r="H1744" s="1">
        <v>55.25</v>
      </c>
      <c r="I1744" s="2">
        <v>32464</v>
      </c>
      <c r="J1744" s="1" t="s">
        <v>38</v>
      </c>
      <c r="K1744" s="1">
        <v>1988</v>
      </c>
      <c r="L1744" s="1">
        <v>11</v>
      </c>
      <c r="M1744" s="1">
        <v>17</v>
      </c>
      <c r="N1744" s="1" t="s">
        <v>43</v>
      </c>
      <c r="O1744" s="1">
        <v>28.71</v>
      </c>
      <c r="P1744" s="1">
        <v>173146</v>
      </c>
      <c r="Q1744" s="1" t="s">
        <v>432</v>
      </c>
      <c r="R1744" s="1" t="s">
        <v>3878</v>
      </c>
      <c r="S1744" s="1" t="s">
        <v>102</v>
      </c>
      <c r="T1744" s="1">
        <v>6</v>
      </c>
      <c r="U1744" s="1">
        <v>5</v>
      </c>
    </row>
    <row r="1745" spans="1:21" x14ac:dyDescent="0.3">
      <c r="A1745" s="1">
        <v>762767</v>
      </c>
      <c r="B1745" s="1" t="s">
        <v>3879</v>
      </c>
      <c r="C1745" s="1" t="s">
        <v>47</v>
      </c>
      <c r="D1745" s="1" t="s">
        <v>26</v>
      </c>
      <c r="E1745" s="1" t="s">
        <v>48</v>
      </c>
      <c r="F1745" s="1" t="s">
        <v>56</v>
      </c>
      <c r="G1745" s="2">
        <v>25504</v>
      </c>
      <c r="H1745" s="1">
        <v>47.78</v>
      </c>
      <c r="I1745" s="2">
        <v>37889</v>
      </c>
      <c r="J1745" s="1" t="s">
        <v>50</v>
      </c>
      <c r="K1745" s="1">
        <v>2003</v>
      </c>
      <c r="L1745" s="1">
        <v>9</v>
      </c>
      <c r="M1745" s="1">
        <v>25</v>
      </c>
      <c r="N1745" s="1" t="s">
        <v>51</v>
      </c>
      <c r="O1745" s="1">
        <v>13.85</v>
      </c>
      <c r="P1745" s="1">
        <v>124399</v>
      </c>
      <c r="Q1745" s="1" t="s">
        <v>2385</v>
      </c>
      <c r="R1745" s="1" t="s">
        <v>3880</v>
      </c>
      <c r="S1745" s="1" t="s">
        <v>54</v>
      </c>
      <c r="T1745" s="1">
        <v>3</v>
      </c>
      <c r="U1745" s="1">
        <v>3</v>
      </c>
    </row>
    <row r="1746" spans="1:21" x14ac:dyDescent="0.3">
      <c r="A1746" s="1">
        <v>700830</v>
      </c>
      <c r="B1746" s="1" t="s">
        <v>3881</v>
      </c>
      <c r="C1746" s="1" t="s">
        <v>47</v>
      </c>
      <c r="D1746" s="1" t="s">
        <v>26</v>
      </c>
      <c r="E1746" s="1" t="s">
        <v>79</v>
      </c>
      <c r="F1746" s="1" t="s">
        <v>174</v>
      </c>
      <c r="G1746" s="2">
        <v>32258</v>
      </c>
      <c r="H1746" s="1">
        <v>29.28</v>
      </c>
      <c r="I1746" s="2">
        <v>41042</v>
      </c>
      <c r="J1746" s="1" t="s">
        <v>62</v>
      </c>
      <c r="K1746" s="1">
        <v>2012</v>
      </c>
      <c r="L1746" s="1">
        <v>5</v>
      </c>
      <c r="M1746" s="1">
        <v>13</v>
      </c>
      <c r="N1746" s="1" t="s">
        <v>139</v>
      </c>
      <c r="O1746" s="1">
        <v>5.21</v>
      </c>
      <c r="P1746" s="1">
        <v>96097</v>
      </c>
      <c r="Q1746" s="1" t="s">
        <v>446</v>
      </c>
      <c r="R1746" s="1" t="s">
        <v>2116</v>
      </c>
      <c r="S1746" s="1" t="s">
        <v>2</v>
      </c>
      <c r="T1746" s="1">
        <v>5</v>
      </c>
      <c r="U1746" s="1">
        <v>3</v>
      </c>
    </row>
    <row r="1747" spans="1:21" x14ac:dyDescent="0.3">
      <c r="A1747" s="1">
        <v>434547</v>
      </c>
      <c r="B1747" s="1" t="s">
        <v>3882</v>
      </c>
      <c r="C1747" s="1" t="s">
        <v>25</v>
      </c>
      <c r="D1747" s="1" t="s">
        <v>35</v>
      </c>
      <c r="E1747" s="1" t="s">
        <v>67</v>
      </c>
      <c r="F1747" s="1" t="s">
        <v>67</v>
      </c>
      <c r="G1747" s="2">
        <v>25573</v>
      </c>
      <c r="H1747" s="1">
        <v>47.59</v>
      </c>
      <c r="I1747" s="2">
        <v>41246</v>
      </c>
      <c r="J1747" s="1" t="s">
        <v>38</v>
      </c>
      <c r="K1747" s="1">
        <v>2012</v>
      </c>
      <c r="L1747" s="1">
        <v>12</v>
      </c>
      <c r="M1747" s="1">
        <v>3</v>
      </c>
      <c r="N1747" s="1" t="s">
        <v>39</v>
      </c>
      <c r="O1747" s="1">
        <v>4.6500000000000004</v>
      </c>
      <c r="P1747" s="1">
        <v>54626</v>
      </c>
      <c r="Q1747" s="1" t="s">
        <v>3301</v>
      </c>
      <c r="R1747" s="1" t="s">
        <v>3883</v>
      </c>
      <c r="S1747" s="1" t="s">
        <v>102</v>
      </c>
      <c r="T1747" s="1">
        <v>6</v>
      </c>
      <c r="U1747" s="1">
        <v>3</v>
      </c>
    </row>
    <row r="1748" spans="1:21" x14ac:dyDescent="0.3">
      <c r="A1748" s="1">
        <v>978568</v>
      </c>
      <c r="B1748" s="1" t="s">
        <v>3884</v>
      </c>
      <c r="C1748" s="1" t="s">
        <v>25</v>
      </c>
      <c r="D1748" s="1" t="s">
        <v>35</v>
      </c>
      <c r="E1748" s="1" t="s">
        <v>141</v>
      </c>
      <c r="F1748" s="1" t="s">
        <v>141</v>
      </c>
      <c r="G1748" s="2">
        <v>34441</v>
      </c>
      <c r="H1748" s="1">
        <v>23.3</v>
      </c>
      <c r="I1748" s="2">
        <v>42626</v>
      </c>
      <c r="J1748" s="1" t="s">
        <v>50</v>
      </c>
      <c r="K1748" s="1">
        <v>2016</v>
      </c>
      <c r="L1748" s="1">
        <v>9</v>
      </c>
      <c r="M1748" s="1">
        <v>13</v>
      </c>
      <c r="N1748" s="1" t="s">
        <v>51</v>
      </c>
      <c r="O1748" s="1">
        <v>0.87</v>
      </c>
      <c r="P1748" s="1">
        <v>108170</v>
      </c>
      <c r="Q1748" s="1" t="s">
        <v>461</v>
      </c>
      <c r="R1748" s="1" t="s">
        <v>594</v>
      </c>
      <c r="S1748" s="1" t="s">
        <v>2</v>
      </c>
      <c r="T1748" s="1">
        <v>3</v>
      </c>
      <c r="U1748" s="1">
        <v>2</v>
      </c>
    </row>
    <row r="1749" spans="1:21" x14ac:dyDescent="0.3">
      <c r="A1749" s="1">
        <v>499878</v>
      </c>
      <c r="B1749" s="1" t="s">
        <v>3885</v>
      </c>
      <c r="C1749" s="1" t="s">
        <v>47</v>
      </c>
      <c r="D1749" s="1" t="s">
        <v>26</v>
      </c>
      <c r="E1749" s="1" t="s">
        <v>87</v>
      </c>
      <c r="F1749" s="1" t="s">
        <v>87</v>
      </c>
      <c r="G1749" s="2">
        <v>30824</v>
      </c>
      <c r="H1749" s="1">
        <v>33.21</v>
      </c>
      <c r="I1749" s="2">
        <v>41209</v>
      </c>
      <c r="J1749" s="1" t="s">
        <v>38</v>
      </c>
      <c r="K1749" s="1">
        <v>2012</v>
      </c>
      <c r="L1749" s="1">
        <v>10</v>
      </c>
      <c r="M1749" s="1">
        <v>27</v>
      </c>
      <c r="N1749" s="1" t="s">
        <v>149</v>
      </c>
      <c r="O1749" s="1">
        <v>4.75</v>
      </c>
      <c r="P1749" s="1">
        <v>70145</v>
      </c>
      <c r="Q1749" s="1" t="s">
        <v>281</v>
      </c>
      <c r="R1749" s="1" t="s">
        <v>418</v>
      </c>
      <c r="S1749" s="1" t="s">
        <v>2</v>
      </c>
      <c r="T1749" s="1">
        <v>6</v>
      </c>
      <c r="U1749" s="1">
        <v>1</v>
      </c>
    </row>
    <row r="1750" spans="1:21" x14ac:dyDescent="0.3">
      <c r="A1750" s="1">
        <v>864712</v>
      </c>
      <c r="B1750" s="1" t="s">
        <v>3886</v>
      </c>
      <c r="C1750" s="1" t="s">
        <v>47</v>
      </c>
      <c r="D1750" s="1" t="s">
        <v>26</v>
      </c>
      <c r="E1750" s="1" t="s">
        <v>156</v>
      </c>
      <c r="F1750" s="1" t="s">
        <v>156</v>
      </c>
      <c r="G1750" s="2">
        <v>23312</v>
      </c>
      <c r="H1750" s="1">
        <v>53.79</v>
      </c>
      <c r="I1750" s="2">
        <v>36869</v>
      </c>
      <c r="J1750" s="1" t="s">
        <v>38</v>
      </c>
      <c r="K1750" s="1">
        <v>2000</v>
      </c>
      <c r="L1750" s="1">
        <v>12</v>
      </c>
      <c r="M1750" s="1">
        <v>9</v>
      </c>
      <c r="N1750" s="1" t="s">
        <v>39</v>
      </c>
      <c r="O1750" s="1">
        <v>16.64</v>
      </c>
      <c r="P1750" s="1">
        <v>86396</v>
      </c>
      <c r="Q1750" s="1" t="s">
        <v>3887</v>
      </c>
      <c r="R1750" s="1" t="s">
        <v>3888</v>
      </c>
      <c r="S1750" s="1" t="s">
        <v>54</v>
      </c>
      <c r="T1750" s="1">
        <v>7</v>
      </c>
      <c r="U1750" s="1">
        <v>4</v>
      </c>
    </row>
    <row r="1751" spans="1:21" x14ac:dyDescent="0.3">
      <c r="A1751" s="1">
        <v>261693</v>
      </c>
      <c r="B1751" s="1" t="s">
        <v>3889</v>
      </c>
      <c r="C1751" s="1" t="s">
        <v>47</v>
      </c>
      <c r="D1751" s="1" t="s">
        <v>26</v>
      </c>
      <c r="E1751" s="1" t="s">
        <v>67</v>
      </c>
      <c r="F1751" s="1" t="s">
        <v>67</v>
      </c>
      <c r="G1751" s="2">
        <v>31605</v>
      </c>
      <c r="H1751" s="1">
        <v>31.07</v>
      </c>
      <c r="I1751" s="2">
        <v>41788</v>
      </c>
      <c r="J1751" s="1" t="s">
        <v>62</v>
      </c>
      <c r="K1751" s="1">
        <v>2014</v>
      </c>
      <c r="L1751" s="1">
        <v>5</v>
      </c>
      <c r="M1751" s="1">
        <v>29</v>
      </c>
      <c r="N1751" s="1" t="s">
        <v>139</v>
      </c>
      <c r="O1751" s="1">
        <v>3.17</v>
      </c>
      <c r="P1751" s="1">
        <v>161110</v>
      </c>
      <c r="Q1751" s="1" t="s">
        <v>3890</v>
      </c>
      <c r="R1751" s="1" t="s">
        <v>3891</v>
      </c>
      <c r="S1751" s="1" t="s">
        <v>2</v>
      </c>
      <c r="T1751" s="1">
        <v>5</v>
      </c>
      <c r="U1751" s="1">
        <v>1</v>
      </c>
    </row>
    <row r="1752" spans="1:21" x14ac:dyDescent="0.3">
      <c r="A1752" s="1">
        <v>762969</v>
      </c>
      <c r="B1752" s="1" t="s">
        <v>3892</v>
      </c>
      <c r="C1752" s="1" t="s">
        <v>47</v>
      </c>
      <c r="D1752" s="1" t="s">
        <v>26</v>
      </c>
      <c r="E1752" s="1" t="s">
        <v>156</v>
      </c>
      <c r="F1752" s="1" t="s">
        <v>156</v>
      </c>
      <c r="G1752" s="2">
        <v>27682</v>
      </c>
      <c r="H1752" s="1">
        <v>41.81</v>
      </c>
      <c r="I1752" s="2">
        <v>37071</v>
      </c>
      <c r="J1752" s="1" t="s">
        <v>62</v>
      </c>
      <c r="K1752" s="1">
        <v>2001</v>
      </c>
      <c r="L1752" s="1">
        <v>6</v>
      </c>
      <c r="M1752" s="1">
        <v>29</v>
      </c>
      <c r="N1752" s="1" t="s">
        <v>142</v>
      </c>
      <c r="O1752" s="1">
        <v>16.09</v>
      </c>
      <c r="P1752" s="1">
        <v>76569</v>
      </c>
      <c r="Q1752" s="1" t="s">
        <v>187</v>
      </c>
      <c r="R1752" s="1" t="s">
        <v>3053</v>
      </c>
      <c r="S1752" s="1" t="s">
        <v>2</v>
      </c>
      <c r="T1752" s="1">
        <v>5</v>
      </c>
      <c r="U1752" s="1">
        <v>1</v>
      </c>
    </row>
    <row r="1753" spans="1:21" x14ac:dyDescent="0.3">
      <c r="A1753" s="1">
        <v>904705</v>
      </c>
      <c r="B1753" s="1" t="s">
        <v>3893</v>
      </c>
      <c r="C1753" s="1" t="s">
        <v>25</v>
      </c>
      <c r="D1753" s="1" t="s">
        <v>35</v>
      </c>
      <c r="E1753" s="1" t="s">
        <v>87</v>
      </c>
      <c r="F1753" s="1" t="s">
        <v>87</v>
      </c>
      <c r="G1753" s="2">
        <v>32739</v>
      </c>
      <c r="H1753" s="1">
        <v>27.96</v>
      </c>
      <c r="I1753" s="2">
        <v>42553</v>
      </c>
      <c r="J1753" s="1" t="s">
        <v>50</v>
      </c>
      <c r="K1753" s="1">
        <v>2016</v>
      </c>
      <c r="L1753" s="1">
        <v>7</v>
      </c>
      <c r="M1753" s="1">
        <v>2</v>
      </c>
      <c r="N1753" s="1" t="s">
        <v>57</v>
      </c>
      <c r="O1753" s="1">
        <v>1.07</v>
      </c>
      <c r="P1753" s="1">
        <v>141393</v>
      </c>
      <c r="Q1753" s="1" t="s">
        <v>284</v>
      </c>
      <c r="R1753" s="1" t="s">
        <v>285</v>
      </c>
      <c r="S1753" s="1" t="s">
        <v>2</v>
      </c>
      <c r="T1753" s="1">
        <v>7</v>
      </c>
      <c r="U1753" s="1">
        <v>2</v>
      </c>
    </row>
    <row r="1754" spans="1:21" x14ac:dyDescent="0.3">
      <c r="A1754" s="1">
        <v>598368</v>
      </c>
      <c r="B1754" s="1" t="s">
        <v>3894</v>
      </c>
      <c r="C1754" s="1" t="s">
        <v>25</v>
      </c>
      <c r="D1754" s="1" t="s">
        <v>35</v>
      </c>
      <c r="E1754" s="1" t="s">
        <v>67</v>
      </c>
      <c r="F1754" s="1" t="s">
        <v>67</v>
      </c>
      <c r="G1754" s="2">
        <v>21544</v>
      </c>
      <c r="H1754" s="1">
        <v>58.63</v>
      </c>
      <c r="I1754" s="2">
        <v>37689</v>
      </c>
      <c r="J1754" s="1" t="s">
        <v>29</v>
      </c>
      <c r="K1754" s="1">
        <v>2003</v>
      </c>
      <c r="L1754" s="1">
        <v>3</v>
      </c>
      <c r="M1754" s="1">
        <v>9</v>
      </c>
      <c r="N1754" s="1" t="s">
        <v>30</v>
      </c>
      <c r="O1754" s="1">
        <v>14.4</v>
      </c>
      <c r="P1754" s="1">
        <v>143318</v>
      </c>
      <c r="Q1754" s="1" t="s">
        <v>2588</v>
      </c>
      <c r="R1754" s="1" t="s">
        <v>3895</v>
      </c>
      <c r="S1754" s="1" t="s">
        <v>2</v>
      </c>
      <c r="T1754" s="1">
        <v>4</v>
      </c>
      <c r="U1754" s="1">
        <v>1</v>
      </c>
    </row>
    <row r="1755" spans="1:21" x14ac:dyDescent="0.3">
      <c r="A1755" s="1">
        <v>216326</v>
      </c>
      <c r="B1755" s="1" t="s">
        <v>3896</v>
      </c>
      <c r="C1755" s="1" t="s">
        <v>47</v>
      </c>
      <c r="D1755" s="1" t="s">
        <v>26</v>
      </c>
      <c r="E1755" s="1" t="s">
        <v>87</v>
      </c>
      <c r="F1755" s="1" t="s">
        <v>87</v>
      </c>
      <c r="G1755" s="2">
        <v>29718</v>
      </c>
      <c r="H1755" s="1">
        <v>36.24</v>
      </c>
      <c r="I1755" s="2">
        <v>42138</v>
      </c>
      <c r="J1755" s="1" t="s">
        <v>62</v>
      </c>
      <c r="K1755" s="1">
        <v>2015</v>
      </c>
      <c r="L1755" s="1">
        <v>5</v>
      </c>
      <c r="M1755" s="1">
        <v>14</v>
      </c>
      <c r="N1755" s="1" t="s">
        <v>139</v>
      </c>
      <c r="O1755" s="1">
        <v>2.21</v>
      </c>
      <c r="P1755" s="1">
        <v>178354</v>
      </c>
      <c r="Q1755" s="1" t="s">
        <v>3723</v>
      </c>
      <c r="R1755" s="1" t="s">
        <v>3897</v>
      </c>
      <c r="S1755" s="1" t="s">
        <v>2</v>
      </c>
      <c r="T1755" s="1">
        <v>4</v>
      </c>
      <c r="U1755" s="1">
        <v>4</v>
      </c>
    </row>
    <row r="1756" spans="1:21" x14ac:dyDescent="0.3">
      <c r="A1756" s="1">
        <v>987830</v>
      </c>
      <c r="B1756" s="1" t="s">
        <v>3898</v>
      </c>
      <c r="C1756" s="1" t="s">
        <v>47</v>
      </c>
      <c r="D1756" s="1" t="s">
        <v>35</v>
      </c>
      <c r="E1756" s="1" t="s">
        <v>156</v>
      </c>
      <c r="F1756" s="1" t="s">
        <v>156</v>
      </c>
      <c r="G1756" s="2">
        <v>23058</v>
      </c>
      <c r="H1756" s="1">
        <v>54.48</v>
      </c>
      <c r="I1756" s="2">
        <v>32546</v>
      </c>
      <c r="J1756" s="1" t="s">
        <v>29</v>
      </c>
      <c r="K1756" s="1">
        <v>1989</v>
      </c>
      <c r="L1756" s="1">
        <v>2</v>
      </c>
      <c r="M1756" s="1">
        <v>7</v>
      </c>
      <c r="N1756" s="1" t="s">
        <v>107</v>
      </c>
      <c r="O1756" s="1">
        <v>28.49</v>
      </c>
      <c r="P1756" s="1">
        <v>140814</v>
      </c>
      <c r="Q1756" s="1" t="s">
        <v>3899</v>
      </c>
      <c r="R1756" s="1" t="s">
        <v>3900</v>
      </c>
      <c r="S1756" s="1" t="s">
        <v>54</v>
      </c>
      <c r="T1756" s="1">
        <v>8</v>
      </c>
      <c r="U1756" s="1">
        <v>2</v>
      </c>
    </row>
    <row r="1757" spans="1:21" x14ac:dyDescent="0.3">
      <c r="A1757" s="1">
        <v>186067</v>
      </c>
      <c r="B1757" s="1" t="s">
        <v>3901</v>
      </c>
      <c r="C1757" s="1" t="s">
        <v>25</v>
      </c>
      <c r="D1757" s="1" t="s">
        <v>35</v>
      </c>
      <c r="E1757" s="1" t="s">
        <v>79</v>
      </c>
      <c r="F1757" s="1" t="s">
        <v>80</v>
      </c>
      <c r="G1757" s="2">
        <v>31173</v>
      </c>
      <c r="H1757" s="1">
        <v>32.25</v>
      </c>
      <c r="I1757" s="2">
        <v>41736</v>
      </c>
      <c r="J1757" s="1" t="s">
        <v>62</v>
      </c>
      <c r="K1757" s="1">
        <v>2014</v>
      </c>
      <c r="L1757" s="1">
        <v>4</v>
      </c>
      <c r="M1757" s="1">
        <v>7</v>
      </c>
      <c r="N1757" s="1" t="s">
        <v>63</v>
      </c>
      <c r="O1757" s="1">
        <v>3.31</v>
      </c>
      <c r="P1757" s="1">
        <v>120730</v>
      </c>
      <c r="Q1757" s="1" t="s">
        <v>393</v>
      </c>
      <c r="R1757" s="1" t="s">
        <v>3902</v>
      </c>
      <c r="S1757" s="1" t="s">
        <v>33</v>
      </c>
      <c r="T1757" s="1">
        <v>8</v>
      </c>
      <c r="U1757" s="1">
        <v>6</v>
      </c>
    </row>
    <row r="1758" spans="1:21" x14ac:dyDescent="0.3">
      <c r="A1758" s="1">
        <v>441998</v>
      </c>
      <c r="B1758" s="1" t="s">
        <v>3903</v>
      </c>
      <c r="C1758" s="1" t="s">
        <v>47</v>
      </c>
      <c r="D1758" s="1" t="s">
        <v>35</v>
      </c>
      <c r="E1758" s="1" t="s">
        <v>48</v>
      </c>
      <c r="F1758" s="1" t="s">
        <v>49</v>
      </c>
      <c r="G1758" s="2">
        <v>26265</v>
      </c>
      <c r="H1758" s="1">
        <v>45.7</v>
      </c>
      <c r="I1758" s="2">
        <v>37451</v>
      </c>
      <c r="J1758" s="1" t="s">
        <v>50</v>
      </c>
      <c r="K1758" s="1">
        <v>2002</v>
      </c>
      <c r="L1758" s="1">
        <v>7</v>
      </c>
      <c r="M1758" s="1">
        <v>14</v>
      </c>
      <c r="N1758" s="1" t="s">
        <v>57</v>
      </c>
      <c r="O1758" s="1">
        <v>15.05</v>
      </c>
      <c r="P1758" s="1">
        <v>49097</v>
      </c>
      <c r="Q1758" s="1" t="s">
        <v>1375</v>
      </c>
      <c r="R1758" s="1" t="s">
        <v>3904</v>
      </c>
      <c r="S1758" s="1" t="s">
        <v>54</v>
      </c>
      <c r="T1758" s="1">
        <v>4</v>
      </c>
      <c r="U1758" s="1">
        <v>2</v>
      </c>
    </row>
    <row r="1759" spans="1:21" x14ac:dyDescent="0.3">
      <c r="A1759" s="1">
        <v>733394</v>
      </c>
      <c r="B1759" s="1" t="s">
        <v>3905</v>
      </c>
      <c r="C1759" s="1" t="s">
        <v>25</v>
      </c>
      <c r="D1759" s="1" t="s">
        <v>35</v>
      </c>
      <c r="E1759" s="1" t="s">
        <v>79</v>
      </c>
      <c r="F1759" s="1" t="s">
        <v>80</v>
      </c>
      <c r="G1759" s="2">
        <v>27954</v>
      </c>
      <c r="H1759" s="1">
        <v>41.07</v>
      </c>
      <c r="I1759" s="2">
        <v>36638</v>
      </c>
      <c r="J1759" s="1" t="s">
        <v>62</v>
      </c>
      <c r="K1759" s="1">
        <v>2000</v>
      </c>
      <c r="L1759" s="1">
        <v>4</v>
      </c>
      <c r="M1759" s="1">
        <v>22</v>
      </c>
      <c r="N1759" s="1" t="s">
        <v>63</v>
      </c>
      <c r="O1759" s="1">
        <v>17.28</v>
      </c>
      <c r="P1759" s="1">
        <v>169649</v>
      </c>
      <c r="Q1759" s="1" t="s">
        <v>633</v>
      </c>
      <c r="R1759" s="1" t="s">
        <v>3906</v>
      </c>
      <c r="S1759" s="1" t="s">
        <v>2</v>
      </c>
      <c r="T1759" s="1">
        <v>3</v>
      </c>
      <c r="U1759" s="1">
        <v>3</v>
      </c>
    </row>
    <row r="1760" spans="1:21" x14ac:dyDescent="0.3">
      <c r="A1760" s="1">
        <v>403857</v>
      </c>
      <c r="B1760" s="1" t="s">
        <v>3907</v>
      </c>
      <c r="C1760" s="1" t="s">
        <v>25</v>
      </c>
      <c r="D1760" s="1" t="s">
        <v>35</v>
      </c>
      <c r="E1760" s="1" t="s">
        <v>74</v>
      </c>
      <c r="F1760" s="1" t="s">
        <v>74</v>
      </c>
      <c r="G1760" s="2">
        <v>21770</v>
      </c>
      <c r="H1760" s="1">
        <v>58.01</v>
      </c>
      <c r="I1760" s="2">
        <v>37998</v>
      </c>
      <c r="J1760" s="1" t="s">
        <v>29</v>
      </c>
      <c r="K1760" s="1">
        <v>2004</v>
      </c>
      <c r="L1760" s="1">
        <v>1</v>
      </c>
      <c r="M1760" s="1">
        <v>12</v>
      </c>
      <c r="N1760" s="1" t="s">
        <v>75</v>
      </c>
      <c r="O1760" s="1">
        <v>13.55</v>
      </c>
      <c r="P1760" s="1">
        <v>121031</v>
      </c>
      <c r="Q1760" s="1" t="s">
        <v>3908</v>
      </c>
      <c r="R1760" s="1" t="s">
        <v>3909</v>
      </c>
      <c r="S1760" s="1" t="s">
        <v>54</v>
      </c>
      <c r="T1760" s="1">
        <v>6</v>
      </c>
      <c r="U1760" s="1">
        <v>5</v>
      </c>
    </row>
    <row r="1761" spans="1:21" x14ac:dyDescent="0.3">
      <c r="A1761" s="1">
        <v>147404</v>
      </c>
      <c r="B1761" s="1" t="s">
        <v>3910</v>
      </c>
      <c r="C1761" s="1" t="s">
        <v>25</v>
      </c>
      <c r="D1761" s="1" t="s">
        <v>35</v>
      </c>
      <c r="E1761" s="1" t="s">
        <v>106</v>
      </c>
      <c r="F1761" s="1" t="s">
        <v>106</v>
      </c>
      <c r="G1761" s="2">
        <v>22714</v>
      </c>
      <c r="H1761" s="1">
        <v>55.42</v>
      </c>
      <c r="I1761" s="2">
        <v>35514</v>
      </c>
      <c r="J1761" s="1" t="s">
        <v>29</v>
      </c>
      <c r="K1761" s="1">
        <v>1997</v>
      </c>
      <c r="L1761" s="1">
        <v>3</v>
      </c>
      <c r="M1761" s="1">
        <v>25</v>
      </c>
      <c r="N1761" s="1" t="s">
        <v>30</v>
      </c>
      <c r="O1761" s="1">
        <v>20.36</v>
      </c>
      <c r="P1761" s="1">
        <v>197775</v>
      </c>
      <c r="Q1761" s="1" t="s">
        <v>76</v>
      </c>
      <c r="R1761" s="1" t="s">
        <v>3911</v>
      </c>
      <c r="S1761" s="1" t="s">
        <v>54</v>
      </c>
      <c r="T1761" s="1">
        <v>3</v>
      </c>
      <c r="U1761" s="1">
        <v>2</v>
      </c>
    </row>
    <row r="1762" spans="1:21" x14ac:dyDescent="0.3">
      <c r="A1762" s="1">
        <v>818618</v>
      </c>
      <c r="B1762" s="1" t="s">
        <v>3912</v>
      </c>
      <c r="C1762" s="1" t="s">
        <v>47</v>
      </c>
      <c r="D1762" s="1" t="s">
        <v>26</v>
      </c>
      <c r="E1762" s="1" t="s">
        <v>106</v>
      </c>
      <c r="F1762" s="1" t="s">
        <v>106</v>
      </c>
      <c r="G1762" s="2">
        <v>35229</v>
      </c>
      <c r="H1762" s="1">
        <v>21.14</v>
      </c>
      <c r="I1762" s="2">
        <v>42934</v>
      </c>
      <c r="J1762" s="1" t="s">
        <v>50</v>
      </c>
      <c r="K1762" s="1">
        <v>2017</v>
      </c>
      <c r="L1762" s="1">
        <v>7</v>
      </c>
      <c r="M1762" s="1">
        <v>18</v>
      </c>
      <c r="N1762" s="1" t="s">
        <v>57</v>
      </c>
      <c r="O1762" s="1">
        <v>0.03</v>
      </c>
      <c r="P1762" s="1">
        <v>124877</v>
      </c>
      <c r="Q1762" s="1" t="s">
        <v>244</v>
      </c>
      <c r="R1762" s="1" t="s">
        <v>3913</v>
      </c>
      <c r="S1762" s="1" t="s">
        <v>2</v>
      </c>
      <c r="T1762" s="1">
        <v>4</v>
      </c>
      <c r="U1762" s="1">
        <v>3</v>
      </c>
    </row>
    <row r="1763" spans="1:21" x14ac:dyDescent="0.3">
      <c r="A1763" s="1">
        <v>821632</v>
      </c>
      <c r="B1763" s="1" t="s">
        <v>3914</v>
      </c>
      <c r="C1763" s="1" t="s">
        <v>25</v>
      </c>
      <c r="D1763" s="1" t="s">
        <v>35</v>
      </c>
      <c r="E1763" s="1" t="s">
        <v>48</v>
      </c>
      <c r="F1763" s="1" t="s">
        <v>184</v>
      </c>
      <c r="G1763" s="2">
        <v>34580</v>
      </c>
      <c r="H1763" s="1">
        <v>22.92</v>
      </c>
      <c r="I1763" s="2">
        <v>42452</v>
      </c>
      <c r="J1763" s="1" t="s">
        <v>29</v>
      </c>
      <c r="K1763" s="1">
        <v>2016</v>
      </c>
      <c r="L1763" s="1">
        <v>3</v>
      </c>
      <c r="M1763" s="1">
        <v>23</v>
      </c>
      <c r="N1763" s="1" t="s">
        <v>30</v>
      </c>
      <c r="O1763" s="1">
        <v>1.35</v>
      </c>
      <c r="P1763" s="1">
        <v>181567</v>
      </c>
      <c r="Q1763" s="1" t="s">
        <v>754</v>
      </c>
      <c r="R1763" s="1" t="s">
        <v>317</v>
      </c>
      <c r="S1763" s="1" t="s">
        <v>54</v>
      </c>
      <c r="T1763" s="1">
        <v>8</v>
      </c>
      <c r="U1763" s="1">
        <v>5</v>
      </c>
    </row>
    <row r="1764" spans="1:21" x14ac:dyDescent="0.3">
      <c r="A1764" s="1">
        <v>262623</v>
      </c>
      <c r="B1764" s="1" t="s">
        <v>3915</v>
      </c>
      <c r="C1764" s="1" t="s">
        <v>25</v>
      </c>
      <c r="D1764" s="1" t="s">
        <v>35</v>
      </c>
      <c r="E1764" s="1" t="s">
        <v>27</v>
      </c>
      <c r="F1764" s="1" t="s">
        <v>28</v>
      </c>
      <c r="G1764" s="2">
        <v>27024</v>
      </c>
      <c r="H1764" s="1">
        <v>43.62</v>
      </c>
      <c r="I1764" s="2">
        <v>38864</v>
      </c>
      <c r="J1764" s="1" t="s">
        <v>62</v>
      </c>
      <c r="K1764" s="1">
        <v>2006</v>
      </c>
      <c r="L1764" s="1">
        <v>5</v>
      </c>
      <c r="M1764" s="1">
        <v>27</v>
      </c>
      <c r="N1764" s="1" t="s">
        <v>139</v>
      </c>
      <c r="O1764" s="1">
        <v>11.18</v>
      </c>
      <c r="P1764" s="1">
        <v>47502</v>
      </c>
      <c r="Q1764" s="1" t="s">
        <v>3916</v>
      </c>
      <c r="R1764" s="1" t="s">
        <v>3916</v>
      </c>
      <c r="S1764" s="1" t="s">
        <v>2</v>
      </c>
      <c r="T1764" s="1">
        <v>7</v>
      </c>
      <c r="U1764" s="1">
        <v>5</v>
      </c>
    </row>
    <row r="1765" spans="1:21" x14ac:dyDescent="0.3">
      <c r="A1765" s="1">
        <v>422887</v>
      </c>
      <c r="B1765" s="1" t="s">
        <v>3917</v>
      </c>
      <c r="C1765" s="1" t="s">
        <v>47</v>
      </c>
      <c r="D1765" s="1" t="s">
        <v>35</v>
      </c>
      <c r="E1765" s="1" t="s">
        <v>67</v>
      </c>
      <c r="F1765" s="1" t="s">
        <v>67</v>
      </c>
      <c r="G1765" s="2">
        <v>21966</v>
      </c>
      <c r="H1765" s="1">
        <v>57.47</v>
      </c>
      <c r="I1765" s="2">
        <v>34656</v>
      </c>
      <c r="J1765" s="1" t="s">
        <v>38</v>
      </c>
      <c r="K1765" s="1">
        <v>1994</v>
      </c>
      <c r="L1765" s="1">
        <v>11</v>
      </c>
      <c r="M1765" s="1">
        <v>18</v>
      </c>
      <c r="N1765" s="1" t="s">
        <v>43</v>
      </c>
      <c r="O1765" s="1">
        <v>22.71</v>
      </c>
      <c r="P1765" s="1">
        <v>91677</v>
      </c>
      <c r="Q1765" s="1" t="s">
        <v>1317</v>
      </c>
      <c r="R1765" s="1" t="s">
        <v>3918</v>
      </c>
      <c r="S1765" s="1" t="s">
        <v>2</v>
      </c>
      <c r="T1765" s="1">
        <v>6</v>
      </c>
      <c r="U1765" s="1">
        <v>3</v>
      </c>
    </row>
    <row r="1766" spans="1:21" x14ac:dyDescent="0.3">
      <c r="A1766" s="1">
        <v>659055</v>
      </c>
      <c r="B1766" s="1" t="s">
        <v>3919</v>
      </c>
      <c r="C1766" s="1" t="s">
        <v>47</v>
      </c>
      <c r="D1766" s="1" t="s">
        <v>35</v>
      </c>
      <c r="E1766" s="1" t="s">
        <v>27</v>
      </c>
      <c r="F1766" s="1" t="s">
        <v>61</v>
      </c>
      <c r="G1766" s="2">
        <v>23282</v>
      </c>
      <c r="H1766" s="1">
        <v>53.87</v>
      </c>
      <c r="I1766" s="2">
        <v>38172</v>
      </c>
      <c r="J1766" s="1" t="s">
        <v>50</v>
      </c>
      <c r="K1766" s="1">
        <v>2004</v>
      </c>
      <c r="L1766" s="1">
        <v>7</v>
      </c>
      <c r="M1766" s="1">
        <v>4</v>
      </c>
      <c r="N1766" s="1" t="s">
        <v>57</v>
      </c>
      <c r="O1766" s="1">
        <v>13.07</v>
      </c>
      <c r="P1766" s="1">
        <v>183207</v>
      </c>
      <c r="Q1766" s="1" t="s">
        <v>1524</v>
      </c>
      <c r="R1766" s="1" t="s">
        <v>3920</v>
      </c>
      <c r="S1766" s="1" t="s">
        <v>54</v>
      </c>
      <c r="T1766" s="1">
        <v>3</v>
      </c>
      <c r="U1766" s="1">
        <v>2</v>
      </c>
    </row>
    <row r="1767" spans="1:21" x14ac:dyDescent="0.3">
      <c r="A1767" s="1">
        <v>410783</v>
      </c>
      <c r="B1767" s="1" t="s">
        <v>3921</v>
      </c>
      <c r="C1767" s="1" t="s">
        <v>47</v>
      </c>
      <c r="D1767" s="1" t="s">
        <v>35</v>
      </c>
      <c r="E1767" s="1" t="s">
        <v>156</v>
      </c>
      <c r="F1767" s="1" t="s">
        <v>156</v>
      </c>
      <c r="G1767" s="2">
        <v>22491</v>
      </c>
      <c r="H1767" s="1">
        <v>56.04</v>
      </c>
      <c r="I1767" s="2">
        <v>37031</v>
      </c>
      <c r="J1767" s="1" t="s">
        <v>62</v>
      </c>
      <c r="K1767" s="1">
        <v>2001</v>
      </c>
      <c r="L1767" s="1">
        <v>5</v>
      </c>
      <c r="M1767" s="1">
        <v>20</v>
      </c>
      <c r="N1767" s="1" t="s">
        <v>139</v>
      </c>
      <c r="O1767" s="1">
        <v>16.2</v>
      </c>
      <c r="P1767" s="1">
        <v>186462</v>
      </c>
      <c r="Q1767" s="1" t="s">
        <v>2668</v>
      </c>
      <c r="R1767" s="1" t="s">
        <v>2669</v>
      </c>
      <c r="S1767" s="1" t="s">
        <v>2</v>
      </c>
      <c r="T1767" s="1">
        <v>5</v>
      </c>
      <c r="U1767" s="1">
        <v>3</v>
      </c>
    </row>
    <row r="1768" spans="1:21" x14ac:dyDescent="0.3">
      <c r="A1768" s="1">
        <v>830458</v>
      </c>
      <c r="B1768" s="1" t="s">
        <v>3922</v>
      </c>
      <c r="C1768" s="1" t="s">
        <v>25</v>
      </c>
      <c r="D1768" s="1" t="s">
        <v>26</v>
      </c>
      <c r="E1768" s="1" t="s">
        <v>48</v>
      </c>
      <c r="F1768" s="1" t="s">
        <v>184</v>
      </c>
      <c r="G1768" s="2">
        <v>22672</v>
      </c>
      <c r="H1768" s="1">
        <v>55.54</v>
      </c>
      <c r="I1768" s="2">
        <v>38753</v>
      </c>
      <c r="J1768" s="1" t="s">
        <v>29</v>
      </c>
      <c r="K1768" s="1">
        <v>2006</v>
      </c>
      <c r="L1768" s="1">
        <v>2</v>
      </c>
      <c r="M1768" s="1">
        <v>5</v>
      </c>
      <c r="N1768" s="1" t="s">
        <v>107</v>
      </c>
      <c r="O1768" s="1">
        <v>11.48</v>
      </c>
      <c r="P1768" s="1">
        <v>173171</v>
      </c>
      <c r="Q1768" s="1" t="s">
        <v>1752</v>
      </c>
      <c r="R1768" s="1" t="s">
        <v>1753</v>
      </c>
      <c r="S1768" s="1" t="s">
        <v>54</v>
      </c>
      <c r="T1768" s="1">
        <v>7</v>
      </c>
      <c r="U1768" s="1">
        <v>6</v>
      </c>
    </row>
    <row r="1769" spans="1:21" x14ac:dyDescent="0.3">
      <c r="A1769" s="1">
        <v>935745</v>
      </c>
      <c r="B1769" s="1" t="s">
        <v>3923</v>
      </c>
      <c r="C1769" s="1" t="s">
        <v>47</v>
      </c>
      <c r="D1769" s="1" t="s">
        <v>35</v>
      </c>
      <c r="E1769" s="1" t="s">
        <v>87</v>
      </c>
      <c r="F1769" s="1" t="s">
        <v>87</v>
      </c>
      <c r="G1769" s="2">
        <v>25960</v>
      </c>
      <c r="H1769" s="1">
        <v>46.53</v>
      </c>
      <c r="I1769" s="2">
        <v>40497</v>
      </c>
      <c r="J1769" s="1" t="s">
        <v>38</v>
      </c>
      <c r="K1769" s="1">
        <v>2010</v>
      </c>
      <c r="L1769" s="1">
        <v>11</v>
      </c>
      <c r="M1769" s="1">
        <v>15</v>
      </c>
      <c r="N1769" s="1" t="s">
        <v>43</v>
      </c>
      <c r="O1769" s="1">
        <v>6.7</v>
      </c>
      <c r="P1769" s="1">
        <v>133621</v>
      </c>
      <c r="Q1769" s="1" t="s">
        <v>3924</v>
      </c>
      <c r="R1769" s="1" t="s">
        <v>3924</v>
      </c>
      <c r="S1769" s="1" t="s">
        <v>2</v>
      </c>
      <c r="T1769" s="1">
        <v>5</v>
      </c>
      <c r="U1769" s="1">
        <v>3</v>
      </c>
    </row>
    <row r="1770" spans="1:21" x14ac:dyDescent="0.3">
      <c r="A1770" s="1">
        <v>693614</v>
      </c>
      <c r="B1770" s="1" t="s">
        <v>3925</v>
      </c>
      <c r="C1770" s="1" t="s">
        <v>47</v>
      </c>
      <c r="D1770" s="1" t="s">
        <v>35</v>
      </c>
      <c r="E1770" s="1" t="s">
        <v>36</v>
      </c>
      <c r="F1770" s="1" t="s">
        <v>36</v>
      </c>
      <c r="G1770" s="2">
        <v>34888</v>
      </c>
      <c r="H1770" s="1">
        <v>22.07</v>
      </c>
      <c r="I1770" s="2">
        <v>42933</v>
      </c>
      <c r="J1770" s="1" t="s">
        <v>50</v>
      </c>
      <c r="K1770" s="1">
        <v>2017</v>
      </c>
      <c r="L1770" s="1">
        <v>7</v>
      </c>
      <c r="M1770" s="1">
        <v>17</v>
      </c>
      <c r="N1770" s="1" t="s">
        <v>57</v>
      </c>
      <c r="O1770" s="1">
        <v>0.03</v>
      </c>
      <c r="P1770" s="1">
        <v>120540</v>
      </c>
      <c r="Q1770" s="1" t="s">
        <v>391</v>
      </c>
      <c r="R1770" s="1" t="s">
        <v>3926</v>
      </c>
      <c r="S1770" s="1" t="s">
        <v>54</v>
      </c>
      <c r="T1770" s="1">
        <v>6</v>
      </c>
      <c r="U1770" s="1">
        <v>1</v>
      </c>
    </row>
    <row r="1771" spans="1:21" x14ac:dyDescent="0.3">
      <c r="A1771" s="1">
        <v>254372</v>
      </c>
      <c r="B1771" s="1" t="s">
        <v>3927</v>
      </c>
      <c r="C1771" s="1" t="s">
        <v>25</v>
      </c>
      <c r="D1771" s="1" t="s">
        <v>35</v>
      </c>
      <c r="E1771" s="1" t="s">
        <v>67</v>
      </c>
      <c r="F1771" s="1" t="s">
        <v>67</v>
      </c>
      <c r="G1771" s="2">
        <v>21751</v>
      </c>
      <c r="H1771" s="1">
        <v>58.06</v>
      </c>
      <c r="I1771" s="2">
        <v>29793</v>
      </c>
      <c r="J1771" s="1" t="s">
        <v>50</v>
      </c>
      <c r="K1771" s="1">
        <v>1981</v>
      </c>
      <c r="L1771" s="1">
        <v>7</v>
      </c>
      <c r="M1771" s="1">
        <v>26</v>
      </c>
      <c r="N1771" s="1" t="s">
        <v>57</v>
      </c>
      <c r="O1771" s="1">
        <v>36.03</v>
      </c>
      <c r="P1771" s="1">
        <v>64968</v>
      </c>
      <c r="Q1771" s="1" t="s">
        <v>2838</v>
      </c>
      <c r="R1771" s="1" t="s">
        <v>3928</v>
      </c>
      <c r="S1771" s="1" t="s">
        <v>102</v>
      </c>
      <c r="T1771" s="1">
        <v>8</v>
      </c>
      <c r="U1771" s="1">
        <v>4</v>
      </c>
    </row>
    <row r="1772" spans="1:21" x14ac:dyDescent="0.3">
      <c r="A1772" s="1">
        <v>791227</v>
      </c>
      <c r="B1772" s="1" t="s">
        <v>3929</v>
      </c>
      <c r="C1772" s="1" t="s">
        <v>47</v>
      </c>
      <c r="D1772" s="1" t="s">
        <v>35</v>
      </c>
      <c r="E1772" s="1" t="s">
        <v>27</v>
      </c>
      <c r="F1772" s="1" t="s">
        <v>61</v>
      </c>
      <c r="G1772" s="2">
        <v>23039</v>
      </c>
      <c r="H1772" s="1">
        <v>54.53</v>
      </c>
      <c r="I1772" s="2">
        <v>38052</v>
      </c>
      <c r="J1772" s="1" t="s">
        <v>29</v>
      </c>
      <c r="K1772" s="1">
        <v>2004</v>
      </c>
      <c r="L1772" s="1">
        <v>3</v>
      </c>
      <c r="M1772" s="1">
        <v>6</v>
      </c>
      <c r="N1772" s="1" t="s">
        <v>30</v>
      </c>
      <c r="O1772" s="1">
        <v>13.4</v>
      </c>
      <c r="P1772" s="1">
        <v>66128</v>
      </c>
      <c r="Q1772" s="1" t="s">
        <v>222</v>
      </c>
      <c r="R1772" s="1" t="s">
        <v>3930</v>
      </c>
      <c r="S1772" s="1" t="s">
        <v>102</v>
      </c>
      <c r="T1772" s="1">
        <v>8</v>
      </c>
      <c r="U1772" s="1">
        <v>4</v>
      </c>
    </row>
    <row r="1773" spans="1:21" x14ac:dyDescent="0.3">
      <c r="A1773" s="1">
        <v>134384</v>
      </c>
      <c r="B1773" s="1" t="s">
        <v>3931</v>
      </c>
      <c r="C1773" s="1" t="s">
        <v>25</v>
      </c>
      <c r="D1773" s="1" t="s">
        <v>35</v>
      </c>
      <c r="E1773" s="1" t="s">
        <v>79</v>
      </c>
      <c r="F1773" s="1" t="s">
        <v>174</v>
      </c>
      <c r="G1773" s="2">
        <v>21275</v>
      </c>
      <c r="H1773" s="1">
        <v>59.37</v>
      </c>
      <c r="I1773" s="2">
        <v>40382</v>
      </c>
      <c r="J1773" s="1" t="s">
        <v>50</v>
      </c>
      <c r="K1773" s="1">
        <v>2010</v>
      </c>
      <c r="L1773" s="1">
        <v>7</v>
      </c>
      <c r="M1773" s="1">
        <v>23</v>
      </c>
      <c r="N1773" s="1" t="s">
        <v>57</v>
      </c>
      <c r="O1773" s="1">
        <v>7.02</v>
      </c>
      <c r="P1773" s="1">
        <v>149318</v>
      </c>
      <c r="Q1773" s="1" t="s">
        <v>3932</v>
      </c>
      <c r="R1773" s="1" t="s">
        <v>3933</v>
      </c>
      <c r="S1773" s="1" t="s">
        <v>2</v>
      </c>
      <c r="T1773" s="1">
        <v>7</v>
      </c>
      <c r="U1773" s="1">
        <v>2</v>
      </c>
    </row>
    <row r="1774" spans="1:21" x14ac:dyDescent="0.3">
      <c r="A1774" s="1">
        <v>743747</v>
      </c>
      <c r="B1774" s="1" t="s">
        <v>3934</v>
      </c>
      <c r="C1774" s="1" t="s">
        <v>47</v>
      </c>
      <c r="D1774" s="1" t="s">
        <v>26</v>
      </c>
      <c r="E1774" s="1" t="s">
        <v>36</v>
      </c>
      <c r="F1774" s="1" t="s">
        <v>36</v>
      </c>
      <c r="G1774" s="2">
        <v>34661</v>
      </c>
      <c r="H1774" s="1">
        <v>22.69</v>
      </c>
      <c r="I1774" s="2">
        <v>42852</v>
      </c>
      <c r="J1774" s="1" t="s">
        <v>62</v>
      </c>
      <c r="K1774" s="1">
        <v>2017</v>
      </c>
      <c r="L1774" s="1">
        <v>4</v>
      </c>
      <c r="M1774" s="1">
        <v>27</v>
      </c>
      <c r="N1774" s="1" t="s">
        <v>63</v>
      </c>
      <c r="O1774" s="1">
        <v>0.25</v>
      </c>
      <c r="P1774" s="1">
        <v>69740</v>
      </c>
      <c r="Q1774" s="1" t="s">
        <v>529</v>
      </c>
      <c r="R1774" s="1" t="s">
        <v>3935</v>
      </c>
      <c r="S1774" s="1" t="s">
        <v>2</v>
      </c>
      <c r="T1774" s="1">
        <v>4</v>
      </c>
      <c r="U1774" s="1">
        <v>3</v>
      </c>
    </row>
    <row r="1775" spans="1:21" x14ac:dyDescent="0.3">
      <c r="A1775" s="1">
        <v>276933</v>
      </c>
      <c r="B1775" s="1" t="s">
        <v>3936</v>
      </c>
      <c r="C1775" s="1" t="s">
        <v>25</v>
      </c>
      <c r="D1775" s="1" t="s">
        <v>35</v>
      </c>
      <c r="E1775" s="1" t="s">
        <v>27</v>
      </c>
      <c r="F1775" s="1" t="s">
        <v>28</v>
      </c>
      <c r="G1775" s="2">
        <v>27058</v>
      </c>
      <c r="H1775" s="1">
        <v>43.52</v>
      </c>
      <c r="I1775" s="2">
        <v>37885</v>
      </c>
      <c r="J1775" s="1" t="s">
        <v>50</v>
      </c>
      <c r="K1775" s="1">
        <v>2003</v>
      </c>
      <c r="L1775" s="1">
        <v>9</v>
      </c>
      <c r="M1775" s="1">
        <v>21</v>
      </c>
      <c r="N1775" s="1" t="s">
        <v>51</v>
      </c>
      <c r="O1775" s="1">
        <v>13.86</v>
      </c>
      <c r="P1775" s="1">
        <v>108502</v>
      </c>
      <c r="Q1775" s="1" t="s">
        <v>1477</v>
      </c>
      <c r="R1775" s="1" t="s">
        <v>1344</v>
      </c>
      <c r="S1775" s="1" t="s">
        <v>33</v>
      </c>
      <c r="T1775" s="1">
        <v>5</v>
      </c>
      <c r="U1775" s="1">
        <v>3</v>
      </c>
    </row>
    <row r="1776" spans="1:21" x14ac:dyDescent="0.3">
      <c r="A1776" s="1">
        <v>426885</v>
      </c>
      <c r="B1776" s="1" t="s">
        <v>3937</v>
      </c>
      <c r="C1776" s="1" t="s">
        <v>25</v>
      </c>
      <c r="D1776" s="1" t="s">
        <v>26</v>
      </c>
      <c r="E1776" s="1" t="s">
        <v>79</v>
      </c>
      <c r="F1776" s="1" t="s">
        <v>80</v>
      </c>
      <c r="G1776" s="2">
        <v>23101</v>
      </c>
      <c r="H1776" s="1">
        <v>54.36</v>
      </c>
      <c r="I1776" s="2">
        <v>41278</v>
      </c>
      <c r="J1776" s="1" t="s">
        <v>29</v>
      </c>
      <c r="K1776" s="1">
        <v>2013</v>
      </c>
      <c r="L1776" s="1">
        <v>1</v>
      </c>
      <c r="M1776" s="1">
        <v>4</v>
      </c>
      <c r="N1776" s="1" t="s">
        <v>75</v>
      </c>
      <c r="O1776" s="1">
        <v>4.5599999999999996</v>
      </c>
      <c r="P1776" s="1">
        <v>142129</v>
      </c>
      <c r="Q1776" s="1" t="s">
        <v>3938</v>
      </c>
      <c r="R1776" s="1" t="s">
        <v>3939</v>
      </c>
      <c r="S1776" s="1" t="s">
        <v>33</v>
      </c>
      <c r="T1776" s="1">
        <v>3</v>
      </c>
      <c r="U1776" s="1">
        <v>1</v>
      </c>
    </row>
    <row r="1777" spans="1:21" x14ac:dyDescent="0.3">
      <c r="A1777" s="1">
        <v>561827</v>
      </c>
      <c r="B1777" s="1" t="s">
        <v>3940</v>
      </c>
      <c r="C1777" s="1" t="s">
        <v>25</v>
      </c>
      <c r="D1777" s="1" t="s">
        <v>26</v>
      </c>
      <c r="E1777" s="1" t="s">
        <v>36</v>
      </c>
      <c r="F1777" s="1" t="s">
        <v>37</v>
      </c>
      <c r="G1777" s="2">
        <v>33858</v>
      </c>
      <c r="H1777" s="1">
        <v>24.89</v>
      </c>
      <c r="I1777" s="2">
        <v>42444</v>
      </c>
      <c r="J1777" s="1" t="s">
        <v>29</v>
      </c>
      <c r="K1777" s="1">
        <v>2016</v>
      </c>
      <c r="L1777" s="1">
        <v>3</v>
      </c>
      <c r="M1777" s="1">
        <v>15</v>
      </c>
      <c r="N1777" s="1" t="s">
        <v>30</v>
      </c>
      <c r="O1777" s="1">
        <v>1.37</v>
      </c>
      <c r="P1777" s="1">
        <v>141511</v>
      </c>
      <c r="Q1777" s="1" t="s">
        <v>1943</v>
      </c>
      <c r="R1777" s="1" t="s">
        <v>3941</v>
      </c>
      <c r="S1777" s="1" t="s">
        <v>2</v>
      </c>
      <c r="T1777" s="1">
        <v>3</v>
      </c>
      <c r="U1777" s="1">
        <v>2</v>
      </c>
    </row>
    <row r="1778" spans="1:21" x14ac:dyDescent="0.3">
      <c r="A1778" s="1">
        <v>791496</v>
      </c>
      <c r="B1778" s="1" t="s">
        <v>3942</v>
      </c>
      <c r="C1778" s="1" t="s">
        <v>25</v>
      </c>
      <c r="D1778" s="1" t="s">
        <v>35</v>
      </c>
      <c r="E1778" s="1" t="s">
        <v>79</v>
      </c>
      <c r="F1778" s="1" t="s">
        <v>80</v>
      </c>
      <c r="G1778" s="2">
        <v>28362</v>
      </c>
      <c r="H1778" s="1">
        <v>39.950000000000003</v>
      </c>
      <c r="I1778" s="2">
        <v>39647</v>
      </c>
      <c r="J1778" s="1" t="s">
        <v>50</v>
      </c>
      <c r="K1778" s="1">
        <v>2008</v>
      </c>
      <c r="L1778" s="1">
        <v>7</v>
      </c>
      <c r="M1778" s="1">
        <v>18</v>
      </c>
      <c r="N1778" s="1" t="s">
        <v>57</v>
      </c>
      <c r="O1778" s="1">
        <v>9.0299999999999994</v>
      </c>
      <c r="P1778" s="1">
        <v>112573</v>
      </c>
      <c r="Q1778" s="1" t="s">
        <v>3943</v>
      </c>
      <c r="R1778" s="1" t="s">
        <v>3943</v>
      </c>
      <c r="S1778" s="1" t="s">
        <v>2</v>
      </c>
      <c r="T1778" s="1">
        <v>9</v>
      </c>
      <c r="U1778" s="1">
        <v>6</v>
      </c>
    </row>
    <row r="1779" spans="1:21" x14ac:dyDescent="0.3">
      <c r="A1779" s="1">
        <v>810118</v>
      </c>
      <c r="B1779" s="1" t="s">
        <v>3944</v>
      </c>
      <c r="C1779" s="1" t="s">
        <v>25</v>
      </c>
      <c r="D1779" s="1" t="s">
        <v>35</v>
      </c>
      <c r="E1779" s="1" t="s">
        <v>106</v>
      </c>
      <c r="F1779" s="1" t="s">
        <v>106</v>
      </c>
      <c r="G1779" s="2">
        <v>33330</v>
      </c>
      <c r="H1779" s="1">
        <v>26.34</v>
      </c>
      <c r="I1779" s="2">
        <v>41343</v>
      </c>
      <c r="J1779" s="1" t="s">
        <v>29</v>
      </c>
      <c r="K1779" s="1">
        <v>2013</v>
      </c>
      <c r="L1779" s="1">
        <v>3</v>
      </c>
      <c r="M1779" s="1">
        <v>10</v>
      </c>
      <c r="N1779" s="1" t="s">
        <v>30</v>
      </c>
      <c r="O1779" s="1">
        <v>4.3899999999999997</v>
      </c>
      <c r="P1779" s="1">
        <v>121760</v>
      </c>
      <c r="Q1779" s="1" t="s">
        <v>840</v>
      </c>
      <c r="R1779" s="1" t="s">
        <v>3945</v>
      </c>
      <c r="S1779" s="1" t="s">
        <v>33</v>
      </c>
      <c r="T1779" s="1">
        <v>7</v>
      </c>
      <c r="U1779" s="1">
        <v>6</v>
      </c>
    </row>
    <row r="1780" spans="1:21" x14ac:dyDescent="0.3">
      <c r="A1780" s="1">
        <v>575812</v>
      </c>
      <c r="B1780" s="1" t="s">
        <v>3946</v>
      </c>
      <c r="C1780" s="1" t="s">
        <v>25</v>
      </c>
      <c r="D1780" s="1" t="s">
        <v>26</v>
      </c>
      <c r="E1780" s="1" t="s">
        <v>79</v>
      </c>
      <c r="F1780" s="1" t="s">
        <v>174</v>
      </c>
      <c r="G1780" s="2">
        <v>34070</v>
      </c>
      <c r="H1780" s="1">
        <v>24.31</v>
      </c>
      <c r="I1780" s="2">
        <v>42452</v>
      </c>
      <c r="J1780" s="1" t="s">
        <v>29</v>
      </c>
      <c r="K1780" s="1">
        <v>2016</v>
      </c>
      <c r="L1780" s="1">
        <v>3</v>
      </c>
      <c r="M1780" s="1">
        <v>23</v>
      </c>
      <c r="N1780" s="1" t="s">
        <v>30</v>
      </c>
      <c r="O1780" s="1">
        <v>1.35</v>
      </c>
      <c r="P1780" s="1">
        <v>197081</v>
      </c>
      <c r="Q1780" s="1" t="s">
        <v>3947</v>
      </c>
      <c r="R1780" s="1" t="s">
        <v>3947</v>
      </c>
      <c r="S1780" s="1" t="s">
        <v>2</v>
      </c>
      <c r="T1780" s="1">
        <v>3</v>
      </c>
      <c r="U1780" s="1">
        <v>2</v>
      </c>
    </row>
    <row r="1781" spans="1:21" x14ac:dyDescent="0.3">
      <c r="A1781" s="1">
        <v>425160</v>
      </c>
      <c r="B1781" s="1" t="s">
        <v>3948</v>
      </c>
      <c r="C1781" s="1" t="s">
        <v>25</v>
      </c>
      <c r="D1781" s="1" t="s">
        <v>26</v>
      </c>
      <c r="E1781" s="1" t="s">
        <v>141</v>
      </c>
      <c r="F1781" s="1" t="s">
        <v>141</v>
      </c>
      <c r="G1781" s="2">
        <v>22260</v>
      </c>
      <c r="H1781" s="1">
        <v>56.67</v>
      </c>
      <c r="I1781" s="2">
        <v>35991</v>
      </c>
      <c r="J1781" s="1" t="s">
        <v>50</v>
      </c>
      <c r="K1781" s="1">
        <v>1998</v>
      </c>
      <c r="L1781" s="1">
        <v>7</v>
      </c>
      <c r="M1781" s="1">
        <v>15</v>
      </c>
      <c r="N1781" s="1" t="s">
        <v>57</v>
      </c>
      <c r="O1781" s="1">
        <v>19.05</v>
      </c>
      <c r="P1781" s="1">
        <v>52477</v>
      </c>
      <c r="Q1781" s="1" t="s">
        <v>2468</v>
      </c>
      <c r="R1781" s="1" t="s">
        <v>2469</v>
      </c>
      <c r="S1781" s="1" t="s">
        <v>54</v>
      </c>
      <c r="T1781" s="1">
        <v>4</v>
      </c>
      <c r="U1781" s="1">
        <v>1</v>
      </c>
    </row>
    <row r="1782" spans="1:21" x14ac:dyDescent="0.3">
      <c r="A1782" s="1">
        <v>493383</v>
      </c>
      <c r="B1782" s="1" t="s">
        <v>3949</v>
      </c>
      <c r="C1782" s="1" t="s">
        <v>25</v>
      </c>
      <c r="D1782" s="1" t="s">
        <v>35</v>
      </c>
      <c r="E1782" s="1" t="s">
        <v>156</v>
      </c>
      <c r="F1782" s="1" t="s">
        <v>156</v>
      </c>
      <c r="G1782" s="2">
        <v>27314</v>
      </c>
      <c r="H1782" s="1">
        <v>42.82</v>
      </c>
      <c r="I1782" s="2">
        <v>35822</v>
      </c>
      <c r="J1782" s="1" t="s">
        <v>29</v>
      </c>
      <c r="K1782" s="1">
        <v>1998</v>
      </c>
      <c r="L1782" s="1">
        <v>1</v>
      </c>
      <c r="M1782" s="1">
        <v>27</v>
      </c>
      <c r="N1782" s="1" t="s">
        <v>75</v>
      </c>
      <c r="O1782" s="1">
        <v>19.510000000000002</v>
      </c>
      <c r="P1782" s="1">
        <v>192214</v>
      </c>
      <c r="Q1782" s="1" t="s">
        <v>815</v>
      </c>
      <c r="R1782" s="1" t="s">
        <v>3950</v>
      </c>
      <c r="S1782" s="1" t="s">
        <v>33</v>
      </c>
      <c r="T1782" s="1">
        <v>6</v>
      </c>
      <c r="U1782" s="1">
        <v>5</v>
      </c>
    </row>
    <row r="1783" spans="1:21" x14ac:dyDescent="0.3">
      <c r="A1783" s="1">
        <v>495473</v>
      </c>
      <c r="B1783" s="1" t="s">
        <v>3951</v>
      </c>
      <c r="C1783" s="1" t="s">
        <v>25</v>
      </c>
      <c r="D1783" s="1" t="s">
        <v>26</v>
      </c>
      <c r="E1783" s="1" t="s">
        <v>87</v>
      </c>
      <c r="F1783" s="1" t="s">
        <v>87</v>
      </c>
      <c r="G1783" s="2">
        <v>28589</v>
      </c>
      <c r="H1783" s="1">
        <v>39.33</v>
      </c>
      <c r="I1783" s="2">
        <v>39159</v>
      </c>
      <c r="J1783" s="1" t="s">
        <v>29</v>
      </c>
      <c r="K1783" s="1">
        <v>2007</v>
      </c>
      <c r="L1783" s="1">
        <v>3</v>
      </c>
      <c r="M1783" s="1">
        <v>18</v>
      </c>
      <c r="N1783" s="1" t="s">
        <v>30</v>
      </c>
      <c r="O1783" s="1">
        <v>10.37</v>
      </c>
      <c r="P1783" s="1">
        <v>165222</v>
      </c>
      <c r="Q1783" s="1" t="s">
        <v>3952</v>
      </c>
      <c r="R1783" s="1" t="s">
        <v>3953</v>
      </c>
      <c r="S1783" s="1" t="s">
        <v>2</v>
      </c>
      <c r="T1783" s="1">
        <v>5</v>
      </c>
      <c r="U1783" s="1">
        <v>3</v>
      </c>
    </row>
    <row r="1784" spans="1:21" x14ac:dyDescent="0.3">
      <c r="A1784" s="1">
        <v>924477</v>
      </c>
      <c r="B1784" s="1" t="s">
        <v>3954</v>
      </c>
      <c r="C1784" s="1" t="s">
        <v>25</v>
      </c>
      <c r="D1784" s="1" t="s">
        <v>35</v>
      </c>
      <c r="E1784" s="1" t="s">
        <v>106</v>
      </c>
      <c r="F1784" s="1" t="s">
        <v>106</v>
      </c>
      <c r="G1784" s="2">
        <v>33569</v>
      </c>
      <c r="H1784" s="1">
        <v>25.68</v>
      </c>
      <c r="I1784" s="2">
        <v>41244</v>
      </c>
      <c r="J1784" s="1" t="s">
        <v>38</v>
      </c>
      <c r="K1784" s="1">
        <v>2012</v>
      </c>
      <c r="L1784" s="1">
        <v>12</v>
      </c>
      <c r="M1784" s="1">
        <v>1</v>
      </c>
      <c r="N1784" s="1" t="s">
        <v>39</v>
      </c>
      <c r="O1784" s="1">
        <v>4.66</v>
      </c>
      <c r="P1784" s="1">
        <v>59546</v>
      </c>
      <c r="Q1784" s="1" t="s">
        <v>1556</v>
      </c>
      <c r="R1784" s="1" t="s">
        <v>1611</v>
      </c>
      <c r="S1784" s="1" t="s">
        <v>2</v>
      </c>
      <c r="T1784" s="1">
        <v>4</v>
      </c>
      <c r="U1784" s="1">
        <v>4</v>
      </c>
    </row>
    <row r="1785" spans="1:21" x14ac:dyDescent="0.3">
      <c r="A1785" s="1">
        <v>498307</v>
      </c>
      <c r="B1785" s="1" t="s">
        <v>3955</v>
      </c>
      <c r="C1785" s="1" t="s">
        <v>47</v>
      </c>
      <c r="D1785" s="1" t="s">
        <v>35</v>
      </c>
      <c r="E1785" s="1" t="s">
        <v>36</v>
      </c>
      <c r="F1785" s="1" t="s">
        <v>37</v>
      </c>
      <c r="G1785" s="2">
        <v>27110</v>
      </c>
      <c r="H1785" s="1">
        <v>43.38</v>
      </c>
      <c r="I1785" s="2">
        <v>36474</v>
      </c>
      <c r="J1785" s="1" t="s">
        <v>38</v>
      </c>
      <c r="K1785" s="1">
        <v>1999</v>
      </c>
      <c r="L1785" s="1">
        <v>11</v>
      </c>
      <c r="M1785" s="1">
        <v>10</v>
      </c>
      <c r="N1785" s="1" t="s">
        <v>43</v>
      </c>
      <c r="O1785" s="1">
        <v>17.73</v>
      </c>
      <c r="P1785" s="1">
        <v>46522</v>
      </c>
      <c r="Q1785" s="1" t="s">
        <v>3586</v>
      </c>
      <c r="R1785" s="1" t="s">
        <v>3956</v>
      </c>
      <c r="S1785" s="1" t="s">
        <v>2</v>
      </c>
      <c r="T1785" s="1">
        <v>5</v>
      </c>
      <c r="U1785" s="1">
        <v>1</v>
      </c>
    </row>
    <row r="1786" spans="1:21" x14ac:dyDescent="0.3">
      <c r="A1786" s="1">
        <v>694296</v>
      </c>
      <c r="B1786" s="1" t="s">
        <v>3957</v>
      </c>
      <c r="C1786" s="1" t="s">
        <v>47</v>
      </c>
      <c r="D1786" s="1" t="s">
        <v>26</v>
      </c>
      <c r="E1786" s="1" t="s">
        <v>156</v>
      </c>
      <c r="F1786" s="1" t="s">
        <v>156</v>
      </c>
      <c r="G1786" s="2">
        <v>27049</v>
      </c>
      <c r="H1786" s="1">
        <v>43.55</v>
      </c>
      <c r="I1786" s="2">
        <v>35036</v>
      </c>
      <c r="J1786" s="1" t="s">
        <v>38</v>
      </c>
      <c r="K1786" s="1">
        <v>1995</v>
      </c>
      <c r="L1786" s="1">
        <v>12</v>
      </c>
      <c r="M1786" s="1">
        <v>3</v>
      </c>
      <c r="N1786" s="1" t="s">
        <v>39</v>
      </c>
      <c r="O1786" s="1">
        <v>21.67</v>
      </c>
      <c r="P1786" s="1">
        <v>65741</v>
      </c>
      <c r="Q1786" s="1" t="s">
        <v>3958</v>
      </c>
      <c r="R1786" s="1" t="s">
        <v>3959</v>
      </c>
      <c r="S1786" s="1" t="s">
        <v>54</v>
      </c>
      <c r="T1786" s="1">
        <v>5</v>
      </c>
      <c r="U1786" s="1">
        <v>3</v>
      </c>
    </row>
    <row r="1787" spans="1:21" x14ac:dyDescent="0.3">
      <c r="A1787" s="1">
        <v>631665</v>
      </c>
      <c r="B1787" s="1" t="s">
        <v>3960</v>
      </c>
      <c r="C1787" s="1" t="s">
        <v>47</v>
      </c>
      <c r="D1787" s="1" t="s">
        <v>26</v>
      </c>
      <c r="E1787" s="1" t="s">
        <v>27</v>
      </c>
      <c r="F1787" s="1" t="s">
        <v>28</v>
      </c>
      <c r="G1787" s="2">
        <v>29553</v>
      </c>
      <c r="H1787" s="1">
        <v>36.69</v>
      </c>
      <c r="I1787" s="2">
        <v>37950</v>
      </c>
      <c r="J1787" s="1" t="s">
        <v>38</v>
      </c>
      <c r="K1787" s="1">
        <v>2003</v>
      </c>
      <c r="L1787" s="1">
        <v>11</v>
      </c>
      <c r="M1787" s="1">
        <v>25</v>
      </c>
      <c r="N1787" s="1" t="s">
        <v>43</v>
      </c>
      <c r="O1787" s="1">
        <v>13.68</v>
      </c>
      <c r="P1787" s="1">
        <v>57646</v>
      </c>
      <c r="Q1787" s="1" t="s">
        <v>1218</v>
      </c>
      <c r="R1787" s="1" t="s">
        <v>3961</v>
      </c>
      <c r="S1787" s="1" t="s">
        <v>33</v>
      </c>
      <c r="T1787" s="1">
        <v>9</v>
      </c>
      <c r="U1787" s="1">
        <v>3</v>
      </c>
    </row>
    <row r="1788" spans="1:21" x14ac:dyDescent="0.3">
      <c r="A1788" s="1">
        <v>299105</v>
      </c>
      <c r="B1788" s="1" t="s">
        <v>3962</v>
      </c>
      <c r="C1788" s="1" t="s">
        <v>25</v>
      </c>
      <c r="D1788" s="1" t="s">
        <v>26</v>
      </c>
      <c r="E1788" s="1" t="s">
        <v>74</v>
      </c>
      <c r="F1788" s="1" t="s">
        <v>74</v>
      </c>
      <c r="G1788" s="2">
        <v>29697</v>
      </c>
      <c r="H1788" s="1">
        <v>36.29</v>
      </c>
      <c r="I1788" s="2">
        <v>42356</v>
      </c>
      <c r="J1788" s="1" t="s">
        <v>38</v>
      </c>
      <c r="K1788" s="1">
        <v>2015</v>
      </c>
      <c r="L1788" s="1">
        <v>12</v>
      </c>
      <c r="M1788" s="1">
        <v>18</v>
      </c>
      <c r="N1788" s="1" t="s">
        <v>39</v>
      </c>
      <c r="O1788" s="1">
        <v>1.61</v>
      </c>
      <c r="P1788" s="1">
        <v>123249</v>
      </c>
      <c r="Q1788" s="1" t="s">
        <v>2720</v>
      </c>
      <c r="R1788" s="1" t="s">
        <v>2721</v>
      </c>
      <c r="S1788" s="1" t="s">
        <v>2</v>
      </c>
      <c r="T1788" s="1">
        <v>6</v>
      </c>
      <c r="U1788" s="1">
        <v>1</v>
      </c>
    </row>
    <row r="1789" spans="1:21" x14ac:dyDescent="0.3">
      <c r="A1789" s="1">
        <v>580369</v>
      </c>
      <c r="B1789" s="1" t="s">
        <v>3963</v>
      </c>
      <c r="C1789" s="1" t="s">
        <v>47</v>
      </c>
      <c r="D1789" s="1" t="s">
        <v>26</v>
      </c>
      <c r="E1789" s="1" t="s">
        <v>36</v>
      </c>
      <c r="F1789" s="1" t="s">
        <v>36</v>
      </c>
      <c r="G1789" s="2">
        <v>21640</v>
      </c>
      <c r="H1789" s="1">
        <v>58.37</v>
      </c>
      <c r="I1789" s="2">
        <v>29517</v>
      </c>
      <c r="J1789" s="1" t="s">
        <v>38</v>
      </c>
      <c r="K1789" s="1">
        <v>1980</v>
      </c>
      <c r="L1789" s="1">
        <v>10</v>
      </c>
      <c r="M1789" s="1">
        <v>23</v>
      </c>
      <c r="N1789" s="1" t="s">
        <v>149</v>
      </c>
      <c r="O1789" s="1">
        <v>36.79</v>
      </c>
      <c r="P1789" s="1">
        <v>192486</v>
      </c>
      <c r="Q1789" s="1" t="s">
        <v>71</v>
      </c>
      <c r="R1789" s="1" t="s">
        <v>704</v>
      </c>
      <c r="S1789" s="1" t="s">
        <v>2</v>
      </c>
      <c r="T1789" s="1">
        <v>6</v>
      </c>
      <c r="U1789" s="1">
        <v>2</v>
      </c>
    </row>
    <row r="1790" spans="1:21" x14ac:dyDescent="0.3">
      <c r="A1790" s="1">
        <v>719161</v>
      </c>
      <c r="B1790" s="1" t="s">
        <v>3964</v>
      </c>
      <c r="C1790" s="1" t="s">
        <v>47</v>
      </c>
      <c r="D1790" s="1" t="s">
        <v>35</v>
      </c>
      <c r="E1790" s="1" t="s">
        <v>48</v>
      </c>
      <c r="F1790" s="1" t="s">
        <v>49</v>
      </c>
      <c r="G1790" s="2">
        <v>28658</v>
      </c>
      <c r="H1790" s="1">
        <v>39.14</v>
      </c>
      <c r="I1790" s="2">
        <v>40252</v>
      </c>
      <c r="J1790" s="1" t="s">
        <v>29</v>
      </c>
      <c r="K1790" s="1">
        <v>2010</v>
      </c>
      <c r="L1790" s="1">
        <v>3</v>
      </c>
      <c r="M1790" s="1">
        <v>15</v>
      </c>
      <c r="N1790" s="1" t="s">
        <v>30</v>
      </c>
      <c r="O1790" s="1">
        <v>7.38</v>
      </c>
      <c r="P1790" s="1">
        <v>96642</v>
      </c>
      <c r="Q1790" s="1" t="s">
        <v>3010</v>
      </c>
      <c r="R1790" s="1" t="s">
        <v>3011</v>
      </c>
      <c r="S1790" s="1" t="s">
        <v>33</v>
      </c>
      <c r="T1790" s="1">
        <v>5</v>
      </c>
      <c r="U1790" s="1">
        <v>2</v>
      </c>
    </row>
    <row r="1791" spans="1:21" x14ac:dyDescent="0.3">
      <c r="A1791" s="1">
        <v>855032</v>
      </c>
      <c r="B1791" s="1" t="s">
        <v>3965</v>
      </c>
      <c r="C1791" s="1" t="s">
        <v>47</v>
      </c>
      <c r="D1791" s="1" t="s">
        <v>26</v>
      </c>
      <c r="E1791" s="1" t="s">
        <v>106</v>
      </c>
      <c r="F1791" s="1" t="s">
        <v>106</v>
      </c>
      <c r="G1791" s="2">
        <v>31810</v>
      </c>
      <c r="H1791" s="1">
        <v>30.5</v>
      </c>
      <c r="I1791" s="2">
        <v>41869</v>
      </c>
      <c r="J1791" s="1" t="s">
        <v>50</v>
      </c>
      <c r="K1791" s="1">
        <v>2014</v>
      </c>
      <c r="L1791" s="1">
        <v>8</v>
      </c>
      <c r="M1791" s="1">
        <v>18</v>
      </c>
      <c r="N1791" s="1" t="s">
        <v>125</v>
      </c>
      <c r="O1791" s="1">
        <v>2.95</v>
      </c>
      <c r="P1791" s="1">
        <v>198576</v>
      </c>
      <c r="Q1791" s="1" t="s">
        <v>111</v>
      </c>
      <c r="R1791" s="1" t="s">
        <v>112</v>
      </c>
      <c r="S1791" s="1" t="s">
        <v>2</v>
      </c>
      <c r="T1791" s="1">
        <v>7</v>
      </c>
      <c r="U1791" s="1">
        <v>4</v>
      </c>
    </row>
    <row r="1792" spans="1:21" x14ac:dyDescent="0.3">
      <c r="A1792" s="1">
        <v>735124</v>
      </c>
      <c r="B1792" s="1" t="s">
        <v>3966</v>
      </c>
      <c r="C1792" s="1" t="s">
        <v>47</v>
      </c>
      <c r="D1792" s="1" t="s">
        <v>35</v>
      </c>
      <c r="E1792" s="1" t="s">
        <v>74</v>
      </c>
      <c r="F1792" s="1" t="s">
        <v>74</v>
      </c>
      <c r="G1792" s="2">
        <v>25437</v>
      </c>
      <c r="H1792" s="1">
        <v>47.96</v>
      </c>
      <c r="I1792" s="2">
        <v>34389</v>
      </c>
      <c r="J1792" s="1" t="s">
        <v>29</v>
      </c>
      <c r="K1792" s="1">
        <v>1994</v>
      </c>
      <c r="L1792" s="1">
        <v>2</v>
      </c>
      <c r="M1792" s="1">
        <v>24</v>
      </c>
      <c r="N1792" s="1" t="s">
        <v>107</v>
      </c>
      <c r="O1792" s="1">
        <v>23.44</v>
      </c>
      <c r="P1792" s="1">
        <v>159565</v>
      </c>
      <c r="Q1792" s="1" t="s">
        <v>1239</v>
      </c>
      <c r="R1792" s="1" t="s">
        <v>3967</v>
      </c>
      <c r="S1792" s="1" t="s">
        <v>33</v>
      </c>
      <c r="T1792" s="1">
        <v>6</v>
      </c>
      <c r="U1792" s="1">
        <v>4</v>
      </c>
    </row>
    <row r="1793" spans="1:21" x14ac:dyDescent="0.3">
      <c r="A1793" s="1">
        <v>620618</v>
      </c>
      <c r="B1793" s="1" t="s">
        <v>3968</v>
      </c>
      <c r="C1793" s="1" t="s">
        <v>47</v>
      </c>
      <c r="D1793" s="1" t="s">
        <v>26</v>
      </c>
      <c r="E1793" s="1" t="s">
        <v>36</v>
      </c>
      <c r="F1793" s="1" t="s">
        <v>37</v>
      </c>
      <c r="G1793" s="2">
        <v>32687</v>
      </c>
      <c r="H1793" s="1">
        <v>28.1</v>
      </c>
      <c r="I1793" s="2">
        <v>42252</v>
      </c>
      <c r="J1793" s="1" t="s">
        <v>50</v>
      </c>
      <c r="K1793" s="1">
        <v>2015</v>
      </c>
      <c r="L1793" s="1">
        <v>9</v>
      </c>
      <c r="M1793" s="1">
        <v>5</v>
      </c>
      <c r="N1793" s="1" t="s">
        <v>51</v>
      </c>
      <c r="O1793" s="1">
        <v>1.9</v>
      </c>
      <c r="P1793" s="1">
        <v>186235</v>
      </c>
      <c r="Q1793" s="1" t="s">
        <v>1880</v>
      </c>
      <c r="R1793" s="1" t="s">
        <v>2227</v>
      </c>
      <c r="S1793" s="1" t="s">
        <v>2</v>
      </c>
      <c r="T1793" s="1">
        <v>6</v>
      </c>
      <c r="U1793" s="1">
        <v>3</v>
      </c>
    </row>
    <row r="1794" spans="1:21" x14ac:dyDescent="0.3">
      <c r="A1794" s="1">
        <v>331268</v>
      </c>
      <c r="B1794" s="1" t="s">
        <v>3969</v>
      </c>
      <c r="C1794" s="1" t="s">
        <v>25</v>
      </c>
      <c r="D1794" s="1" t="s">
        <v>26</v>
      </c>
      <c r="E1794" s="1" t="s">
        <v>141</v>
      </c>
      <c r="F1794" s="1" t="s">
        <v>141</v>
      </c>
      <c r="G1794" s="2">
        <v>31674</v>
      </c>
      <c r="H1794" s="1">
        <v>30.88</v>
      </c>
      <c r="I1794" s="2">
        <v>40660</v>
      </c>
      <c r="J1794" s="1" t="s">
        <v>62</v>
      </c>
      <c r="K1794" s="1">
        <v>2011</v>
      </c>
      <c r="L1794" s="1">
        <v>4</v>
      </c>
      <c r="M1794" s="1">
        <v>27</v>
      </c>
      <c r="N1794" s="1" t="s">
        <v>63</v>
      </c>
      <c r="O1794" s="1">
        <v>6.26</v>
      </c>
      <c r="P1794" s="1">
        <v>167311</v>
      </c>
      <c r="Q1794" s="1" t="s">
        <v>2465</v>
      </c>
      <c r="R1794" s="1" t="s">
        <v>3719</v>
      </c>
      <c r="S1794" s="1" t="s">
        <v>33</v>
      </c>
      <c r="T1794" s="1">
        <v>4</v>
      </c>
      <c r="U1794" s="1">
        <v>0</v>
      </c>
    </row>
    <row r="1795" spans="1:21" x14ac:dyDescent="0.3">
      <c r="A1795" s="1">
        <v>375698</v>
      </c>
      <c r="B1795" s="1" t="s">
        <v>3970</v>
      </c>
      <c r="C1795" s="1" t="s">
        <v>25</v>
      </c>
      <c r="D1795" s="1" t="s">
        <v>35</v>
      </c>
      <c r="E1795" s="1" t="s">
        <v>48</v>
      </c>
      <c r="F1795" s="1" t="s">
        <v>49</v>
      </c>
      <c r="G1795" s="2">
        <v>31165</v>
      </c>
      <c r="H1795" s="1">
        <v>32.270000000000003</v>
      </c>
      <c r="I1795" s="2">
        <v>40903</v>
      </c>
      <c r="J1795" s="1" t="s">
        <v>38</v>
      </c>
      <c r="K1795" s="1">
        <v>2011</v>
      </c>
      <c r="L1795" s="1">
        <v>12</v>
      </c>
      <c r="M1795" s="1">
        <v>26</v>
      </c>
      <c r="N1795" s="1" t="s">
        <v>39</v>
      </c>
      <c r="O1795" s="1">
        <v>5.59</v>
      </c>
      <c r="P1795" s="1">
        <v>190830</v>
      </c>
      <c r="Q1795" s="1" t="s">
        <v>1096</v>
      </c>
      <c r="R1795" s="1" t="s">
        <v>3971</v>
      </c>
      <c r="S1795" s="1" t="s">
        <v>54</v>
      </c>
      <c r="T1795" s="1">
        <v>9</v>
      </c>
      <c r="U1795" s="1">
        <v>3</v>
      </c>
    </row>
    <row r="1796" spans="1:21" x14ac:dyDescent="0.3">
      <c r="A1796" s="1">
        <v>213274</v>
      </c>
      <c r="B1796" s="1" t="s">
        <v>3972</v>
      </c>
      <c r="C1796" s="1" t="s">
        <v>25</v>
      </c>
      <c r="D1796" s="1" t="s">
        <v>35</v>
      </c>
      <c r="E1796" s="1" t="s">
        <v>79</v>
      </c>
      <c r="F1796" s="1" t="s">
        <v>80</v>
      </c>
      <c r="G1796" s="2">
        <v>25771</v>
      </c>
      <c r="H1796" s="1">
        <v>47.05</v>
      </c>
      <c r="I1796" s="2">
        <v>34999</v>
      </c>
      <c r="J1796" s="1" t="s">
        <v>38</v>
      </c>
      <c r="K1796" s="1">
        <v>1995</v>
      </c>
      <c r="L1796" s="1">
        <v>10</v>
      </c>
      <c r="M1796" s="1">
        <v>27</v>
      </c>
      <c r="N1796" s="1" t="s">
        <v>149</v>
      </c>
      <c r="O1796" s="1">
        <v>21.77</v>
      </c>
      <c r="P1796" s="1">
        <v>90026</v>
      </c>
      <c r="Q1796" s="1" t="s">
        <v>3973</v>
      </c>
      <c r="R1796" s="1" t="s">
        <v>1462</v>
      </c>
      <c r="S1796" s="1" t="s">
        <v>102</v>
      </c>
      <c r="T1796" s="1">
        <v>5</v>
      </c>
      <c r="U1796" s="1">
        <v>3</v>
      </c>
    </row>
    <row r="1797" spans="1:21" x14ac:dyDescent="0.3">
      <c r="A1797" s="1">
        <v>287947</v>
      </c>
      <c r="B1797" s="1" t="s">
        <v>3974</v>
      </c>
      <c r="C1797" s="1" t="s">
        <v>47</v>
      </c>
      <c r="D1797" s="1" t="s">
        <v>26</v>
      </c>
      <c r="E1797" s="1" t="s">
        <v>36</v>
      </c>
      <c r="F1797" s="1" t="s">
        <v>36</v>
      </c>
      <c r="G1797" s="2">
        <v>33929</v>
      </c>
      <c r="H1797" s="1">
        <v>24.7</v>
      </c>
      <c r="I1797" s="2">
        <v>42144</v>
      </c>
      <c r="J1797" s="1" t="s">
        <v>62</v>
      </c>
      <c r="K1797" s="1">
        <v>2015</v>
      </c>
      <c r="L1797" s="1">
        <v>5</v>
      </c>
      <c r="M1797" s="1">
        <v>20</v>
      </c>
      <c r="N1797" s="1" t="s">
        <v>139</v>
      </c>
      <c r="O1797" s="1">
        <v>2.19</v>
      </c>
      <c r="P1797" s="1">
        <v>73169</v>
      </c>
      <c r="Q1797" s="1" t="s">
        <v>123</v>
      </c>
      <c r="R1797" s="1" t="s">
        <v>123</v>
      </c>
      <c r="S1797" s="1" t="s">
        <v>2</v>
      </c>
      <c r="T1797" s="1">
        <v>6</v>
      </c>
      <c r="U1797" s="1">
        <v>4</v>
      </c>
    </row>
    <row r="1798" spans="1:21" x14ac:dyDescent="0.3">
      <c r="A1798" s="1">
        <v>135056</v>
      </c>
      <c r="B1798" s="1" t="s">
        <v>3975</v>
      </c>
      <c r="C1798" s="1" t="s">
        <v>47</v>
      </c>
      <c r="D1798" s="1" t="s">
        <v>26</v>
      </c>
      <c r="E1798" s="1" t="s">
        <v>79</v>
      </c>
      <c r="F1798" s="1" t="s">
        <v>80</v>
      </c>
      <c r="G1798" s="2">
        <v>26957</v>
      </c>
      <c r="H1798" s="1">
        <v>43.8</v>
      </c>
      <c r="I1798" s="2">
        <v>41152</v>
      </c>
      <c r="J1798" s="1" t="s">
        <v>50</v>
      </c>
      <c r="K1798" s="1">
        <v>2012</v>
      </c>
      <c r="L1798" s="1">
        <v>8</v>
      </c>
      <c r="M1798" s="1">
        <v>31</v>
      </c>
      <c r="N1798" s="1" t="s">
        <v>125</v>
      </c>
      <c r="O1798" s="1">
        <v>4.91</v>
      </c>
      <c r="P1798" s="1">
        <v>71543</v>
      </c>
      <c r="Q1798" s="1" t="s">
        <v>1579</v>
      </c>
      <c r="R1798" s="1" t="s">
        <v>3976</v>
      </c>
      <c r="S1798" s="1" t="s">
        <v>102</v>
      </c>
      <c r="T1798" s="1">
        <v>9</v>
      </c>
      <c r="U1798" s="1">
        <v>8</v>
      </c>
    </row>
    <row r="1799" spans="1:21" x14ac:dyDescent="0.3">
      <c r="A1799" s="1">
        <v>324793</v>
      </c>
      <c r="B1799" s="1" t="s">
        <v>3977</v>
      </c>
      <c r="C1799" s="1" t="s">
        <v>47</v>
      </c>
      <c r="D1799" s="1" t="s">
        <v>35</v>
      </c>
      <c r="E1799" s="1" t="s">
        <v>27</v>
      </c>
      <c r="F1799" s="1" t="s">
        <v>28</v>
      </c>
      <c r="G1799" s="2">
        <v>30770</v>
      </c>
      <c r="H1799" s="1">
        <v>33.35</v>
      </c>
      <c r="I1799" s="2">
        <v>40266</v>
      </c>
      <c r="J1799" s="1" t="s">
        <v>29</v>
      </c>
      <c r="K1799" s="1">
        <v>2010</v>
      </c>
      <c r="L1799" s="1">
        <v>3</v>
      </c>
      <c r="M1799" s="1">
        <v>29</v>
      </c>
      <c r="N1799" s="1" t="s">
        <v>30</v>
      </c>
      <c r="O1799" s="1">
        <v>7.34</v>
      </c>
      <c r="P1799" s="1">
        <v>63014</v>
      </c>
      <c r="Q1799" s="1" t="s">
        <v>576</v>
      </c>
      <c r="R1799" s="1" t="s">
        <v>577</v>
      </c>
      <c r="S1799" s="1" t="s">
        <v>2</v>
      </c>
      <c r="T1799" s="1">
        <v>5</v>
      </c>
      <c r="U1799" s="1">
        <v>2</v>
      </c>
    </row>
    <row r="1800" spans="1:21" x14ac:dyDescent="0.3">
      <c r="A1800" s="1">
        <v>729053</v>
      </c>
      <c r="B1800" s="1" t="s">
        <v>3978</v>
      </c>
      <c r="C1800" s="1" t="s">
        <v>47</v>
      </c>
      <c r="D1800" s="1" t="s">
        <v>35</v>
      </c>
      <c r="E1800" s="1" t="s">
        <v>27</v>
      </c>
      <c r="F1800" s="1" t="s">
        <v>61</v>
      </c>
      <c r="G1800" s="2">
        <v>30568</v>
      </c>
      <c r="H1800" s="1">
        <v>33.909999999999997</v>
      </c>
      <c r="I1800" s="2">
        <v>40698</v>
      </c>
      <c r="J1800" s="1" t="s">
        <v>62</v>
      </c>
      <c r="K1800" s="1">
        <v>2011</v>
      </c>
      <c r="L1800" s="1">
        <v>6</v>
      </c>
      <c r="M1800" s="1">
        <v>4</v>
      </c>
      <c r="N1800" s="1" t="s">
        <v>142</v>
      </c>
      <c r="O1800" s="1">
        <v>6.15</v>
      </c>
      <c r="P1800" s="1">
        <v>158824</v>
      </c>
      <c r="Q1800" s="1" t="s">
        <v>599</v>
      </c>
      <c r="R1800" s="1" t="s">
        <v>3979</v>
      </c>
      <c r="S1800" s="1" t="s">
        <v>54</v>
      </c>
      <c r="T1800" s="1">
        <v>7</v>
      </c>
      <c r="U1800" s="1">
        <v>3</v>
      </c>
    </row>
    <row r="1801" spans="1:21" x14ac:dyDescent="0.3">
      <c r="A1801" s="1">
        <v>540307</v>
      </c>
      <c r="B1801" s="1" t="s">
        <v>3980</v>
      </c>
      <c r="C1801" s="1" t="s">
        <v>25</v>
      </c>
      <c r="D1801" s="1" t="s">
        <v>35</v>
      </c>
      <c r="E1801" s="1" t="s">
        <v>36</v>
      </c>
      <c r="F1801" s="1" t="s">
        <v>37</v>
      </c>
      <c r="G1801" s="2">
        <v>24175</v>
      </c>
      <c r="H1801" s="1">
        <v>51.42</v>
      </c>
      <c r="I1801" s="2">
        <v>40604</v>
      </c>
      <c r="J1801" s="1" t="s">
        <v>29</v>
      </c>
      <c r="K1801" s="1">
        <v>2011</v>
      </c>
      <c r="L1801" s="1">
        <v>3</v>
      </c>
      <c r="M1801" s="1">
        <v>2</v>
      </c>
      <c r="N1801" s="1" t="s">
        <v>30</v>
      </c>
      <c r="O1801" s="1">
        <v>6.41</v>
      </c>
      <c r="P1801" s="1">
        <v>50723</v>
      </c>
      <c r="Q1801" s="1" t="s">
        <v>391</v>
      </c>
      <c r="R1801" s="1" t="s">
        <v>3911</v>
      </c>
      <c r="S1801" s="1" t="s">
        <v>54</v>
      </c>
      <c r="T1801" s="1">
        <v>6</v>
      </c>
      <c r="U1801" s="1">
        <v>5</v>
      </c>
    </row>
    <row r="1802" spans="1:21" x14ac:dyDescent="0.3">
      <c r="A1802" s="1">
        <v>423331</v>
      </c>
      <c r="B1802" s="1" t="s">
        <v>3981</v>
      </c>
      <c r="C1802" s="1" t="s">
        <v>25</v>
      </c>
      <c r="D1802" s="1" t="s">
        <v>26</v>
      </c>
      <c r="E1802" s="1" t="s">
        <v>27</v>
      </c>
      <c r="F1802" s="1" t="s">
        <v>138</v>
      </c>
      <c r="G1802" s="2">
        <v>32282</v>
      </c>
      <c r="H1802" s="1">
        <v>29.21</v>
      </c>
      <c r="I1802" s="2">
        <v>41753</v>
      </c>
      <c r="J1802" s="1" t="s">
        <v>62</v>
      </c>
      <c r="K1802" s="1">
        <v>2014</v>
      </c>
      <c r="L1802" s="1">
        <v>4</v>
      </c>
      <c r="M1802" s="1">
        <v>24</v>
      </c>
      <c r="N1802" s="1" t="s">
        <v>63</v>
      </c>
      <c r="O1802" s="1">
        <v>3.26</v>
      </c>
      <c r="P1802" s="1">
        <v>107046</v>
      </c>
      <c r="Q1802" s="1" t="s">
        <v>2441</v>
      </c>
      <c r="R1802" s="1" t="s">
        <v>3982</v>
      </c>
      <c r="S1802" s="1" t="s">
        <v>102</v>
      </c>
      <c r="T1802" s="1">
        <v>6</v>
      </c>
      <c r="U1802" s="1">
        <v>1</v>
      </c>
    </row>
    <row r="1803" spans="1:21" x14ac:dyDescent="0.3">
      <c r="A1803" s="1">
        <v>990566</v>
      </c>
      <c r="B1803" s="1" t="s">
        <v>3983</v>
      </c>
      <c r="C1803" s="1" t="s">
        <v>25</v>
      </c>
      <c r="D1803" s="1" t="s">
        <v>26</v>
      </c>
      <c r="E1803" s="1" t="s">
        <v>27</v>
      </c>
      <c r="F1803" s="1" t="s">
        <v>61</v>
      </c>
      <c r="G1803" s="2">
        <v>33995</v>
      </c>
      <c r="H1803" s="1">
        <v>24.52</v>
      </c>
      <c r="I1803" s="2">
        <v>41899</v>
      </c>
      <c r="J1803" s="1" t="s">
        <v>50</v>
      </c>
      <c r="K1803" s="1">
        <v>2014</v>
      </c>
      <c r="L1803" s="1">
        <v>9</v>
      </c>
      <c r="M1803" s="1">
        <v>17</v>
      </c>
      <c r="N1803" s="1" t="s">
        <v>51</v>
      </c>
      <c r="O1803" s="1">
        <v>2.86</v>
      </c>
      <c r="P1803" s="1">
        <v>92014</v>
      </c>
      <c r="Q1803" s="1" t="s">
        <v>3984</v>
      </c>
      <c r="R1803" s="1" t="s">
        <v>65</v>
      </c>
      <c r="S1803" s="1" t="s">
        <v>2</v>
      </c>
      <c r="T1803" s="1">
        <v>4</v>
      </c>
      <c r="U1803" s="1">
        <v>2</v>
      </c>
    </row>
    <row r="1804" spans="1:21" x14ac:dyDescent="0.3">
      <c r="A1804" s="1">
        <v>584380</v>
      </c>
      <c r="B1804" s="1" t="s">
        <v>3985</v>
      </c>
      <c r="C1804" s="1" t="s">
        <v>47</v>
      </c>
      <c r="D1804" s="1" t="s">
        <v>35</v>
      </c>
      <c r="E1804" s="1" t="s">
        <v>48</v>
      </c>
      <c r="F1804" s="1" t="s">
        <v>184</v>
      </c>
      <c r="G1804" s="2">
        <v>27461</v>
      </c>
      <c r="H1804" s="1">
        <v>42.42</v>
      </c>
      <c r="I1804" s="2">
        <v>37573</v>
      </c>
      <c r="J1804" s="1" t="s">
        <v>38</v>
      </c>
      <c r="K1804" s="1">
        <v>2002</v>
      </c>
      <c r="L1804" s="1">
        <v>11</v>
      </c>
      <c r="M1804" s="1">
        <v>13</v>
      </c>
      <c r="N1804" s="1" t="s">
        <v>43</v>
      </c>
      <c r="O1804" s="1">
        <v>14.72</v>
      </c>
      <c r="P1804" s="1">
        <v>185303</v>
      </c>
      <c r="Q1804" s="1" t="s">
        <v>222</v>
      </c>
      <c r="R1804" s="1" t="s">
        <v>3986</v>
      </c>
      <c r="S1804" s="1" t="s">
        <v>102</v>
      </c>
      <c r="T1804" s="1">
        <v>8</v>
      </c>
      <c r="U1804" s="1">
        <v>3</v>
      </c>
    </row>
    <row r="1805" spans="1:21" x14ac:dyDescent="0.3">
      <c r="A1805" s="1">
        <v>971938</v>
      </c>
      <c r="B1805" s="1" t="s">
        <v>3987</v>
      </c>
      <c r="C1805" s="1" t="s">
        <v>47</v>
      </c>
      <c r="D1805" s="1" t="s">
        <v>35</v>
      </c>
      <c r="E1805" s="1" t="s">
        <v>87</v>
      </c>
      <c r="F1805" s="1" t="s">
        <v>87</v>
      </c>
      <c r="G1805" s="2">
        <v>34492</v>
      </c>
      <c r="H1805" s="1">
        <v>23.16</v>
      </c>
      <c r="I1805" s="2">
        <v>42812</v>
      </c>
      <c r="J1805" s="1" t="s">
        <v>29</v>
      </c>
      <c r="K1805" s="1">
        <v>2017</v>
      </c>
      <c r="L1805" s="1">
        <v>3</v>
      </c>
      <c r="M1805" s="1">
        <v>18</v>
      </c>
      <c r="N1805" s="1" t="s">
        <v>30</v>
      </c>
      <c r="O1805" s="1">
        <v>0.36</v>
      </c>
      <c r="P1805" s="1">
        <v>150858</v>
      </c>
      <c r="Q1805" s="1" t="s">
        <v>673</v>
      </c>
      <c r="R1805" s="1" t="s">
        <v>2268</v>
      </c>
      <c r="S1805" s="1" t="s">
        <v>54</v>
      </c>
      <c r="T1805" s="1">
        <v>9</v>
      </c>
      <c r="U1805" s="1">
        <v>4</v>
      </c>
    </row>
    <row r="1806" spans="1:21" x14ac:dyDescent="0.3">
      <c r="A1806" s="1">
        <v>246712</v>
      </c>
      <c r="B1806" s="1" t="s">
        <v>3988</v>
      </c>
      <c r="C1806" s="1" t="s">
        <v>25</v>
      </c>
      <c r="D1806" s="1" t="s">
        <v>35</v>
      </c>
      <c r="E1806" s="1" t="s">
        <v>156</v>
      </c>
      <c r="F1806" s="1" t="s">
        <v>156</v>
      </c>
      <c r="G1806" s="2">
        <v>28275</v>
      </c>
      <c r="H1806" s="1">
        <v>40.19</v>
      </c>
      <c r="I1806" s="2">
        <v>38759</v>
      </c>
      <c r="J1806" s="1" t="s">
        <v>29</v>
      </c>
      <c r="K1806" s="1">
        <v>2006</v>
      </c>
      <c r="L1806" s="1">
        <v>2</v>
      </c>
      <c r="M1806" s="1">
        <v>11</v>
      </c>
      <c r="N1806" s="1" t="s">
        <v>107</v>
      </c>
      <c r="O1806" s="1">
        <v>11.47</v>
      </c>
      <c r="P1806" s="1">
        <v>107930</v>
      </c>
      <c r="Q1806" s="1" t="s">
        <v>521</v>
      </c>
      <c r="R1806" s="1" t="s">
        <v>3989</v>
      </c>
      <c r="S1806" s="1" t="s">
        <v>102</v>
      </c>
      <c r="T1806" s="1">
        <v>7</v>
      </c>
      <c r="U1806" s="1">
        <v>4</v>
      </c>
    </row>
    <row r="1807" spans="1:21" x14ac:dyDescent="0.3">
      <c r="A1807" s="1">
        <v>165607</v>
      </c>
      <c r="B1807" s="1" t="s">
        <v>3990</v>
      </c>
      <c r="C1807" s="1" t="s">
        <v>47</v>
      </c>
      <c r="D1807" s="1" t="s">
        <v>26</v>
      </c>
      <c r="E1807" s="1" t="s">
        <v>27</v>
      </c>
      <c r="F1807" s="1" t="s">
        <v>138</v>
      </c>
      <c r="G1807" s="2">
        <v>23079</v>
      </c>
      <c r="H1807" s="1">
        <v>54.42</v>
      </c>
      <c r="I1807" s="2">
        <v>31798</v>
      </c>
      <c r="J1807" s="1" t="s">
        <v>29</v>
      </c>
      <c r="K1807" s="1">
        <v>1987</v>
      </c>
      <c r="L1807" s="1">
        <v>1</v>
      </c>
      <c r="M1807" s="1">
        <v>21</v>
      </c>
      <c r="N1807" s="1" t="s">
        <v>75</v>
      </c>
      <c r="O1807" s="1">
        <v>30.54</v>
      </c>
      <c r="P1807" s="1">
        <v>185495</v>
      </c>
      <c r="Q1807" s="1" t="s">
        <v>2910</v>
      </c>
      <c r="R1807" s="1" t="s">
        <v>2911</v>
      </c>
      <c r="S1807" s="1" t="s">
        <v>2</v>
      </c>
      <c r="T1807" s="1">
        <v>9</v>
      </c>
      <c r="U1807" s="1">
        <v>2</v>
      </c>
    </row>
    <row r="1808" spans="1:21" x14ac:dyDescent="0.3">
      <c r="A1808" s="1">
        <v>234823</v>
      </c>
      <c r="B1808" s="1" t="s">
        <v>3991</v>
      </c>
      <c r="C1808" s="1" t="s">
        <v>25</v>
      </c>
      <c r="D1808" s="1" t="s">
        <v>35</v>
      </c>
      <c r="E1808" s="1" t="s">
        <v>79</v>
      </c>
      <c r="F1808" s="1" t="s">
        <v>174</v>
      </c>
      <c r="G1808" s="2">
        <v>27442</v>
      </c>
      <c r="H1808" s="1">
        <v>42.47</v>
      </c>
      <c r="I1808" s="2">
        <v>40734</v>
      </c>
      <c r="J1808" s="1" t="s">
        <v>50</v>
      </c>
      <c r="K1808" s="1">
        <v>2011</v>
      </c>
      <c r="L1808" s="1">
        <v>7</v>
      </c>
      <c r="M1808" s="1">
        <v>10</v>
      </c>
      <c r="N1808" s="1" t="s">
        <v>57</v>
      </c>
      <c r="O1808" s="1">
        <v>6.05</v>
      </c>
      <c r="P1808" s="1">
        <v>136464</v>
      </c>
      <c r="Q1808" s="1" t="s">
        <v>1679</v>
      </c>
      <c r="R1808" s="1" t="s">
        <v>1680</v>
      </c>
      <c r="S1808" s="1" t="s">
        <v>2</v>
      </c>
      <c r="T1808" s="1">
        <v>3</v>
      </c>
      <c r="U1808" s="1">
        <v>1</v>
      </c>
    </row>
    <row r="1809" spans="1:21" x14ac:dyDescent="0.3">
      <c r="A1809" s="1">
        <v>938362</v>
      </c>
      <c r="B1809" s="1" t="s">
        <v>3992</v>
      </c>
      <c r="C1809" s="1" t="s">
        <v>47</v>
      </c>
      <c r="D1809" s="1" t="s">
        <v>35</v>
      </c>
      <c r="E1809" s="1" t="s">
        <v>141</v>
      </c>
      <c r="F1809" s="1" t="s">
        <v>141</v>
      </c>
      <c r="G1809" s="2">
        <v>21427</v>
      </c>
      <c r="H1809" s="1">
        <v>58.95</v>
      </c>
      <c r="I1809" s="2">
        <v>31774</v>
      </c>
      <c r="J1809" s="1" t="s">
        <v>38</v>
      </c>
      <c r="K1809" s="1">
        <v>1986</v>
      </c>
      <c r="L1809" s="1">
        <v>12</v>
      </c>
      <c r="M1809" s="1">
        <v>28</v>
      </c>
      <c r="N1809" s="1" t="s">
        <v>39</v>
      </c>
      <c r="O1809" s="1">
        <v>30.6</v>
      </c>
      <c r="P1809" s="1">
        <v>122569</v>
      </c>
      <c r="Q1809" s="1" t="s">
        <v>1026</v>
      </c>
      <c r="R1809" s="1" t="s">
        <v>3993</v>
      </c>
      <c r="S1809" s="1" t="s">
        <v>2</v>
      </c>
      <c r="T1809" s="1">
        <v>8</v>
      </c>
      <c r="U1809" s="1">
        <v>6</v>
      </c>
    </row>
    <row r="1810" spans="1:21" x14ac:dyDescent="0.3">
      <c r="A1810" s="1">
        <v>260851</v>
      </c>
      <c r="B1810" s="1" t="s">
        <v>3994</v>
      </c>
      <c r="C1810" s="1" t="s">
        <v>25</v>
      </c>
      <c r="D1810" s="1" t="s">
        <v>26</v>
      </c>
      <c r="E1810" s="1" t="s">
        <v>156</v>
      </c>
      <c r="F1810" s="1" t="s">
        <v>156</v>
      </c>
      <c r="G1810" s="2">
        <v>22478</v>
      </c>
      <c r="H1810" s="1">
        <v>56.07</v>
      </c>
      <c r="I1810" s="2">
        <v>31363</v>
      </c>
      <c r="J1810" s="1" t="s">
        <v>38</v>
      </c>
      <c r="K1810" s="1">
        <v>1985</v>
      </c>
      <c r="L1810" s="1">
        <v>11</v>
      </c>
      <c r="M1810" s="1">
        <v>12</v>
      </c>
      <c r="N1810" s="1" t="s">
        <v>43</v>
      </c>
      <c r="O1810" s="1">
        <v>31.73</v>
      </c>
      <c r="P1810" s="1">
        <v>117213</v>
      </c>
      <c r="Q1810" s="1" t="s">
        <v>510</v>
      </c>
      <c r="R1810" s="1" t="s">
        <v>1985</v>
      </c>
      <c r="S1810" s="1" t="s">
        <v>54</v>
      </c>
      <c r="T1810" s="1">
        <v>3</v>
      </c>
      <c r="U1810" s="1">
        <v>1</v>
      </c>
    </row>
    <row r="1811" spans="1:21" x14ac:dyDescent="0.3">
      <c r="A1811" s="1">
        <v>605177</v>
      </c>
      <c r="B1811" s="1" t="s">
        <v>3995</v>
      </c>
      <c r="C1811" s="1" t="s">
        <v>47</v>
      </c>
      <c r="D1811" s="1" t="s">
        <v>35</v>
      </c>
      <c r="E1811" s="1" t="s">
        <v>87</v>
      </c>
      <c r="F1811" s="1" t="s">
        <v>87</v>
      </c>
      <c r="G1811" s="2">
        <v>23194</v>
      </c>
      <c r="H1811" s="1">
        <v>54.11</v>
      </c>
      <c r="I1811" s="2">
        <v>34521</v>
      </c>
      <c r="J1811" s="1" t="s">
        <v>50</v>
      </c>
      <c r="K1811" s="1">
        <v>1994</v>
      </c>
      <c r="L1811" s="1">
        <v>7</v>
      </c>
      <c r="M1811" s="1">
        <v>6</v>
      </c>
      <c r="N1811" s="1" t="s">
        <v>57</v>
      </c>
      <c r="O1811" s="1">
        <v>23.08</v>
      </c>
      <c r="P1811" s="1">
        <v>104402</v>
      </c>
      <c r="Q1811" s="1" t="s">
        <v>71</v>
      </c>
      <c r="R1811" s="1" t="s">
        <v>3996</v>
      </c>
      <c r="S1811" s="1" t="s">
        <v>54</v>
      </c>
      <c r="T1811" s="1">
        <v>6</v>
      </c>
      <c r="U1811" s="1">
        <v>1</v>
      </c>
    </row>
    <row r="1812" spans="1:21" x14ac:dyDescent="0.3">
      <c r="A1812" s="1">
        <v>359037</v>
      </c>
      <c r="B1812" s="1" t="s">
        <v>3997</v>
      </c>
      <c r="C1812" s="1" t="s">
        <v>47</v>
      </c>
      <c r="D1812" s="1" t="s">
        <v>35</v>
      </c>
      <c r="E1812" s="1" t="s">
        <v>36</v>
      </c>
      <c r="F1812" s="1" t="s">
        <v>36</v>
      </c>
      <c r="G1812" s="2">
        <v>29264</v>
      </c>
      <c r="H1812" s="1">
        <v>37.479999999999997</v>
      </c>
      <c r="I1812" s="2">
        <v>39939</v>
      </c>
      <c r="J1812" s="1" t="s">
        <v>62</v>
      </c>
      <c r="K1812" s="1">
        <v>2009</v>
      </c>
      <c r="L1812" s="1">
        <v>5</v>
      </c>
      <c r="M1812" s="1">
        <v>6</v>
      </c>
      <c r="N1812" s="1" t="s">
        <v>139</v>
      </c>
      <c r="O1812" s="1">
        <v>8.23</v>
      </c>
      <c r="P1812" s="1">
        <v>99467</v>
      </c>
      <c r="Q1812" s="1" t="s">
        <v>1562</v>
      </c>
      <c r="R1812" s="1" t="s">
        <v>3998</v>
      </c>
      <c r="S1812" s="1" t="s">
        <v>54</v>
      </c>
      <c r="T1812" s="1">
        <v>5</v>
      </c>
      <c r="U1812" s="1">
        <v>2</v>
      </c>
    </row>
    <row r="1813" spans="1:21" x14ac:dyDescent="0.3">
      <c r="A1813" s="1">
        <v>903609</v>
      </c>
      <c r="B1813" s="1" t="s">
        <v>3999</v>
      </c>
      <c r="C1813" s="1" t="s">
        <v>47</v>
      </c>
      <c r="D1813" s="1" t="s">
        <v>26</v>
      </c>
      <c r="E1813" s="1" t="s">
        <v>48</v>
      </c>
      <c r="F1813" s="1" t="s">
        <v>56</v>
      </c>
      <c r="G1813" s="2">
        <v>30726</v>
      </c>
      <c r="H1813" s="1">
        <v>33.47</v>
      </c>
      <c r="I1813" s="2">
        <v>41727</v>
      </c>
      <c r="J1813" s="1" t="s">
        <v>29</v>
      </c>
      <c r="K1813" s="1">
        <v>2014</v>
      </c>
      <c r="L1813" s="1">
        <v>3</v>
      </c>
      <c r="M1813" s="1">
        <v>29</v>
      </c>
      <c r="N1813" s="1" t="s">
        <v>30</v>
      </c>
      <c r="O1813" s="1">
        <v>3.33</v>
      </c>
      <c r="P1813" s="1">
        <v>154380</v>
      </c>
      <c r="Q1813" s="1" t="s">
        <v>4000</v>
      </c>
      <c r="R1813" s="1" t="s">
        <v>4001</v>
      </c>
      <c r="S1813" s="1" t="s">
        <v>54</v>
      </c>
      <c r="T1813" s="1">
        <v>3</v>
      </c>
      <c r="U1813" s="1">
        <v>2</v>
      </c>
    </row>
    <row r="1814" spans="1:21" x14ac:dyDescent="0.3">
      <c r="A1814" s="1">
        <v>462548</v>
      </c>
      <c r="B1814" s="1" t="s">
        <v>4002</v>
      </c>
      <c r="C1814" s="1" t="s">
        <v>47</v>
      </c>
      <c r="D1814" s="1" t="s">
        <v>26</v>
      </c>
      <c r="E1814" s="1" t="s">
        <v>74</v>
      </c>
      <c r="F1814" s="1" t="s">
        <v>74</v>
      </c>
      <c r="G1814" s="2">
        <v>27994</v>
      </c>
      <c r="H1814" s="1">
        <v>40.96</v>
      </c>
      <c r="I1814" s="2">
        <v>38716</v>
      </c>
      <c r="J1814" s="1" t="s">
        <v>38</v>
      </c>
      <c r="K1814" s="1">
        <v>2005</v>
      </c>
      <c r="L1814" s="1">
        <v>12</v>
      </c>
      <c r="M1814" s="1">
        <v>30</v>
      </c>
      <c r="N1814" s="1" t="s">
        <v>39</v>
      </c>
      <c r="O1814" s="1">
        <v>11.58</v>
      </c>
      <c r="P1814" s="1">
        <v>139320</v>
      </c>
      <c r="Q1814" s="1" t="s">
        <v>1752</v>
      </c>
      <c r="R1814" s="1" t="s">
        <v>4003</v>
      </c>
      <c r="S1814" s="1" t="s">
        <v>102</v>
      </c>
      <c r="T1814" s="1">
        <v>3</v>
      </c>
      <c r="U1814" s="1">
        <v>1</v>
      </c>
    </row>
    <row r="1815" spans="1:21" x14ac:dyDescent="0.3">
      <c r="A1815" s="1">
        <v>818880</v>
      </c>
      <c r="B1815" s="1" t="s">
        <v>4004</v>
      </c>
      <c r="C1815" s="1" t="s">
        <v>25</v>
      </c>
      <c r="D1815" s="1" t="s">
        <v>35</v>
      </c>
      <c r="E1815" s="1" t="s">
        <v>36</v>
      </c>
      <c r="F1815" s="1" t="s">
        <v>37</v>
      </c>
      <c r="G1815" s="2">
        <v>24141</v>
      </c>
      <c r="H1815" s="1">
        <v>51.52</v>
      </c>
      <c r="I1815" s="2">
        <v>37206</v>
      </c>
      <c r="J1815" s="1" t="s">
        <v>38</v>
      </c>
      <c r="K1815" s="1">
        <v>2001</v>
      </c>
      <c r="L1815" s="1">
        <v>11</v>
      </c>
      <c r="M1815" s="1">
        <v>11</v>
      </c>
      <c r="N1815" s="1" t="s">
        <v>43</v>
      </c>
      <c r="O1815" s="1">
        <v>15.72</v>
      </c>
      <c r="P1815" s="1">
        <v>45466</v>
      </c>
      <c r="Q1815" s="1" t="s">
        <v>2380</v>
      </c>
      <c r="R1815" s="1" t="s">
        <v>2966</v>
      </c>
      <c r="S1815" s="1" t="s">
        <v>54</v>
      </c>
      <c r="T1815" s="1">
        <v>5</v>
      </c>
      <c r="U1815" s="1">
        <v>4</v>
      </c>
    </row>
    <row r="1816" spans="1:21" x14ac:dyDescent="0.3">
      <c r="A1816" s="1">
        <v>150437</v>
      </c>
      <c r="B1816" s="1" t="s">
        <v>4005</v>
      </c>
      <c r="C1816" s="1" t="s">
        <v>47</v>
      </c>
      <c r="D1816" s="1" t="s">
        <v>35</v>
      </c>
      <c r="E1816" s="1" t="s">
        <v>27</v>
      </c>
      <c r="F1816" s="1" t="s">
        <v>28</v>
      </c>
      <c r="G1816" s="2">
        <v>26569</v>
      </c>
      <c r="H1816" s="1">
        <v>44.86</v>
      </c>
      <c r="I1816" s="2">
        <v>38594</v>
      </c>
      <c r="J1816" s="1" t="s">
        <v>50</v>
      </c>
      <c r="K1816" s="1">
        <v>2005</v>
      </c>
      <c r="L1816" s="1">
        <v>8</v>
      </c>
      <c r="M1816" s="1">
        <v>30</v>
      </c>
      <c r="N1816" s="1" t="s">
        <v>125</v>
      </c>
      <c r="O1816" s="1">
        <v>11.92</v>
      </c>
      <c r="P1816" s="1">
        <v>134126</v>
      </c>
      <c r="Q1816" s="1" t="s">
        <v>776</v>
      </c>
      <c r="R1816" s="1" t="s">
        <v>4006</v>
      </c>
      <c r="S1816" s="1" t="s">
        <v>102</v>
      </c>
      <c r="T1816" s="1">
        <v>7</v>
      </c>
      <c r="U1816" s="1">
        <v>1</v>
      </c>
    </row>
    <row r="1817" spans="1:21" x14ac:dyDescent="0.3">
      <c r="A1817" s="1">
        <v>454106</v>
      </c>
      <c r="B1817" s="1" t="s">
        <v>4007</v>
      </c>
      <c r="C1817" s="1" t="s">
        <v>25</v>
      </c>
      <c r="D1817" s="1" t="s">
        <v>26</v>
      </c>
      <c r="E1817" s="1" t="s">
        <v>27</v>
      </c>
      <c r="F1817" s="1" t="s">
        <v>28</v>
      </c>
      <c r="G1817" s="2">
        <v>33618</v>
      </c>
      <c r="H1817" s="1">
        <v>25.55</v>
      </c>
      <c r="I1817" s="2">
        <v>41303</v>
      </c>
      <c r="J1817" s="1" t="s">
        <v>29</v>
      </c>
      <c r="K1817" s="1">
        <v>2013</v>
      </c>
      <c r="L1817" s="1">
        <v>1</v>
      </c>
      <c r="M1817" s="1">
        <v>29</v>
      </c>
      <c r="N1817" s="1" t="s">
        <v>75</v>
      </c>
      <c r="O1817" s="1">
        <v>4.5</v>
      </c>
      <c r="P1817" s="1">
        <v>196848</v>
      </c>
      <c r="Q1817" s="1" t="s">
        <v>88</v>
      </c>
      <c r="R1817" s="1" t="s">
        <v>4008</v>
      </c>
      <c r="S1817" s="1" t="s">
        <v>33</v>
      </c>
      <c r="T1817" s="1">
        <v>7</v>
      </c>
      <c r="U1817" s="1">
        <v>1</v>
      </c>
    </row>
    <row r="1818" spans="1:21" x14ac:dyDescent="0.3">
      <c r="A1818" s="1">
        <v>814747</v>
      </c>
      <c r="B1818" s="1" t="s">
        <v>4009</v>
      </c>
      <c r="C1818" s="1" t="s">
        <v>47</v>
      </c>
      <c r="D1818" s="1" t="s">
        <v>35</v>
      </c>
      <c r="E1818" s="1" t="s">
        <v>156</v>
      </c>
      <c r="F1818" s="1" t="s">
        <v>156</v>
      </c>
      <c r="G1818" s="2">
        <v>27898</v>
      </c>
      <c r="H1818" s="1">
        <v>41.22</v>
      </c>
      <c r="I1818" s="2">
        <v>38829</v>
      </c>
      <c r="J1818" s="1" t="s">
        <v>62</v>
      </c>
      <c r="K1818" s="1">
        <v>2006</v>
      </c>
      <c r="L1818" s="1">
        <v>4</v>
      </c>
      <c r="M1818" s="1">
        <v>22</v>
      </c>
      <c r="N1818" s="1" t="s">
        <v>63</v>
      </c>
      <c r="O1818" s="1">
        <v>11.27</v>
      </c>
      <c r="P1818" s="1">
        <v>92579</v>
      </c>
      <c r="Q1818" s="1" t="s">
        <v>911</v>
      </c>
      <c r="R1818" s="1" t="s">
        <v>4010</v>
      </c>
      <c r="S1818" s="1" t="s">
        <v>2</v>
      </c>
      <c r="T1818" s="1">
        <v>6</v>
      </c>
      <c r="U1818" s="1">
        <v>3</v>
      </c>
    </row>
    <row r="1819" spans="1:21" x14ac:dyDescent="0.3">
      <c r="A1819" s="1">
        <v>306770</v>
      </c>
      <c r="B1819" s="1" t="s">
        <v>4011</v>
      </c>
      <c r="C1819" s="1" t="s">
        <v>47</v>
      </c>
      <c r="D1819" s="1" t="s">
        <v>26</v>
      </c>
      <c r="E1819" s="1" t="s">
        <v>27</v>
      </c>
      <c r="F1819" s="1" t="s">
        <v>61</v>
      </c>
      <c r="G1819" s="2">
        <v>30182</v>
      </c>
      <c r="H1819" s="1">
        <v>34.96</v>
      </c>
      <c r="I1819" s="2">
        <v>39038</v>
      </c>
      <c r="J1819" s="1" t="s">
        <v>38</v>
      </c>
      <c r="K1819" s="1">
        <v>2006</v>
      </c>
      <c r="L1819" s="1">
        <v>11</v>
      </c>
      <c r="M1819" s="1">
        <v>17</v>
      </c>
      <c r="N1819" s="1" t="s">
        <v>43</v>
      </c>
      <c r="O1819" s="1">
        <v>10.7</v>
      </c>
      <c r="P1819" s="1">
        <v>143697</v>
      </c>
      <c r="Q1819" s="1" t="s">
        <v>4012</v>
      </c>
      <c r="R1819" s="1" t="s">
        <v>4013</v>
      </c>
      <c r="S1819" s="1" t="s">
        <v>54</v>
      </c>
      <c r="T1819" s="1">
        <v>7</v>
      </c>
      <c r="U1819" s="1">
        <v>2</v>
      </c>
    </row>
    <row r="1820" spans="1:21" x14ac:dyDescent="0.3">
      <c r="A1820" s="1">
        <v>275526</v>
      </c>
      <c r="B1820" s="1" t="s">
        <v>4014</v>
      </c>
      <c r="C1820" s="1" t="s">
        <v>47</v>
      </c>
      <c r="D1820" s="1" t="s">
        <v>26</v>
      </c>
      <c r="E1820" s="1" t="s">
        <v>27</v>
      </c>
      <c r="F1820" s="1" t="s">
        <v>28</v>
      </c>
      <c r="G1820" s="2">
        <v>29233</v>
      </c>
      <c r="H1820" s="1">
        <v>37.56</v>
      </c>
      <c r="I1820" s="2">
        <v>37726</v>
      </c>
      <c r="J1820" s="1" t="s">
        <v>62</v>
      </c>
      <c r="K1820" s="1">
        <v>2003</v>
      </c>
      <c r="L1820" s="1">
        <v>4</v>
      </c>
      <c r="M1820" s="1">
        <v>15</v>
      </c>
      <c r="N1820" s="1" t="s">
        <v>63</v>
      </c>
      <c r="O1820" s="1">
        <v>14.3</v>
      </c>
      <c r="P1820" s="1">
        <v>165412</v>
      </c>
      <c r="Q1820" s="1" t="s">
        <v>1877</v>
      </c>
      <c r="R1820" s="1" t="s">
        <v>2429</v>
      </c>
      <c r="S1820" s="1" t="s">
        <v>33</v>
      </c>
      <c r="T1820" s="1">
        <v>6</v>
      </c>
      <c r="U1820" s="1">
        <v>5</v>
      </c>
    </row>
    <row r="1821" spans="1:21" x14ac:dyDescent="0.3">
      <c r="A1821" s="1">
        <v>979229</v>
      </c>
      <c r="B1821" s="1" t="s">
        <v>4015</v>
      </c>
      <c r="C1821" s="1" t="s">
        <v>25</v>
      </c>
      <c r="D1821" s="1" t="s">
        <v>35</v>
      </c>
      <c r="E1821" s="1" t="s">
        <v>27</v>
      </c>
      <c r="F1821" s="1" t="s">
        <v>28</v>
      </c>
      <c r="G1821" s="2">
        <v>33585</v>
      </c>
      <c r="H1821" s="1">
        <v>25.64</v>
      </c>
      <c r="I1821" s="2">
        <v>42604</v>
      </c>
      <c r="J1821" s="1" t="s">
        <v>50</v>
      </c>
      <c r="K1821" s="1">
        <v>2016</v>
      </c>
      <c r="L1821" s="1">
        <v>8</v>
      </c>
      <c r="M1821" s="1">
        <v>22</v>
      </c>
      <c r="N1821" s="1" t="s">
        <v>125</v>
      </c>
      <c r="O1821" s="1">
        <v>0.93</v>
      </c>
      <c r="P1821" s="1">
        <v>125061</v>
      </c>
      <c r="Q1821" s="1" t="s">
        <v>1199</v>
      </c>
      <c r="R1821" s="1" t="s">
        <v>878</v>
      </c>
      <c r="S1821" s="1" t="s">
        <v>33</v>
      </c>
      <c r="T1821" s="1">
        <v>7</v>
      </c>
      <c r="U1821" s="1">
        <v>6</v>
      </c>
    </row>
    <row r="1822" spans="1:21" x14ac:dyDescent="0.3">
      <c r="A1822" s="1">
        <v>315984</v>
      </c>
      <c r="B1822" s="1" t="s">
        <v>4016</v>
      </c>
      <c r="C1822" s="1" t="s">
        <v>25</v>
      </c>
      <c r="D1822" s="1" t="s">
        <v>35</v>
      </c>
      <c r="E1822" s="1" t="s">
        <v>48</v>
      </c>
      <c r="F1822" s="1" t="s">
        <v>49</v>
      </c>
      <c r="G1822" s="2">
        <v>25059</v>
      </c>
      <c r="H1822" s="1">
        <v>49</v>
      </c>
      <c r="I1822" s="2">
        <v>33324</v>
      </c>
      <c r="J1822" s="1" t="s">
        <v>29</v>
      </c>
      <c r="K1822" s="1">
        <v>1991</v>
      </c>
      <c r="L1822" s="1">
        <v>3</v>
      </c>
      <c r="M1822" s="1">
        <v>27</v>
      </c>
      <c r="N1822" s="1" t="s">
        <v>30</v>
      </c>
      <c r="O1822" s="1">
        <v>26.36</v>
      </c>
      <c r="P1822" s="1">
        <v>121727</v>
      </c>
      <c r="Q1822" s="1" t="s">
        <v>2955</v>
      </c>
      <c r="R1822" s="1" t="s">
        <v>4017</v>
      </c>
      <c r="S1822" s="1" t="s">
        <v>2</v>
      </c>
      <c r="T1822" s="1">
        <v>3</v>
      </c>
      <c r="U1822" s="1">
        <v>1</v>
      </c>
    </row>
    <row r="1823" spans="1:21" x14ac:dyDescent="0.3">
      <c r="A1823" s="1">
        <v>573241</v>
      </c>
      <c r="B1823" s="1" t="s">
        <v>4018</v>
      </c>
      <c r="C1823" s="1" t="s">
        <v>47</v>
      </c>
      <c r="D1823" s="1" t="s">
        <v>26</v>
      </c>
      <c r="E1823" s="1" t="s">
        <v>36</v>
      </c>
      <c r="F1823" s="1" t="s">
        <v>37</v>
      </c>
      <c r="G1823" s="2">
        <v>24445</v>
      </c>
      <c r="H1823" s="1">
        <v>50.68</v>
      </c>
      <c r="I1823" s="2">
        <v>38666</v>
      </c>
      <c r="J1823" s="1" t="s">
        <v>38</v>
      </c>
      <c r="K1823" s="1">
        <v>2005</v>
      </c>
      <c r="L1823" s="1">
        <v>11</v>
      </c>
      <c r="M1823" s="1">
        <v>10</v>
      </c>
      <c r="N1823" s="1" t="s">
        <v>43</v>
      </c>
      <c r="O1823" s="1">
        <v>11.72</v>
      </c>
      <c r="P1823" s="1">
        <v>174884</v>
      </c>
      <c r="Q1823" s="1" t="s">
        <v>2138</v>
      </c>
      <c r="R1823" s="1" t="s">
        <v>4019</v>
      </c>
      <c r="S1823" s="1" t="s">
        <v>102</v>
      </c>
      <c r="T1823" s="1">
        <v>4</v>
      </c>
      <c r="U1823" s="1">
        <v>2</v>
      </c>
    </row>
    <row r="1824" spans="1:21" x14ac:dyDescent="0.3">
      <c r="A1824" s="1">
        <v>721121</v>
      </c>
      <c r="B1824" s="1" t="s">
        <v>4020</v>
      </c>
      <c r="C1824" s="1" t="s">
        <v>47</v>
      </c>
      <c r="D1824" s="1" t="s">
        <v>26</v>
      </c>
      <c r="E1824" s="1" t="s">
        <v>79</v>
      </c>
      <c r="F1824" s="1" t="s">
        <v>174</v>
      </c>
      <c r="G1824" s="2">
        <v>27782</v>
      </c>
      <c r="H1824" s="1">
        <v>41.54</v>
      </c>
      <c r="I1824" s="2">
        <v>42240</v>
      </c>
      <c r="J1824" s="1" t="s">
        <v>50</v>
      </c>
      <c r="K1824" s="1">
        <v>2015</v>
      </c>
      <c r="L1824" s="1">
        <v>8</v>
      </c>
      <c r="M1824" s="1">
        <v>24</v>
      </c>
      <c r="N1824" s="1" t="s">
        <v>125</v>
      </c>
      <c r="O1824" s="1">
        <v>1.93</v>
      </c>
      <c r="P1824" s="1">
        <v>75950</v>
      </c>
      <c r="Q1824" s="1" t="s">
        <v>1430</v>
      </c>
      <c r="R1824" s="1" t="s">
        <v>4021</v>
      </c>
      <c r="S1824" s="1" t="s">
        <v>102</v>
      </c>
      <c r="T1824" s="1">
        <v>9</v>
      </c>
      <c r="U1824" s="1">
        <v>4</v>
      </c>
    </row>
    <row r="1825" spans="1:21" x14ac:dyDescent="0.3">
      <c r="A1825" s="1">
        <v>574084</v>
      </c>
      <c r="B1825" s="1" t="s">
        <v>4022</v>
      </c>
      <c r="C1825" s="1" t="s">
        <v>25</v>
      </c>
      <c r="D1825" s="1" t="s">
        <v>35</v>
      </c>
      <c r="E1825" s="1" t="s">
        <v>87</v>
      </c>
      <c r="F1825" s="1" t="s">
        <v>87</v>
      </c>
      <c r="G1825" s="2">
        <v>30774</v>
      </c>
      <c r="H1825" s="1">
        <v>33.340000000000003</v>
      </c>
      <c r="I1825" s="2">
        <v>40970</v>
      </c>
      <c r="J1825" s="1" t="s">
        <v>29</v>
      </c>
      <c r="K1825" s="1">
        <v>2012</v>
      </c>
      <c r="L1825" s="1">
        <v>3</v>
      </c>
      <c r="M1825" s="1">
        <v>2</v>
      </c>
      <c r="N1825" s="1" t="s">
        <v>30</v>
      </c>
      <c r="O1825" s="1">
        <v>5.41</v>
      </c>
      <c r="P1825" s="1">
        <v>101139</v>
      </c>
      <c r="Q1825" s="1" t="s">
        <v>4023</v>
      </c>
      <c r="R1825" s="1" t="s">
        <v>4024</v>
      </c>
      <c r="S1825" s="1" t="s">
        <v>54</v>
      </c>
      <c r="T1825" s="1">
        <v>3</v>
      </c>
      <c r="U1825" s="1">
        <v>3</v>
      </c>
    </row>
    <row r="1826" spans="1:21" x14ac:dyDescent="0.3">
      <c r="A1826" s="1">
        <v>736496</v>
      </c>
      <c r="B1826" s="1" t="s">
        <v>4025</v>
      </c>
      <c r="C1826" s="1" t="s">
        <v>47</v>
      </c>
      <c r="D1826" s="1" t="s">
        <v>26</v>
      </c>
      <c r="E1826" s="1" t="s">
        <v>27</v>
      </c>
      <c r="F1826" s="1" t="s">
        <v>61</v>
      </c>
      <c r="G1826" s="2">
        <v>35028</v>
      </c>
      <c r="H1826" s="1">
        <v>21.69</v>
      </c>
      <c r="I1826" s="2">
        <v>42816</v>
      </c>
      <c r="J1826" s="1" t="s">
        <v>29</v>
      </c>
      <c r="K1826" s="1">
        <v>2017</v>
      </c>
      <c r="L1826" s="1">
        <v>3</v>
      </c>
      <c r="M1826" s="1">
        <v>22</v>
      </c>
      <c r="N1826" s="1" t="s">
        <v>30</v>
      </c>
      <c r="O1826" s="1">
        <v>0.35</v>
      </c>
      <c r="P1826" s="1">
        <v>150408</v>
      </c>
      <c r="Q1826" s="1" t="s">
        <v>1117</v>
      </c>
      <c r="R1826" s="1" t="s">
        <v>4026</v>
      </c>
      <c r="S1826" s="1" t="s">
        <v>54</v>
      </c>
      <c r="T1826" s="1">
        <v>9</v>
      </c>
      <c r="U1826" s="1">
        <v>3</v>
      </c>
    </row>
    <row r="1827" spans="1:21" x14ac:dyDescent="0.3">
      <c r="A1827" s="1">
        <v>140917</v>
      </c>
      <c r="B1827" s="1" t="s">
        <v>4027</v>
      </c>
      <c r="C1827" s="1" t="s">
        <v>25</v>
      </c>
      <c r="D1827" s="1" t="s">
        <v>26</v>
      </c>
      <c r="E1827" s="1" t="s">
        <v>48</v>
      </c>
      <c r="F1827" s="1" t="s">
        <v>49</v>
      </c>
      <c r="G1827" s="2">
        <v>32993</v>
      </c>
      <c r="H1827" s="1">
        <v>27.26</v>
      </c>
      <c r="I1827" s="2">
        <v>42046</v>
      </c>
      <c r="J1827" s="1" t="s">
        <v>29</v>
      </c>
      <c r="K1827" s="1">
        <v>2015</v>
      </c>
      <c r="L1827" s="1">
        <v>2</v>
      </c>
      <c r="M1827" s="1">
        <v>11</v>
      </c>
      <c r="N1827" s="1" t="s">
        <v>107</v>
      </c>
      <c r="O1827" s="1">
        <v>2.46</v>
      </c>
      <c r="P1827" s="1">
        <v>98101</v>
      </c>
      <c r="Q1827" s="1" t="s">
        <v>2411</v>
      </c>
      <c r="R1827" s="1" t="s">
        <v>4028</v>
      </c>
      <c r="S1827" s="1" t="s">
        <v>2</v>
      </c>
      <c r="T1827" s="1">
        <v>6</v>
      </c>
      <c r="U1827" s="1">
        <v>3</v>
      </c>
    </row>
    <row r="1828" spans="1:21" x14ac:dyDescent="0.3">
      <c r="A1828" s="1">
        <v>641573</v>
      </c>
      <c r="B1828" s="1" t="s">
        <v>4029</v>
      </c>
      <c r="C1828" s="1" t="s">
        <v>47</v>
      </c>
      <c r="D1828" s="1" t="s">
        <v>35</v>
      </c>
      <c r="E1828" s="1" t="s">
        <v>36</v>
      </c>
      <c r="F1828" s="1" t="s">
        <v>37</v>
      </c>
      <c r="G1828" s="2">
        <v>28980</v>
      </c>
      <c r="H1828" s="1">
        <v>38.26</v>
      </c>
      <c r="I1828" s="2">
        <v>42205</v>
      </c>
      <c r="J1828" s="1" t="s">
        <v>50</v>
      </c>
      <c r="K1828" s="1">
        <v>2015</v>
      </c>
      <c r="L1828" s="1">
        <v>7</v>
      </c>
      <c r="M1828" s="1">
        <v>20</v>
      </c>
      <c r="N1828" s="1" t="s">
        <v>57</v>
      </c>
      <c r="O1828" s="1">
        <v>2.02</v>
      </c>
      <c r="P1828" s="1">
        <v>158527</v>
      </c>
      <c r="Q1828" s="1" t="s">
        <v>875</v>
      </c>
      <c r="R1828" s="1" t="s">
        <v>677</v>
      </c>
      <c r="S1828" s="1" t="s">
        <v>33</v>
      </c>
      <c r="T1828" s="1">
        <v>6</v>
      </c>
      <c r="U1828" s="1">
        <v>5</v>
      </c>
    </row>
    <row r="1829" spans="1:21" x14ac:dyDescent="0.3">
      <c r="A1829" s="1">
        <v>720064</v>
      </c>
      <c r="B1829" s="1" t="s">
        <v>4030</v>
      </c>
      <c r="C1829" s="1" t="s">
        <v>25</v>
      </c>
      <c r="D1829" s="1" t="s">
        <v>26</v>
      </c>
      <c r="E1829" s="1" t="s">
        <v>87</v>
      </c>
      <c r="F1829" s="1" t="s">
        <v>87</v>
      </c>
      <c r="G1829" s="2">
        <v>29111</v>
      </c>
      <c r="H1829" s="1">
        <v>37.9</v>
      </c>
      <c r="I1829" s="2">
        <v>42779</v>
      </c>
      <c r="J1829" s="1" t="s">
        <v>29</v>
      </c>
      <c r="K1829" s="1">
        <v>2017</v>
      </c>
      <c r="L1829" s="1">
        <v>2</v>
      </c>
      <c r="M1829" s="1">
        <v>13</v>
      </c>
      <c r="N1829" s="1" t="s">
        <v>107</v>
      </c>
      <c r="O1829" s="1">
        <v>0.45</v>
      </c>
      <c r="P1829" s="1">
        <v>176732</v>
      </c>
      <c r="Q1829" s="1" t="s">
        <v>241</v>
      </c>
      <c r="R1829" s="1" t="s">
        <v>571</v>
      </c>
      <c r="S1829" s="1" t="s">
        <v>54</v>
      </c>
      <c r="T1829" s="1">
        <v>8</v>
      </c>
      <c r="U1829" s="1">
        <v>1</v>
      </c>
    </row>
    <row r="1830" spans="1:21" x14ac:dyDescent="0.3">
      <c r="A1830" s="1">
        <v>798775</v>
      </c>
      <c r="B1830" s="1" t="s">
        <v>4031</v>
      </c>
      <c r="C1830" s="1" t="s">
        <v>25</v>
      </c>
      <c r="D1830" s="1" t="s">
        <v>35</v>
      </c>
      <c r="E1830" s="1" t="s">
        <v>48</v>
      </c>
      <c r="F1830" s="1" t="s">
        <v>184</v>
      </c>
      <c r="G1830" s="2">
        <v>21972</v>
      </c>
      <c r="H1830" s="1">
        <v>57.46</v>
      </c>
      <c r="I1830" s="2">
        <v>40180</v>
      </c>
      <c r="J1830" s="1" t="s">
        <v>29</v>
      </c>
      <c r="K1830" s="1">
        <v>2010</v>
      </c>
      <c r="L1830" s="1">
        <v>1</v>
      </c>
      <c r="M1830" s="1">
        <v>2</v>
      </c>
      <c r="N1830" s="1" t="s">
        <v>75</v>
      </c>
      <c r="O1830" s="1">
        <v>7.57</v>
      </c>
      <c r="P1830" s="1">
        <v>113668</v>
      </c>
      <c r="Q1830" s="1" t="s">
        <v>4032</v>
      </c>
      <c r="R1830" s="1" t="s">
        <v>4032</v>
      </c>
      <c r="S1830" s="1" t="s">
        <v>2</v>
      </c>
      <c r="T1830" s="1">
        <v>3</v>
      </c>
      <c r="U1830" s="1">
        <v>1</v>
      </c>
    </row>
    <row r="1831" spans="1:21" x14ac:dyDescent="0.3">
      <c r="A1831" s="1">
        <v>453430</v>
      </c>
      <c r="B1831" s="1" t="s">
        <v>4033</v>
      </c>
      <c r="C1831" s="1" t="s">
        <v>47</v>
      </c>
      <c r="D1831" s="1" t="s">
        <v>35</v>
      </c>
      <c r="E1831" s="1" t="s">
        <v>67</v>
      </c>
      <c r="F1831" s="1" t="s">
        <v>67</v>
      </c>
      <c r="G1831" s="2">
        <v>32279</v>
      </c>
      <c r="H1831" s="1">
        <v>29.22</v>
      </c>
      <c r="I1831" s="2">
        <v>42048</v>
      </c>
      <c r="J1831" s="1" t="s">
        <v>29</v>
      </c>
      <c r="K1831" s="1">
        <v>2015</v>
      </c>
      <c r="L1831" s="1">
        <v>2</v>
      </c>
      <c r="M1831" s="1">
        <v>13</v>
      </c>
      <c r="N1831" s="1" t="s">
        <v>107</v>
      </c>
      <c r="O1831" s="1">
        <v>2.4500000000000002</v>
      </c>
      <c r="P1831" s="1">
        <v>158201</v>
      </c>
      <c r="Q1831" s="1" t="s">
        <v>316</v>
      </c>
      <c r="R1831" s="1" t="s">
        <v>4034</v>
      </c>
      <c r="S1831" s="1" t="s">
        <v>54</v>
      </c>
      <c r="T1831" s="1">
        <v>4</v>
      </c>
      <c r="U1831" s="1">
        <v>2</v>
      </c>
    </row>
    <row r="1832" spans="1:21" x14ac:dyDescent="0.3">
      <c r="A1832" s="1">
        <v>205990</v>
      </c>
      <c r="B1832" s="1" t="s">
        <v>4035</v>
      </c>
      <c r="C1832" s="1" t="s">
        <v>25</v>
      </c>
      <c r="D1832" s="1" t="s">
        <v>26</v>
      </c>
      <c r="E1832" s="1" t="s">
        <v>106</v>
      </c>
      <c r="F1832" s="1" t="s">
        <v>106</v>
      </c>
      <c r="G1832" s="2">
        <v>34474</v>
      </c>
      <c r="H1832" s="1">
        <v>23.21</v>
      </c>
      <c r="I1832" s="2">
        <v>42315</v>
      </c>
      <c r="J1832" s="1" t="s">
        <v>38</v>
      </c>
      <c r="K1832" s="1">
        <v>2015</v>
      </c>
      <c r="L1832" s="1">
        <v>11</v>
      </c>
      <c r="M1832" s="1">
        <v>7</v>
      </c>
      <c r="N1832" s="1" t="s">
        <v>43</v>
      </c>
      <c r="O1832" s="1">
        <v>1.72</v>
      </c>
      <c r="P1832" s="1">
        <v>168579</v>
      </c>
      <c r="Q1832" s="1" t="s">
        <v>534</v>
      </c>
      <c r="R1832" s="1" t="s">
        <v>535</v>
      </c>
      <c r="S1832" s="1" t="s">
        <v>2</v>
      </c>
      <c r="T1832" s="1">
        <v>9</v>
      </c>
      <c r="U1832" s="1">
        <v>8</v>
      </c>
    </row>
    <row r="1833" spans="1:21" x14ac:dyDescent="0.3">
      <c r="A1833" s="1">
        <v>743176</v>
      </c>
      <c r="B1833" s="1" t="s">
        <v>4036</v>
      </c>
      <c r="C1833" s="1" t="s">
        <v>47</v>
      </c>
      <c r="D1833" s="1" t="s">
        <v>26</v>
      </c>
      <c r="E1833" s="1" t="s">
        <v>79</v>
      </c>
      <c r="F1833" s="1" t="s">
        <v>174</v>
      </c>
      <c r="G1833" s="2">
        <v>29189</v>
      </c>
      <c r="H1833" s="1">
        <v>37.68</v>
      </c>
      <c r="I1833" s="2">
        <v>39342</v>
      </c>
      <c r="J1833" s="1" t="s">
        <v>50</v>
      </c>
      <c r="K1833" s="1">
        <v>2007</v>
      </c>
      <c r="L1833" s="1">
        <v>9</v>
      </c>
      <c r="M1833" s="1">
        <v>17</v>
      </c>
      <c r="N1833" s="1" t="s">
        <v>51</v>
      </c>
      <c r="O1833" s="1">
        <v>9.8699999999999992</v>
      </c>
      <c r="P1833" s="1">
        <v>95521</v>
      </c>
      <c r="Q1833" s="1" t="s">
        <v>2387</v>
      </c>
      <c r="R1833" s="1" t="s">
        <v>997</v>
      </c>
      <c r="S1833" s="1" t="s">
        <v>54</v>
      </c>
      <c r="T1833" s="1">
        <v>8</v>
      </c>
      <c r="U1833" s="1">
        <v>3</v>
      </c>
    </row>
    <row r="1834" spans="1:21" x14ac:dyDescent="0.3">
      <c r="A1834" s="1">
        <v>358127</v>
      </c>
      <c r="B1834" s="1" t="s">
        <v>4037</v>
      </c>
      <c r="C1834" s="1" t="s">
        <v>47</v>
      </c>
      <c r="D1834" s="1" t="s">
        <v>35</v>
      </c>
      <c r="E1834" s="1" t="s">
        <v>27</v>
      </c>
      <c r="F1834" s="1" t="s">
        <v>28</v>
      </c>
      <c r="G1834" s="2">
        <v>33916</v>
      </c>
      <c r="H1834" s="1">
        <v>24.73</v>
      </c>
      <c r="I1834" s="2">
        <v>42045</v>
      </c>
      <c r="J1834" s="1" t="s">
        <v>29</v>
      </c>
      <c r="K1834" s="1">
        <v>2015</v>
      </c>
      <c r="L1834" s="1">
        <v>2</v>
      </c>
      <c r="M1834" s="1">
        <v>10</v>
      </c>
      <c r="N1834" s="1" t="s">
        <v>107</v>
      </c>
      <c r="O1834" s="1">
        <v>2.46</v>
      </c>
      <c r="P1834" s="1">
        <v>70465</v>
      </c>
      <c r="Q1834" s="1" t="s">
        <v>150</v>
      </c>
      <c r="R1834" s="1" t="s">
        <v>4038</v>
      </c>
      <c r="S1834" s="1" t="s">
        <v>54</v>
      </c>
      <c r="T1834" s="1">
        <v>3</v>
      </c>
      <c r="U1834" s="1">
        <v>1</v>
      </c>
    </row>
    <row r="1835" spans="1:21" x14ac:dyDescent="0.3">
      <c r="A1835" s="1">
        <v>444859</v>
      </c>
      <c r="B1835" s="1" t="s">
        <v>4039</v>
      </c>
      <c r="C1835" s="1" t="s">
        <v>47</v>
      </c>
      <c r="D1835" s="1" t="s">
        <v>26</v>
      </c>
      <c r="E1835" s="1" t="s">
        <v>36</v>
      </c>
      <c r="F1835" s="1" t="s">
        <v>36</v>
      </c>
      <c r="G1835" s="2">
        <v>27456</v>
      </c>
      <c r="H1835" s="1">
        <v>42.43</v>
      </c>
      <c r="I1835" s="2">
        <v>37485</v>
      </c>
      <c r="J1835" s="1" t="s">
        <v>50</v>
      </c>
      <c r="K1835" s="1">
        <v>2002</v>
      </c>
      <c r="L1835" s="1">
        <v>8</v>
      </c>
      <c r="M1835" s="1">
        <v>17</v>
      </c>
      <c r="N1835" s="1" t="s">
        <v>125</v>
      </c>
      <c r="O1835" s="1">
        <v>14.96</v>
      </c>
      <c r="P1835" s="1">
        <v>68318</v>
      </c>
      <c r="Q1835" s="1" t="s">
        <v>620</v>
      </c>
      <c r="R1835" s="1" t="s">
        <v>4040</v>
      </c>
      <c r="S1835" s="1" t="s">
        <v>2</v>
      </c>
      <c r="T1835" s="1">
        <v>6</v>
      </c>
      <c r="U1835" s="1">
        <v>3</v>
      </c>
    </row>
    <row r="1836" spans="1:21" x14ac:dyDescent="0.3">
      <c r="A1836" s="1">
        <v>889904</v>
      </c>
      <c r="B1836" s="1" t="s">
        <v>4041</v>
      </c>
      <c r="C1836" s="1" t="s">
        <v>25</v>
      </c>
      <c r="D1836" s="1" t="s">
        <v>35</v>
      </c>
      <c r="E1836" s="1" t="s">
        <v>48</v>
      </c>
      <c r="F1836" s="1" t="s">
        <v>56</v>
      </c>
      <c r="G1836" s="2">
        <v>33677</v>
      </c>
      <c r="H1836" s="1">
        <v>25.39</v>
      </c>
      <c r="I1836" s="2">
        <v>42380</v>
      </c>
      <c r="J1836" s="1" t="s">
        <v>29</v>
      </c>
      <c r="K1836" s="1">
        <v>2016</v>
      </c>
      <c r="L1836" s="1">
        <v>1</v>
      </c>
      <c r="M1836" s="1">
        <v>11</v>
      </c>
      <c r="N1836" s="1" t="s">
        <v>75</v>
      </c>
      <c r="O1836" s="1">
        <v>1.55</v>
      </c>
      <c r="P1836" s="1">
        <v>176703</v>
      </c>
      <c r="Q1836" s="1" t="s">
        <v>4042</v>
      </c>
      <c r="R1836" s="1" t="s">
        <v>117</v>
      </c>
      <c r="S1836" s="1" t="s">
        <v>102</v>
      </c>
      <c r="T1836" s="1">
        <v>7</v>
      </c>
      <c r="U1836" s="1">
        <v>6</v>
      </c>
    </row>
    <row r="1837" spans="1:21" x14ac:dyDescent="0.3">
      <c r="A1837" s="1">
        <v>494604</v>
      </c>
      <c r="B1837" s="1" t="s">
        <v>4043</v>
      </c>
      <c r="C1837" s="1" t="s">
        <v>25</v>
      </c>
      <c r="D1837" s="1" t="s">
        <v>35</v>
      </c>
      <c r="E1837" s="1" t="s">
        <v>79</v>
      </c>
      <c r="F1837" s="1" t="s">
        <v>80</v>
      </c>
      <c r="G1837" s="2">
        <v>21142</v>
      </c>
      <c r="H1837" s="1">
        <v>59.73</v>
      </c>
      <c r="I1837" s="2">
        <v>35119</v>
      </c>
      <c r="J1837" s="1" t="s">
        <v>29</v>
      </c>
      <c r="K1837" s="1">
        <v>1996</v>
      </c>
      <c r="L1837" s="1">
        <v>2</v>
      </c>
      <c r="M1837" s="1">
        <v>24</v>
      </c>
      <c r="N1837" s="1" t="s">
        <v>107</v>
      </c>
      <c r="O1837" s="1">
        <v>21.44</v>
      </c>
      <c r="P1837" s="1">
        <v>95719</v>
      </c>
      <c r="Q1837" s="1" t="s">
        <v>3627</v>
      </c>
      <c r="R1837" s="1" t="s">
        <v>4044</v>
      </c>
      <c r="S1837" s="1" t="s">
        <v>33</v>
      </c>
      <c r="T1837" s="1">
        <v>3</v>
      </c>
      <c r="U1837" s="1">
        <v>1</v>
      </c>
    </row>
    <row r="1838" spans="1:21" x14ac:dyDescent="0.3">
      <c r="A1838" s="1">
        <v>361005</v>
      </c>
      <c r="B1838" s="1" t="s">
        <v>4045</v>
      </c>
      <c r="C1838" s="1" t="s">
        <v>47</v>
      </c>
      <c r="D1838" s="1" t="s">
        <v>26</v>
      </c>
      <c r="E1838" s="1" t="s">
        <v>79</v>
      </c>
      <c r="F1838" s="1" t="s">
        <v>80</v>
      </c>
      <c r="G1838" s="2">
        <v>24794</v>
      </c>
      <c r="H1838" s="1">
        <v>49.73</v>
      </c>
      <c r="I1838" s="2">
        <v>36056</v>
      </c>
      <c r="J1838" s="1" t="s">
        <v>50</v>
      </c>
      <c r="K1838" s="1">
        <v>1998</v>
      </c>
      <c r="L1838" s="1">
        <v>9</v>
      </c>
      <c r="M1838" s="1">
        <v>18</v>
      </c>
      <c r="N1838" s="1" t="s">
        <v>51</v>
      </c>
      <c r="O1838" s="1">
        <v>18.87</v>
      </c>
      <c r="P1838" s="1">
        <v>196160</v>
      </c>
      <c r="Q1838" s="1" t="s">
        <v>4046</v>
      </c>
      <c r="R1838" s="1" t="s">
        <v>4047</v>
      </c>
      <c r="S1838" s="1" t="s">
        <v>33</v>
      </c>
      <c r="T1838" s="1">
        <v>3</v>
      </c>
      <c r="U1838" s="1">
        <v>1</v>
      </c>
    </row>
    <row r="1839" spans="1:21" x14ac:dyDescent="0.3">
      <c r="A1839" s="1">
        <v>220296</v>
      </c>
      <c r="B1839" s="1" t="s">
        <v>4048</v>
      </c>
      <c r="C1839" s="1" t="s">
        <v>25</v>
      </c>
      <c r="D1839" s="1" t="s">
        <v>35</v>
      </c>
      <c r="E1839" s="1" t="s">
        <v>141</v>
      </c>
      <c r="F1839" s="1" t="s">
        <v>141</v>
      </c>
      <c r="G1839" s="2">
        <v>31015</v>
      </c>
      <c r="H1839" s="1">
        <v>32.68</v>
      </c>
      <c r="I1839" s="2">
        <v>39863</v>
      </c>
      <c r="J1839" s="1" t="s">
        <v>29</v>
      </c>
      <c r="K1839" s="1">
        <v>2009</v>
      </c>
      <c r="L1839" s="1">
        <v>2</v>
      </c>
      <c r="M1839" s="1">
        <v>19</v>
      </c>
      <c r="N1839" s="1" t="s">
        <v>107</v>
      </c>
      <c r="O1839" s="1">
        <v>8.44</v>
      </c>
      <c r="P1839" s="1">
        <v>152370</v>
      </c>
      <c r="Q1839" s="1" t="s">
        <v>4049</v>
      </c>
      <c r="R1839" s="1" t="s">
        <v>1045</v>
      </c>
      <c r="S1839" s="1" t="s">
        <v>2</v>
      </c>
      <c r="T1839" s="1">
        <v>8</v>
      </c>
      <c r="U1839" s="1">
        <v>3</v>
      </c>
    </row>
    <row r="1840" spans="1:21" x14ac:dyDescent="0.3">
      <c r="A1840" s="1">
        <v>655825</v>
      </c>
      <c r="B1840" s="1" t="s">
        <v>4050</v>
      </c>
      <c r="C1840" s="1" t="s">
        <v>47</v>
      </c>
      <c r="D1840" s="1" t="s">
        <v>35</v>
      </c>
      <c r="E1840" s="1" t="s">
        <v>48</v>
      </c>
      <c r="F1840" s="1" t="s">
        <v>49</v>
      </c>
      <c r="G1840" s="2">
        <v>25123</v>
      </c>
      <c r="H1840" s="1">
        <v>48.82</v>
      </c>
      <c r="I1840" s="2">
        <v>42703</v>
      </c>
      <c r="J1840" s="1" t="s">
        <v>38</v>
      </c>
      <c r="K1840" s="1">
        <v>2016</v>
      </c>
      <c r="L1840" s="1">
        <v>11</v>
      </c>
      <c r="M1840" s="1">
        <v>29</v>
      </c>
      <c r="N1840" s="1" t="s">
        <v>43</v>
      </c>
      <c r="O1840" s="1">
        <v>0.66</v>
      </c>
      <c r="P1840" s="1">
        <v>181151</v>
      </c>
      <c r="Q1840" s="1" t="s">
        <v>100</v>
      </c>
      <c r="R1840" s="1" t="s">
        <v>101</v>
      </c>
      <c r="S1840" s="1" t="s">
        <v>102</v>
      </c>
      <c r="T1840" s="1">
        <v>8</v>
      </c>
      <c r="U1840" s="1">
        <v>5</v>
      </c>
    </row>
    <row r="1841" spans="1:21" x14ac:dyDescent="0.3">
      <c r="A1841" s="1">
        <v>586814</v>
      </c>
      <c r="B1841" s="1" t="s">
        <v>4051</v>
      </c>
      <c r="C1841" s="1" t="s">
        <v>25</v>
      </c>
      <c r="D1841" s="1" t="s">
        <v>35</v>
      </c>
      <c r="E1841" s="1" t="s">
        <v>106</v>
      </c>
      <c r="F1841" s="1" t="s">
        <v>106</v>
      </c>
      <c r="G1841" s="2">
        <v>34479</v>
      </c>
      <c r="H1841" s="1">
        <v>23.19</v>
      </c>
      <c r="I1841" s="2">
        <v>42439</v>
      </c>
      <c r="J1841" s="1" t="s">
        <v>29</v>
      </c>
      <c r="K1841" s="1">
        <v>2016</v>
      </c>
      <c r="L1841" s="1">
        <v>3</v>
      </c>
      <c r="M1841" s="1">
        <v>10</v>
      </c>
      <c r="N1841" s="1" t="s">
        <v>30</v>
      </c>
      <c r="O1841" s="1">
        <v>1.38</v>
      </c>
      <c r="P1841" s="1">
        <v>152571</v>
      </c>
      <c r="Q1841" s="1" t="s">
        <v>2096</v>
      </c>
      <c r="R1841" s="1" t="s">
        <v>4052</v>
      </c>
      <c r="S1841" s="1" t="s">
        <v>33</v>
      </c>
      <c r="T1841" s="1">
        <v>5</v>
      </c>
      <c r="U1841" s="1">
        <v>3</v>
      </c>
    </row>
    <row r="1842" spans="1:21" x14ac:dyDescent="0.3">
      <c r="A1842" s="1">
        <v>358896</v>
      </c>
      <c r="B1842" s="1" t="s">
        <v>4053</v>
      </c>
      <c r="C1842" s="1" t="s">
        <v>47</v>
      </c>
      <c r="D1842" s="1" t="s">
        <v>35</v>
      </c>
      <c r="E1842" s="1" t="s">
        <v>141</v>
      </c>
      <c r="F1842" s="1" t="s">
        <v>141</v>
      </c>
      <c r="G1842" s="2">
        <v>32401</v>
      </c>
      <c r="H1842" s="1">
        <v>28.88</v>
      </c>
      <c r="I1842" s="2">
        <v>41034</v>
      </c>
      <c r="J1842" s="1" t="s">
        <v>62</v>
      </c>
      <c r="K1842" s="1">
        <v>2012</v>
      </c>
      <c r="L1842" s="1">
        <v>5</v>
      </c>
      <c r="M1842" s="1">
        <v>5</v>
      </c>
      <c r="N1842" s="1" t="s">
        <v>139</v>
      </c>
      <c r="O1842" s="1">
        <v>5.23</v>
      </c>
      <c r="P1842" s="1">
        <v>175018</v>
      </c>
      <c r="Q1842" s="1" t="s">
        <v>100</v>
      </c>
      <c r="R1842" s="1" t="s">
        <v>1129</v>
      </c>
      <c r="S1842" s="1" t="s">
        <v>102</v>
      </c>
      <c r="T1842" s="1">
        <v>6</v>
      </c>
      <c r="U1842" s="1">
        <v>5</v>
      </c>
    </row>
    <row r="1843" spans="1:21" x14ac:dyDescent="0.3">
      <c r="A1843" s="1">
        <v>514169</v>
      </c>
      <c r="B1843" s="1" t="s">
        <v>4054</v>
      </c>
      <c r="C1843" s="1" t="s">
        <v>47</v>
      </c>
      <c r="D1843" s="1" t="s">
        <v>26</v>
      </c>
      <c r="E1843" s="1" t="s">
        <v>48</v>
      </c>
      <c r="F1843" s="1" t="s">
        <v>184</v>
      </c>
      <c r="G1843" s="2">
        <v>27197</v>
      </c>
      <c r="H1843" s="1">
        <v>43.14</v>
      </c>
      <c r="I1843" s="2">
        <v>38481</v>
      </c>
      <c r="J1843" s="1" t="s">
        <v>62</v>
      </c>
      <c r="K1843" s="1">
        <v>2005</v>
      </c>
      <c r="L1843" s="1">
        <v>5</v>
      </c>
      <c r="M1843" s="1">
        <v>9</v>
      </c>
      <c r="N1843" s="1" t="s">
        <v>139</v>
      </c>
      <c r="O1843" s="1">
        <v>12.23</v>
      </c>
      <c r="P1843" s="1">
        <v>127552</v>
      </c>
      <c r="Q1843" s="1" t="s">
        <v>1747</v>
      </c>
      <c r="R1843" s="1" t="s">
        <v>4055</v>
      </c>
      <c r="S1843" s="1" t="s">
        <v>102</v>
      </c>
      <c r="T1843" s="1">
        <v>9</v>
      </c>
      <c r="U1843" s="1">
        <v>6</v>
      </c>
    </row>
    <row r="1844" spans="1:21" x14ac:dyDescent="0.3">
      <c r="A1844" s="1">
        <v>911577</v>
      </c>
      <c r="B1844" s="1" t="s">
        <v>4056</v>
      </c>
      <c r="C1844" s="1" t="s">
        <v>47</v>
      </c>
      <c r="D1844" s="1" t="s">
        <v>35</v>
      </c>
      <c r="E1844" s="1" t="s">
        <v>27</v>
      </c>
      <c r="F1844" s="1" t="s">
        <v>28</v>
      </c>
      <c r="G1844" s="2">
        <v>23583</v>
      </c>
      <c r="H1844" s="1">
        <v>53.04</v>
      </c>
      <c r="I1844" s="2">
        <v>38175</v>
      </c>
      <c r="J1844" s="1" t="s">
        <v>50</v>
      </c>
      <c r="K1844" s="1">
        <v>2004</v>
      </c>
      <c r="L1844" s="1">
        <v>7</v>
      </c>
      <c r="M1844" s="1">
        <v>7</v>
      </c>
      <c r="N1844" s="1" t="s">
        <v>57</v>
      </c>
      <c r="O1844" s="1">
        <v>13.07</v>
      </c>
      <c r="P1844" s="1">
        <v>80330</v>
      </c>
      <c r="Q1844" s="1" t="s">
        <v>917</v>
      </c>
      <c r="R1844" s="1" t="s">
        <v>917</v>
      </c>
      <c r="S1844" s="1" t="s">
        <v>102</v>
      </c>
      <c r="T1844" s="1">
        <v>6</v>
      </c>
      <c r="U1844" s="1">
        <v>5</v>
      </c>
    </row>
    <row r="1845" spans="1:21" x14ac:dyDescent="0.3">
      <c r="A1845" s="1">
        <v>185227</v>
      </c>
      <c r="B1845" s="1" t="s">
        <v>4057</v>
      </c>
      <c r="C1845" s="1" t="s">
        <v>25</v>
      </c>
      <c r="D1845" s="1" t="s">
        <v>35</v>
      </c>
      <c r="E1845" s="1" t="s">
        <v>48</v>
      </c>
      <c r="F1845" s="1" t="s">
        <v>49</v>
      </c>
      <c r="G1845" s="2">
        <v>31310</v>
      </c>
      <c r="H1845" s="1">
        <v>31.87</v>
      </c>
      <c r="I1845" s="2">
        <v>41596</v>
      </c>
      <c r="J1845" s="1" t="s">
        <v>38</v>
      </c>
      <c r="K1845" s="1">
        <v>2013</v>
      </c>
      <c r="L1845" s="1">
        <v>11</v>
      </c>
      <c r="M1845" s="1">
        <v>18</v>
      </c>
      <c r="N1845" s="1" t="s">
        <v>43</v>
      </c>
      <c r="O1845" s="1">
        <v>3.69</v>
      </c>
      <c r="P1845" s="1">
        <v>60852</v>
      </c>
      <c r="Q1845" s="1" t="s">
        <v>585</v>
      </c>
      <c r="R1845" s="1" t="s">
        <v>4058</v>
      </c>
      <c r="S1845" s="1" t="s">
        <v>54</v>
      </c>
      <c r="T1845" s="1">
        <v>6</v>
      </c>
      <c r="U1845" s="1">
        <v>3</v>
      </c>
    </row>
    <row r="1846" spans="1:21" x14ac:dyDescent="0.3">
      <c r="A1846" s="1">
        <v>688875</v>
      </c>
      <c r="B1846" s="1" t="s">
        <v>4059</v>
      </c>
      <c r="C1846" s="1" t="s">
        <v>25</v>
      </c>
      <c r="D1846" s="1" t="s">
        <v>26</v>
      </c>
      <c r="E1846" s="1" t="s">
        <v>141</v>
      </c>
      <c r="F1846" s="1" t="s">
        <v>141</v>
      </c>
      <c r="G1846" s="2">
        <v>28910</v>
      </c>
      <c r="H1846" s="1">
        <v>38.450000000000003</v>
      </c>
      <c r="I1846" s="2">
        <v>40930</v>
      </c>
      <c r="J1846" s="1" t="s">
        <v>29</v>
      </c>
      <c r="K1846" s="1">
        <v>2012</v>
      </c>
      <c r="L1846" s="1">
        <v>1</v>
      </c>
      <c r="M1846" s="1">
        <v>22</v>
      </c>
      <c r="N1846" s="1" t="s">
        <v>75</v>
      </c>
      <c r="O1846" s="1">
        <v>5.52</v>
      </c>
      <c r="P1846" s="1">
        <v>72714</v>
      </c>
      <c r="Q1846" s="1" t="s">
        <v>1708</v>
      </c>
      <c r="R1846" s="1" t="s">
        <v>4060</v>
      </c>
      <c r="S1846" s="1" t="s">
        <v>2</v>
      </c>
      <c r="T1846" s="1">
        <v>4</v>
      </c>
      <c r="U1846" s="1">
        <v>2</v>
      </c>
    </row>
    <row r="1847" spans="1:21" x14ac:dyDescent="0.3">
      <c r="A1847" s="1">
        <v>593025</v>
      </c>
      <c r="B1847" s="1" t="s">
        <v>4061</v>
      </c>
      <c r="C1847" s="1" t="s">
        <v>25</v>
      </c>
      <c r="D1847" s="1" t="s">
        <v>35</v>
      </c>
      <c r="E1847" s="1" t="s">
        <v>48</v>
      </c>
      <c r="F1847" s="1" t="s">
        <v>184</v>
      </c>
      <c r="G1847" s="2">
        <v>21820</v>
      </c>
      <c r="H1847" s="1">
        <v>57.87</v>
      </c>
      <c r="I1847" s="2">
        <v>30658</v>
      </c>
      <c r="J1847" s="1" t="s">
        <v>38</v>
      </c>
      <c r="K1847" s="1">
        <v>1983</v>
      </c>
      <c r="L1847" s="1">
        <v>12</v>
      </c>
      <c r="M1847" s="1">
        <v>8</v>
      </c>
      <c r="N1847" s="1" t="s">
        <v>39</v>
      </c>
      <c r="O1847" s="1">
        <v>33.659999999999997</v>
      </c>
      <c r="P1847" s="1">
        <v>166844</v>
      </c>
      <c r="Q1847" s="1" t="s">
        <v>208</v>
      </c>
      <c r="R1847" s="1" t="s">
        <v>2642</v>
      </c>
      <c r="S1847" s="1" t="s">
        <v>102</v>
      </c>
      <c r="T1847" s="1">
        <v>5</v>
      </c>
      <c r="U1847" s="1">
        <v>1</v>
      </c>
    </row>
    <row r="1848" spans="1:21" x14ac:dyDescent="0.3">
      <c r="A1848" s="1">
        <v>357518</v>
      </c>
      <c r="B1848" s="1" t="s">
        <v>4062</v>
      </c>
      <c r="C1848" s="1" t="s">
        <v>47</v>
      </c>
      <c r="D1848" s="1" t="s">
        <v>35</v>
      </c>
      <c r="E1848" s="1" t="s">
        <v>106</v>
      </c>
      <c r="F1848" s="1" t="s">
        <v>106</v>
      </c>
      <c r="G1848" s="2">
        <v>24476</v>
      </c>
      <c r="H1848" s="1">
        <v>50.6</v>
      </c>
      <c r="I1848" s="2">
        <v>42525</v>
      </c>
      <c r="J1848" s="1" t="s">
        <v>62</v>
      </c>
      <c r="K1848" s="1">
        <v>2016</v>
      </c>
      <c r="L1848" s="1">
        <v>6</v>
      </c>
      <c r="M1848" s="1">
        <v>4</v>
      </c>
      <c r="N1848" s="1" t="s">
        <v>142</v>
      </c>
      <c r="O1848" s="1">
        <v>1.1499999999999999</v>
      </c>
      <c r="P1848" s="1">
        <v>165307</v>
      </c>
      <c r="Q1848" s="1" t="s">
        <v>4063</v>
      </c>
      <c r="R1848" s="1" t="s">
        <v>4064</v>
      </c>
      <c r="S1848" s="1" t="s">
        <v>102</v>
      </c>
      <c r="T1848" s="1">
        <v>9</v>
      </c>
      <c r="U1848" s="1">
        <v>6</v>
      </c>
    </row>
    <row r="1849" spans="1:21" x14ac:dyDescent="0.3">
      <c r="A1849" s="1">
        <v>355434</v>
      </c>
      <c r="B1849" s="1" t="s">
        <v>4065</v>
      </c>
      <c r="C1849" s="1" t="s">
        <v>47</v>
      </c>
      <c r="D1849" s="1" t="s">
        <v>35</v>
      </c>
      <c r="E1849" s="1" t="s">
        <v>141</v>
      </c>
      <c r="F1849" s="1" t="s">
        <v>141</v>
      </c>
      <c r="G1849" s="2">
        <v>27349</v>
      </c>
      <c r="H1849" s="1">
        <v>42.73</v>
      </c>
      <c r="I1849" s="2">
        <v>39051</v>
      </c>
      <c r="J1849" s="1" t="s">
        <v>38</v>
      </c>
      <c r="K1849" s="1">
        <v>2006</v>
      </c>
      <c r="L1849" s="1">
        <v>11</v>
      </c>
      <c r="M1849" s="1">
        <v>30</v>
      </c>
      <c r="N1849" s="1" t="s">
        <v>43</v>
      </c>
      <c r="O1849" s="1">
        <v>10.67</v>
      </c>
      <c r="P1849" s="1">
        <v>197369</v>
      </c>
      <c r="Q1849" s="1" t="s">
        <v>505</v>
      </c>
      <c r="R1849" s="1" t="s">
        <v>4066</v>
      </c>
      <c r="S1849" s="1" t="s">
        <v>33</v>
      </c>
      <c r="T1849" s="1">
        <v>6</v>
      </c>
      <c r="U1849" s="1">
        <v>3</v>
      </c>
    </row>
    <row r="1850" spans="1:21" x14ac:dyDescent="0.3">
      <c r="A1850" s="1">
        <v>431943</v>
      </c>
      <c r="B1850" s="1" t="s">
        <v>4067</v>
      </c>
      <c r="C1850" s="1" t="s">
        <v>25</v>
      </c>
      <c r="D1850" s="1" t="s">
        <v>26</v>
      </c>
      <c r="E1850" s="1" t="s">
        <v>48</v>
      </c>
      <c r="F1850" s="1" t="s">
        <v>49</v>
      </c>
      <c r="G1850" s="2">
        <v>27648</v>
      </c>
      <c r="H1850" s="1">
        <v>41.91</v>
      </c>
      <c r="I1850" s="2">
        <v>35902</v>
      </c>
      <c r="J1850" s="1" t="s">
        <v>62</v>
      </c>
      <c r="K1850" s="1">
        <v>1998</v>
      </c>
      <c r="L1850" s="1">
        <v>4</v>
      </c>
      <c r="M1850" s="1">
        <v>17</v>
      </c>
      <c r="N1850" s="1" t="s">
        <v>63</v>
      </c>
      <c r="O1850" s="1">
        <v>19.29</v>
      </c>
      <c r="P1850" s="1">
        <v>128830</v>
      </c>
      <c r="Q1850" s="1" t="s">
        <v>4046</v>
      </c>
      <c r="R1850" s="1" t="s">
        <v>4068</v>
      </c>
      <c r="S1850" s="1" t="s">
        <v>2</v>
      </c>
      <c r="T1850" s="1">
        <v>5</v>
      </c>
      <c r="U1850" s="1">
        <v>3</v>
      </c>
    </row>
    <row r="1851" spans="1:21" x14ac:dyDescent="0.3">
      <c r="A1851" s="1">
        <v>824974</v>
      </c>
      <c r="B1851" s="1" t="s">
        <v>4069</v>
      </c>
      <c r="C1851" s="1" t="s">
        <v>47</v>
      </c>
      <c r="D1851" s="1" t="s">
        <v>26</v>
      </c>
      <c r="E1851" s="1" t="s">
        <v>67</v>
      </c>
      <c r="F1851" s="1" t="s">
        <v>67</v>
      </c>
      <c r="G1851" s="2">
        <v>35161</v>
      </c>
      <c r="H1851" s="1">
        <v>21.32</v>
      </c>
      <c r="I1851" s="2">
        <v>42876</v>
      </c>
      <c r="J1851" s="1" t="s">
        <v>62</v>
      </c>
      <c r="K1851" s="1">
        <v>2017</v>
      </c>
      <c r="L1851" s="1">
        <v>5</v>
      </c>
      <c r="M1851" s="1">
        <v>21</v>
      </c>
      <c r="N1851" s="1" t="s">
        <v>139</v>
      </c>
      <c r="O1851" s="1">
        <v>0.19</v>
      </c>
      <c r="P1851" s="1">
        <v>81504</v>
      </c>
      <c r="Q1851" s="1" t="s">
        <v>1902</v>
      </c>
      <c r="R1851" s="1" t="s">
        <v>1903</v>
      </c>
      <c r="S1851" s="1" t="s">
        <v>54</v>
      </c>
      <c r="T1851" s="1">
        <v>4</v>
      </c>
      <c r="U1851" s="1">
        <v>3</v>
      </c>
    </row>
    <row r="1852" spans="1:21" x14ac:dyDescent="0.3">
      <c r="A1852" s="1">
        <v>611540</v>
      </c>
      <c r="B1852" s="1" t="s">
        <v>4070</v>
      </c>
      <c r="C1852" s="1" t="s">
        <v>25</v>
      </c>
      <c r="D1852" s="1" t="s">
        <v>35</v>
      </c>
      <c r="E1852" s="1" t="s">
        <v>79</v>
      </c>
      <c r="F1852" s="1" t="s">
        <v>174</v>
      </c>
      <c r="G1852" s="2">
        <v>25223</v>
      </c>
      <c r="H1852" s="1">
        <v>48.55</v>
      </c>
      <c r="I1852" s="2">
        <v>34159</v>
      </c>
      <c r="J1852" s="1" t="s">
        <v>50</v>
      </c>
      <c r="K1852" s="1">
        <v>1993</v>
      </c>
      <c r="L1852" s="1">
        <v>7</v>
      </c>
      <c r="M1852" s="1">
        <v>9</v>
      </c>
      <c r="N1852" s="1" t="s">
        <v>57</v>
      </c>
      <c r="O1852" s="1">
        <v>24.07</v>
      </c>
      <c r="P1852" s="1">
        <v>52300</v>
      </c>
      <c r="Q1852" s="1" t="s">
        <v>4071</v>
      </c>
      <c r="R1852" s="1" t="s">
        <v>4072</v>
      </c>
      <c r="S1852" s="1" t="s">
        <v>54</v>
      </c>
      <c r="T1852" s="1">
        <v>4</v>
      </c>
      <c r="U1852" s="1">
        <v>4</v>
      </c>
    </row>
    <row r="1853" spans="1:21" x14ac:dyDescent="0.3">
      <c r="A1853" s="1">
        <v>521534</v>
      </c>
      <c r="B1853" s="1" t="s">
        <v>4073</v>
      </c>
      <c r="C1853" s="1" t="s">
        <v>25</v>
      </c>
      <c r="D1853" s="1" t="s">
        <v>35</v>
      </c>
      <c r="E1853" s="1" t="s">
        <v>67</v>
      </c>
      <c r="F1853" s="1" t="s">
        <v>67</v>
      </c>
      <c r="G1853" s="2">
        <v>27860</v>
      </c>
      <c r="H1853" s="1">
        <v>41.33</v>
      </c>
      <c r="I1853" s="2">
        <v>37796</v>
      </c>
      <c r="J1853" s="1" t="s">
        <v>62</v>
      </c>
      <c r="K1853" s="1">
        <v>2003</v>
      </c>
      <c r="L1853" s="1">
        <v>6</v>
      </c>
      <c r="M1853" s="1">
        <v>24</v>
      </c>
      <c r="N1853" s="1" t="s">
        <v>142</v>
      </c>
      <c r="O1853" s="1">
        <v>14.1</v>
      </c>
      <c r="P1853" s="1">
        <v>83457</v>
      </c>
      <c r="Q1853" s="1" t="s">
        <v>432</v>
      </c>
      <c r="R1853" s="1" t="s">
        <v>1482</v>
      </c>
      <c r="S1853" s="1" t="s">
        <v>102</v>
      </c>
      <c r="T1853" s="1">
        <v>4</v>
      </c>
      <c r="U1853" s="1">
        <v>2</v>
      </c>
    </row>
    <row r="1854" spans="1:21" x14ac:dyDescent="0.3">
      <c r="A1854" s="1">
        <v>926914</v>
      </c>
      <c r="B1854" s="1" t="s">
        <v>4074</v>
      </c>
      <c r="C1854" s="1" t="s">
        <v>25</v>
      </c>
      <c r="D1854" s="1" t="s">
        <v>26</v>
      </c>
      <c r="E1854" s="1" t="s">
        <v>74</v>
      </c>
      <c r="F1854" s="1" t="s">
        <v>74</v>
      </c>
      <c r="G1854" s="2">
        <v>33264</v>
      </c>
      <c r="H1854" s="1">
        <v>26.52</v>
      </c>
      <c r="I1854" s="2">
        <v>41003</v>
      </c>
      <c r="J1854" s="1" t="s">
        <v>62</v>
      </c>
      <c r="K1854" s="1">
        <v>2012</v>
      </c>
      <c r="L1854" s="1">
        <v>4</v>
      </c>
      <c r="M1854" s="1">
        <v>4</v>
      </c>
      <c r="N1854" s="1" t="s">
        <v>63</v>
      </c>
      <c r="O1854" s="1">
        <v>5.32</v>
      </c>
      <c r="P1854" s="1">
        <v>109351</v>
      </c>
      <c r="Q1854" s="1" t="s">
        <v>4075</v>
      </c>
      <c r="R1854" s="1" t="s">
        <v>4076</v>
      </c>
      <c r="S1854" s="1" t="s">
        <v>102</v>
      </c>
      <c r="T1854" s="1">
        <v>4</v>
      </c>
      <c r="U1854" s="1">
        <v>2</v>
      </c>
    </row>
    <row r="1855" spans="1:21" x14ac:dyDescent="0.3">
      <c r="A1855" s="1">
        <v>138021</v>
      </c>
      <c r="B1855" s="1" t="s">
        <v>4077</v>
      </c>
      <c r="C1855" s="1" t="s">
        <v>25</v>
      </c>
      <c r="D1855" s="1" t="s">
        <v>35</v>
      </c>
      <c r="E1855" s="1" t="s">
        <v>48</v>
      </c>
      <c r="F1855" s="1" t="s">
        <v>56</v>
      </c>
      <c r="G1855" s="2">
        <v>23657</v>
      </c>
      <c r="H1855" s="1">
        <v>52.84</v>
      </c>
      <c r="I1855" s="2">
        <v>32885</v>
      </c>
      <c r="J1855" s="1" t="s">
        <v>29</v>
      </c>
      <c r="K1855" s="1">
        <v>1990</v>
      </c>
      <c r="L1855" s="1">
        <v>1</v>
      </c>
      <c r="M1855" s="1">
        <v>12</v>
      </c>
      <c r="N1855" s="1" t="s">
        <v>75</v>
      </c>
      <c r="O1855" s="1">
        <v>27.56</v>
      </c>
      <c r="P1855" s="1">
        <v>143576</v>
      </c>
      <c r="Q1855" s="1" t="s">
        <v>417</v>
      </c>
      <c r="R1855" s="1" t="s">
        <v>4078</v>
      </c>
      <c r="S1855" s="1" t="s">
        <v>54</v>
      </c>
      <c r="T1855" s="1">
        <v>3</v>
      </c>
      <c r="U1855" s="1">
        <v>1</v>
      </c>
    </row>
    <row r="1856" spans="1:21" x14ac:dyDescent="0.3">
      <c r="A1856" s="1">
        <v>500739</v>
      </c>
      <c r="B1856" s="1" t="s">
        <v>4079</v>
      </c>
      <c r="C1856" s="1" t="s">
        <v>25</v>
      </c>
      <c r="D1856" s="1" t="s">
        <v>35</v>
      </c>
      <c r="E1856" s="1" t="s">
        <v>87</v>
      </c>
      <c r="F1856" s="1" t="s">
        <v>87</v>
      </c>
      <c r="G1856" s="2">
        <v>32366</v>
      </c>
      <c r="H1856" s="1">
        <v>28.98</v>
      </c>
      <c r="I1856" s="2">
        <v>40641</v>
      </c>
      <c r="J1856" s="1" t="s">
        <v>62</v>
      </c>
      <c r="K1856" s="1">
        <v>2011</v>
      </c>
      <c r="L1856" s="1">
        <v>4</v>
      </c>
      <c r="M1856" s="1">
        <v>8</v>
      </c>
      <c r="N1856" s="1" t="s">
        <v>63</v>
      </c>
      <c r="O1856" s="1">
        <v>6.31</v>
      </c>
      <c r="P1856" s="1">
        <v>55188</v>
      </c>
      <c r="Q1856" s="1" t="s">
        <v>232</v>
      </c>
      <c r="R1856" s="1" t="s">
        <v>4080</v>
      </c>
      <c r="S1856" s="1" t="s">
        <v>54</v>
      </c>
      <c r="T1856" s="1">
        <v>8</v>
      </c>
      <c r="U1856" s="1">
        <v>7</v>
      </c>
    </row>
    <row r="1857" spans="1:21" x14ac:dyDescent="0.3">
      <c r="A1857" s="1">
        <v>480024</v>
      </c>
      <c r="B1857" s="1" t="s">
        <v>4081</v>
      </c>
      <c r="C1857" s="1" t="s">
        <v>25</v>
      </c>
      <c r="D1857" s="1" t="s">
        <v>26</v>
      </c>
      <c r="E1857" s="1" t="s">
        <v>27</v>
      </c>
      <c r="F1857" s="1" t="s">
        <v>28</v>
      </c>
      <c r="G1857" s="2">
        <v>34769</v>
      </c>
      <c r="H1857" s="1">
        <v>22.4</v>
      </c>
      <c r="I1857" s="2">
        <v>42508</v>
      </c>
      <c r="J1857" s="1" t="s">
        <v>62</v>
      </c>
      <c r="K1857" s="1">
        <v>2016</v>
      </c>
      <c r="L1857" s="1">
        <v>5</v>
      </c>
      <c r="M1857" s="1">
        <v>18</v>
      </c>
      <c r="N1857" s="1" t="s">
        <v>139</v>
      </c>
      <c r="O1857" s="1">
        <v>1.19</v>
      </c>
      <c r="P1857" s="1">
        <v>187490</v>
      </c>
      <c r="Q1857" s="1" t="s">
        <v>2285</v>
      </c>
      <c r="R1857" s="1" t="s">
        <v>4082</v>
      </c>
      <c r="S1857" s="1" t="s">
        <v>2</v>
      </c>
      <c r="T1857" s="1">
        <v>4</v>
      </c>
      <c r="U1857" s="1">
        <v>1</v>
      </c>
    </row>
    <row r="1858" spans="1:21" x14ac:dyDescent="0.3">
      <c r="A1858" s="1">
        <v>617635</v>
      </c>
      <c r="B1858" s="1" t="s">
        <v>4083</v>
      </c>
      <c r="C1858" s="1" t="s">
        <v>25</v>
      </c>
      <c r="D1858" s="1" t="s">
        <v>26</v>
      </c>
      <c r="E1858" s="1" t="s">
        <v>87</v>
      </c>
      <c r="F1858" s="1" t="s">
        <v>87</v>
      </c>
      <c r="G1858" s="2">
        <v>34615</v>
      </c>
      <c r="H1858" s="1">
        <v>22.82</v>
      </c>
      <c r="I1858" s="2">
        <v>42553</v>
      </c>
      <c r="J1858" s="1" t="s">
        <v>50</v>
      </c>
      <c r="K1858" s="1">
        <v>2016</v>
      </c>
      <c r="L1858" s="1">
        <v>7</v>
      </c>
      <c r="M1858" s="1">
        <v>2</v>
      </c>
      <c r="N1858" s="1" t="s">
        <v>57</v>
      </c>
      <c r="O1858" s="1">
        <v>1.07</v>
      </c>
      <c r="P1858" s="1">
        <v>139169</v>
      </c>
      <c r="Q1858" s="1" t="s">
        <v>432</v>
      </c>
      <c r="R1858" s="1" t="s">
        <v>2275</v>
      </c>
      <c r="S1858" s="1" t="s">
        <v>102</v>
      </c>
      <c r="T1858" s="1">
        <v>4</v>
      </c>
      <c r="U1858" s="1">
        <v>1</v>
      </c>
    </row>
    <row r="1859" spans="1:21" x14ac:dyDescent="0.3">
      <c r="A1859" s="1">
        <v>811736</v>
      </c>
      <c r="B1859" s="1" t="s">
        <v>4084</v>
      </c>
      <c r="C1859" s="1" t="s">
        <v>25</v>
      </c>
      <c r="D1859" s="1" t="s">
        <v>26</v>
      </c>
      <c r="E1859" s="1" t="s">
        <v>27</v>
      </c>
      <c r="F1859" s="1" t="s">
        <v>28</v>
      </c>
      <c r="G1859" s="2">
        <v>29384</v>
      </c>
      <c r="H1859" s="1">
        <v>37.15</v>
      </c>
      <c r="I1859" s="2">
        <v>42095</v>
      </c>
      <c r="J1859" s="1" t="s">
        <v>62</v>
      </c>
      <c r="K1859" s="1">
        <v>2015</v>
      </c>
      <c r="L1859" s="1">
        <v>4</v>
      </c>
      <c r="M1859" s="1">
        <v>1</v>
      </c>
      <c r="N1859" s="1" t="s">
        <v>63</v>
      </c>
      <c r="O1859" s="1">
        <v>2.33</v>
      </c>
      <c r="P1859" s="1">
        <v>188380</v>
      </c>
      <c r="Q1859" s="1" t="s">
        <v>754</v>
      </c>
      <c r="R1859" s="1" t="s">
        <v>755</v>
      </c>
      <c r="S1859" s="1" t="s">
        <v>33</v>
      </c>
      <c r="T1859" s="1">
        <v>5</v>
      </c>
      <c r="U1859" s="1">
        <v>3</v>
      </c>
    </row>
    <row r="1860" spans="1:21" x14ac:dyDescent="0.3">
      <c r="A1860" s="1">
        <v>353075</v>
      </c>
      <c r="B1860" s="1" t="s">
        <v>4085</v>
      </c>
      <c r="C1860" s="1" t="s">
        <v>25</v>
      </c>
      <c r="D1860" s="1" t="s">
        <v>26</v>
      </c>
      <c r="E1860" s="1" t="s">
        <v>79</v>
      </c>
      <c r="F1860" s="1" t="s">
        <v>174</v>
      </c>
      <c r="G1860" s="2">
        <v>25975</v>
      </c>
      <c r="H1860" s="1">
        <v>46.49</v>
      </c>
      <c r="I1860" s="2">
        <v>42112</v>
      </c>
      <c r="J1860" s="1" t="s">
        <v>62</v>
      </c>
      <c r="K1860" s="1">
        <v>2015</v>
      </c>
      <c r="L1860" s="1">
        <v>4</v>
      </c>
      <c r="M1860" s="1">
        <v>18</v>
      </c>
      <c r="N1860" s="1" t="s">
        <v>63</v>
      </c>
      <c r="O1860" s="1">
        <v>2.2799999999999998</v>
      </c>
      <c r="P1860" s="1">
        <v>198004</v>
      </c>
      <c r="Q1860" s="1" t="s">
        <v>4086</v>
      </c>
      <c r="R1860" s="1" t="s">
        <v>4087</v>
      </c>
      <c r="S1860" s="1" t="s">
        <v>54</v>
      </c>
      <c r="T1860" s="1">
        <v>3</v>
      </c>
      <c r="U1860" s="1">
        <v>1</v>
      </c>
    </row>
    <row r="1861" spans="1:21" x14ac:dyDescent="0.3">
      <c r="A1861" s="1">
        <v>858127</v>
      </c>
      <c r="B1861" s="1" t="s">
        <v>4088</v>
      </c>
      <c r="C1861" s="1" t="s">
        <v>47</v>
      </c>
      <c r="D1861" s="1" t="s">
        <v>26</v>
      </c>
      <c r="E1861" s="1" t="s">
        <v>27</v>
      </c>
      <c r="F1861" s="1" t="s">
        <v>61</v>
      </c>
      <c r="G1861" s="2">
        <v>25309</v>
      </c>
      <c r="H1861" s="1">
        <v>48.32</v>
      </c>
      <c r="I1861" s="2">
        <v>36217</v>
      </c>
      <c r="J1861" s="1" t="s">
        <v>29</v>
      </c>
      <c r="K1861" s="1">
        <v>1999</v>
      </c>
      <c r="L1861" s="1">
        <v>2</v>
      </c>
      <c r="M1861" s="1">
        <v>26</v>
      </c>
      <c r="N1861" s="1" t="s">
        <v>107</v>
      </c>
      <c r="O1861" s="1">
        <v>18.43</v>
      </c>
      <c r="P1861" s="1">
        <v>87364</v>
      </c>
      <c r="Q1861" s="1" t="s">
        <v>2789</v>
      </c>
      <c r="R1861" s="1" t="s">
        <v>4089</v>
      </c>
      <c r="S1861" s="1" t="s">
        <v>33</v>
      </c>
      <c r="T1861" s="1">
        <v>7</v>
      </c>
      <c r="U1861" s="1">
        <v>4</v>
      </c>
    </row>
    <row r="1862" spans="1:21" x14ac:dyDescent="0.3">
      <c r="A1862" s="1">
        <v>789099</v>
      </c>
      <c r="B1862" s="1" t="s">
        <v>4090</v>
      </c>
      <c r="C1862" s="1" t="s">
        <v>25</v>
      </c>
      <c r="D1862" s="1" t="s">
        <v>26</v>
      </c>
      <c r="E1862" s="1" t="s">
        <v>48</v>
      </c>
      <c r="F1862" s="1" t="s">
        <v>56</v>
      </c>
      <c r="G1862" s="2">
        <v>26120</v>
      </c>
      <c r="H1862" s="1">
        <v>46.09</v>
      </c>
      <c r="I1862" s="2">
        <v>41801</v>
      </c>
      <c r="J1862" s="1" t="s">
        <v>62</v>
      </c>
      <c r="K1862" s="1">
        <v>2014</v>
      </c>
      <c r="L1862" s="1">
        <v>6</v>
      </c>
      <c r="M1862" s="1">
        <v>11</v>
      </c>
      <c r="N1862" s="1" t="s">
        <v>142</v>
      </c>
      <c r="O1862" s="1">
        <v>3.13</v>
      </c>
      <c r="P1862" s="1">
        <v>134583</v>
      </c>
      <c r="Q1862" s="1" t="s">
        <v>2729</v>
      </c>
      <c r="R1862" s="1" t="s">
        <v>4091</v>
      </c>
      <c r="S1862" s="1" t="s">
        <v>54</v>
      </c>
      <c r="T1862" s="1">
        <v>5</v>
      </c>
      <c r="U1862" s="1">
        <v>2</v>
      </c>
    </row>
    <row r="1863" spans="1:21" x14ac:dyDescent="0.3">
      <c r="A1863" s="1">
        <v>157804</v>
      </c>
      <c r="B1863" s="1" t="s">
        <v>4092</v>
      </c>
      <c r="C1863" s="1" t="s">
        <v>25</v>
      </c>
      <c r="D1863" s="1" t="s">
        <v>35</v>
      </c>
      <c r="E1863" s="1" t="s">
        <v>27</v>
      </c>
      <c r="F1863" s="1" t="s">
        <v>61</v>
      </c>
      <c r="G1863" s="2">
        <v>30577</v>
      </c>
      <c r="H1863" s="1">
        <v>33.880000000000003</v>
      </c>
      <c r="I1863" s="2">
        <v>41409</v>
      </c>
      <c r="J1863" s="1" t="s">
        <v>62</v>
      </c>
      <c r="K1863" s="1">
        <v>2013</v>
      </c>
      <c r="L1863" s="1">
        <v>5</v>
      </c>
      <c r="M1863" s="1">
        <v>15</v>
      </c>
      <c r="N1863" s="1" t="s">
        <v>139</v>
      </c>
      <c r="O1863" s="1">
        <v>4.21</v>
      </c>
      <c r="P1863" s="1">
        <v>197020</v>
      </c>
      <c r="Q1863" s="1" t="s">
        <v>4093</v>
      </c>
      <c r="R1863" s="1" t="s">
        <v>4094</v>
      </c>
      <c r="S1863" s="1" t="s">
        <v>2</v>
      </c>
      <c r="T1863" s="1">
        <v>6</v>
      </c>
      <c r="U1863" s="1">
        <v>3</v>
      </c>
    </row>
    <row r="1864" spans="1:21" x14ac:dyDescent="0.3">
      <c r="A1864" s="1">
        <v>289047</v>
      </c>
      <c r="B1864" s="1" t="s">
        <v>4095</v>
      </c>
      <c r="C1864" s="1" t="s">
        <v>47</v>
      </c>
      <c r="D1864" s="1" t="s">
        <v>26</v>
      </c>
      <c r="E1864" s="1" t="s">
        <v>74</v>
      </c>
      <c r="F1864" s="1" t="s">
        <v>74</v>
      </c>
      <c r="G1864" s="2">
        <v>23713</v>
      </c>
      <c r="H1864" s="1">
        <v>52.69</v>
      </c>
      <c r="I1864" s="2">
        <v>31456</v>
      </c>
      <c r="J1864" s="1" t="s">
        <v>29</v>
      </c>
      <c r="K1864" s="1">
        <v>1986</v>
      </c>
      <c r="L1864" s="1">
        <v>2</v>
      </c>
      <c r="M1864" s="1">
        <v>13</v>
      </c>
      <c r="N1864" s="1" t="s">
        <v>107</v>
      </c>
      <c r="O1864" s="1">
        <v>31.47</v>
      </c>
      <c r="P1864" s="1">
        <v>67435</v>
      </c>
      <c r="Q1864" s="1" t="s">
        <v>886</v>
      </c>
      <c r="R1864" s="1" t="s">
        <v>4096</v>
      </c>
      <c r="S1864" s="1" t="s">
        <v>2</v>
      </c>
      <c r="T1864" s="1">
        <v>8</v>
      </c>
      <c r="U1864" s="1">
        <v>7</v>
      </c>
    </row>
    <row r="1865" spans="1:21" x14ac:dyDescent="0.3">
      <c r="A1865" s="1">
        <v>238796</v>
      </c>
      <c r="B1865" s="1" t="s">
        <v>4097</v>
      </c>
      <c r="C1865" s="1" t="s">
        <v>25</v>
      </c>
      <c r="D1865" s="1" t="s">
        <v>26</v>
      </c>
      <c r="E1865" s="1" t="s">
        <v>27</v>
      </c>
      <c r="F1865" s="1" t="s">
        <v>138</v>
      </c>
      <c r="G1865" s="2">
        <v>30323</v>
      </c>
      <c r="H1865" s="1">
        <v>34.58</v>
      </c>
      <c r="I1865" s="2">
        <v>42177</v>
      </c>
      <c r="J1865" s="1" t="s">
        <v>62</v>
      </c>
      <c r="K1865" s="1">
        <v>2015</v>
      </c>
      <c r="L1865" s="1">
        <v>6</v>
      </c>
      <c r="M1865" s="1">
        <v>22</v>
      </c>
      <c r="N1865" s="1" t="s">
        <v>142</v>
      </c>
      <c r="O1865" s="1">
        <v>2.1</v>
      </c>
      <c r="P1865" s="1">
        <v>193014</v>
      </c>
      <c r="Q1865" s="1" t="s">
        <v>2951</v>
      </c>
      <c r="R1865" s="1" t="s">
        <v>2952</v>
      </c>
      <c r="S1865" s="1" t="s">
        <v>2</v>
      </c>
      <c r="T1865" s="1">
        <v>9</v>
      </c>
      <c r="U1865" s="1">
        <v>3</v>
      </c>
    </row>
    <row r="1866" spans="1:21" x14ac:dyDescent="0.3">
      <c r="A1866" s="1">
        <v>859112</v>
      </c>
      <c r="B1866" s="1" t="s">
        <v>4098</v>
      </c>
      <c r="C1866" s="1" t="s">
        <v>47</v>
      </c>
      <c r="D1866" s="1" t="s">
        <v>35</v>
      </c>
      <c r="E1866" s="1" t="s">
        <v>79</v>
      </c>
      <c r="F1866" s="1" t="s">
        <v>80</v>
      </c>
      <c r="G1866" s="2">
        <v>29113</v>
      </c>
      <c r="H1866" s="1">
        <v>37.89</v>
      </c>
      <c r="I1866" s="2">
        <v>39457</v>
      </c>
      <c r="J1866" s="1" t="s">
        <v>29</v>
      </c>
      <c r="K1866" s="1">
        <v>2008</v>
      </c>
      <c r="L1866" s="1">
        <v>1</v>
      </c>
      <c r="M1866" s="1">
        <v>10</v>
      </c>
      <c r="N1866" s="1" t="s">
        <v>75</v>
      </c>
      <c r="O1866" s="1">
        <v>9.5500000000000007</v>
      </c>
      <c r="P1866" s="1">
        <v>75798</v>
      </c>
      <c r="Q1866" s="1" t="s">
        <v>1540</v>
      </c>
      <c r="R1866" s="1" t="s">
        <v>4099</v>
      </c>
      <c r="S1866" s="1" t="s">
        <v>2</v>
      </c>
      <c r="T1866" s="1">
        <v>6</v>
      </c>
      <c r="U1866" s="1">
        <v>1</v>
      </c>
    </row>
    <row r="1867" spans="1:21" x14ac:dyDescent="0.3">
      <c r="A1867" s="1">
        <v>200585</v>
      </c>
      <c r="B1867" s="1" t="s">
        <v>4100</v>
      </c>
      <c r="C1867" s="1" t="s">
        <v>25</v>
      </c>
      <c r="D1867" s="1" t="s">
        <v>35</v>
      </c>
      <c r="E1867" s="1" t="s">
        <v>106</v>
      </c>
      <c r="F1867" s="1" t="s">
        <v>106</v>
      </c>
      <c r="G1867" s="2">
        <v>34166</v>
      </c>
      <c r="H1867" s="1">
        <v>24.05</v>
      </c>
      <c r="I1867" s="2">
        <v>42528</v>
      </c>
      <c r="J1867" s="1" t="s">
        <v>62</v>
      </c>
      <c r="K1867" s="1">
        <v>2016</v>
      </c>
      <c r="L1867" s="1">
        <v>6</v>
      </c>
      <c r="M1867" s="1">
        <v>7</v>
      </c>
      <c r="N1867" s="1" t="s">
        <v>142</v>
      </c>
      <c r="O1867" s="1">
        <v>1.1399999999999999</v>
      </c>
      <c r="P1867" s="1">
        <v>118880</v>
      </c>
      <c r="Q1867" s="1" t="s">
        <v>1044</v>
      </c>
      <c r="R1867" s="1" t="s">
        <v>4101</v>
      </c>
      <c r="S1867" s="1" t="s">
        <v>2</v>
      </c>
      <c r="T1867" s="1">
        <v>7</v>
      </c>
      <c r="U1867" s="1">
        <v>6</v>
      </c>
    </row>
    <row r="1868" spans="1:21" x14ac:dyDescent="0.3">
      <c r="A1868" s="1">
        <v>513352</v>
      </c>
      <c r="B1868" s="1" t="s">
        <v>4102</v>
      </c>
      <c r="C1868" s="1" t="s">
        <v>25</v>
      </c>
      <c r="D1868" s="1" t="s">
        <v>26</v>
      </c>
      <c r="E1868" s="1" t="s">
        <v>67</v>
      </c>
      <c r="F1868" s="1" t="s">
        <v>67</v>
      </c>
      <c r="G1868" s="2">
        <v>31009</v>
      </c>
      <c r="H1868" s="1">
        <v>32.700000000000003</v>
      </c>
      <c r="I1868" s="2">
        <v>42323</v>
      </c>
      <c r="J1868" s="1" t="s">
        <v>38</v>
      </c>
      <c r="K1868" s="1">
        <v>2015</v>
      </c>
      <c r="L1868" s="1">
        <v>11</v>
      </c>
      <c r="M1868" s="1">
        <v>15</v>
      </c>
      <c r="N1868" s="1" t="s">
        <v>43</v>
      </c>
      <c r="O1868" s="1">
        <v>1.7</v>
      </c>
      <c r="P1868" s="1">
        <v>145330</v>
      </c>
      <c r="Q1868" s="1" t="s">
        <v>402</v>
      </c>
      <c r="R1868" s="1" t="s">
        <v>4103</v>
      </c>
      <c r="S1868" s="1" t="s">
        <v>2</v>
      </c>
      <c r="T1868" s="1">
        <v>9</v>
      </c>
      <c r="U1868" s="1">
        <v>7</v>
      </c>
    </row>
    <row r="1869" spans="1:21" x14ac:dyDescent="0.3">
      <c r="A1869" s="1">
        <v>507938</v>
      </c>
      <c r="B1869" s="1" t="s">
        <v>4104</v>
      </c>
      <c r="C1869" s="1" t="s">
        <v>47</v>
      </c>
      <c r="D1869" s="1" t="s">
        <v>35</v>
      </c>
      <c r="E1869" s="1" t="s">
        <v>79</v>
      </c>
      <c r="F1869" s="1" t="s">
        <v>80</v>
      </c>
      <c r="G1869" s="2">
        <v>27492</v>
      </c>
      <c r="H1869" s="1">
        <v>42.33</v>
      </c>
      <c r="I1869" s="2">
        <v>42237</v>
      </c>
      <c r="J1869" s="1" t="s">
        <v>50</v>
      </c>
      <c r="K1869" s="1">
        <v>2015</v>
      </c>
      <c r="L1869" s="1">
        <v>8</v>
      </c>
      <c r="M1869" s="1">
        <v>21</v>
      </c>
      <c r="N1869" s="1" t="s">
        <v>125</v>
      </c>
      <c r="O1869" s="1">
        <v>1.94</v>
      </c>
      <c r="P1869" s="1">
        <v>148901</v>
      </c>
      <c r="Q1869" s="1" t="s">
        <v>1394</v>
      </c>
      <c r="R1869" s="1" t="s">
        <v>4105</v>
      </c>
      <c r="S1869" s="1" t="s">
        <v>2</v>
      </c>
      <c r="T1869" s="1">
        <v>6</v>
      </c>
      <c r="U1869" s="1">
        <v>4</v>
      </c>
    </row>
    <row r="1870" spans="1:21" x14ac:dyDescent="0.3">
      <c r="A1870" s="1">
        <v>114405</v>
      </c>
      <c r="B1870" s="1" t="s">
        <v>4106</v>
      </c>
      <c r="C1870" s="1" t="s">
        <v>25</v>
      </c>
      <c r="D1870" s="1" t="s">
        <v>26</v>
      </c>
      <c r="E1870" s="1" t="s">
        <v>27</v>
      </c>
      <c r="F1870" s="1" t="s">
        <v>28</v>
      </c>
      <c r="G1870" s="2">
        <v>27778</v>
      </c>
      <c r="H1870" s="1">
        <v>41.55</v>
      </c>
      <c r="I1870" s="2">
        <v>42354</v>
      </c>
      <c r="J1870" s="1" t="s">
        <v>38</v>
      </c>
      <c r="K1870" s="1">
        <v>2015</v>
      </c>
      <c r="L1870" s="1">
        <v>12</v>
      </c>
      <c r="M1870" s="1">
        <v>16</v>
      </c>
      <c r="N1870" s="1" t="s">
        <v>39</v>
      </c>
      <c r="O1870" s="1">
        <v>1.62</v>
      </c>
      <c r="P1870" s="1">
        <v>159427</v>
      </c>
      <c r="Q1870" s="1" t="s">
        <v>432</v>
      </c>
      <c r="R1870" s="1" t="s">
        <v>4107</v>
      </c>
      <c r="S1870" s="1" t="s">
        <v>102</v>
      </c>
      <c r="T1870" s="1">
        <v>5</v>
      </c>
      <c r="U1870" s="1">
        <v>3</v>
      </c>
    </row>
    <row r="1871" spans="1:21" x14ac:dyDescent="0.3">
      <c r="A1871" s="1">
        <v>691001</v>
      </c>
      <c r="B1871" s="1" t="s">
        <v>4108</v>
      </c>
      <c r="C1871" s="1" t="s">
        <v>25</v>
      </c>
      <c r="D1871" s="1" t="s">
        <v>26</v>
      </c>
      <c r="E1871" s="1" t="s">
        <v>36</v>
      </c>
      <c r="F1871" s="1" t="s">
        <v>36</v>
      </c>
      <c r="G1871" s="2">
        <v>25951</v>
      </c>
      <c r="H1871" s="1">
        <v>46.56</v>
      </c>
      <c r="I1871" s="2">
        <v>35553</v>
      </c>
      <c r="J1871" s="1" t="s">
        <v>62</v>
      </c>
      <c r="K1871" s="1">
        <v>1997</v>
      </c>
      <c r="L1871" s="1">
        <v>5</v>
      </c>
      <c r="M1871" s="1">
        <v>3</v>
      </c>
      <c r="N1871" s="1" t="s">
        <v>139</v>
      </c>
      <c r="O1871" s="1">
        <v>20.25</v>
      </c>
      <c r="P1871" s="1">
        <v>54127</v>
      </c>
      <c r="Q1871" s="1" t="s">
        <v>1774</v>
      </c>
      <c r="R1871" s="1" t="s">
        <v>4109</v>
      </c>
      <c r="S1871" s="1" t="s">
        <v>102</v>
      </c>
      <c r="T1871" s="1">
        <v>6</v>
      </c>
      <c r="U1871" s="1">
        <v>1</v>
      </c>
    </row>
    <row r="1872" spans="1:21" x14ac:dyDescent="0.3">
      <c r="A1872" s="1">
        <v>939891</v>
      </c>
      <c r="B1872" s="1" t="s">
        <v>4110</v>
      </c>
      <c r="C1872" s="1" t="s">
        <v>47</v>
      </c>
      <c r="D1872" s="1" t="s">
        <v>26</v>
      </c>
      <c r="E1872" s="1" t="s">
        <v>48</v>
      </c>
      <c r="F1872" s="1" t="s">
        <v>56</v>
      </c>
      <c r="G1872" s="2">
        <v>33940</v>
      </c>
      <c r="H1872" s="1">
        <v>24.67</v>
      </c>
      <c r="I1872" s="2">
        <v>42794</v>
      </c>
      <c r="J1872" s="1" t="s">
        <v>29</v>
      </c>
      <c r="K1872" s="1">
        <v>2017</v>
      </c>
      <c r="L1872" s="1">
        <v>2</v>
      </c>
      <c r="M1872" s="1">
        <v>28</v>
      </c>
      <c r="N1872" s="1" t="s">
        <v>107</v>
      </c>
      <c r="O1872" s="1">
        <v>0.41</v>
      </c>
      <c r="P1872" s="1">
        <v>141189</v>
      </c>
      <c r="Q1872" s="1" t="s">
        <v>1470</v>
      </c>
      <c r="R1872" s="1" t="s">
        <v>1957</v>
      </c>
      <c r="S1872" s="1" t="s">
        <v>54</v>
      </c>
      <c r="T1872" s="1">
        <v>7</v>
      </c>
      <c r="U1872" s="1">
        <v>6</v>
      </c>
    </row>
    <row r="1873" spans="1:21" x14ac:dyDescent="0.3">
      <c r="A1873" s="1">
        <v>868297</v>
      </c>
      <c r="B1873" s="1" t="s">
        <v>4111</v>
      </c>
      <c r="C1873" s="1" t="s">
        <v>47</v>
      </c>
      <c r="D1873" s="1" t="s">
        <v>26</v>
      </c>
      <c r="E1873" s="1" t="s">
        <v>48</v>
      </c>
      <c r="F1873" s="1" t="s">
        <v>184</v>
      </c>
      <c r="G1873" s="2">
        <v>33866</v>
      </c>
      <c r="H1873" s="1">
        <v>24.87</v>
      </c>
      <c r="I1873" s="2">
        <v>42130</v>
      </c>
      <c r="J1873" s="1" t="s">
        <v>62</v>
      </c>
      <c r="K1873" s="1">
        <v>2015</v>
      </c>
      <c r="L1873" s="1">
        <v>5</v>
      </c>
      <c r="M1873" s="1">
        <v>6</v>
      </c>
      <c r="N1873" s="1" t="s">
        <v>139</v>
      </c>
      <c r="O1873" s="1">
        <v>2.23</v>
      </c>
      <c r="P1873" s="1">
        <v>156520</v>
      </c>
      <c r="Q1873" s="1" t="s">
        <v>532</v>
      </c>
      <c r="R1873" s="1" t="s">
        <v>510</v>
      </c>
      <c r="S1873" s="1" t="s">
        <v>2</v>
      </c>
      <c r="T1873" s="1">
        <v>3</v>
      </c>
      <c r="U1873" s="1">
        <v>2</v>
      </c>
    </row>
    <row r="1874" spans="1:21" x14ac:dyDescent="0.3">
      <c r="A1874" s="1">
        <v>557852</v>
      </c>
      <c r="B1874" s="1" t="s">
        <v>4112</v>
      </c>
      <c r="C1874" s="1" t="s">
        <v>25</v>
      </c>
      <c r="D1874" s="1" t="s">
        <v>26</v>
      </c>
      <c r="E1874" s="1" t="s">
        <v>48</v>
      </c>
      <c r="F1874" s="1" t="s">
        <v>49</v>
      </c>
      <c r="G1874" s="2">
        <v>33218</v>
      </c>
      <c r="H1874" s="1">
        <v>26.65</v>
      </c>
      <c r="I1874" s="2">
        <v>41906</v>
      </c>
      <c r="J1874" s="1" t="s">
        <v>50</v>
      </c>
      <c r="K1874" s="1">
        <v>2014</v>
      </c>
      <c r="L1874" s="1">
        <v>9</v>
      </c>
      <c r="M1874" s="1">
        <v>24</v>
      </c>
      <c r="N1874" s="1" t="s">
        <v>51</v>
      </c>
      <c r="O1874" s="1">
        <v>2.84</v>
      </c>
      <c r="P1874" s="1">
        <v>190986</v>
      </c>
      <c r="Q1874" s="1" t="s">
        <v>1486</v>
      </c>
      <c r="R1874" s="1" t="s">
        <v>4113</v>
      </c>
      <c r="S1874" s="1" t="s">
        <v>102</v>
      </c>
      <c r="T1874" s="1">
        <v>7</v>
      </c>
      <c r="U1874" s="1">
        <v>2</v>
      </c>
    </row>
    <row r="1875" spans="1:21" x14ac:dyDescent="0.3">
      <c r="A1875" s="1">
        <v>342648</v>
      </c>
      <c r="B1875" s="1" t="s">
        <v>4114</v>
      </c>
      <c r="C1875" s="1" t="s">
        <v>25</v>
      </c>
      <c r="D1875" s="1" t="s">
        <v>26</v>
      </c>
      <c r="E1875" s="1" t="s">
        <v>106</v>
      </c>
      <c r="F1875" s="1" t="s">
        <v>106</v>
      </c>
      <c r="G1875" s="2">
        <v>34661</v>
      </c>
      <c r="H1875" s="1">
        <v>22.69</v>
      </c>
      <c r="I1875" s="2">
        <v>42860</v>
      </c>
      <c r="J1875" s="1" t="s">
        <v>62</v>
      </c>
      <c r="K1875" s="1">
        <v>2017</v>
      </c>
      <c r="L1875" s="1">
        <v>5</v>
      </c>
      <c r="M1875" s="1">
        <v>5</v>
      </c>
      <c r="N1875" s="1" t="s">
        <v>139</v>
      </c>
      <c r="O1875" s="1">
        <v>0.23</v>
      </c>
      <c r="P1875" s="1">
        <v>156209</v>
      </c>
      <c r="Q1875" s="1" t="s">
        <v>1002</v>
      </c>
      <c r="R1875" s="1" t="s">
        <v>3307</v>
      </c>
      <c r="S1875" s="1" t="s">
        <v>54</v>
      </c>
      <c r="T1875" s="1">
        <v>3</v>
      </c>
      <c r="U1875" s="1">
        <v>2</v>
      </c>
    </row>
    <row r="1876" spans="1:21" x14ac:dyDescent="0.3">
      <c r="A1876" s="1">
        <v>150097</v>
      </c>
      <c r="B1876" s="1" t="s">
        <v>4115</v>
      </c>
      <c r="C1876" s="1" t="s">
        <v>47</v>
      </c>
      <c r="D1876" s="1" t="s">
        <v>26</v>
      </c>
      <c r="E1876" s="1" t="s">
        <v>74</v>
      </c>
      <c r="F1876" s="1" t="s">
        <v>74</v>
      </c>
      <c r="G1876" s="2">
        <v>34820</v>
      </c>
      <c r="H1876" s="1">
        <v>22.26</v>
      </c>
      <c r="I1876" s="2">
        <v>42539</v>
      </c>
      <c r="J1876" s="1" t="s">
        <v>62</v>
      </c>
      <c r="K1876" s="1">
        <v>2016</v>
      </c>
      <c r="L1876" s="1">
        <v>6</v>
      </c>
      <c r="M1876" s="1">
        <v>18</v>
      </c>
      <c r="N1876" s="1" t="s">
        <v>142</v>
      </c>
      <c r="O1876" s="1">
        <v>1.1100000000000001</v>
      </c>
      <c r="P1876" s="1">
        <v>84670</v>
      </c>
      <c r="Q1876" s="1" t="s">
        <v>100</v>
      </c>
      <c r="R1876" s="1" t="s">
        <v>1129</v>
      </c>
      <c r="S1876" s="1" t="s">
        <v>102</v>
      </c>
      <c r="T1876" s="1">
        <v>3</v>
      </c>
      <c r="U1876" s="1">
        <v>0</v>
      </c>
    </row>
    <row r="1877" spans="1:21" x14ac:dyDescent="0.3">
      <c r="A1877" s="1">
        <v>964458</v>
      </c>
      <c r="B1877" s="1" t="s">
        <v>4116</v>
      </c>
      <c r="C1877" s="1" t="s">
        <v>47</v>
      </c>
      <c r="D1877" s="1" t="s">
        <v>26</v>
      </c>
      <c r="E1877" s="1" t="s">
        <v>27</v>
      </c>
      <c r="F1877" s="1" t="s">
        <v>138</v>
      </c>
      <c r="G1877" s="2">
        <v>27570</v>
      </c>
      <c r="H1877" s="1">
        <v>42.12</v>
      </c>
      <c r="I1877" s="2">
        <v>39084</v>
      </c>
      <c r="J1877" s="1" t="s">
        <v>29</v>
      </c>
      <c r="K1877" s="1">
        <v>2007</v>
      </c>
      <c r="L1877" s="1">
        <v>1</v>
      </c>
      <c r="M1877" s="1">
        <v>2</v>
      </c>
      <c r="N1877" s="1" t="s">
        <v>75</v>
      </c>
      <c r="O1877" s="1">
        <v>10.58</v>
      </c>
      <c r="P1877" s="1">
        <v>96895</v>
      </c>
      <c r="Q1877" s="1" t="s">
        <v>4117</v>
      </c>
      <c r="R1877" s="1" t="s">
        <v>4118</v>
      </c>
      <c r="S1877" s="1" t="s">
        <v>2</v>
      </c>
      <c r="T1877" s="1">
        <v>7</v>
      </c>
      <c r="U1877" s="1">
        <v>3</v>
      </c>
    </row>
    <row r="1878" spans="1:21" x14ac:dyDescent="0.3">
      <c r="A1878" s="1">
        <v>200141</v>
      </c>
      <c r="B1878" s="1" t="s">
        <v>4119</v>
      </c>
      <c r="C1878" s="1" t="s">
        <v>25</v>
      </c>
      <c r="D1878" s="1" t="s">
        <v>26</v>
      </c>
      <c r="E1878" s="1" t="s">
        <v>27</v>
      </c>
      <c r="F1878" s="1" t="s">
        <v>61</v>
      </c>
      <c r="G1878" s="2">
        <v>33622</v>
      </c>
      <c r="H1878" s="1">
        <v>25.54</v>
      </c>
      <c r="I1878" s="2">
        <v>41532</v>
      </c>
      <c r="J1878" s="1" t="s">
        <v>50</v>
      </c>
      <c r="K1878" s="1">
        <v>2013</v>
      </c>
      <c r="L1878" s="1">
        <v>9</v>
      </c>
      <c r="M1878" s="1">
        <v>15</v>
      </c>
      <c r="N1878" s="1" t="s">
        <v>51</v>
      </c>
      <c r="O1878" s="1">
        <v>3.87</v>
      </c>
      <c r="P1878" s="1">
        <v>137399</v>
      </c>
      <c r="Q1878" s="1" t="s">
        <v>426</v>
      </c>
      <c r="R1878" s="1" t="s">
        <v>427</v>
      </c>
      <c r="S1878" s="1" t="s">
        <v>102</v>
      </c>
      <c r="T1878" s="1">
        <v>9</v>
      </c>
      <c r="U1878" s="1">
        <v>6</v>
      </c>
    </row>
    <row r="1879" spans="1:21" x14ac:dyDescent="0.3">
      <c r="A1879" s="1">
        <v>956796</v>
      </c>
      <c r="B1879" s="1" t="s">
        <v>4120</v>
      </c>
      <c r="C1879" s="1" t="s">
        <v>47</v>
      </c>
      <c r="D1879" s="1" t="s">
        <v>26</v>
      </c>
      <c r="E1879" s="1" t="s">
        <v>141</v>
      </c>
      <c r="F1879" s="1" t="s">
        <v>141</v>
      </c>
      <c r="G1879" s="2">
        <v>25185</v>
      </c>
      <c r="H1879" s="1">
        <v>48.65</v>
      </c>
      <c r="I1879" s="2">
        <v>37810</v>
      </c>
      <c r="J1879" s="1" t="s">
        <v>50</v>
      </c>
      <c r="K1879" s="1">
        <v>2003</v>
      </c>
      <c r="L1879" s="1">
        <v>7</v>
      </c>
      <c r="M1879" s="1">
        <v>8</v>
      </c>
      <c r="N1879" s="1" t="s">
        <v>57</v>
      </c>
      <c r="O1879" s="1">
        <v>14.07</v>
      </c>
      <c r="P1879" s="1">
        <v>94353</v>
      </c>
      <c r="Q1879" s="1" t="s">
        <v>1720</v>
      </c>
      <c r="R1879" s="1" t="s">
        <v>4121</v>
      </c>
      <c r="S1879" s="1" t="s">
        <v>54</v>
      </c>
      <c r="T1879" s="1">
        <v>8</v>
      </c>
      <c r="U1879" s="1">
        <v>1</v>
      </c>
    </row>
    <row r="1880" spans="1:21" x14ac:dyDescent="0.3">
      <c r="A1880" s="1">
        <v>795718</v>
      </c>
      <c r="B1880" s="1" t="s">
        <v>4122</v>
      </c>
      <c r="C1880" s="1" t="s">
        <v>25</v>
      </c>
      <c r="D1880" s="1" t="s">
        <v>26</v>
      </c>
      <c r="E1880" s="1" t="s">
        <v>27</v>
      </c>
      <c r="F1880" s="1" t="s">
        <v>28</v>
      </c>
      <c r="G1880" s="2">
        <v>30849</v>
      </c>
      <c r="H1880" s="1">
        <v>33.14</v>
      </c>
      <c r="I1880" s="2">
        <v>41339</v>
      </c>
      <c r="J1880" s="1" t="s">
        <v>29</v>
      </c>
      <c r="K1880" s="1">
        <v>2013</v>
      </c>
      <c r="L1880" s="1">
        <v>3</v>
      </c>
      <c r="M1880" s="1">
        <v>6</v>
      </c>
      <c r="N1880" s="1" t="s">
        <v>30</v>
      </c>
      <c r="O1880" s="1">
        <v>4.4000000000000004</v>
      </c>
      <c r="P1880" s="1">
        <v>178089</v>
      </c>
      <c r="Q1880" s="1" t="s">
        <v>4123</v>
      </c>
      <c r="R1880" s="1" t="s">
        <v>4124</v>
      </c>
      <c r="S1880" s="1" t="s">
        <v>2</v>
      </c>
      <c r="T1880" s="1">
        <v>9</v>
      </c>
      <c r="U1880" s="1">
        <v>5</v>
      </c>
    </row>
    <row r="1881" spans="1:21" x14ac:dyDescent="0.3">
      <c r="A1881" s="1">
        <v>674514</v>
      </c>
      <c r="B1881" s="1" t="s">
        <v>4125</v>
      </c>
      <c r="C1881" s="1" t="s">
        <v>47</v>
      </c>
      <c r="D1881" s="1" t="s">
        <v>35</v>
      </c>
      <c r="E1881" s="1" t="s">
        <v>74</v>
      </c>
      <c r="F1881" s="1" t="s">
        <v>74</v>
      </c>
      <c r="G1881" s="2">
        <v>26100</v>
      </c>
      <c r="H1881" s="1">
        <v>46.15</v>
      </c>
      <c r="I1881" s="2">
        <v>42469</v>
      </c>
      <c r="J1881" s="1" t="s">
        <v>62</v>
      </c>
      <c r="K1881" s="1">
        <v>2016</v>
      </c>
      <c r="L1881" s="1">
        <v>4</v>
      </c>
      <c r="M1881" s="1">
        <v>9</v>
      </c>
      <c r="N1881" s="1" t="s">
        <v>63</v>
      </c>
      <c r="O1881" s="1">
        <v>1.3</v>
      </c>
      <c r="P1881" s="1">
        <v>133084</v>
      </c>
      <c r="Q1881" s="1" t="s">
        <v>2817</v>
      </c>
      <c r="R1881" s="1" t="s">
        <v>4126</v>
      </c>
      <c r="S1881" s="1" t="s">
        <v>33</v>
      </c>
      <c r="T1881" s="1">
        <v>5</v>
      </c>
      <c r="U1881" s="1">
        <v>5</v>
      </c>
    </row>
    <row r="1882" spans="1:21" x14ac:dyDescent="0.3">
      <c r="A1882" s="1">
        <v>795884</v>
      </c>
      <c r="B1882" s="1" t="s">
        <v>4127</v>
      </c>
      <c r="C1882" s="1" t="s">
        <v>25</v>
      </c>
      <c r="D1882" s="1" t="s">
        <v>35</v>
      </c>
      <c r="E1882" s="1" t="s">
        <v>74</v>
      </c>
      <c r="F1882" s="1" t="s">
        <v>74</v>
      </c>
      <c r="G1882" s="2">
        <v>29858</v>
      </c>
      <c r="H1882" s="1">
        <v>35.85</v>
      </c>
      <c r="I1882" s="2">
        <v>38571</v>
      </c>
      <c r="J1882" s="1" t="s">
        <v>50</v>
      </c>
      <c r="K1882" s="1">
        <v>2005</v>
      </c>
      <c r="L1882" s="1">
        <v>8</v>
      </c>
      <c r="M1882" s="1">
        <v>7</v>
      </c>
      <c r="N1882" s="1" t="s">
        <v>125</v>
      </c>
      <c r="O1882" s="1">
        <v>11.98</v>
      </c>
      <c r="P1882" s="1">
        <v>79496</v>
      </c>
      <c r="Q1882" s="1" t="s">
        <v>579</v>
      </c>
      <c r="R1882" s="1" t="s">
        <v>2412</v>
      </c>
      <c r="S1882" s="1" t="s">
        <v>33</v>
      </c>
      <c r="T1882" s="1">
        <v>7</v>
      </c>
      <c r="U1882" s="1">
        <v>5</v>
      </c>
    </row>
    <row r="1883" spans="1:21" x14ac:dyDescent="0.3">
      <c r="A1883" s="1">
        <v>214054</v>
      </c>
      <c r="B1883" s="1" t="s">
        <v>4128</v>
      </c>
      <c r="C1883" s="1" t="s">
        <v>25</v>
      </c>
      <c r="D1883" s="1" t="s">
        <v>35</v>
      </c>
      <c r="E1883" s="1" t="s">
        <v>156</v>
      </c>
      <c r="F1883" s="1" t="s">
        <v>156</v>
      </c>
      <c r="G1883" s="2">
        <v>33815</v>
      </c>
      <c r="H1883" s="1">
        <v>25.01</v>
      </c>
      <c r="I1883" s="2">
        <v>42863</v>
      </c>
      <c r="J1883" s="1" t="s">
        <v>62</v>
      </c>
      <c r="K1883" s="1">
        <v>2017</v>
      </c>
      <c r="L1883" s="1">
        <v>5</v>
      </c>
      <c r="M1883" s="1">
        <v>8</v>
      </c>
      <c r="N1883" s="1" t="s">
        <v>139</v>
      </c>
      <c r="O1883" s="1">
        <v>0.22</v>
      </c>
      <c r="P1883" s="1">
        <v>156070</v>
      </c>
      <c r="Q1883" s="1" t="s">
        <v>2243</v>
      </c>
      <c r="R1883" s="1" t="s">
        <v>4129</v>
      </c>
      <c r="S1883" s="1" t="s">
        <v>33</v>
      </c>
      <c r="T1883" s="1">
        <v>7</v>
      </c>
      <c r="U1883" s="1">
        <v>7</v>
      </c>
    </row>
    <row r="1884" spans="1:21" x14ac:dyDescent="0.3">
      <c r="A1884" s="1">
        <v>112701</v>
      </c>
      <c r="B1884" s="1" t="s">
        <v>4130</v>
      </c>
      <c r="C1884" s="1" t="s">
        <v>47</v>
      </c>
      <c r="D1884" s="1" t="s">
        <v>35</v>
      </c>
      <c r="E1884" s="1" t="s">
        <v>48</v>
      </c>
      <c r="F1884" s="1" t="s">
        <v>49</v>
      </c>
      <c r="G1884" s="2">
        <v>21227</v>
      </c>
      <c r="H1884" s="1">
        <v>59.5</v>
      </c>
      <c r="I1884" s="2">
        <v>30480</v>
      </c>
      <c r="J1884" s="1" t="s">
        <v>62</v>
      </c>
      <c r="K1884" s="1">
        <v>1983</v>
      </c>
      <c r="L1884" s="1">
        <v>6</v>
      </c>
      <c r="M1884" s="1">
        <v>13</v>
      </c>
      <c r="N1884" s="1" t="s">
        <v>142</v>
      </c>
      <c r="O1884" s="1">
        <v>34.15</v>
      </c>
      <c r="P1884" s="1">
        <v>48915</v>
      </c>
      <c r="Q1884" s="1" t="s">
        <v>4131</v>
      </c>
      <c r="R1884" s="1" t="s">
        <v>3251</v>
      </c>
      <c r="S1884" s="1" t="s">
        <v>2</v>
      </c>
      <c r="T1884" s="1">
        <v>9</v>
      </c>
      <c r="U1884" s="1">
        <v>5</v>
      </c>
    </row>
    <row r="1885" spans="1:21" x14ac:dyDescent="0.3">
      <c r="A1885" s="1">
        <v>123953</v>
      </c>
      <c r="B1885" s="1" t="s">
        <v>4132</v>
      </c>
      <c r="C1885" s="1" t="s">
        <v>47</v>
      </c>
      <c r="D1885" s="1" t="s">
        <v>35</v>
      </c>
      <c r="E1885" s="1" t="s">
        <v>48</v>
      </c>
      <c r="F1885" s="1" t="s">
        <v>49</v>
      </c>
      <c r="G1885" s="2">
        <v>22261</v>
      </c>
      <c r="H1885" s="1">
        <v>56.67</v>
      </c>
      <c r="I1885" s="2">
        <v>40170</v>
      </c>
      <c r="J1885" s="1" t="s">
        <v>38</v>
      </c>
      <c r="K1885" s="1">
        <v>2009</v>
      </c>
      <c r="L1885" s="1">
        <v>12</v>
      </c>
      <c r="M1885" s="1">
        <v>23</v>
      </c>
      <c r="N1885" s="1" t="s">
        <v>39</v>
      </c>
      <c r="O1885" s="1">
        <v>7.6</v>
      </c>
      <c r="P1885" s="1">
        <v>72674</v>
      </c>
      <c r="Q1885" s="1" t="s">
        <v>249</v>
      </c>
      <c r="R1885" s="1" t="s">
        <v>1764</v>
      </c>
      <c r="S1885" s="1" t="s">
        <v>33</v>
      </c>
      <c r="T1885" s="1">
        <v>4</v>
      </c>
      <c r="U1885" s="1">
        <v>1</v>
      </c>
    </row>
    <row r="1886" spans="1:21" x14ac:dyDescent="0.3">
      <c r="A1886" s="1">
        <v>690839</v>
      </c>
      <c r="B1886" s="1" t="s">
        <v>4133</v>
      </c>
      <c r="C1886" s="1" t="s">
        <v>47</v>
      </c>
      <c r="D1886" s="1" t="s">
        <v>35</v>
      </c>
      <c r="E1886" s="1" t="s">
        <v>141</v>
      </c>
      <c r="F1886" s="1" t="s">
        <v>141</v>
      </c>
      <c r="G1886" s="2">
        <v>28358</v>
      </c>
      <c r="H1886" s="1">
        <v>39.96</v>
      </c>
      <c r="I1886" s="2">
        <v>41405</v>
      </c>
      <c r="J1886" s="1" t="s">
        <v>62</v>
      </c>
      <c r="K1886" s="1">
        <v>2013</v>
      </c>
      <c r="L1886" s="1">
        <v>5</v>
      </c>
      <c r="M1886" s="1">
        <v>11</v>
      </c>
      <c r="N1886" s="1" t="s">
        <v>139</v>
      </c>
      <c r="O1886" s="1">
        <v>4.22</v>
      </c>
      <c r="P1886" s="1">
        <v>44513</v>
      </c>
      <c r="Q1886" s="1" t="s">
        <v>1969</v>
      </c>
      <c r="R1886" s="1" t="s">
        <v>2358</v>
      </c>
      <c r="S1886" s="1" t="s">
        <v>2</v>
      </c>
      <c r="T1886" s="1">
        <v>8</v>
      </c>
      <c r="U1886" s="1">
        <v>6</v>
      </c>
    </row>
    <row r="1887" spans="1:21" x14ac:dyDescent="0.3">
      <c r="A1887" s="1">
        <v>688262</v>
      </c>
      <c r="B1887" s="1" t="s">
        <v>4134</v>
      </c>
      <c r="C1887" s="1" t="s">
        <v>25</v>
      </c>
      <c r="D1887" s="1" t="s">
        <v>35</v>
      </c>
      <c r="E1887" s="1" t="s">
        <v>36</v>
      </c>
      <c r="F1887" s="1" t="s">
        <v>37</v>
      </c>
      <c r="G1887" s="2">
        <v>33004</v>
      </c>
      <c r="H1887" s="1">
        <v>27.23</v>
      </c>
      <c r="I1887" s="2">
        <v>41871</v>
      </c>
      <c r="J1887" s="1" t="s">
        <v>50</v>
      </c>
      <c r="K1887" s="1">
        <v>2014</v>
      </c>
      <c r="L1887" s="1">
        <v>8</v>
      </c>
      <c r="M1887" s="1">
        <v>20</v>
      </c>
      <c r="N1887" s="1" t="s">
        <v>125</v>
      </c>
      <c r="O1887" s="1">
        <v>2.94</v>
      </c>
      <c r="P1887" s="1">
        <v>149650</v>
      </c>
      <c r="Q1887" s="1" t="s">
        <v>3586</v>
      </c>
      <c r="R1887" s="1" t="s">
        <v>3956</v>
      </c>
      <c r="S1887" s="1" t="s">
        <v>2</v>
      </c>
      <c r="T1887" s="1">
        <v>5</v>
      </c>
      <c r="U1887" s="1">
        <v>1</v>
      </c>
    </row>
    <row r="1888" spans="1:21" x14ac:dyDescent="0.3">
      <c r="A1888" s="1">
        <v>212865</v>
      </c>
      <c r="B1888" s="1" t="s">
        <v>4135</v>
      </c>
      <c r="C1888" s="1" t="s">
        <v>47</v>
      </c>
      <c r="D1888" s="1" t="s">
        <v>26</v>
      </c>
      <c r="E1888" s="1" t="s">
        <v>141</v>
      </c>
      <c r="F1888" s="1" t="s">
        <v>141</v>
      </c>
      <c r="G1888" s="2">
        <v>28511</v>
      </c>
      <c r="H1888" s="1">
        <v>39.54</v>
      </c>
      <c r="I1888" s="2">
        <v>38149</v>
      </c>
      <c r="J1888" s="1" t="s">
        <v>62</v>
      </c>
      <c r="K1888" s="1">
        <v>2004</v>
      </c>
      <c r="L1888" s="1">
        <v>6</v>
      </c>
      <c r="M1888" s="1">
        <v>11</v>
      </c>
      <c r="N1888" s="1" t="s">
        <v>142</v>
      </c>
      <c r="O1888" s="1">
        <v>13.14</v>
      </c>
      <c r="P1888" s="1">
        <v>122277</v>
      </c>
      <c r="Q1888" s="1" t="s">
        <v>3504</v>
      </c>
      <c r="R1888" s="1" t="s">
        <v>4136</v>
      </c>
      <c r="S1888" s="1" t="s">
        <v>2</v>
      </c>
      <c r="T1888" s="1">
        <v>8</v>
      </c>
      <c r="U1888" s="1">
        <v>3</v>
      </c>
    </row>
    <row r="1889" spans="1:21" x14ac:dyDescent="0.3">
      <c r="A1889" s="1">
        <v>810660</v>
      </c>
      <c r="B1889" s="1" t="s">
        <v>4137</v>
      </c>
      <c r="C1889" s="1" t="s">
        <v>47</v>
      </c>
      <c r="D1889" s="1" t="s">
        <v>26</v>
      </c>
      <c r="E1889" s="1" t="s">
        <v>79</v>
      </c>
      <c r="F1889" s="1" t="s">
        <v>174</v>
      </c>
      <c r="G1889" s="2">
        <v>33995</v>
      </c>
      <c r="H1889" s="1">
        <v>24.52</v>
      </c>
      <c r="I1889" s="2">
        <v>42603</v>
      </c>
      <c r="J1889" s="1" t="s">
        <v>50</v>
      </c>
      <c r="K1889" s="1">
        <v>2016</v>
      </c>
      <c r="L1889" s="1">
        <v>8</v>
      </c>
      <c r="M1889" s="1">
        <v>21</v>
      </c>
      <c r="N1889" s="1" t="s">
        <v>125</v>
      </c>
      <c r="O1889" s="1">
        <v>0.93</v>
      </c>
      <c r="P1889" s="1">
        <v>50285</v>
      </c>
      <c r="Q1889" s="1" t="s">
        <v>4138</v>
      </c>
      <c r="R1889" s="1" t="s">
        <v>4139</v>
      </c>
      <c r="S1889" s="1" t="s">
        <v>54</v>
      </c>
      <c r="T1889" s="1">
        <v>7</v>
      </c>
      <c r="U1889" s="1">
        <v>3</v>
      </c>
    </row>
    <row r="1890" spans="1:21" x14ac:dyDescent="0.3">
      <c r="A1890" s="1">
        <v>335796</v>
      </c>
      <c r="B1890" s="1" t="s">
        <v>4140</v>
      </c>
      <c r="C1890" s="1" t="s">
        <v>47</v>
      </c>
      <c r="D1890" s="1" t="s">
        <v>35</v>
      </c>
      <c r="E1890" s="1" t="s">
        <v>36</v>
      </c>
      <c r="F1890" s="1" t="s">
        <v>37</v>
      </c>
      <c r="G1890" s="2">
        <v>33993</v>
      </c>
      <c r="H1890" s="1">
        <v>24.52</v>
      </c>
      <c r="I1890" s="2">
        <v>42139</v>
      </c>
      <c r="J1890" s="1" t="s">
        <v>62</v>
      </c>
      <c r="K1890" s="1">
        <v>2015</v>
      </c>
      <c r="L1890" s="1">
        <v>5</v>
      </c>
      <c r="M1890" s="1">
        <v>15</v>
      </c>
      <c r="N1890" s="1" t="s">
        <v>139</v>
      </c>
      <c r="O1890" s="1">
        <v>2.21</v>
      </c>
      <c r="P1890" s="1">
        <v>198595</v>
      </c>
      <c r="Q1890" s="1" t="s">
        <v>2283</v>
      </c>
      <c r="R1890" s="1" t="s">
        <v>2283</v>
      </c>
      <c r="S1890" s="1" t="s">
        <v>33</v>
      </c>
      <c r="T1890" s="1">
        <v>5</v>
      </c>
      <c r="U1890" s="1">
        <v>1</v>
      </c>
    </row>
    <row r="1891" spans="1:21" x14ac:dyDescent="0.3">
      <c r="A1891" s="1">
        <v>415932</v>
      </c>
      <c r="B1891" s="1" t="s">
        <v>4141</v>
      </c>
      <c r="C1891" s="1" t="s">
        <v>25</v>
      </c>
      <c r="D1891" s="1" t="s">
        <v>35</v>
      </c>
      <c r="E1891" s="1" t="s">
        <v>141</v>
      </c>
      <c r="F1891" s="1" t="s">
        <v>141</v>
      </c>
      <c r="G1891" s="2">
        <v>23898</v>
      </c>
      <c r="H1891" s="1">
        <v>52.18</v>
      </c>
      <c r="I1891" s="2">
        <v>37256</v>
      </c>
      <c r="J1891" s="1" t="s">
        <v>38</v>
      </c>
      <c r="K1891" s="1">
        <v>2001</v>
      </c>
      <c r="L1891" s="1">
        <v>12</v>
      </c>
      <c r="M1891" s="1">
        <v>31</v>
      </c>
      <c r="N1891" s="1" t="s">
        <v>39</v>
      </c>
      <c r="O1891" s="1">
        <v>15.58</v>
      </c>
      <c r="P1891" s="1">
        <v>106666</v>
      </c>
      <c r="Q1891" s="1" t="s">
        <v>4142</v>
      </c>
      <c r="R1891" s="1" t="s">
        <v>4143</v>
      </c>
      <c r="S1891" s="1" t="s">
        <v>2</v>
      </c>
      <c r="T1891" s="1">
        <v>3</v>
      </c>
      <c r="U1891" s="1">
        <v>1</v>
      </c>
    </row>
    <row r="1892" spans="1:21" x14ac:dyDescent="0.3">
      <c r="A1892" s="1">
        <v>820003</v>
      </c>
      <c r="B1892" s="1" t="s">
        <v>4144</v>
      </c>
      <c r="C1892" s="1" t="s">
        <v>25</v>
      </c>
      <c r="D1892" s="1" t="s">
        <v>35</v>
      </c>
      <c r="E1892" s="1" t="s">
        <v>67</v>
      </c>
      <c r="F1892" s="1" t="s">
        <v>67</v>
      </c>
      <c r="G1892" s="2">
        <v>34550</v>
      </c>
      <c r="H1892" s="1">
        <v>23</v>
      </c>
      <c r="I1892" s="2">
        <v>42578</v>
      </c>
      <c r="J1892" s="1" t="s">
        <v>50</v>
      </c>
      <c r="K1892" s="1">
        <v>2016</v>
      </c>
      <c r="L1892" s="1">
        <v>7</v>
      </c>
      <c r="M1892" s="1">
        <v>27</v>
      </c>
      <c r="N1892" s="1" t="s">
        <v>57</v>
      </c>
      <c r="O1892" s="1">
        <v>1</v>
      </c>
      <c r="P1892" s="1">
        <v>153457</v>
      </c>
      <c r="Q1892" s="1" t="s">
        <v>1014</v>
      </c>
      <c r="R1892" s="1" t="s">
        <v>1494</v>
      </c>
      <c r="S1892" s="1" t="s">
        <v>2</v>
      </c>
      <c r="T1892" s="1">
        <v>9</v>
      </c>
      <c r="U1892" s="1">
        <v>9</v>
      </c>
    </row>
    <row r="1893" spans="1:21" x14ac:dyDescent="0.3">
      <c r="A1893" s="1">
        <v>729914</v>
      </c>
      <c r="B1893" s="1" t="s">
        <v>4145</v>
      </c>
      <c r="C1893" s="1" t="s">
        <v>47</v>
      </c>
      <c r="D1893" s="1" t="s">
        <v>26</v>
      </c>
      <c r="E1893" s="1" t="s">
        <v>106</v>
      </c>
      <c r="F1893" s="1" t="s">
        <v>106</v>
      </c>
      <c r="G1893" s="2">
        <v>26080</v>
      </c>
      <c r="H1893" s="1">
        <v>46.2</v>
      </c>
      <c r="I1893" s="2">
        <v>40309</v>
      </c>
      <c r="J1893" s="1" t="s">
        <v>62</v>
      </c>
      <c r="K1893" s="1">
        <v>2010</v>
      </c>
      <c r="L1893" s="1">
        <v>5</v>
      </c>
      <c r="M1893" s="1">
        <v>11</v>
      </c>
      <c r="N1893" s="1" t="s">
        <v>139</v>
      </c>
      <c r="O1893" s="1">
        <v>7.22</v>
      </c>
      <c r="P1893" s="1">
        <v>130068</v>
      </c>
      <c r="Q1893" s="1" t="s">
        <v>997</v>
      </c>
      <c r="R1893" s="1" t="s">
        <v>4146</v>
      </c>
      <c r="S1893" s="1" t="s">
        <v>2</v>
      </c>
      <c r="T1893" s="1">
        <v>5</v>
      </c>
      <c r="U1893" s="1">
        <v>2</v>
      </c>
    </row>
    <row r="1894" spans="1:21" x14ac:dyDescent="0.3">
      <c r="A1894" s="1">
        <v>911585</v>
      </c>
      <c r="B1894" s="1" t="s">
        <v>4147</v>
      </c>
      <c r="C1894" s="1" t="s">
        <v>25</v>
      </c>
      <c r="D1894" s="1" t="s">
        <v>35</v>
      </c>
      <c r="E1894" s="1" t="s">
        <v>36</v>
      </c>
      <c r="F1894" s="1" t="s">
        <v>37</v>
      </c>
      <c r="G1894" s="2">
        <v>28726</v>
      </c>
      <c r="H1894" s="1">
        <v>38.950000000000003</v>
      </c>
      <c r="I1894" s="2">
        <v>38246</v>
      </c>
      <c r="J1894" s="1" t="s">
        <v>50</v>
      </c>
      <c r="K1894" s="1">
        <v>2004</v>
      </c>
      <c r="L1894" s="1">
        <v>9</v>
      </c>
      <c r="M1894" s="1">
        <v>16</v>
      </c>
      <c r="N1894" s="1" t="s">
        <v>51</v>
      </c>
      <c r="O1894" s="1">
        <v>12.87</v>
      </c>
      <c r="P1894" s="1">
        <v>119287</v>
      </c>
      <c r="Q1894" s="1" t="s">
        <v>1071</v>
      </c>
      <c r="R1894" s="1" t="s">
        <v>4148</v>
      </c>
      <c r="S1894" s="1" t="s">
        <v>2</v>
      </c>
      <c r="T1894" s="1">
        <v>3</v>
      </c>
      <c r="U1894" s="1">
        <v>3</v>
      </c>
    </row>
    <row r="1895" spans="1:21" x14ac:dyDescent="0.3">
      <c r="A1895" s="1">
        <v>576805</v>
      </c>
      <c r="B1895" s="1" t="s">
        <v>4149</v>
      </c>
      <c r="C1895" s="1" t="s">
        <v>25</v>
      </c>
      <c r="D1895" s="1" t="s">
        <v>35</v>
      </c>
      <c r="E1895" s="1" t="s">
        <v>36</v>
      </c>
      <c r="F1895" s="1" t="s">
        <v>37</v>
      </c>
      <c r="G1895" s="2">
        <v>29222</v>
      </c>
      <c r="H1895" s="1">
        <v>37.590000000000003</v>
      </c>
      <c r="I1895" s="2">
        <v>40353</v>
      </c>
      <c r="J1895" s="1" t="s">
        <v>62</v>
      </c>
      <c r="K1895" s="1">
        <v>2010</v>
      </c>
      <c r="L1895" s="1">
        <v>6</v>
      </c>
      <c r="M1895" s="1">
        <v>24</v>
      </c>
      <c r="N1895" s="1" t="s">
        <v>142</v>
      </c>
      <c r="O1895" s="1">
        <v>7.1</v>
      </c>
      <c r="P1895" s="1">
        <v>64470</v>
      </c>
      <c r="Q1895" s="1" t="s">
        <v>88</v>
      </c>
      <c r="R1895" s="1" t="s">
        <v>88</v>
      </c>
      <c r="S1895" s="1" t="s">
        <v>2</v>
      </c>
      <c r="T1895" s="1">
        <v>5</v>
      </c>
      <c r="U1895" s="1">
        <v>4</v>
      </c>
    </row>
    <row r="1896" spans="1:21" x14ac:dyDescent="0.3">
      <c r="A1896" s="1">
        <v>228224</v>
      </c>
      <c r="B1896" s="1" t="s">
        <v>4150</v>
      </c>
      <c r="C1896" s="1" t="s">
        <v>47</v>
      </c>
      <c r="D1896" s="1" t="s">
        <v>26</v>
      </c>
      <c r="E1896" s="1" t="s">
        <v>67</v>
      </c>
      <c r="F1896" s="1" t="s">
        <v>67</v>
      </c>
      <c r="G1896" s="2">
        <v>30316</v>
      </c>
      <c r="H1896" s="1">
        <v>34.6</v>
      </c>
      <c r="I1896" s="2">
        <v>38650</v>
      </c>
      <c r="J1896" s="1" t="s">
        <v>38</v>
      </c>
      <c r="K1896" s="1">
        <v>2005</v>
      </c>
      <c r="L1896" s="1">
        <v>10</v>
      </c>
      <c r="M1896" s="1">
        <v>25</v>
      </c>
      <c r="N1896" s="1" t="s">
        <v>149</v>
      </c>
      <c r="O1896" s="1">
        <v>11.76</v>
      </c>
      <c r="P1896" s="1">
        <v>40393</v>
      </c>
      <c r="Q1896" s="1" t="s">
        <v>2264</v>
      </c>
      <c r="R1896" s="1" t="s">
        <v>4151</v>
      </c>
      <c r="S1896" s="1" t="s">
        <v>102</v>
      </c>
      <c r="T1896" s="1">
        <v>7</v>
      </c>
      <c r="U1896" s="1">
        <v>2</v>
      </c>
    </row>
    <row r="1897" spans="1:21" x14ac:dyDescent="0.3">
      <c r="A1897" s="1">
        <v>388280</v>
      </c>
      <c r="B1897" s="1" t="s">
        <v>4152</v>
      </c>
      <c r="C1897" s="1" t="s">
        <v>47</v>
      </c>
      <c r="D1897" s="1" t="s">
        <v>35</v>
      </c>
      <c r="E1897" s="1" t="s">
        <v>36</v>
      </c>
      <c r="F1897" s="1" t="s">
        <v>37</v>
      </c>
      <c r="G1897" s="2">
        <v>31138</v>
      </c>
      <c r="H1897" s="1">
        <v>32.35</v>
      </c>
      <c r="I1897" s="2">
        <v>40249</v>
      </c>
      <c r="J1897" s="1" t="s">
        <v>29</v>
      </c>
      <c r="K1897" s="1">
        <v>2010</v>
      </c>
      <c r="L1897" s="1">
        <v>3</v>
      </c>
      <c r="M1897" s="1">
        <v>12</v>
      </c>
      <c r="N1897" s="1" t="s">
        <v>30</v>
      </c>
      <c r="O1897" s="1">
        <v>7.38</v>
      </c>
      <c r="P1897" s="1">
        <v>108202</v>
      </c>
      <c r="Q1897" s="1" t="s">
        <v>4153</v>
      </c>
      <c r="R1897" s="1" t="s">
        <v>4154</v>
      </c>
      <c r="S1897" s="1" t="s">
        <v>102</v>
      </c>
      <c r="T1897" s="1">
        <v>8</v>
      </c>
      <c r="U1897" s="1">
        <v>6</v>
      </c>
    </row>
    <row r="1898" spans="1:21" x14ac:dyDescent="0.3">
      <c r="A1898" s="1">
        <v>509620</v>
      </c>
      <c r="B1898" s="1" t="s">
        <v>4155</v>
      </c>
      <c r="C1898" s="1" t="s">
        <v>47</v>
      </c>
      <c r="D1898" s="1" t="s">
        <v>26</v>
      </c>
      <c r="E1898" s="1" t="s">
        <v>27</v>
      </c>
      <c r="F1898" s="1" t="s">
        <v>138</v>
      </c>
      <c r="G1898" s="2">
        <v>21432</v>
      </c>
      <c r="H1898" s="1">
        <v>58.94</v>
      </c>
      <c r="I1898" s="2">
        <v>30967</v>
      </c>
      <c r="J1898" s="1" t="s">
        <v>38</v>
      </c>
      <c r="K1898" s="1">
        <v>1984</v>
      </c>
      <c r="L1898" s="1">
        <v>10</v>
      </c>
      <c r="M1898" s="1">
        <v>12</v>
      </c>
      <c r="N1898" s="1" t="s">
        <v>149</v>
      </c>
      <c r="O1898" s="1">
        <v>32.81</v>
      </c>
      <c r="P1898" s="1">
        <v>188047</v>
      </c>
      <c r="Q1898" s="1" t="s">
        <v>604</v>
      </c>
      <c r="R1898" s="1" t="s">
        <v>1957</v>
      </c>
      <c r="S1898" s="1" t="s">
        <v>54</v>
      </c>
      <c r="T1898" s="1">
        <v>6</v>
      </c>
      <c r="U1898" s="1">
        <v>1</v>
      </c>
    </row>
    <row r="1899" spans="1:21" x14ac:dyDescent="0.3">
      <c r="A1899" s="1">
        <v>952187</v>
      </c>
      <c r="B1899" s="1" t="s">
        <v>4156</v>
      </c>
      <c r="C1899" s="1" t="s">
        <v>47</v>
      </c>
      <c r="D1899" s="1" t="s">
        <v>26</v>
      </c>
      <c r="E1899" s="1" t="s">
        <v>74</v>
      </c>
      <c r="F1899" s="1" t="s">
        <v>74</v>
      </c>
      <c r="G1899" s="2">
        <v>29213</v>
      </c>
      <c r="H1899" s="1">
        <v>37.619999999999997</v>
      </c>
      <c r="I1899" s="2">
        <v>39357</v>
      </c>
      <c r="J1899" s="1" t="s">
        <v>38</v>
      </c>
      <c r="K1899" s="1">
        <v>2007</v>
      </c>
      <c r="L1899" s="1">
        <v>10</v>
      </c>
      <c r="M1899" s="1">
        <v>2</v>
      </c>
      <c r="N1899" s="1" t="s">
        <v>149</v>
      </c>
      <c r="O1899" s="1">
        <v>9.83</v>
      </c>
      <c r="P1899" s="1">
        <v>48699</v>
      </c>
      <c r="Q1899" s="1" t="s">
        <v>1549</v>
      </c>
      <c r="R1899" s="1" t="s">
        <v>4157</v>
      </c>
      <c r="S1899" s="1" t="s">
        <v>33</v>
      </c>
      <c r="T1899" s="1">
        <v>8</v>
      </c>
      <c r="U1899" s="1">
        <v>1</v>
      </c>
    </row>
    <row r="1900" spans="1:21" x14ac:dyDescent="0.3">
      <c r="A1900" s="1">
        <v>926949</v>
      </c>
      <c r="B1900" s="1" t="s">
        <v>4158</v>
      </c>
      <c r="C1900" s="1" t="s">
        <v>25</v>
      </c>
      <c r="D1900" s="1" t="s">
        <v>35</v>
      </c>
      <c r="E1900" s="1" t="s">
        <v>156</v>
      </c>
      <c r="F1900" s="1" t="s">
        <v>156</v>
      </c>
      <c r="G1900" s="2">
        <v>23016</v>
      </c>
      <c r="H1900" s="1">
        <v>54.6</v>
      </c>
      <c r="I1900" s="2">
        <v>32929</v>
      </c>
      <c r="J1900" s="1" t="s">
        <v>29</v>
      </c>
      <c r="K1900" s="1">
        <v>1990</v>
      </c>
      <c r="L1900" s="1">
        <v>2</v>
      </c>
      <c r="M1900" s="1">
        <v>25</v>
      </c>
      <c r="N1900" s="1" t="s">
        <v>107</v>
      </c>
      <c r="O1900" s="1">
        <v>27.44</v>
      </c>
      <c r="P1900" s="1">
        <v>196184</v>
      </c>
      <c r="Q1900" s="1" t="s">
        <v>510</v>
      </c>
      <c r="R1900" s="1" t="s">
        <v>4159</v>
      </c>
      <c r="S1900" s="1" t="s">
        <v>54</v>
      </c>
      <c r="T1900" s="1">
        <v>6</v>
      </c>
      <c r="U1900" s="1">
        <v>2</v>
      </c>
    </row>
    <row r="1901" spans="1:21" x14ac:dyDescent="0.3">
      <c r="A1901" s="1">
        <v>150830</v>
      </c>
      <c r="B1901" s="1" t="s">
        <v>4160</v>
      </c>
      <c r="C1901" s="1" t="s">
        <v>47</v>
      </c>
      <c r="D1901" s="1" t="s">
        <v>35</v>
      </c>
      <c r="E1901" s="1" t="s">
        <v>36</v>
      </c>
      <c r="F1901" s="1" t="s">
        <v>37</v>
      </c>
      <c r="G1901" s="2">
        <v>28628</v>
      </c>
      <c r="H1901" s="1">
        <v>39.22</v>
      </c>
      <c r="I1901" s="2">
        <v>39422</v>
      </c>
      <c r="J1901" s="1" t="s">
        <v>38</v>
      </c>
      <c r="K1901" s="1">
        <v>2007</v>
      </c>
      <c r="L1901" s="1">
        <v>12</v>
      </c>
      <c r="M1901" s="1">
        <v>6</v>
      </c>
      <c r="N1901" s="1" t="s">
        <v>39</v>
      </c>
      <c r="O1901" s="1">
        <v>9.65</v>
      </c>
      <c r="P1901" s="1">
        <v>155403</v>
      </c>
      <c r="Q1901" s="1" t="s">
        <v>2040</v>
      </c>
      <c r="R1901" s="1" t="s">
        <v>4161</v>
      </c>
      <c r="S1901" s="1" t="s">
        <v>2</v>
      </c>
      <c r="T1901" s="1">
        <v>8</v>
      </c>
      <c r="U1901" s="1">
        <v>7</v>
      </c>
    </row>
    <row r="1902" spans="1:21" x14ac:dyDescent="0.3">
      <c r="A1902" s="1">
        <v>312465</v>
      </c>
      <c r="B1902" s="1" t="s">
        <v>4162</v>
      </c>
      <c r="C1902" s="1" t="s">
        <v>47</v>
      </c>
      <c r="D1902" s="1" t="s">
        <v>26</v>
      </c>
      <c r="E1902" s="1" t="s">
        <v>156</v>
      </c>
      <c r="F1902" s="1" t="s">
        <v>156</v>
      </c>
      <c r="G1902" s="2">
        <v>26550</v>
      </c>
      <c r="H1902" s="1">
        <v>44.92</v>
      </c>
      <c r="I1902" s="2">
        <v>37594</v>
      </c>
      <c r="J1902" s="1" t="s">
        <v>38</v>
      </c>
      <c r="K1902" s="1">
        <v>2002</v>
      </c>
      <c r="L1902" s="1">
        <v>12</v>
      </c>
      <c r="M1902" s="1">
        <v>4</v>
      </c>
      <c r="N1902" s="1" t="s">
        <v>39</v>
      </c>
      <c r="O1902" s="1">
        <v>14.66</v>
      </c>
      <c r="P1902" s="1">
        <v>142735</v>
      </c>
      <c r="Q1902" s="1" t="s">
        <v>967</v>
      </c>
      <c r="R1902" s="1" t="s">
        <v>3384</v>
      </c>
      <c r="S1902" s="1" t="s">
        <v>2</v>
      </c>
      <c r="T1902" s="1">
        <v>8</v>
      </c>
      <c r="U1902" s="1">
        <v>5</v>
      </c>
    </row>
    <row r="1903" spans="1:21" x14ac:dyDescent="0.3">
      <c r="A1903" s="1">
        <v>938832</v>
      </c>
      <c r="B1903" s="1" t="s">
        <v>4163</v>
      </c>
      <c r="C1903" s="1" t="s">
        <v>25</v>
      </c>
      <c r="D1903" s="1" t="s">
        <v>26</v>
      </c>
      <c r="E1903" s="1" t="s">
        <v>141</v>
      </c>
      <c r="F1903" s="1" t="s">
        <v>141</v>
      </c>
      <c r="G1903" s="2">
        <v>25685</v>
      </c>
      <c r="H1903" s="1">
        <v>47.28</v>
      </c>
      <c r="I1903" s="2">
        <v>34570</v>
      </c>
      <c r="J1903" s="1" t="s">
        <v>50</v>
      </c>
      <c r="K1903" s="1">
        <v>1994</v>
      </c>
      <c r="L1903" s="1">
        <v>8</v>
      </c>
      <c r="M1903" s="1">
        <v>24</v>
      </c>
      <c r="N1903" s="1" t="s">
        <v>125</v>
      </c>
      <c r="O1903" s="1">
        <v>22.94</v>
      </c>
      <c r="P1903" s="1">
        <v>95768</v>
      </c>
      <c r="Q1903" s="1" t="s">
        <v>1685</v>
      </c>
      <c r="R1903" s="1" t="s">
        <v>4164</v>
      </c>
      <c r="S1903" s="1" t="s">
        <v>102</v>
      </c>
      <c r="T1903" s="1">
        <v>8</v>
      </c>
      <c r="U1903" s="1">
        <v>1</v>
      </c>
    </row>
    <row r="1904" spans="1:21" x14ac:dyDescent="0.3">
      <c r="A1904" s="1">
        <v>337021</v>
      </c>
      <c r="B1904" s="1" t="s">
        <v>4165</v>
      </c>
      <c r="C1904" s="1" t="s">
        <v>47</v>
      </c>
      <c r="D1904" s="1" t="s">
        <v>26</v>
      </c>
      <c r="E1904" s="1" t="s">
        <v>156</v>
      </c>
      <c r="F1904" s="1" t="s">
        <v>156</v>
      </c>
      <c r="G1904" s="2">
        <v>28980</v>
      </c>
      <c r="H1904" s="1">
        <v>38.26</v>
      </c>
      <c r="I1904" s="2">
        <v>41070</v>
      </c>
      <c r="J1904" s="1" t="s">
        <v>62</v>
      </c>
      <c r="K1904" s="1">
        <v>2012</v>
      </c>
      <c r="L1904" s="1">
        <v>6</v>
      </c>
      <c r="M1904" s="1">
        <v>10</v>
      </c>
      <c r="N1904" s="1" t="s">
        <v>142</v>
      </c>
      <c r="O1904" s="1">
        <v>5.13</v>
      </c>
      <c r="P1904" s="1">
        <v>41578</v>
      </c>
      <c r="Q1904" s="1" t="s">
        <v>72</v>
      </c>
      <c r="R1904" s="1" t="s">
        <v>4166</v>
      </c>
      <c r="S1904" s="1" t="s">
        <v>54</v>
      </c>
      <c r="T1904" s="1">
        <v>6</v>
      </c>
      <c r="U1904" s="1">
        <v>3</v>
      </c>
    </row>
    <row r="1905" spans="1:21" x14ac:dyDescent="0.3">
      <c r="A1905" s="1">
        <v>477253</v>
      </c>
      <c r="B1905" s="1" t="s">
        <v>4167</v>
      </c>
      <c r="C1905" s="1" t="s">
        <v>47</v>
      </c>
      <c r="D1905" s="1" t="s">
        <v>26</v>
      </c>
      <c r="E1905" s="1" t="s">
        <v>74</v>
      </c>
      <c r="F1905" s="1" t="s">
        <v>74</v>
      </c>
      <c r="G1905" s="2">
        <v>23145</v>
      </c>
      <c r="H1905" s="1">
        <v>54.24</v>
      </c>
      <c r="I1905" s="2">
        <v>38198</v>
      </c>
      <c r="J1905" s="1" t="s">
        <v>50</v>
      </c>
      <c r="K1905" s="1">
        <v>2004</v>
      </c>
      <c r="L1905" s="1">
        <v>7</v>
      </c>
      <c r="M1905" s="1">
        <v>30</v>
      </c>
      <c r="N1905" s="1" t="s">
        <v>57</v>
      </c>
      <c r="O1905" s="1">
        <v>13</v>
      </c>
      <c r="P1905" s="1">
        <v>59412</v>
      </c>
      <c r="Q1905" s="1" t="s">
        <v>2497</v>
      </c>
      <c r="R1905" s="1" t="s">
        <v>4168</v>
      </c>
      <c r="S1905" s="1" t="s">
        <v>33</v>
      </c>
      <c r="T1905" s="1">
        <v>9</v>
      </c>
      <c r="U1905" s="1">
        <v>5</v>
      </c>
    </row>
    <row r="1906" spans="1:21" x14ac:dyDescent="0.3">
      <c r="A1906" s="1">
        <v>329941</v>
      </c>
      <c r="B1906" s="1" t="s">
        <v>4169</v>
      </c>
      <c r="C1906" s="1" t="s">
        <v>47</v>
      </c>
      <c r="D1906" s="1" t="s">
        <v>35</v>
      </c>
      <c r="E1906" s="1" t="s">
        <v>36</v>
      </c>
      <c r="F1906" s="1" t="s">
        <v>37</v>
      </c>
      <c r="G1906" s="2">
        <v>28488</v>
      </c>
      <c r="H1906" s="1">
        <v>39.61</v>
      </c>
      <c r="I1906" s="2">
        <v>41755</v>
      </c>
      <c r="J1906" s="1" t="s">
        <v>62</v>
      </c>
      <c r="K1906" s="1">
        <v>2014</v>
      </c>
      <c r="L1906" s="1">
        <v>4</v>
      </c>
      <c r="M1906" s="1">
        <v>26</v>
      </c>
      <c r="N1906" s="1" t="s">
        <v>63</v>
      </c>
      <c r="O1906" s="1">
        <v>3.26</v>
      </c>
      <c r="P1906" s="1">
        <v>70118</v>
      </c>
      <c r="Q1906" s="1" t="s">
        <v>3812</v>
      </c>
      <c r="R1906" s="1" t="s">
        <v>4170</v>
      </c>
      <c r="S1906" s="1" t="s">
        <v>2</v>
      </c>
      <c r="T1906" s="1">
        <v>8</v>
      </c>
      <c r="U1906" s="1">
        <v>4</v>
      </c>
    </row>
    <row r="1907" spans="1:21" x14ac:dyDescent="0.3">
      <c r="A1907" s="1">
        <v>785060</v>
      </c>
      <c r="B1907" s="1" t="s">
        <v>4171</v>
      </c>
      <c r="C1907" s="1" t="s">
        <v>25</v>
      </c>
      <c r="D1907" s="1" t="s">
        <v>26</v>
      </c>
      <c r="E1907" s="1" t="s">
        <v>36</v>
      </c>
      <c r="F1907" s="1" t="s">
        <v>37</v>
      </c>
      <c r="G1907" s="2">
        <v>34910</v>
      </c>
      <c r="H1907" s="1">
        <v>22.01</v>
      </c>
      <c r="I1907" s="2">
        <v>42870</v>
      </c>
      <c r="J1907" s="1" t="s">
        <v>62</v>
      </c>
      <c r="K1907" s="1">
        <v>2017</v>
      </c>
      <c r="L1907" s="1">
        <v>5</v>
      </c>
      <c r="M1907" s="1">
        <v>15</v>
      </c>
      <c r="N1907" s="1" t="s">
        <v>139</v>
      </c>
      <c r="O1907" s="1">
        <v>0.2</v>
      </c>
      <c r="P1907" s="1">
        <v>155375</v>
      </c>
      <c r="Q1907" s="1" t="s">
        <v>199</v>
      </c>
      <c r="R1907" s="1" t="s">
        <v>4172</v>
      </c>
      <c r="S1907" s="1" t="s">
        <v>33</v>
      </c>
      <c r="T1907" s="1">
        <v>5</v>
      </c>
      <c r="U1907" s="1">
        <v>1</v>
      </c>
    </row>
    <row r="1908" spans="1:21" x14ac:dyDescent="0.3">
      <c r="A1908" s="1">
        <v>435709</v>
      </c>
      <c r="B1908" s="1" t="s">
        <v>4173</v>
      </c>
      <c r="C1908" s="1" t="s">
        <v>25</v>
      </c>
      <c r="D1908" s="1" t="s">
        <v>35</v>
      </c>
      <c r="E1908" s="1" t="s">
        <v>36</v>
      </c>
      <c r="F1908" s="1" t="s">
        <v>37</v>
      </c>
      <c r="G1908" s="2">
        <v>23828</v>
      </c>
      <c r="H1908" s="1">
        <v>52.37</v>
      </c>
      <c r="I1908" s="2">
        <v>35267</v>
      </c>
      <c r="J1908" s="1" t="s">
        <v>50</v>
      </c>
      <c r="K1908" s="1">
        <v>1996</v>
      </c>
      <c r="L1908" s="1">
        <v>7</v>
      </c>
      <c r="M1908" s="1">
        <v>21</v>
      </c>
      <c r="N1908" s="1" t="s">
        <v>57</v>
      </c>
      <c r="O1908" s="1">
        <v>21.03</v>
      </c>
      <c r="P1908" s="1">
        <v>57486</v>
      </c>
      <c r="Q1908" s="1" t="s">
        <v>510</v>
      </c>
      <c r="R1908" s="1" t="s">
        <v>4174</v>
      </c>
      <c r="S1908" s="1" t="s">
        <v>2</v>
      </c>
      <c r="T1908" s="1">
        <v>5</v>
      </c>
      <c r="U1908" s="1">
        <v>4</v>
      </c>
    </row>
    <row r="1909" spans="1:21" x14ac:dyDescent="0.3">
      <c r="A1909" s="1">
        <v>602412</v>
      </c>
      <c r="B1909" s="1" t="s">
        <v>4175</v>
      </c>
      <c r="C1909" s="1" t="s">
        <v>47</v>
      </c>
      <c r="D1909" s="1" t="s">
        <v>26</v>
      </c>
      <c r="E1909" s="1" t="s">
        <v>106</v>
      </c>
      <c r="F1909" s="1" t="s">
        <v>106</v>
      </c>
      <c r="G1909" s="2">
        <v>23065</v>
      </c>
      <c r="H1909" s="1">
        <v>54.46</v>
      </c>
      <c r="I1909" s="2">
        <v>36828</v>
      </c>
      <c r="J1909" s="1" t="s">
        <v>38</v>
      </c>
      <c r="K1909" s="1">
        <v>2000</v>
      </c>
      <c r="L1909" s="1">
        <v>10</v>
      </c>
      <c r="M1909" s="1">
        <v>29</v>
      </c>
      <c r="N1909" s="1" t="s">
        <v>149</v>
      </c>
      <c r="O1909" s="1">
        <v>16.760000000000002</v>
      </c>
      <c r="P1909" s="1">
        <v>107508</v>
      </c>
      <c r="Q1909" s="1" t="s">
        <v>4176</v>
      </c>
      <c r="R1909" s="1" t="s">
        <v>4177</v>
      </c>
      <c r="S1909" s="1" t="s">
        <v>54</v>
      </c>
      <c r="T1909" s="1">
        <v>5</v>
      </c>
      <c r="U1909" s="1">
        <v>1</v>
      </c>
    </row>
    <row r="1910" spans="1:21" x14ac:dyDescent="0.3">
      <c r="A1910" s="1">
        <v>690791</v>
      </c>
      <c r="B1910" s="1" t="s">
        <v>4178</v>
      </c>
      <c r="C1910" s="1" t="s">
        <v>47</v>
      </c>
      <c r="D1910" s="1" t="s">
        <v>35</v>
      </c>
      <c r="E1910" s="1" t="s">
        <v>74</v>
      </c>
      <c r="F1910" s="1" t="s">
        <v>74</v>
      </c>
      <c r="G1910" s="2">
        <v>31451</v>
      </c>
      <c r="H1910" s="1">
        <v>31.49</v>
      </c>
      <c r="I1910" s="2">
        <v>39354</v>
      </c>
      <c r="J1910" s="1" t="s">
        <v>50</v>
      </c>
      <c r="K1910" s="1">
        <v>2007</v>
      </c>
      <c r="L1910" s="1">
        <v>9</v>
      </c>
      <c r="M1910" s="1">
        <v>29</v>
      </c>
      <c r="N1910" s="1" t="s">
        <v>51</v>
      </c>
      <c r="O1910" s="1">
        <v>9.84</v>
      </c>
      <c r="P1910" s="1">
        <v>158372</v>
      </c>
      <c r="Q1910" s="1" t="s">
        <v>2104</v>
      </c>
      <c r="R1910" s="1" t="s">
        <v>4179</v>
      </c>
      <c r="S1910" s="1" t="s">
        <v>54</v>
      </c>
      <c r="T1910" s="1">
        <v>5</v>
      </c>
      <c r="U1910" s="1">
        <v>1</v>
      </c>
    </row>
    <row r="1911" spans="1:21" x14ac:dyDescent="0.3">
      <c r="A1911" s="1">
        <v>382416</v>
      </c>
      <c r="B1911" s="1" t="s">
        <v>4180</v>
      </c>
      <c r="C1911" s="1" t="s">
        <v>25</v>
      </c>
      <c r="D1911" s="1" t="s">
        <v>26</v>
      </c>
      <c r="E1911" s="1" t="s">
        <v>27</v>
      </c>
      <c r="F1911" s="1" t="s">
        <v>28</v>
      </c>
      <c r="G1911" s="2">
        <v>23559</v>
      </c>
      <c r="H1911" s="1">
        <v>53.11</v>
      </c>
      <c r="I1911" s="2">
        <v>42326</v>
      </c>
      <c r="J1911" s="1" t="s">
        <v>38</v>
      </c>
      <c r="K1911" s="1">
        <v>2015</v>
      </c>
      <c r="L1911" s="1">
        <v>11</v>
      </c>
      <c r="M1911" s="1">
        <v>18</v>
      </c>
      <c r="N1911" s="1" t="s">
        <v>43</v>
      </c>
      <c r="O1911" s="1">
        <v>1.69</v>
      </c>
      <c r="P1911" s="1">
        <v>192997</v>
      </c>
      <c r="Q1911" s="1" t="s">
        <v>840</v>
      </c>
      <c r="R1911" s="1" t="s">
        <v>862</v>
      </c>
      <c r="S1911" s="1" t="s">
        <v>54</v>
      </c>
      <c r="T1911" s="1">
        <v>7</v>
      </c>
      <c r="U1911" s="1">
        <v>4</v>
      </c>
    </row>
    <row r="1912" spans="1:21" x14ac:dyDescent="0.3">
      <c r="A1912" s="1">
        <v>715038</v>
      </c>
      <c r="B1912" s="1" t="s">
        <v>4181</v>
      </c>
      <c r="C1912" s="1" t="s">
        <v>25</v>
      </c>
      <c r="D1912" s="1" t="s">
        <v>35</v>
      </c>
      <c r="E1912" s="1" t="s">
        <v>106</v>
      </c>
      <c r="F1912" s="1" t="s">
        <v>106</v>
      </c>
      <c r="G1912" s="2">
        <v>35013</v>
      </c>
      <c r="H1912" s="1">
        <v>21.73</v>
      </c>
      <c r="I1912" s="2">
        <v>42886</v>
      </c>
      <c r="J1912" s="1" t="s">
        <v>62</v>
      </c>
      <c r="K1912" s="1">
        <v>2017</v>
      </c>
      <c r="L1912" s="1">
        <v>5</v>
      </c>
      <c r="M1912" s="1">
        <v>31</v>
      </c>
      <c r="N1912" s="1" t="s">
        <v>139</v>
      </c>
      <c r="O1912" s="1">
        <v>0.16</v>
      </c>
      <c r="P1912" s="1">
        <v>197473</v>
      </c>
      <c r="Q1912" s="1" t="s">
        <v>2657</v>
      </c>
      <c r="R1912" s="1" t="s">
        <v>4182</v>
      </c>
      <c r="S1912" s="1" t="s">
        <v>54</v>
      </c>
      <c r="T1912" s="1">
        <v>7</v>
      </c>
      <c r="U1912" s="1">
        <v>5</v>
      </c>
    </row>
    <row r="1913" spans="1:21" x14ac:dyDescent="0.3">
      <c r="A1913" s="1">
        <v>994679</v>
      </c>
      <c r="B1913" s="1" t="s">
        <v>4183</v>
      </c>
      <c r="C1913" s="1" t="s">
        <v>47</v>
      </c>
      <c r="D1913" s="1" t="s">
        <v>35</v>
      </c>
      <c r="E1913" s="1" t="s">
        <v>48</v>
      </c>
      <c r="F1913" s="1" t="s">
        <v>56</v>
      </c>
      <c r="G1913" s="2">
        <v>33428</v>
      </c>
      <c r="H1913" s="1">
        <v>26.07</v>
      </c>
      <c r="I1913" s="2">
        <v>42166</v>
      </c>
      <c r="J1913" s="1" t="s">
        <v>62</v>
      </c>
      <c r="K1913" s="1">
        <v>2015</v>
      </c>
      <c r="L1913" s="1">
        <v>6</v>
      </c>
      <c r="M1913" s="1">
        <v>11</v>
      </c>
      <c r="N1913" s="1" t="s">
        <v>142</v>
      </c>
      <c r="O1913" s="1">
        <v>2.13</v>
      </c>
      <c r="P1913" s="1">
        <v>88994</v>
      </c>
      <c r="Q1913" s="1" t="s">
        <v>1579</v>
      </c>
      <c r="R1913" s="1" t="s">
        <v>4184</v>
      </c>
      <c r="S1913" s="1" t="s">
        <v>102</v>
      </c>
      <c r="T1913" s="1">
        <v>4</v>
      </c>
      <c r="U1913" s="1">
        <v>3</v>
      </c>
    </row>
    <row r="1914" spans="1:21" x14ac:dyDescent="0.3">
      <c r="A1914" s="1">
        <v>489903</v>
      </c>
      <c r="B1914" s="1" t="s">
        <v>4185</v>
      </c>
      <c r="C1914" s="1" t="s">
        <v>47</v>
      </c>
      <c r="D1914" s="1" t="s">
        <v>26</v>
      </c>
      <c r="E1914" s="1" t="s">
        <v>36</v>
      </c>
      <c r="F1914" s="1" t="s">
        <v>37</v>
      </c>
      <c r="G1914" s="2">
        <v>23853</v>
      </c>
      <c r="H1914" s="1">
        <v>52.3</v>
      </c>
      <c r="I1914" s="2">
        <v>31985</v>
      </c>
      <c r="J1914" s="1" t="s">
        <v>50</v>
      </c>
      <c r="K1914" s="1">
        <v>1987</v>
      </c>
      <c r="L1914" s="1">
        <v>7</v>
      </c>
      <c r="M1914" s="1">
        <v>27</v>
      </c>
      <c r="N1914" s="1" t="s">
        <v>57</v>
      </c>
      <c r="O1914" s="1">
        <v>30.02</v>
      </c>
      <c r="P1914" s="1">
        <v>169576</v>
      </c>
      <c r="Q1914" s="1" t="s">
        <v>607</v>
      </c>
      <c r="R1914" s="1" t="s">
        <v>2293</v>
      </c>
      <c r="S1914" s="1" t="s">
        <v>33</v>
      </c>
      <c r="T1914" s="1">
        <v>9</v>
      </c>
      <c r="U1914" s="1">
        <v>1</v>
      </c>
    </row>
    <row r="1915" spans="1:21" x14ac:dyDescent="0.3">
      <c r="A1915" s="1">
        <v>946234</v>
      </c>
      <c r="B1915" s="1" t="s">
        <v>4186</v>
      </c>
      <c r="C1915" s="1" t="s">
        <v>47</v>
      </c>
      <c r="D1915" s="1" t="s">
        <v>35</v>
      </c>
      <c r="E1915" s="1" t="s">
        <v>48</v>
      </c>
      <c r="F1915" s="1" t="s">
        <v>184</v>
      </c>
      <c r="G1915" s="2">
        <v>29702</v>
      </c>
      <c r="H1915" s="1">
        <v>36.28</v>
      </c>
      <c r="I1915" s="2">
        <v>37643</v>
      </c>
      <c r="J1915" s="1" t="s">
        <v>29</v>
      </c>
      <c r="K1915" s="1">
        <v>2003</v>
      </c>
      <c r="L1915" s="1">
        <v>1</v>
      </c>
      <c r="M1915" s="1">
        <v>22</v>
      </c>
      <c r="N1915" s="1" t="s">
        <v>75</v>
      </c>
      <c r="O1915" s="1">
        <v>14.52</v>
      </c>
      <c r="P1915" s="1">
        <v>172394</v>
      </c>
      <c r="Q1915" s="1" t="s">
        <v>202</v>
      </c>
      <c r="R1915" s="1" t="s">
        <v>1061</v>
      </c>
      <c r="S1915" s="1" t="s">
        <v>54</v>
      </c>
      <c r="T1915" s="1">
        <v>9</v>
      </c>
      <c r="U1915" s="1">
        <v>3</v>
      </c>
    </row>
    <row r="1916" spans="1:21" x14ac:dyDescent="0.3">
      <c r="A1916" s="1">
        <v>251233</v>
      </c>
      <c r="B1916" s="1" t="s">
        <v>4187</v>
      </c>
      <c r="C1916" s="1" t="s">
        <v>47</v>
      </c>
      <c r="D1916" s="1" t="s">
        <v>35</v>
      </c>
      <c r="E1916" s="1" t="s">
        <v>27</v>
      </c>
      <c r="F1916" s="1" t="s">
        <v>28</v>
      </c>
      <c r="G1916" s="2">
        <v>35040</v>
      </c>
      <c r="H1916" s="1">
        <v>21.65</v>
      </c>
      <c r="I1916" s="2">
        <v>42788</v>
      </c>
      <c r="J1916" s="1" t="s">
        <v>29</v>
      </c>
      <c r="K1916" s="1">
        <v>2017</v>
      </c>
      <c r="L1916" s="1">
        <v>2</v>
      </c>
      <c r="M1916" s="1">
        <v>22</v>
      </c>
      <c r="N1916" s="1" t="s">
        <v>107</v>
      </c>
      <c r="O1916" s="1">
        <v>0.43</v>
      </c>
      <c r="P1916" s="1">
        <v>100257</v>
      </c>
      <c r="Q1916" s="1" t="s">
        <v>4188</v>
      </c>
      <c r="R1916" s="1" t="s">
        <v>4189</v>
      </c>
      <c r="S1916" s="1" t="s">
        <v>2</v>
      </c>
      <c r="T1916" s="1">
        <v>6</v>
      </c>
      <c r="U1916" s="1">
        <v>2</v>
      </c>
    </row>
    <row r="1917" spans="1:21" x14ac:dyDescent="0.3">
      <c r="A1917" s="1">
        <v>703151</v>
      </c>
      <c r="B1917" s="1" t="s">
        <v>4190</v>
      </c>
      <c r="C1917" s="1" t="s">
        <v>25</v>
      </c>
      <c r="D1917" s="1" t="s">
        <v>26</v>
      </c>
      <c r="E1917" s="1" t="s">
        <v>36</v>
      </c>
      <c r="F1917" s="1" t="s">
        <v>36</v>
      </c>
      <c r="G1917" s="2">
        <v>34582</v>
      </c>
      <c r="H1917" s="1">
        <v>22.91</v>
      </c>
      <c r="I1917" s="2">
        <v>42589</v>
      </c>
      <c r="J1917" s="1" t="s">
        <v>50</v>
      </c>
      <c r="K1917" s="1">
        <v>2016</v>
      </c>
      <c r="L1917" s="1">
        <v>8</v>
      </c>
      <c r="M1917" s="1">
        <v>7</v>
      </c>
      <c r="N1917" s="1" t="s">
        <v>125</v>
      </c>
      <c r="O1917" s="1">
        <v>0.97</v>
      </c>
      <c r="P1917" s="1">
        <v>97711</v>
      </c>
      <c r="Q1917" s="1" t="s">
        <v>1054</v>
      </c>
      <c r="R1917" s="1" t="s">
        <v>1054</v>
      </c>
      <c r="S1917" s="1" t="s">
        <v>2</v>
      </c>
      <c r="T1917" s="1">
        <v>9</v>
      </c>
      <c r="U1917" s="1">
        <v>8</v>
      </c>
    </row>
    <row r="1918" spans="1:21" x14ac:dyDescent="0.3">
      <c r="A1918" s="1">
        <v>413313</v>
      </c>
      <c r="B1918" s="1" t="s">
        <v>4191</v>
      </c>
      <c r="C1918" s="1" t="s">
        <v>25</v>
      </c>
      <c r="D1918" s="1" t="s">
        <v>26</v>
      </c>
      <c r="E1918" s="1" t="s">
        <v>27</v>
      </c>
      <c r="F1918" s="1" t="s">
        <v>61</v>
      </c>
      <c r="G1918" s="2">
        <v>28138</v>
      </c>
      <c r="H1918" s="1">
        <v>40.56</v>
      </c>
      <c r="I1918" s="2">
        <v>39596</v>
      </c>
      <c r="J1918" s="1" t="s">
        <v>62</v>
      </c>
      <c r="K1918" s="1">
        <v>2008</v>
      </c>
      <c r="L1918" s="1">
        <v>5</v>
      </c>
      <c r="M1918" s="1">
        <v>28</v>
      </c>
      <c r="N1918" s="1" t="s">
        <v>139</v>
      </c>
      <c r="O1918" s="1">
        <v>9.17</v>
      </c>
      <c r="P1918" s="1">
        <v>72215</v>
      </c>
      <c r="Q1918" s="1" t="s">
        <v>3440</v>
      </c>
      <c r="R1918" s="1" t="s">
        <v>4192</v>
      </c>
      <c r="S1918" s="1" t="s">
        <v>33</v>
      </c>
      <c r="T1918" s="1">
        <v>6</v>
      </c>
      <c r="U1918" s="1">
        <v>1</v>
      </c>
    </row>
    <row r="1919" spans="1:21" x14ac:dyDescent="0.3">
      <c r="A1919" s="1">
        <v>696185</v>
      </c>
      <c r="B1919" s="1" t="s">
        <v>4193</v>
      </c>
      <c r="C1919" s="1" t="s">
        <v>25</v>
      </c>
      <c r="D1919" s="1" t="s">
        <v>26</v>
      </c>
      <c r="E1919" s="1" t="s">
        <v>36</v>
      </c>
      <c r="F1919" s="1" t="s">
        <v>36</v>
      </c>
      <c r="G1919" s="2">
        <v>27572</v>
      </c>
      <c r="H1919" s="1">
        <v>42.12</v>
      </c>
      <c r="I1919" s="2">
        <v>35515</v>
      </c>
      <c r="J1919" s="1" t="s">
        <v>29</v>
      </c>
      <c r="K1919" s="1">
        <v>1997</v>
      </c>
      <c r="L1919" s="1">
        <v>3</v>
      </c>
      <c r="M1919" s="1">
        <v>26</v>
      </c>
      <c r="N1919" s="1" t="s">
        <v>30</v>
      </c>
      <c r="O1919" s="1">
        <v>20.350000000000001</v>
      </c>
      <c r="P1919" s="1">
        <v>78107</v>
      </c>
      <c r="Q1919" s="1" t="s">
        <v>4194</v>
      </c>
      <c r="R1919" s="1" t="s">
        <v>4195</v>
      </c>
      <c r="S1919" s="1" t="s">
        <v>54</v>
      </c>
      <c r="T1919" s="1">
        <v>8</v>
      </c>
      <c r="U1919" s="1">
        <v>2</v>
      </c>
    </row>
    <row r="1920" spans="1:21" x14ac:dyDescent="0.3">
      <c r="A1920" s="1">
        <v>885277</v>
      </c>
      <c r="B1920" s="1" t="s">
        <v>4196</v>
      </c>
      <c r="C1920" s="1" t="s">
        <v>25</v>
      </c>
      <c r="D1920" s="1" t="s">
        <v>35</v>
      </c>
      <c r="E1920" s="1" t="s">
        <v>27</v>
      </c>
      <c r="F1920" s="1" t="s">
        <v>28</v>
      </c>
      <c r="G1920" s="2">
        <v>34012</v>
      </c>
      <c r="H1920" s="1">
        <v>24.47</v>
      </c>
      <c r="I1920" s="2">
        <v>42186</v>
      </c>
      <c r="J1920" s="1" t="s">
        <v>50</v>
      </c>
      <c r="K1920" s="1">
        <v>2015</v>
      </c>
      <c r="L1920" s="1">
        <v>7</v>
      </c>
      <c r="M1920" s="1">
        <v>1</v>
      </c>
      <c r="N1920" s="1" t="s">
        <v>57</v>
      </c>
      <c r="O1920" s="1">
        <v>2.08</v>
      </c>
      <c r="P1920" s="1">
        <v>142218</v>
      </c>
      <c r="Q1920" s="1" t="s">
        <v>4197</v>
      </c>
      <c r="R1920" s="1" t="s">
        <v>4198</v>
      </c>
      <c r="S1920" s="1" t="s">
        <v>102</v>
      </c>
      <c r="T1920" s="1">
        <v>3</v>
      </c>
      <c r="U1920" s="1">
        <v>2</v>
      </c>
    </row>
    <row r="1921" spans="1:21" x14ac:dyDescent="0.3">
      <c r="A1921" s="1">
        <v>260436</v>
      </c>
      <c r="B1921" s="1" t="s">
        <v>4199</v>
      </c>
      <c r="C1921" s="1" t="s">
        <v>47</v>
      </c>
      <c r="D1921" s="1" t="s">
        <v>35</v>
      </c>
      <c r="E1921" s="1" t="s">
        <v>36</v>
      </c>
      <c r="F1921" s="1" t="s">
        <v>37</v>
      </c>
      <c r="G1921" s="2">
        <v>32012</v>
      </c>
      <c r="H1921" s="1">
        <v>29.95</v>
      </c>
      <c r="I1921" s="2">
        <v>41566</v>
      </c>
      <c r="J1921" s="1" t="s">
        <v>38</v>
      </c>
      <c r="K1921" s="1">
        <v>2013</v>
      </c>
      <c r="L1921" s="1">
        <v>10</v>
      </c>
      <c r="M1921" s="1">
        <v>19</v>
      </c>
      <c r="N1921" s="1" t="s">
        <v>149</v>
      </c>
      <c r="O1921" s="1">
        <v>3.78</v>
      </c>
      <c r="P1921" s="1">
        <v>94526</v>
      </c>
      <c r="Q1921" s="1" t="s">
        <v>831</v>
      </c>
      <c r="R1921" s="1" t="s">
        <v>832</v>
      </c>
      <c r="S1921" s="1" t="s">
        <v>2</v>
      </c>
      <c r="T1921" s="1">
        <v>6</v>
      </c>
      <c r="U1921" s="1">
        <v>1</v>
      </c>
    </row>
    <row r="1922" spans="1:21" x14ac:dyDescent="0.3">
      <c r="A1922" s="1">
        <v>252092</v>
      </c>
      <c r="B1922" s="1" t="s">
        <v>4200</v>
      </c>
      <c r="C1922" s="1" t="s">
        <v>25</v>
      </c>
      <c r="D1922" s="1" t="s">
        <v>26</v>
      </c>
      <c r="E1922" s="1" t="s">
        <v>74</v>
      </c>
      <c r="F1922" s="1" t="s">
        <v>74</v>
      </c>
      <c r="G1922" s="2">
        <v>22486</v>
      </c>
      <c r="H1922" s="1">
        <v>56.05</v>
      </c>
      <c r="I1922" s="2">
        <v>38221</v>
      </c>
      <c r="J1922" s="1" t="s">
        <v>50</v>
      </c>
      <c r="K1922" s="1">
        <v>2004</v>
      </c>
      <c r="L1922" s="1">
        <v>8</v>
      </c>
      <c r="M1922" s="1">
        <v>22</v>
      </c>
      <c r="N1922" s="1" t="s">
        <v>125</v>
      </c>
      <c r="O1922" s="1">
        <v>12.94</v>
      </c>
      <c r="P1922" s="1">
        <v>73683</v>
      </c>
      <c r="Q1922" s="1" t="s">
        <v>1630</v>
      </c>
      <c r="R1922" s="1" t="s">
        <v>3469</v>
      </c>
      <c r="S1922" s="1" t="s">
        <v>33</v>
      </c>
      <c r="T1922" s="1">
        <v>3</v>
      </c>
      <c r="U1922" s="1">
        <v>1</v>
      </c>
    </row>
    <row r="1923" spans="1:21" x14ac:dyDescent="0.3">
      <c r="A1923" s="1">
        <v>536837</v>
      </c>
      <c r="B1923" s="1" t="s">
        <v>4201</v>
      </c>
      <c r="C1923" s="1" t="s">
        <v>25</v>
      </c>
      <c r="D1923" s="1" t="s">
        <v>26</v>
      </c>
      <c r="E1923" s="1" t="s">
        <v>27</v>
      </c>
      <c r="F1923" s="1" t="s">
        <v>28</v>
      </c>
      <c r="G1923" s="2">
        <v>34331</v>
      </c>
      <c r="H1923" s="1">
        <v>23.6</v>
      </c>
      <c r="I1923" s="2">
        <v>42745</v>
      </c>
      <c r="J1923" s="1" t="s">
        <v>29</v>
      </c>
      <c r="K1923" s="1">
        <v>2017</v>
      </c>
      <c r="L1923" s="1">
        <v>1</v>
      </c>
      <c r="M1923" s="1">
        <v>10</v>
      </c>
      <c r="N1923" s="1" t="s">
        <v>75</v>
      </c>
      <c r="O1923" s="1">
        <v>0.55000000000000004</v>
      </c>
      <c r="P1923" s="1">
        <v>137960</v>
      </c>
      <c r="Q1923" s="1" t="s">
        <v>197</v>
      </c>
      <c r="R1923" s="1" t="s">
        <v>4202</v>
      </c>
      <c r="S1923" s="1" t="s">
        <v>102</v>
      </c>
      <c r="T1923" s="1">
        <v>3</v>
      </c>
      <c r="U1923" s="1">
        <v>2</v>
      </c>
    </row>
    <row r="1924" spans="1:21" x14ac:dyDescent="0.3">
      <c r="A1924" s="1">
        <v>847911</v>
      </c>
      <c r="B1924" s="1" t="s">
        <v>4203</v>
      </c>
      <c r="C1924" s="1" t="s">
        <v>47</v>
      </c>
      <c r="D1924" s="1" t="s">
        <v>35</v>
      </c>
      <c r="E1924" s="1" t="s">
        <v>106</v>
      </c>
      <c r="F1924" s="1" t="s">
        <v>106</v>
      </c>
      <c r="G1924" s="2">
        <v>29793</v>
      </c>
      <c r="H1924" s="1">
        <v>36.03</v>
      </c>
      <c r="I1924" s="2">
        <v>42368</v>
      </c>
      <c r="J1924" s="1" t="s">
        <v>38</v>
      </c>
      <c r="K1924" s="1">
        <v>2015</v>
      </c>
      <c r="L1924" s="1">
        <v>12</v>
      </c>
      <c r="M1924" s="1">
        <v>30</v>
      </c>
      <c r="N1924" s="1" t="s">
        <v>39</v>
      </c>
      <c r="O1924" s="1">
        <v>1.58</v>
      </c>
      <c r="P1924" s="1">
        <v>129886</v>
      </c>
      <c r="Q1924" s="1" t="s">
        <v>4204</v>
      </c>
      <c r="R1924" s="1" t="s">
        <v>4205</v>
      </c>
      <c r="S1924" s="1" t="s">
        <v>54</v>
      </c>
      <c r="T1924" s="1">
        <v>3</v>
      </c>
      <c r="U1924" s="1">
        <v>1</v>
      </c>
    </row>
    <row r="1925" spans="1:21" x14ac:dyDescent="0.3">
      <c r="A1925" s="1">
        <v>363203</v>
      </c>
      <c r="B1925" s="1" t="s">
        <v>4206</v>
      </c>
      <c r="C1925" s="1" t="s">
        <v>47</v>
      </c>
      <c r="D1925" s="1" t="s">
        <v>35</v>
      </c>
      <c r="E1925" s="1" t="s">
        <v>87</v>
      </c>
      <c r="F1925" s="1" t="s">
        <v>87</v>
      </c>
      <c r="G1925" s="2">
        <v>34985</v>
      </c>
      <c r="H1925" s="1">
        <v>21.81</v>
      </c>
      <c r="I1925" s="2">
        <v>42764</v>
      </c>
      <c r="J1925" s="1" t="s">
        <v>29</v>
      </c>
      <c r="K1925" s="1">
        <v>2017</v>
      </c>
      <c r="L1925" s="1">
        <v>1</v>
      </c>
      <c r="M1925" s="1">
        <v>29</v>
      </c>
      <c r="N1925" s="1" t="s">
        <v>75</v>
      </c>
      <c r="O1925" s="1">
        <v>0.49</v>
      </c>
      <c r="P1925" s="1">
        <v>149841</v>
      </c>
      <c r="Q1925" s="1" t="s">
        <v>4207</v>
      </c>
      <c r="R1925" s="1" t="s">
        <v>4208</v>
      </c>
      <c r="S1925" s="1" t="s">
        <v>2</v>
      </c>
      <c r="T1925" s="1">
        <v>4</v>
      </c>
      <c r="U1925" s="1">
        <v>3</v>
      </c>
    </row>
    <row r="1926" spans="1:21" x14ac:dyDescent="0.3">
      <c r="A1926" s="1">
        <v>194009</v>
      </c>
      <c r="B1926" s="1" t="s">
        <v>4209</v>
      </c>
      <c r="C1926" s="1" t="s">
        <v>25</v>
      </c>
      <c r="D1926" s="1" t="s">
        <v>26</v>
      </c>
      <c r="E1926" s="1" t="s">
        <v>74</v>
      </c>
      <c r="F1926" s="1" t="s">
        <v>74</v>
      </c>
      <c r="G1926" s="2">
        <v>33347</v>
      </c>
      <c r="H1926" s="1">
        <v>26.29</v>
      </c>
      <c r="I1926" s="2">
        <v>41526</v>
      </c>
      <c r="J1926" s="1" t="s">
        <v>50</v>
      </c>
      <c r="K1926" s="1">
        <v>2013</v>
      </c>
      <c r="L1926" s="1">
        <v>9</v>
      </c>
      <c r="M1926" s="1">
        <v>9</v>
      </c>
      <c r="N1926" s="1" t="s">
        <v>51</v>
      </c>
      <c r="O1926" s="1">
        <v>3.88</v>
      </c>
      <c r="P1926" s="1">
        <v>52779</v>
      </c>
      <c r="Q1926" s="1" t="s">
        <v>238</v>
      </c>
      <c r="R1926" s="1" t="s">
        <v>3938</v>
      </c>
      <c r="S1926" s="1" t="s">
        <v>2</v>
      </c>
      <c r="T1926" s="1">
        <v>6</v>
      </c>
      <c r="U1926" s="1">
        <v>3</v>
      </c>
    </row>
    <row r="1927" spans="1:21" x14ac:dyDescent="0.3">
      <c r="A1927" s="1">
        <v>182655</v>
      </c>
      <c r="B1927" s="1" t="s">
        <v>4210</v>
      </c>
      <c r="C1927" s="1" t="s">
        <v>25</v>
      </c>
      <c r="D1927" s="1" t="s">
        <v>26</v>
      </c>
      <c r="E1927" s="1" t="s">
        <v>27</v>
      </c>
      <c r="F1927" s="1" t="s">
        <v>28</v>
      </c>
      <c r="G1927" s="2">
        <v>31774</v>
      </c>
      <c r="H1927" s="1">
        <v>30.6</v>
      </c>
      <c r="I1927" s="2">
        <v>41709</v>
      </c>
      <c r="J1927" s="1" t="s">
        <v>29</v>
      </c>
      <c r="K1927" s="1">
        <v>2014</v>
      </c>
      <c r="L1927" s="1">
        <v>3</v>
      </c>
      <c r="M1927" s="1">
        <v>11</v>
      </c>
      <c r="N1927" s="1" t="s">
        <v>30</v>
      </c>
      <c r="O1927" s="1">
        <v>3.38</v>
      </c>
      <c r="P1927" s="1">
        <v>125555</v>
      </c>
      <c r="Q1927" s="1" t="s">
        <v>644</v>
      </c>
      <c r="R1927" s="1" t="s">
        <v>4211</v>
      </c>
      <c r="S1927" s="1" t="s">
        <v>102</v>
      </c>
      <c r="T1927" s="1">
        <v>3</v>
      </c>
      <c r="U1927" s="1">
        <v>2</v>
      </c>
    </row>
    <row r="1928" spans="1:21" x14ac:dyDescent="0.3">
      <c r="A1928" s="1">
        <v>162409</v>
      </c>
      <c r="B1928" s="1" t="s">
        <v>4212</v>
      </c>
      <c r="C1928" s="1" t="s">
        <v>25</v>
      </c>
      <c r="D1928" s="1" t="s">
        <v>35</v>
      </c>
      <c r="E1928" s="1" t="s">
        <v>74</v>
      </c>
      <c r="F1928" s="1" t="s">
        <v>74</v>
      </c>
      <c r="G1928" s="2">
        <v>29370</v>
      </c>
      <c r="H1928" s="1">
        <v>37.19</v>
      </c>
      <c r="I1928" s="2">
        <v>42080</v>
      </c>
      <c r="J1928" s="1" t="s">
        <v>29</v>
      </c>
      <c r="K1928" s="1">
        <v>2015</v>
      </c>
      <c r="L1928" s="1">
        <v>3</v>
      </c>
      <c r="M1928" s="1">
        <v>17</v>
      </c>
      <c r="N1928" s="1" t="s">
        <v>30</v>
      </c>
      <c r="O1928" s="1">
        <v>2.37</v>
      </c>
      <c r="P1928" s="1">
        <v>112453</v>
      </c>
      <c r="Q1928" s="1" t="s">
        <v>414</v>
      </c>
      <c r="R1928" s="1" t="s">
        <v>3747</v>
      </c>
      <c r="S1928" s="1" t="s">
        <v>2</v>
      </c>
      <c r="T1928" s="1">
        <v>3</v>
      </c>
      <c r="U1928" s="1">
        <v>1</v>
      </c>
    </row>
    <row r="1929" spans="1:21" x14ac:dyDescent="0.3">
      <c r="A1929" s="1">
        <v>774960</v>
      </c>
      <c r="B1929" s="1" t="s">
        <v>4213</v>
      </c>
      <c r="C1929" s="1" t="s">
        <v>25</v>
      </c>
      <c r="D1929" s="1" t="s">
        <v>35</v>
      </c>
      <c r="E1929" s="1" t="s">
        <v>67</v>
      </c>
      <c r="F1929" s="1" t="s">
        <v>67</v>
      </c>
      <c r="G1929" s="2">
        <v>35192</v>
      </c>
      <c r="H1929" s="1">
        <v>21.24</v>
      </c>
      <c r="I1929" s="2">
        <v>42872</v>
      </c>
      <c r="J1929" s="1" t="s">
        <v>62</v>
      </c>
      <c r="K1929" s="1">
        <v>2017</v>
      </c>
      <c r="L1929" s="1">
        <v>5</v>
      </c>
      <c r="M1929" s="1">
        <v>17</v>
      </c>
      <c r="N1929" s="1" t="s">
        <v>139</v>
      </c>
      <c r="O1929" s="1">
        <v>0.2</v>
      </c>
      <c r="P1929" s="1">
        <v>86086</v>
      </c>
      <c r="Q1929" s="1" t="s">
        <v>287</v>
      </c>
      <c r="R1929" s="1" t="s">
        <v>4214</v>
      </c>
      <c r="S1929" s="1" t="s">
        <v>33</v>
      </c>
      <c r="T1929" s="1">
        <v>9</v>
      </c>
      <c r="U1929" s="1">
        <v>7</v>
      </c>
    </row>
    <row r="1930" spans="1:21" x14ac:dyDescent="0.3">
      <c r="A1930" s="1">
        <v>559650</v>
      </c>
      <c r="B1930" s="1" t="s">
        <v>4215</v>
      </c>
      <c r="C1930" s="1" t="s">
        <v>47</v>
      </c>
      <c r="D1930" s="1" t="s">
        <v>26</v>
      </c>
      <c r="E1930" s="1" t="s">
        <v>36</v>
      </c>
      <c r="F1930" s="1" t="s">
        <v>37</v>
      </c>
      <c r="G1930" s="2">
        <v>28668</v>
      </c>
      <c r="H1930" s="1">
        <v>39.11</v>
      </c>
      <c r="I1930" s="2">
        <v>40909</v>
      </c>
      <c r="J1930" s="1" t="s">
        <v>29</v>
      </c>
      <c r="K1930" s="1">
        <v>2012</v>
      </c>
      <c r="L1930" s="1">
        <v>1</v>
      </c>
      <c r="M1930" s="1">
        <v>1</v>
      </c>
      <c r="N1930" s="1" t="s">
        <v>75</v>
      </c>
      <c r="O1930" s="1">
        <v>5.58</v>
      </c>
      <c r="P1930" s="1">
        <v>152208</v>
      </c>
      <c r="Q1930" s="1" t="s">
        <v>112</v>
      </c>
      <c r="R1930" s="1" t="s">
        <v>4216</v>
      </c>
      <c r="S1930" s="1" t="s">
        <v>33</v>
      </c>
      <c r="T1930" s="1">
        <v>9</v>
      </c>
      <c r="U1930" s="1">
        <v>3</v>
      </c>
    </row>
    <row r="1931" spans="1:21" x14ac:dyDescent="0.3">
      <c r="A1931" s="1">
        <v>727444</v>
      </c>
      <c r="B1931" s="1" t="s">
        <v>4217</v>
      </c>
      <c r="C1931" s="1" t="s">
        <v>47</v>
      </c>
      <c r="D1931" s="1" t="s">
        <v>35</v>
      </c>
      <c r="E1931" s="1" t="s">
        <v>67</v>
      </c>
      <c r="F1931" s="1" t="s">
        <v>67</v>
      </c>
      <c r="G1931" s="2">
        <v>30390</v>
      </c>
      <c r="H1931" s="1">
        <v>34.39</v>
      </c>
      <c r="I1931" s="2">
        <v>42450</v>
      </c>
      <c r="J1931" s="1" t="s">
        <v>29</v>
      </c>
      <c r="K1931" s="1">
        <v>2016</v>
      </c>
      <c r="L1931" s="1">
        <v>3</v>
      </c>
      <c r="M1931" s="1">
        <v>21</v>
      </c>
      <c r="N1931" s="1" t="s">
        <v>30</v>
      </c>
      <c r="O1931" s="1">
        <v>1.35</v>
      </c>
      <c r="P1931" s="1">
        <v>142777</v>
      </c>
      <c r="Q1931" s="1" t="s">
        <v>350</v>
      </c>
      <c r="R1931" s="1" t="s">
        <v>4218</v>
      </c>
      <c r="S1931" s="1" t="s">
        <v>54</v>
      </c>
      <c r="T1931" s="1">
        <v>3</v>
      </c>
      <c r="U1931" s="1">
        <v>1</v>
      </c>
    </row>
    <row r="1932" spans="1:21" x14ac:dyDescent="0.3">
      <c r="A1932" s="1">
        <v>936248</v>
      </c>
      <c r="B1932" s="1" t="s">
        <v>4219</v>
      </c>
      <c r="C1932" s="1" t="s">
        <v>47</v>
      </c>
      <c r="D1932" s="1" t="s">
        <v>26</v>
      </c>
      <c r="E1932" s="1" t="s">
        <v>67</v>
      </c>
      <c r="F1932" s="1" t="s">
        <v>67</v>
      </c>
      <c r="G1932" s="2">
        <v>27494</v>
      </c>
      <c r="H1932" s="1">
        <v>42.33</v>
      </c>
      <c r="I1932" s="2">
        <v>42044</v>
      </c>
      <c r="J1932" s="1" t="s">
        <v>29</v>
      </c>
      <c r="K1932" s="1">
        <v>2015</v>
      </c>
      <c r="L1932" s="1">
        <v>2</v>
      </c>
      <c r="M1932" s="1">
        <v>9</v>
      </c>
      <c r="N1932" s="1" t="s">
        <v>107</v>
      </c>
      <c r="O1932" s="1">
        <v>2.4700000000000002</v>
      </c>
      <c r="P1932" s="1">
        <v>114263</v>
      </c>
      <c r="Q1932" s="1" t="s">
        <v>510</v>
      </c>
      <c r="R1932" s="1" t="s">
        <v>4220</v>
      </c>
      <c r="S1932" s="1" t="s">
        <v>2</v>
      </c>
      <c r="T1932" s="1">
        <v>5</v>
      </c>
      <c r="U1932" s="1">
        <v>3</v>
      </c>
    </row>
    <row r="1933" spans="1:21" x14ac:dyDescent="0.3">
      <c r="A1933" s="1">
        <v>339946</v>
      </c>
      <c r="B1933" s="1" t="s">
        <v>4221</v>
      </c>
      <c r="C1933" s="1" t="s">
        <v>25</v>
      </c>
      <c r="D1933" s="1" t="s">
        <v>26</v>
      </c>
      <c r="E1933" s="1" t="s">
        <v>87</v>
      </c>
      <c r="F1933" s="1" t="s">
        <v>87</v>
      </c>
      <c r="G1933" s="2">
        <v>28110</v>
      </c>
      <c r="H1933" s="1">
        <v>40.64</v>
      </c>
      <c r="I1933" s="2">
        <v>38502</v>
      </c>
      <c r="J1933" s="1" t="s">
        <v>62</v>
      </c>
      <c r="K1933" s="1">
        <v>2005</v>
      </c>
      <c r="L1933" s="1">
        <v>5</v>
      </c>
      <c r="M1933" s="1">
        <v>30</v>
      </c>
      <c r="N1933" s="1" t="s">
        <v>139</v>
      </c>
      <c r="O1933" s="1">
        <v>12.17</v>
      </c>
      <c r="P1933" s="1">
        <v>120225</v>
      </c>
      <c r="Q1933" s="1" t="s">
        <v>3800</v>
      </c>
      <c r="R1933" s="1" t="s">
        <v>613</v>
      </c>
      <c r="S1933" s="1" t="s">
        <v>33</v>
      </c>
      <c r="T1933" s="1">
        <v>8</v>
      </c>
      <c r="U1933" s="1">
        <v>4</v>
      </c>
    </row>
    <row r="1934" spans="1:21" x14ac:dyDescent="0.3">
      <c r="A1934" s="1">
        <v>871854</v>
      </c>
      <c r="B1934" s="1" t="s">
        <v>4222</v>
      </c>
      <c r="C1934" s="1" t="s">
        <v>47</v>
      </c>
      <c r="D1934" s="1" t="s">
        <v>26</v>
      </c>
      <c r="E1934" s="1" t="s">
        <v>79</v>
      </c>
      <c r="F1934" s="1" t="s">
        <v>174</v>
      </c>
      <c r="G1934" s="2">
        <v>24668</v>
      </c>
      <c r="H1934" s="1">
        <v>50.07</v>
      </c>
      <c r="I1934" s="2">
        <v>42846</v>
      </c>
      <c r="J1934" s="1" t="s">
        <v>62</v>
      </c>
      <c r="K1934" s="1">
        <v>2017</v>
      </c>
      <c r="L1934" s="1">
        <v>4</v>
      </c>
      <c r="M1934" s="1">
        <v>21</v>
      </c>
      <c r="N1934" s="1" t="s">
        <v>63</v>
      </c>
      <c r="O1934" s="1">
        <v>0.27</v>
      </c>
      <c r="P1934" s="1">
        <v>131081</v>
      </c>
      <c r="Q1934" s="1" t="s">
        <v>494</v>
      </c>
      <c r="R1934" s="1" t="s">
        <v>4223</v>
      </c>
      <c r="S1934" s="1" t="s">
        <v>33</v>
      </c>
      <c r="T1934" s="1">
        <v>8</v>
      </c>
      <c r="U1934" s="1">
        <v>1</v>
      </c>
    </row>
    <row r="1935" spans="1:21" x14ac:dyDescent="0.3">
      <c r="A1935" s="1">
        <v>324902</v>
      </c>
      <c r="B1935" s="1" t="s">
        <v>4224</v>
      </c>
      <c r="C1935" s="1" t="s">
        <v>47</v>
      </c>
      <c r="D1935" s="1" t="s">
        <v>26</v>
      </c>
      <c r="E1935" s="1" t="s">
        <v>106</v>
      </c>
      <c r="F1935" s="1" t="s">
        <v>106</v>
      </c>
      <c r="G1935" s="2">
        <v>33773</v>
      </c>
      <c r="H1935" s="1">
        <v>25.13</v>
      </c>
      <c r="I1935" s="2">
        <v>41869</v>
      </c>
      <c r="J1935" s="1" t="s">
        <v>50</v>
      </c>
      <c r="K1935" s="1">
        <v>2014</v>
      </c>
      <c r="L1935" s="1">
        <v>8</v>
      </c>
      <c r="M1935" s="1">
        <v>18</v>
      </c>
      <c r="N1935" s="1" t="s">
        <v>125</v>
      </c>
      <c r="O1935" s="1">
        <v>2.95</v>
      </c>
      <c r="P1935" s="1">
        <v>162292</v>
      </c>
      <c r="Q1935" s="1" t="s">
        <v>1877</v>
      </c>
      <c r="R1935" s="1" t="s">
        <v>4225</v>
      </c>
      <c r="S1935" s="1" t="s">
        <v>33</v>
      </c>
      <c r="T1935" s="1">
        <v>8</v>
      </c>
      <c r="U1935" s="1">
        <v>5</v>
      </c>
    </row>
    <row r="1936" spans="1:21" x14ac:dyDescent="0.3">
      <c r="A1936" s="1">
        <v>763882</v>
      </c>
      <c r="B1936" s="1" t="s">
        <v>4226</v>
      </c>
      <c r="C1936" s="1" t="s">
        <v>25</v>
      </c>
      <c r="D1936" s="1" t="s">
        <v>35</v>
      </c>
      <c r="E1936" s="1" t="s">
        <v>79</v>
      </c>
      <c r="F1936" s="1" t="s">
        <v>174</v>
      </c>
      <c r="G1936" s="2">
        <v>28037</v>
      </c>
      <c r="H1936" s="1">
        <v>40.840000000000003</v>
      </c>
      <c r="I1936" s="2">
        <v>40559</v>
      </c>
      <c r="J1936" s="1" t="s">
        <v>29</v>
      </c>
      <c r="K1936" s="1">
        <v>2011</v>
      </c>
      <c r="L1936" s="1">
        <v>1</v>
      </c>
      <c r="M1936" s="1">
        <v>16</v>
      </c>
      <c r="N1936" s="1" t="s">
        <v>75</v>
      </c>
      <c r="O1936" s="1">
        <v>6.53</v>
      </c>
      <c r="P1936" s="1">
        <v>67319</v>
      </c>
      <c r="Q1936" s="1" t="s">
        <v>585</v>
      </c>
      <c r="R1936" s="1" t="s">
        <v>4227</v>
      </c>
      <c r="S1936" s="1" t="s">
        <v>54</v>
      </c>
      <c r="T1936" s="1">
        <v>7</v>
      </c>
      <c r="U1936" s="1">
        <v>3</v>
      </c>
    </row>
    <row r="1937" spans="1:21" x14ac:dyDescent="0.3">
      <c r="A1937" s="1">
        <v>774794</v>
      </c>
      <c r="B1937" s="1" t="s">
        <v>4228</v>
      </c>
      <c r="C1937" s="1" t="s">
        <v>47</v>
      </c>
      <c r="D1937" s="1" t="s">
        <v>26</v>
      </c>
      <c r="E1937" s="1" t="s">
        <v>141</v>
      </c>
      <c r="F1937" s="1" t="s">
        <v>141</v>
      </c>
      <c r="G1937" s="2">
        <v>34349</v>
      </c>
      <c r="H1937" s="1">
        <v>23.55</v>
      </c>
      <c r="I1937" s="2">
        <v>42175</v>
      </c>
      <c r="J1937" s="1" t="s">
        <v>62</v>
      </c>
      <c r="K1937" s="1">
        <v>2015</v>
      </c>
      <c r="L1937" s="1">
        <v>6</v>
      </c>
      <c r="M1937" s="1">
        <v>20</v>
      </c>
      <c r="N1937" s="1" t="s">
        <v>142</v>
      </c>
      <c r="O1937" s="1">
        <v>2.11</v>
      </c>
      <c r="P1937" s="1">
        <v>106251</v>
      </c>
      <c r="Q1937" s="1" t="s">
        <v>945</v>
      </c>
      <c r="R1937" s="1" t="s">
        <v>945</v>
      </c>
      <c r="S1937" s="1" t="s">
        <v>2</v>
      </c>
      <c r="T1937" s="1">
        <v>4</v>
      </c>
      <c r="U1937" s="1">
        <v>1</v>
      </c>
    </row>
    <row r="1938" spans="1:21" x14ac:dyDescent="0.3">
      <c r="A1938" s="1">
        <v>925165</v>
      </c>
      <c r="B1938" s="1" t="s">
        <v>4229</v>
      </c>
      <c r="C1938" s="1" t="s">
        <v>25</v>
      </c>
      <c r="D1938" s="1" t="s">
        <v>35</v>
      </c>
      <c r="E1938" s="1" t="s">
        <v>87</v>
      </c>
      <c r="F1938" s="1" t="s">
        <v>87</v>
      </c>
      <c r="G1938" s="2">
        <v>21770</v>
      </c>
      <c r="H1938" s="1">
        <v>58.01</v>
      </c>
      <c r="I1938" s="2">
        <v>37171</v>
      </c>
      <c r="J1938" s="1" t="s">
        <v>38</v>
      </c>
      <c r="K1938" s="1">
        <v>2001</v>
      </c>
      <c r="L1938" s="1">
        <v>10</v>
      </c>
      <c r="M1938" s="1">
        <v>7</v>
      </c>
      <c r="N1938" s="1" t="s">
        <v>149</v>
      </c>
      <c r="O1938" s="1">
        <v>15.82</v>
      </c>
      <c r="P1938" s="1">
        <v>197415</v>
      </c>
      <c r="Q1938" s="1" t="s">
        <v>4230</v>
      </c>
      <c r="R1938" s="1" t="s">
        <v>4230</v>
      </c>
      <c r="S1938" s="1" t="s">
        <v>2</v>
      </c>
      <c r="T1938" s="1">
        <v>3</v>
      </c>
      <c r="U1938" s="1">
        <v>1</v>
      </c>
    </row>
    <row r="1939" spans="1:21" x14ac:dyDescent="0.3">
      <c r="A1939" s="1">
        <v>758070</v>
      </c>
      <c r="B1939" s="1" t="s">
        <v>4231</v>
      </c>
      <c r="C1939" s="1" t="s">
        <v>47</v>
      </c>
      <c r="D1939" s="1" t="s">
        <v>35</v>
      </c>
      <c r="E1939" s="1" t="s">
        <v>74</v>
      </c>
      <c r="F1939" s="1" t="s">
        <v>74</v>
      </c>
      <c r="G1939" s="2">
        <v>31503</v>
      </c>
      <c r="H1939" s="1">
        <v>31.35</v>
      </c>
      <c r="I1939" s="2">
        <v>41075</v>
      </c>
      <c r="J1939" s="1" t="s">
        <v>62</v>
      </c>
      <c r="K1939" s="1">
        <v>2012</v>
      </c>
      <c r="L1939" s="1">
        <v>6</v>
      </c>
      <c r="M1939" s="1">
        <v>15</v>
      </c>
      <c r="N1939" s="1" t="s">
        <v>142</v>
      </c>
      <c r="O1939" s="1">
        <v>5.12</v>
      </c>
      <c r="P1939" s="1">
        <v>90048</v>
      </c>
      <c r="Q1939" s="1" t="s">
        <v>208</v>
      </c>
      <c r="R1939" s="1" t="s">
        <v>1356</v>
      </c>
      <c r="S1939" s="1" t="s">
        <v>102</v>
      </c>
      <c r="T1939" s="1">
        <v>3</v>
      </c>
      <c r="U1939" s="1">
        <v>1</v>
      </c>
    </row>
    <row r="1940" spans="1:21" x14ac:dyDescent="0.3">
      <c r="A1940" s="1">
        <v>573969</v>
      </c>
      <c r="B1940" s="1" t="s">
        <v>4232</v>
      </c>
      <c r="C1940" s="1" t="s">
        <v>47</v>
      </c>
      <c r="D1940" s="1" t="s">
        <v>26</v>
      </c>
      <c r="E1940" s="1" t="s">
        <v>27</v>
      </c>
      <c r="F1940" s="1" t="s">
        <v>28</v>
      </c>
      <c r="G1940" s="2">
        <v>22637</v>
      </c>
      <c r="H1940" s="1">
        <v>55.64</v>
      </c>
      <c r="I1940" s="2">
        <v>36308</v>
      </c>
      <c r="J1940" s="1" t="s">
        <v>62</v>
      </c>
      <c r="K1940" s="1">
        <v>1999</v>
      </c>
      <c r="L1940" s="1">
        <v>5</v>
      </c>
      <c r="M1940" s="1">
        <v>28</v>
      </c>
      <c r="N1940" s="1" t="s">
        <v>139</v>
      </c>
      <c r="O1940" s="1">
        <v>18.18</v>
      </c>
      <c r="P1940" s="1">
        <v>103780</v>
      </c>
      <c r="Q1940" s="1" t="s">
        <v>1063</v>
      </c>
      <c r="R1940" s="1" t="s">
        <v>1063</v>
      </c>
      <c r="S1940" s="1" t="s">
        <v>33</v>
      </c>
      <c r="T1940" s="1">
        <v>6</v>
      </c>
      <c r="U1940" s="1">
        <v>5</v>
      </c>
    </row>
    <row r="1941" spans="1:21" x14ac:dyDescent="0.3">
      <c r="A1941" s="1">
        <v>904647</v>
      </c>
      <c r="B1941" s="1" t="s">
        <v>4233</v>
      </c>
      <c r="C1941" s="1" t="s">
        <v>47</v>
      </c>
      <c r="D1941" s="1" t="s">
        <v>35</v>
      </c>
      <c r="E1941" s="1" t="s">
        <v>141</v>
      </c>
      <c r="F1941" s="1" t="s">
        <v>141</v>
      </c>
      <c r="G1941" s="2">
        <v>21355</v>
      </c>
      <c r="H1941" s="1">
        <v>59.15</v>
      </c>
      <c r="I1941" s="2">
        <v>41698</v>
      </c>
      <c r="J1941" s="1" t="s">
        <v>29</v>
      </c>
      <c r="K1941" s="1">
        <v>2014</v>
      </c>
      <c r="L1941" s="1">
        <v>2</v>
      </c>
      <c r="M1941" s="1">
        <v>28</v>
      </c>
      <c r="N1941" s="1" t="s">
        <v>107</v>
      </c>
      <c r="O1941" s="1">
        <v>3.41</v>
      </c>
      <c r="P1941" s="1">
        <v>97691</v>
      </c>
      <c r="Q1941" s="1" t="s">
        <v>627</v>
      </c>
      <c r="R1941" s="1" t="s">
        <v>4234</v>
      </c>
      <c r="S1941" s="1" t="s">
        <v>54</v>
      </c>
      <c r="T1941" s="1">
        <v>5</v>
      </c>
      <c r="U1941" s="1">
        <v>5</v>
      </c>
    </row>
    <row r="1942" spans="1:21" x14ac:dyDescent="0.3">
      <c r="A1942" s="1">
        <v>299713</v>
      </c>
      <c r="B1942" s="1" t="s">
        <v>4235</v>
      </c>
      <c r="C1942" s="1" t="s">
        <v>47</v>
      </c>
      <c r="D1942" s="1" t="s">
        <v>26</v>
      </c>
      <c r="E1942" s="1" t="s">
        <v>74</v>
      </c>
      <c r="F1942" s="1" t="s">
        <v>74</v>
      </c>
      <c r="G1942" s="2">
        <v>25959</v>
      </c>
      <c r="H1942" s="1">
        <v>46.53</v>
      </c>
      <c r="I1942" s="2">
        <v>39932</v>
      </c>
      <c r="J1942" s="1" t="s">
        <v>62</v>
      </c>
      <c r="K1942" s="1">
        <v>2009</v>
      </c>
      <c r="L1942" s="1">
        <v>4</v>
      </c>
      <c r="M1942" s="1">
        <v>29</v>
      </c>
      <c r="N1942" s="1" t="s">
        <v>63</v>
      </c>
      <c r="O1942" s="1">
        <v>8.25</v>
      </c>
      <c r="P1942" s="1">
        <v>120634</v>
      </c>
      <c r="Q1942" s="1" t="s">
        <v>4236</v>
      </c>
      <c r="R1942" s="1" t="s">
        <v>4237</v>
      </c>
      <c r="S1942" s="1" t="s">
        <v>54</v>
      </c>
      <c r="T1942" s="1">
        <v>3</v>
      </c>
      <c r="U1942" s="1">
        <v>1</v>
      </c>
    </row>
    <row r="1943" spans="1:21" x14ac:dyDescent="0.3">
      <c r="A1943" s="1">
        <v>897663</v>
      </c>
      <c r="B1943" s="1" t="s">
        <v>4238</v>
      </c>
      <c r="C1943" s="1" t="s">
        <v>47</v>
      </c>
      <c r="D1943" s="1" t="s">
        <v>26</v>
      </c>
      <c r="E1943" s="1" t="s">
        <v>106</v>
      </c>
      <c r="F1943" s="1" t="s">
        <v>106</v>
      </c>
      <c r="G1943" s="2">
        <v>34737</v>
      </c>
      <c r="H1943" s="1">
        <v>22.48</v>
      </c>
      <c r="I1943" s="2">
        <v>42784</v>
      </c>
      <c r="J1943" s="1" t="s">
        <v>29</v>
      </c>
      <c r="K1943" s="1">
        <v>2017</v>
      </c>
      <c r="L1943" s="1">
        <v>2</v>
      </c>
      <c r="M1943" s="1">
        <v>18</v>
      </c>
      <c r="N1943" s="1" t="s">
        <v>107</v>
      </c>
      <c r="O1943" s="1">
        <v>0.44</v>
      </c>
      <c r="P1943" s="1">
        <v>187772</v>
      </c>
      <c r="Q1943" s="1" t="s">
        <v>4239</v>
      </c>
      <c r="R1943" s="1" t="s">
        <v>4239</v>
      </c>
      <c r="S1943" s="1" t="s">
        <v>33</v>
      </c>
      <c r="T1943" s="1">
        <v>5</v>
      </c>
      <c r="U1943" s="1">
        <v>5</v>
      </c>
    </row>
    <row r="1944" spans="1:21" x14ac:dyDescent="0.3">
      <c r="A1944" s="1">
        <v>254366</v>
      </c>
      <c r="B1944" s="1" t="s">
        <v>4240</v>
      </c>
      <c r="C1944" s="1" t="s">
        <v>47</v>
      </c>
      <c r="D1944" s="1" t="s">
        <v>26</v>
      </c>
      <c r="E1944" s="1" t="s">
        <v>27</v>
      </c>
      <c r="F1944" s="1" t="s">
        <v>61</v>
      </c>
      <c r="G1944" s="2">
        <v>26288</v>
      </c>
      <c r="H1944" s="1">
        <v>45.63</v>
      </c>
      <c r="I1944" s="2">
        <v>39688</v>
      </c>
      <c r="J1944" s="1" t="s">
        <v>50</v>
      </c>
      <c r="K1944" s="1">
        <v>2008</v>
      </c>
      <c r="L1944" s="1">
        <v>8</v>
      </c>
      <c r="M1944" s="1">
        <v>28</v>
      </c>
      <c r="N1944" s="1" t="s">
        <v>125</v>
      </c>
      <c r="O1944" s="1">
        <v>8.92</v>
      </c>
      <c r="P1944" s="1">
        <v>88458</v>
      </c>
      <c r="Q1944" s="1" t="s">
        <v>3509</v>
      </c>
      <c r="R1944" s="1" t="s">
        <v>4241</v>
      </c>
      <c r="S1944" s="1" t="s">
        <v>54</v>
      </c>
      <c r="T1944" s="1">
        <v>6</v>
      </c>
      <c r="U1944" s="1">
        <v>4</v>
      </c>
    </row>
    <row r="1945" spans="1:21" x14ac:dyDescent="0.3">
      <c r="A1945" s="1">
        <v>899262</v>
      </c>
      <c r="B1945" s="1" t="s">
        <v>4242</v>
      </c>
      <c r="C1945" s="1" t="s">
        <v>47</v>
      </c>
      <c r="D1945" s="1" t="s">
        <v>26</v>
      </c>
      <c r="E1945" s="1" t="s">
        <v>141</v>
      </c>
      <c r="F1945" s="1" t="s">
        <v>141</v>
      </c>
      <c r="G1945" s="2">
        <v>24421</v>
      </c>
      <c r="H1945" s="1">
        <v>50.75</v>
      </c>
      <c r="I1945" s="2">
        <v>39183</v>
      </c>
      <c r="J1945" s="1" t="s">
        <v>62</v>
      </c>
      <c r="K1945" s="1">
        <v>2007</v>
      </c>
      <c r="L1945" s="1">
        <v>4</v>
      </c>
      <c r="M1945" s="1">
        <v>11</v>
      </c>
      <c r="N1945" s="1" t="s">
        <v>63</v>
      </c>
      <c r="O1945" s="1">
        <v>10.3</v>
      </c>
      <c r="P1945" s="1">
        <v>150101</v>
      </c>
      <c r="Q1945" s="1" t="s">
        <v>310</v>
      </c>
      <c r="R1945" s="1" t="s">
        <v>4243</v>
      </c>
      <c r="S1945" s="1" t="s">
        <v>102</v>
      </c>
      <c r="T1945" s="1">
        <v>7</v>
      </c>
      <c r="U1945" s="1">
        <v>6</v>
      </c>
    </row>
    <row r="1946" spans="1:21" x14ac:dyDescent="0.3">
      <c r="A1946" s="1">
        <v>764000</v>
      </c>
      <c r="B1946" s="1" t="s">
        <v>4244</v>
      </c>
      <c r="C1946" s="1" t="s">
        <v>47</v>
      </c>
      <c r="D1946" s="1" t="s">
        <v>26</v>
      </c>
      <c r="E1946" s="1" t="s">
        <v>79</v>
      </c>
      <c r="F1946" s="1" t="s">
        <v>80</v>
      </c>
      <c r="G1946" s="2">
        <v>27426</v>
      </c>
      <c r="H1946" s="1">
        <v>42.52</v>
      </c>
      <c r="I1946" s="2">
        <v>41923</v>
      </c>
      <c r="J1946" s="1" t="s">
        <v>38</v>
      </c>
      <c r="K1946" s="1">
        <v>2014</v>
      </c>
      <c r="L1946" s="1">
        <v>10</v>
      </c>
      <c r="M1946" s="1">
        <v>11</v>
      </c>
      <c r="N1946" s="1" t="s">
        <v>149</v>
      </c>
      <c r="O1946" s="1">
        <v>2.8</v>
      </c>
      <c r="P1946" s="1">
        <v>144069</v>
      </c>
      <c r="Q1946" s="1" t="s">
        <v>4245</v>
      </c>
      <c r="R1946" s="1" t="s">
        <v>4246</v>
      </c>
      <c r="S1946" s="1" t="s">
        <v>54</v>
      </c>
      <c r="T1946" s="1">
        <v>3</v>
      </c>
      <c r="U1946" s="1">
        <v>1</v>
      </c>
    </row>
    <row r="1947" spans="1:21" x14ac:dyDescent="0.3">
      <c r="A1947" s="1">
        <v>160401</v>
      </c>
      <c r="B1947" s="1" t="s">
        <v>4247</v>
      </c>
      <c r="C1947" s="1" t="s">
        <v>25</v>
      </c>
      <c r="D1947" s="1" t="s">
        <v>35</v>
      </c>
      <c r="E1947" s="1" t="s">
        <v>27</v>
      </c>
      <c r="F1947" s="1" t="s">
        <v>138</v>
      </c>
      <c r="G1947" s="2">
        <v>26382</v>
      </c>
      <c r="H1947" s="1">
        <v>45.38</v>
      </c>
      <c r="I1947" s="2">
        <v>42834</v>
      </c>
      <c r="J1947" s="1" t="s">
        <v>62</v>
      </c>
      <c r="K1947" s="1">
        <v>2017</v>
      </c>
      <c r="L1947" s="1">
        <v>4</v>
      </c>
      <c r="M1947" s="1">
        <v>9</v>
      </c>
      <c r="N1947" s="1" t="s">
        <v>63</v>
      </c>
      <c r="O1947" s="1">
        <v>0.3</v>
      </c>
      <c r="P1947" s="1">
        <v>95475</v>
      </c>
      <c r="Q1947" s="1" t="s">
        <v>241</v>
      </c>
      <c r="R1947" s="1" t="s">
        <v>4248</v>
      </c>
      <c r="S1947" s="1" t="s">
        <v>2</v>
      </c>
      <c r="T1947" s="1">
        <v>8</v>
      </c>
      <c r="U1947" s="1">
        <v>1</v>
      </c>
    </row>
    <row r="1948" spans="1:21" x14ac:dyDescent="0.3">
      <c r="A1948" s="1">
        <v>721578</v>
      </c>
      <c r="B1948" s="1" t="s">
        <v>4249</v>
      </c>
      <c r="C1948" s="1" t="s">
        <v>47</v>
      </c>
      <c r="D1948" s="1" t="s">
        <v>26</v>
      </c>
      <c r="E1948" s="1" t="s">
        <v>27</v>
      </c>
      <c r="F1948" s="1" t="s">
        <v>28</v>
      </c>
      <c r="G1948" s="2">
        <v>27513</v>
      </c>
      <c r="H1948" s="1">
        <v>42.28</v>
      </c>
      <c r="I1948" s="2">
        <v>35779</v>
      </c>
      <c r="J1948" s="1" t="s">
        <v>38</v>
      </c>
      <c r="K1948" s="1">
        <v>1997</v>
      </c>
      <c r="L1948" s="1">
        <v>12</v>
      </c>
      <c r="M1948" s="1">
        <v>15</v>
      </c>
      <c r="N1948" s="1" t="s">
        <v>39</v>
      </c>
      <c r="O1948" s="1">
        <v>19.63</v>
      </c>
      <c r="P1948" s="1">
        <v>151326</v>
      </c>
      <c r="Q1948" s="1" t="s">
        <v>529</v>
      </c>
      <c r="R1948" s="1" t="s">
        <v>4250</v>
      </c>
      <c r="S1948" s="1" t="s">
        <v>2</v>
      </c>
      <c r="T1948" s="1">
        <v>4</v>
      </c>
      <c r="U1948" s="1">
        <v>3</v>
      </c>
    </row>
    <row r="1949" spans="1:21" x14ac:dyDescent="0.3">
      <c r="A1949" s="1">
        <v>509129</v>
      </c>
      <c r="B1949" s="1" t="s">
        <v>4251</v>
      </c>
      <c r="C1949" s="1" t="s">
        <v>25</v>
      </c>
      <c r="D1949" s="1" t="s">
        <v>35</v>
      </c>
      <c r="E1949" s="1" t="s">
        <v>79</v>
      </c>
      <c r="F1949" s="1" t="s">
        <v>80</v>
      </c>
      <c r="G1949" s="2">
        <v>25674</v>
      </c>
      <c r="H1949" s="1">
        <v>47.32</v>
      </c>
      <c r="I1949" s="2">
        <v>39768</v>
      </c>
      <c r="J1949" s="1" t="s">
        <v>38</v>
      </c>
      <c r="K1949" s="1">
        <v>2008</v>
      </c>
      <c r="L1949" s="1">
        <v>11</v>
      </c>
      <c r="M1949" s="1">
        <v>16</v>
      </c>
      <c r="N1949" s="1" t="s">
        <v>43</v>
      </c>
      <c r="O1949" s="1">
        <v>8.6999999999999993</v>
      </c>
      <c r="P1949" s="1">
        <v>163569</v>
      </c>
      <c r="Q1949" s="1" t="s">
        <v>1218</v>
      </c>
      <c r="R1949" s="1" t="s">
        <v>4252</v>
      </c>
      <c r="S1949" s="1" t="s">
        <v>33</v>
      </c>
      <c r="T1949" s="1">
        <v>7</v>
      </c>
      <c r="U1949" s="1">
        <v>3</v>
      </c>
    </row>
    <row r="1950" spans="1:21" x14ac:dyDescent="0.3">
      <c r="A1950" s="1">
        <v>899894</v>
      </c>
      <c r="B1950" s="1" t="s">
        <v>4253</v>
      </c>
      <c r="C1950" s="1" t="s">
        <v>47</v>
      </c>
      <c r="D1950" s="1" t="s">
        <v>26</v>
      </c>
      <c r="E1950" s="1" t="s">
        <v>27</v>
      </c>
      <c r="F1950" s="1" t="s">
        <v>61</v>
      </c>
      <c r="G1950" s="2">
        <v>21925</v>
      </c>
      <c r="H1950" s="1">
        <v>57.59</v>
      </c>
      <c r="I1950" s="2">
        <v>36898</v>
      </c>
      <c r="J1950" s="1" t="s">
        <v>29</v>
      </c>
      <c r="K1950" s="1">
        <v>2001</v>
      </c>
      <c r="L1950" s="1">
        <v>1</v>
      </c>
      <c r="M1950" s="1">
        <v>7</v>
      </c>
      <c r="N1950" s="1" t="s">
        <v>75</v>
      </c>
      <c r="O1950" s="1">
        <v>16.559999999999999</v>
      </c>
      <c r="P1950" s="1">
        <v>177456</v>
      </c>
      <c r="Q1950" s="1" t="s">
        <v>1122</v>
      </c>
      <c r="R1950" s="1" t="s">
        <v>1123</v>
      </c>
      <c r="S1950" s="1" t="s">
        <v>54</v>
      </c>
      <c r="T1950" s="1">
        <v>7</v>
      </c>
      <c r="U1950" s="1">
        <v>1</v>
      </c>
    </row>
    <row r="1951" spans="1:21" x14ac:dyDescent="0.3">
      <c r="A1951" s="1">
        <v>411790</v>
      </c>
      <c r="B1951" s="1" t="s">
        <v>4254</v>
      </c>
      <c r="C1951" s="1" t="s">
        <v>25</v>
      </c>
      <c r="D1951" s="1" t="s">
        <v>35</v>
      </c>
      <c r="E1951" s="1" t="s">
        <v>67</v>
      </c>
      <c r="F1951" s="1" t="s">
        <v>67</v>
      </c>
      <c r="G1951" s="2">
        <v>25157</v>
      </c>
      <c r="H1951" s="1">
        <v>48.73</v>
      </c>
      <c r="I1951" s="2">
        <v>42016</v>
      </c>
      <c r="J1951" s="1" t="s">
        <v>29</v>
      </c>
      <c r="K1951" s="1">
        <v>2015</v>
      </c>
      <c r="L1951" s="1">
        <v>1</v>
      </c>
      <c r="M1951" s="1">
        <v>12</v>
      </c>
      <c r="N1951" s="1" t="s">
        <v>75</v>
      </c>
      <c r="O1951" s="1">
        <v>2.54</v>
      </c>
      <c r="P1951" s="1">
        <v>133948</v>
      </c>
      <c r="Q1951" s="1" t="s">
        <v>249</v>
      </c>
      <c r="R1951" s="1" t="s">
        <v>4255</v>
      </c>
      <c r="S1951" s="1" t="s">
        <v>33</v>
      </c>
      <c r="T1951" s="1">
        <v>3</v>
      </c>
      <c r="U1951" s="1">
        <v>0</v>
      </c>
    </row>
    <row r="1952" spans="1:21" x14ac:dyDescent="0.3">
      <c r="A1952" s="1">
        <v>879087</v>
      </c>
      <c r="B1952" s="1" t="s">
        <v>4256</v>
      </c>
      <c r="C1952" s="1" t="s">
        <v>47</v>
      </c>
      <c r="D1952" s="1" t="s">
        <v>26</v>
      </c>
      <c r="E1952" s="1" t="s">
        <v>87</v>
      </c>
      <c r="F1952" s="1" t="s">
        <v>87</v>
      </c>
      <c r="G1952" s="2">
        <v>23956</v>
      </c>
      <c r="H1952" s="1">
        <v>52.02</v>
      </c>
      <c r="I1952" s="2">
        <v>40571</v>
      </c>
      <c r="J1952" s="1" t="s">
        <v>29</v>
      </c>
      <c r="K1952" s="1">
        <v>2011</v>
      </c>
      <c r="L1952" s="1">
        <v>1</v>
      </c>
      <c r="M1952" s="1">
        <v>28</v>
      </c>
      <c r="N1952" s="1" t="s">
        <v>75</v>
      </c>
      <c r="O1952" s="1">
        <v>6.5</v>
      </c>
      <c r="P1952" s="1">
        <v>140010</v>
      </c>
      <c r="Q1952" s="1" t="s">
        <v>785</v>
      </c>
      <c r="R1952" s="1" t="s">
        <v>4257</v>
      </c>
      <c r="S1952" s="1" t="s">
        <v>2</v>
      </c>
      <c r="T1952" s="1">
        <v>9</v>
      </c>
      <c r="U1952" s="1">
        <v>3</v>
      </c>
    </row>
    <row r="1953" spans="1:21" x14ac:dyDescent="0.3">
      <c r="A1953" s="1">
        <v>190465</v>
      </c>
      <c r="B1953" s="1" t="s">
        <v>4258</v>
      </c>
      <c r="C1953" s="1" t="s">
        <v>25</v>
      </c>
      <c r="D1953" s="1" t="s">
        <v>35</v>
      </c>
      <c r="E1953" s="1" t="s">
        <v>36</v>
      </c>
      <c r="F1953" s="1" t="s">
        <v>36</v>
      </c>
      <c r="G1953" s="2">
        <v>32379</v>
      </c>
      <c r="H1953" s="1">
        <v>28.95</v>
      </c>
      <c r="I1953" s="2">
        <v>42732</v>
      </c>
      <c r="J1953" s="1" t="s">
        <v>38</v>
      </c>
      <c r="K1953" s="1">
        <v>2016</v>
      </c>
      <c r="L1953" s="1">
        <v>12</v>
      </c>
      <c r="M1953" s="1">
        <v>28</v>
      </c>
      <c r="N1953" s="1" t="s">
        <v>39</v>
      </c>
      <c r="O1953" s="1">
        <v>0.57999999999999996</v>
      </c>
      <c r="P1953" s="1">
        <v>85212</v>
      </c>
      <c r="Q1953" s="1" t="s">
        <v>1205</v>
      </c>
      <c r="R1953" s="1" t="s">
        <v>4259</v>
      </c>
      <c r="S1953" s="1" t="s">
        <v>54</v>
      </c>
      <c r="T1953" s="1">
        <v>5</v>
      </c>
      <c r="U1953" s="1">
        <v>1</v>
      </c>
    </row>
    <row r="1954" spans="1:21" x14ac:dyDescent="0.3">
      <c r="A1954" s="1">
        <v>727632</v>
      </c>
      <c r="B1954" s="1" t="s">
        <v>4260</v>
      </c>
      <c r="C1954" s="1" t="s">
        <v>25</v>
      </c>
      <c r="D1954" s="1" t="s">
        <v>35</v>
      </c>
      <c r="E1954" s="1" t="s">
        <v>67</v>
      </c>
      <c r="F1954" s="1" t="s">
        <v>67</v>
      </c>
      <c r="G1954" s="2">
        <v>32124</v>
      </c>
      <c r="H1954" s="1">
        <v>29.64</v>
      </c>
      <c r="I1954" s="2">
        <v>41151</v>
      </c>
      <c r="J1954" s="1" t="s">
        <v>50</v>
      </c>
      <c r="K1954" s="1">
        <v>2012</v>
      </c>
      <c r="L1954" s="1">
        <v>8</v>
      </c>
      <c r="M1954" s="1">
        <v>30</v>
      </c>
      <c r="N1954" s="1" t="s">
        <v>125</v>
      </c>
      <c r="O1954" s="1">
        <v>4.91</v>
      </c>
      <c r="P1954" s="1">
        <v>149437</v>
      </c>
      <c r="Q1954" s="1" t="s">
        <v>100</v>
      </c>
      <c r="R1954" s="1" t="s">
        <v>1482</v>
      </c>
      <c r="S1954" s="1" t="s">
        <v>102</v>
      </c>
      <c r="T1954" s="1">
        <v>9</v>
      </c>
      <c r="U1954" s="1">
        <v>3</v>
      </c>
    </row>
    <row r="1955" spans="1:21" x14ac:dyDescent="0.3">
      <c r="A1955" s="1">
        <v>980008</v>
      </c>
      <c r="B1955" s="1" t="s">
        <v>4261</v>
      </c>
      <c r="C1955" s="1" t="s">
        <v>25</v>
      </c>
      <c r="D1955" s="1" t="s">
        <v>26</v>
      </c>
      <c r="E1955" s="1" t="s">
        <v>156</v>
      </c>
      <c r="F1955" s="1" t="s">
        <v>156</v>
      </c>
      <c r="G1955" s="2">
        <v>21533</v>
      </c>
      <c r="H1955" s="1">
        <v>58.66</v>
      </c>
      <c r="I1955" s="2">
        <v>42605</v>
      </c>
      <c r="J1955" s="1" t="s">
        <v>50</v>
      </c>
      <c r="K1955" s="1">
        <v>2016</v>
      </c>
      <c r="L1955" s="1">
        <v>8</v>
      </c>
      <c r="M1955" s="1">
        <v>23</v>
      </c>
      <c r="N1955" s="1" t="s">
        <v>125</v>
      </c>
      <c r="O1955" s="1">
        <v>0.93</v>
      </c>
      <c r="P1955" s="1">
        <v>87262</v>
      </c>
      <c r="Q1955" s="1" t="s">
        <v>4262</v>
      </c>
      <c r="R1955" s="1" t="s">
        <v>3633</v>
      </c>
      <c r="S1955" s="1" t="s">
        <v>54</v>
      </c>
      <c r="T1955" s="1">
        <v>8</v>
      </c>
      <c r="U1955" s="1">
        <v>2</v>
      </c>
    </row>
    <row r="1956" spans="1:21" x14ac:dyDescent="0.3">
      <c r="A1956" s="1">
        <v>131245</v>
      </c>
      <c r="B1956" s="1" t="s">
        <v>4263</v>
      </c>
      <c r="C1956" s="1" t="s">
        <v>25</v>
      </c>
      <c r="D1956" s="1" t="s">
        <v>35</v>
      </c>
      <c r="E1956" s="1" t="s">
        <v>27</v>
      </c>
      <c r="F1956" s="1" t="s">
        <v>28</v>
      </c>
      <c r="G1956" s="2">
        <v>29499</v>
      </c>
      <c r="H1956" s="1">
        <v>36.840000000000003</v>
      </c>
      <c r="I1956" s="2">
        <v>39195</v>
      </c>
      <c r="J1956" s="1" t="s">
        <v>62</v>
      </c>
      <c r="K1956" s="1">
        <v>2007</v>
      </c>
      <c r="L1956" s="1">
        <v>4</v>
      </c>
      <c r="M1956" s="1">
        <v>23</v>
      </c>
      <c r="N1956" s="1" t="s">
        <v>63</v>
      </c>
      <c r="O1956" s="1">
        <v>10.27</v>
      </c>
      <c r="P1956" s="1">
        <v>72292</v>
      </c>
      <c r="Q1956" s="1" t="s">
        <v>4264</v>
      </c>
      <c r="R1956" s="1" t="s">
        <v>374</v>
      </c>
      <c r="S1956" s="1" t="s">
        <v>54</v>
      </c>
      <c r="T1956" s="1">
        <v>3</v>
      </c>
      <c r="U1956" s="1">
        <v>3</v>
      </c>
    </row>
    <row r="1957" spans="1:21" x14ac:dyDescent="0.3">
      <c r="A1957" s="1">
        <v>674660</v>
      </c>
      <c r="B1957" s="1" t="s">
        <v>4265</v>
      </c>
      <c r="C1957" s="1" t="s">
        <v>47</v>
      </c>
      <c r="D1957" s="1" t="s">
        <v>35</v>
      </c>
      <c r="E1957" s="1" t="s">
        <v>48</v>
      </c>
      <c r="F1957" s="1" t="s">
        <v>184</v>
      </c>
      <c r="G1957" s="2">
        <v>27109</v>
      </c>
      <c r="H1957" s="1">
        <v>43.38</v>
      </c>
      <c r="I1957" s="2">
        <v>39663</v>
      </c>
      <c r="J1957" s="1" t="s">
        <v>50</v>
      </c>
      <c r="K1957" s="1">
        <v>2008</v>
      </c>
      <c r="L1957" s="1">
        <v>8</v>
      </c>
      <c r="M1957" s="1">
        <v>3</v>
      </c>
      <c r="N1957" s="1" t="s">
        <v>125</v>
      </c>
      <c r="O1957" s="1">
        <v>8.99</v>
      </c>
      <c r="P1957" s="1">
        <v>151685</v>
      </c>
      <c r="Q1957" s="1" t="s">
        <v>1063</v>
      </c>
      <c r="R1957" s="1" t="s">
        <v>1063</v>
      </c>
      <c r="S1957" s="1" t="s">
        <v>33</v>
      </c>
      <c r="T1957" s="1">
        <v>9</v>
      </c>
      <c r="U1957" s="1">
        <v>7</v>
      </c>
    </row>
    <row r="1958" spans="1:21" x14ac:dyDescent="0.3">
      <c r="A1958" s="1">
        <v>330818</v>
      </c>
      <c r="B1958" s="1" t="s">
        <v>4266</v>
      </c>
      <c r="C1958" s="1" t="s">
        <v>25</v>
      </c>
      <c r="D1958" s="1" t="s">
        <v>35</v>
      </c>
      <c r="E1958" s="1" t="s">
        <v>36</v>
      </c>
      <c r="F1958" s="1" t="s">
        <v>36</v>
      </c>
      <c r="G1958" s="2">
        <v>29307</v>
      </c>
      <c r="H1958" s="1">
        <v>37.36</v>
      </c>
      <c r="I1958" s="2">
        <v>37418</v>
      </c>
      <c r="J1958" s="1" t="s">
        <v>62</v>
      </c>
      <c r="K1958" s="1">
        <v>2002</v>
      </c>
      <c r="L1958" s="1">
        <v>6</v>
      </c>
      <c r="M1958" s="1">
        <v>11</v>
      </c>
      <c r="N1958" s="1" t="s">
        <v>142</v>
      </c>
      <c r="O1958" s="1">
        <v>15.14</v>
      </c>
      <c r="P1958" s="1">
        <v>80061</v>
      </c>
      <c r="Q1958" s="1" t="s">
        <v>4267</v>
      </c>
      <c r="R1958" s="1" t="s">
        <v>4267</v>
      </c>
      <c r="S1958" s="1" t="s">
        <v>2</v>
      </c>
      <c r="T1958" s="1">
        <v>9</v>
      </c>
      <c r="U1958" s="1">
        <v>5</v>
      </c>
    </row>
    <row r="1959" spans="1:21" x14ac:dyDescent="0.3">
      <c r="A1959" s="1">
        <v>114244</v>
      </c>
      <c r="B1959" s="1" t="s">
        <v>4268</v>
      </c>
      <c r="C1959" s="1" t="s">
        <v>25</v>
      </c>
      <c r="D1959" s="1" t="s">
        <v>26</v>
      </c>
      <c r="E1959" s="1" t="s">
        <v>74</v>
      </c>
      <c r="F1959" s="1" t="s">
        <v>74</v>
      </c>
      <c r="G1959" s="2">
        <v>27555</v>
      </c>
      <c r="H1959" s="1">
        <v>42.16</v>
      </c>
      <c r="I1959" s="2">
        <v>36378</v>
      </c>
      <c r="J1959" s="1" t="s">
        <v>50</v>
      </c>
      <c r="K1959" s="1">
        <v>1999</v>
      </c>
      <c r="L1959" s="1">
        <v>8</v>
      </c>
      <c r="M1959" s="1">
        <v>6</v>
      </c>
      <c r="N1959" s="1" t="s">
        <v>125</v>
      </c>
      <c r="O1959" s="1">
        <v>17.989999999999998</v>
      </c>
      <c r="P1959" s="1">
        <v>105272</v>
      </c>
      <c r="Q1959" s="1" t="s">
        <v>2076</v>
      </c>
      <c r="R1959" s="1" t="s">
        <v>402</v>
      </c>
      <c r="S1959" s="1" t="s">
        <v>54</v>
      </c>
      <c r="T1959" s="1">
        <v>7</v>
      </c>
      <c r="U1959" s="1">
        <v>6</v>
      </c>
    </row>
    <row r="1960" spans="1:21" x14ac:dyDescent="0.3">
      <c r="A1960" s="1">
        <v>230492</v>
      </c>
      <c r="B1960" s="1" t="s">
        <v>4269</v>
      </c>
      <c r="C1960" s="1" t="s">
        <v>47</v>
      </c>
      <c r="D1960" s="1" t="s">
        <v>35</v>
      </c>
      <c r="E1960" s="1" t="s">
        <v>48</v>
      </c>
      <c r="F1960" s="1" t="s">
        <v>56</v>
      </c>
      <c r="G1960" s="2">
        <v>24434</v>
      </c>
      <c r="H1960" s="1">
        <v>50.71</v>
      </c>
      <c r="I1960" s="2">
        <v>36582</v>
      </c>
      <c r="J1960" s="1" t="s">
        <v>29</v>
      </c>
      <c r="K1960" s="1">
        <v>2000</v>
      </c>
      <c r="L1960" s="1">
        <v>2</v>
      </c>
      <c r="M1960" s="1">
        <v>26</v>
      </c>
      <c r="N1960" s="1" t="s">
        <v>107</v>
      </c>
      <c r="O1960" s="1">
        <v>17.43</v>
      </c>
      <c r="P1960" s="1">
        <v>148614</v>
      </c>
      <c r="Q1960" s="1" t="s">
        <v>4270</v>
      </c>
      <c r="R1960" s="1" t="s">
        <v>4271</v>
      </c>
      <c r="S1960" s="1" t="s">
        <v>2</v>
      </c>
      <c r="T1960" s="1">
        <v>5</v>
      </c>
      <c r="U1960" s="1">
        <v>1</v>
      </c>
    </row>
    <row r="1961" spans="1:21" x14ac:dyDescent="0.3">
      <c r="A1961" s="1">
        <v>982169</v>
      </c>
      <c r="B1961" s="1" t="s">
        <v>4272</v>
      </c>
      <c r="C1961" s="1" t="s">
        <v>25</v>
      </c>
      <c r="D1961" s="1" t="s">
        <v>26</v>
      </c>
      <c r="E1961" s="1" t="s">
        <v>87</v>
      </c>
      <c r="F1961" s="1" t="s">
        <v>87</v>
      </c>
      <c r="G1961" s="2">
        <v>31809</v>
      </c>
      <c r="H1961" s="1">
        <v>30.51</v>
      </c>
      <c r="I1961" s="2">
        <v>41416</v>
      </c>
      <c r="J1961" s="1" t="s">
        <v>62</v>
      </c>
      <c r="K1961" s="1">
        <v>2013</v>
      </c>
      <c r="L1961" s="1">
        <v>5</v>
      </c>
      <c r="M1961" s="1">
        <v>22</v>
      </c>
      <c r="N1961" s="1" t="s">
        <v>139</v>
      </c>
      <c r="O1961" s="1">
        <v>4.1900000000000004</v>
      </c>
      <c r="P1961" s="1">
        <v>51664</v>
      </c>
      <c r="Q1961" s="1" t="s">
        <v>76</v>
      </c>
      <c r="R1961" s="1" t="s">
        <v>713</v>
      </c>
      <c r="S1961" s="1" t="s">
        <v>2</v>
      </c>
      <c r="T1961" s="1">
        <v>9</v>
      </c>
      <c r="U1961" s="1">
        <v>7</v>
      </c>
    </row>
    <row r="1962" spans="1:21" x14ac:dyDescent="0.3">
      <c r="A1962" s="1">
        <v>481425</v>
      </c>
      <c r="B1962" s="1" t="s">
        <v>4273</v>
      </c>
      <c r="C1962" s="1" t="s">
        <v>25</v>
      </c>
      <c r="D1962" s="1" t="s">
        <v>26</v>
      </c>
      <c r="E1962" s="1" t="s">
        <v>79</v>
      </c>
      <c r="F1962" s="1" t="s">
        <v>80</v>
      </c>
      <c r="G1962" s="2">
        <v>25909</v>
      </c>
      <c r="H1962" s="1">
        <v>46.67</v>
      </c>
      <c r="I1962" s="2">
        <v>36907</v>
      </c>
      <c r="J1962" s="1" t="s">
        <v>29</v>
      </c>
      <c r="K1962" s="1">
        <v>2001</v>
      </c>
      <c r="L1962" s="1">
        <v>1</v>
      </c>
      <c r="M1962" s="1">
        <v>16</v>
      </c>
      <c r="N1962" s="1" t="s">
        <v>75</v>
      </c>
      <c r="O1962" s="1">
        <v>16.54</v>
      </c>
      <c r="P1962" s="1">
        <v>193284</v>
      </c>
      <c r="Q1962" s="1" t="s">
        <v>4274</v>
      </c>
      <c r="R1962" s="1" t="s">
        <v>4274</v>
      </c>
      <c r="S1962" s="1" t="s">
        <v>102</v>
      </c>
      <c r="T1962" s="1">
        <v>3</v>
      </c>
      <c r="U1962" s="1">
        <v>2</v>
      </c>
    </row>
    <row r="1963" spans="1:21" x14ac:dyDescent="0.3">
      <c r="A1963" s="1">
        <v>220799</v>
      </c>
      <c r="B1963" s="1" t="s">
        <v>4275</v>
      </c>
      <c r="C1963" s="1" t="s">
        <v>47</v>
      </c>
      <c r="D1963" s="1" t="s">
        <v>35</v>
      </c>
      <c r="E1963" s="1" t="s">
        <v>27</v>
      </c>
      <c r="F1963" s="1" t="s">
        <v>28</v>
      </c>
      <c r="G1963" s="2">
        <v>27021</v>
      </c>
      <c r="H1963" s="1">
        <v>43.62</v>
      </c>
      <c r="I1963" s="2">
        <v>37552</v>
      </c>
      <c r="J1963" s="1" t="s">
        <v>38</v>
      </c>
      <c r="K1963" s="1">
        <v>2002</v>
      </c>
      <c r="L1963" s="1">
        <v>10</v>
      </c>
      <c r="M1963" s="1">
        <v>23</v>
      </c>
      <c r="N1963" s="1" t="s">
        <v>149</v>
      </c>
      <c r="O1963" s="1">
        <v>14.77</v>
      </c>
      <c r="P1963" s="1">
        <v>46112</v>
      </c>
      <c r="Q1963" s="1" t="s">
        <v>1076</v>
      </c>
      <c r="R1963" s="1" t="s">
        <v>4276</v>
      </c>
      <c r="S1963" s="1" t="s">
        <v>54</v>
      </c>
      <c r="T1963" s="1">
        <v>3</v>
      </c>
      <c r="U1963" s="1">
        <v>0</v>
      </c>
    </row>
    <row r="1964" spans="1:21" x14ac:dyDescent="0.3">
      <c r="A1964" s="1">
        <v>235695</v>
      </c>
      <c r="B1964" s="1" t="s">
        <v>4277</v>
      </c>
      <c r="C1964" s="1" t="s">
        <v>47</v>
      </c>
      <c r="D1964" s="1" t="s">
        <v>35</v>
      </c>
      <c r="E1964" s="1" t="s">
        <v>79</v>
      </c>
      <c r="F1964" s="1" t="s">
        <v>174</v>
      </c>
      <c r="G1964" s="2">
        <v>33765</v>
      </c>
      <c r="H1964" s="1">
        <v>25.15</v>
      </c>
      <c r="I1964" s="2">
        <v>41744</v>
      </c>
      <c r="J1964" s="1" t="s">
        <v>62</v>
      </c>
      <c r="K1964" s="1">
        <v>2014</v>
      </c>
      <c r="L1964" s="1">
        <v>4</v>
      </c>
      <c r="M1964" s="1">
        <v>15</v>
      </c>
      <c r="N1964" s="1" t="s">
        <v>63</v>
      </c>
      <c r="O1964" s="1">
        <v>3.29</v>
      </c>
      <c r="P1964" s="1">
        <v>164570</v>
      </c>
      <c r="Q1964" s="1" t="s">
        <v>1199</v>
      </c>
      <c r="R1964" s="1" t="s">
        <v>878</v>
      </c>
      <c r="S1964" s="1" t="s">
        <v>33</v>
      </c>
      <c r="T1964" s="1">
        <v>4</v>
      </c>
      <c r="U1964" s="1">
        <v>2</v>
      </c>
    </row>
    <row r="1965" spans="1:21" x14ac:dyDescent="0.3">
      <c r="A1965" s="1">
        <v>214174</v>
      </c>
      <c r="B1965" s="1" t="s">
        <v>4278</v>
      </c>
      <c r="C1965" s="1" t="s">
        <v>25</v>
      </c>
      <c r="D1965" s="1" t="s">
        <v>35</v>
      </c>
      <c r="E1965" s="1" t="s">
        <v>36</v>
      </c>
      <c r="F1965" s="1" t="s">
        <v>36</v>
      </c>
      <c r="G1965" s="2">
        <v>29497</v>
      </c>
      <c r="H1965" s="1">
        <v>36.840000000000003</v>
      </c>
      <c r="I1965" s="2">
        <v>42303</v>
      </c>
      <c r="J1965" s="1" t="s">
        <v>38</v>
      </c>
      <c r="K1965" s="1">
        <v>2015</v>
      </c>
      <c r="L1965" s="1">
        <v>10</v>
      </c>
      <c r="M1965" s="1">
        <v>26</v>
      </c>
      <c r="N1965" s="1" t="s">
        <v>149</v>
      </c>
      <c r="O1965" s="1">
        <v>1.76</v>
      </c>
      <c r="P1965" s="1">
        <v>48367</v>
      </c>
      <c r="Q1965" s="1" t="s">
        <v>1208</v>
      </c>
      <c r="R1965" s="1" t="s">
        <v>1209</v>
      </c>
      <c r="S1965" s="1" t="s">
        <v>54</v>
      </c>
      <c r="T1965" s="1">
        <v>7</v>
      </c>
      <c r="U1965" s="1">
        <v>6</v>
      </c>
    </row>
    <row r="1966" spans="1:21" x14ac:dyDescent="0.3">
      <c r="A1966" s="1">
        <v>820349</v>
      </c>
      <c r="B1966" s="1" t="s">
        <v>4279</v>
      </c>
      <c r="C1966" s="1" t="s">
        <v>47</v>
      </c>
      <c r="D1966" s="1" t="s">
        <v>35</v>
      </c>
      <c r="E1966" s="1" t="s">
        <v>141</v>
      </c>
      <c r="F1966" s="1" t="s">
        <v>141</v>
      </c>
      <c r="G1966" s="2">
        <v>25692</v>
      </c>
      <c r="H1966" s="1">
        <v>47.27</v>
      </c>
      <c r="I1966" s="2">
        <v>42772</v>
      </c>
      <c r="J1966" s="1" t="s">
        <v>29</v>
      </c>
      <c r="K1966" s="1">
        <v>2017</v>
      </c>
      <c r="L1966" s="1">
        <v>2</v>
      </c>
      <c r="M1966" s="1">
        <v>6</v>
      </c>
      <c r="N1966" s="1" t="s">
        <v>107</v>
      </c>
      <c r="O1966" s="1">
        <v>0.47</v>
      </c>
      <c r="P1966" s="1">
        <v>109466</v>
      </c>
      <c r="Q1966" s="1" t="s">
        <v>316</v>
      </c>
      <c r="R1966" s="1" t="s">
        <v>4280</v>
      </c>
      <c r="S1966" s="1" t="s">
        <v>54</v>
      </c>
      <c r="T1966" s="1">
        <v>5</v>
      </c>
      <c r="U1966" s="1">
        <v>3</v>
      </c>
    </row>
    <row r="1967" spans="1:21" x14ac:dyDescent="0.3">
      <c r="A1967" s="1">
        <v>876987</v>
      </c>
      <c r="B1967" s="1" t="s">
        <v>4281</v>
      </c>
      <c r="C1967" s="1" t="s">
        <v>25</v>
      </c>
      <c r="D1967" s="1" t="s">
        <v>35</v>
      </c>
      <c r="E1967" s="1" t="s">
        <v>36</v>
      </c>
      <c r="F1967" s="1" t="s">
        <v>37</v>
      </c>
      <c r="G1967" s="2">
        <v>25304</v>
      </c>
      <c r="H1967" s="1">
        <v>48.33</v>
      </c>
      <c r="I1967" s="2">
        <v>42287</v>
      </c>
      <c r="J1967" s="1" t="s">
        <v>38</v>
      </c>
      <c r="K1967" s="1">
        <v>2015</v>
      </c>
      <c r="L1967" s="1">
        <v>10</v>
      </c>
      <c r="M1967" s="1">
        <v>10</v>
      </c>
      <c r="N1967" s="1" t="s">
        <v>149</v>
      </c>
      <c r="O1967" s="1">
        <v>1.8</v>
      </c>
      <c r="P1967" s="1">
        <v>138699</v>
      </c>
      <c r="Q1967" s="1" t="s">
        <v>663</v>
      </c>
      <c r="R1967" s="1" t="s">
        <v>4282</v>
      </c>
      <c r="S1967" s="1" t="s">
        <v>33</v>
      </c>
      <c r="T1967" s="1">
        <v>6</v>
      </c>
      <c r="U1967" s="1">
        <v>2</v>
      </c>
    </row>
    <row r="1968" spans="1:21" x14ac:dyDescent="0.3">
      <c r="A1968" s="1">
        <v>581586</v>
      </c>
      <c r="B1968" s="1" t="s">
        <v>4283</v>
      </c>
      <c r="C1968" s="1" t="s">
        <v>25</v>
      </c>
      <c r="D1968" s="1" t="s">
        <v>35</v>
      </c>
      <c r="E1968" s="1" t="s">
        <v>79</v>
      </c>
      <c r="F1968" s="1" t="s">
        <v>80</v>
      </c>
      <c r="G1968" s="2">
        <v>34671</v>
      </c>
      <c r="H1968" s="1">
        <v>22.67</v>
      </c>
      <c r="I1968" s="2">
        <v>42361</v>
      </c>
      <c r="J1968" s="1" t="s">
        <v>38</v>
      </c>
      <c r="K1968" s="1">
        <v>2015</v>
      </c>
      <c r="L1968" s="1">
        <v>12</v>
      </c>
      <c r="M1968" s="1">
        <v>23</v>
      </c>
      <c r="N1968" s="1" t="s">
        <v>39</v>
      </c>
      <c r="O1968" s="1">
        <v>1.6</v>
      </c>
      <c r="P1968" s="1">
        <v>83412</v>
      </c>
      <c r="Q1968" s="1" t="s">
        <v>2436</v>
      </c>
      <c r="R1968" s="1" t="s">
        <v>2437</v>
      </c>
      <c r="S1968" s="1" t="s">
        <v>102</v>
      </c>
      <c r="T1968" s="1">
        <v>8</v>
      </c>
      <c r="U1968" s="1">
        <v>5</v>
      </c>
    </row>
    <row r="1969" spans="1:21" x14ac:dyDescent="0.3">
      <c r="A1969" s="1">
        <v>455365</v>
      </c>
      <c r="B1969" s="1" t="s">
        <v>4284</v>
      </c>
      <c r="C1969" s="1" t="s">
        <v>47</v>
      </c>
      <c r="D1969" s="1" t="s">
        <v>26</v>
      </c>
      <c r="E1969" s="1" t="s">
        <v>74</v>
      </c>
      <c r="F1969" s="1" t="s">
        <v>74</v>
      </c>
      <c r="G1969" s="2">
        <v>28327</v>
      </c>
      <c r="H1969" s="1">
        <v>40.049999999999997</v>
      </c>
      <c r="I1969" s="2">
        <v>38554</v>
      </c>
      <c r="J1969" s="1" t="s">
        <v>50</v>
      </c>
      <c r="K1969" s="1">
        <v>2005</v>
      </c>
      <c r="L1969" s="1">
        <v>7</v>
      </c>
      <c r="M1969" s="1">
        <v>21</v>
      </c>
      <c r="N1969" s="1" t="s">
        <v>57</v>
      </c>
      <c r="O1969" s="1">
        <v>12.03</v>
      </c>
      <c r="P1969" s="1">
        <v>62035</v>
      </c>
      <c r="Q1969" s="1" t="s">
        <v>2822</v>
      </c>
      <c r="R1969" s="1" t="s">
        <v>4285</v>
      </c>
      <c r="S1969" s="1" t="s">
        <v>33</v>
      </c>
      <c r="T1969" s="1">
        <v>8</v>
      </c>
      <c r="U1969" s="1">
        <v>6</v>
      </c>
    </row>
    <row r="1970" spans="1:21" x14ac:dyDescent="0.3">
      <c r="A1970" s="1">
        <v>926855</v>
      </c>
      <c r="B1970" s="1" t="s">
        <v>4286</v>
      </c>
      <c r="C1970" s="1" t="s">
        <v>47</v>
      </c>
      <c r="D1970" s="1" t="s">
        <v>26</v>
      </c>
      <c r="E1970" s="1" t="s">
        <v>74</v>
      </c>
      <c r="F1970" s="1" t="s">
        <v>74</v>
      </c>
      <c r="G1970" s="2">
        <v>30859</v>
      </c>
      <c r="H1970" s="1">
        <v>33.11</v>
      </c>
      <c r="I1970" s="2">
        <v>42897</v>
      </c>
      <c r="J1970" s="1" t="s">
        <v>62</v>
      </c>
      <c r="K1970" s="1">
        <v>2017</v>
      </c>
      <c r="L1970" s="1">
        <v>6</v>
      </c>
      <c r="M1970" s="1">
        <v>11</v>
      </c>
      <c r="N1970" s="1" t="s">
        <v>142</v>
      </c>
      <c r="O1970" s="1">
        <v>0.13</v>
      </c>
      <c r="P1970" s="1">
        <v>157875</v>
      </c>
      <c r="Q1970" s="1" t="s">
        <v>2436</v>
      </c>
      <c r="R1970" s="1" t="s">
        <v>2437</v>
      </c>
      <c r="S1970" s="1" t="s">
        <v>102</v>
      </c>
      <c r="T1970" s="1">
        <v>7</v>
      </c>
      <c r="U1970" s="1">
        <v>7</v>
      </c>
    </row>
    <row r="1971" spans="1:21" x14ac:dyDescent="0.3">
      <c r="A1971" s="1">
        <v>956124</v>
      </c>
      <c r="B1971" s="1" t="s">
        <v>4287</v>
      </c>
      <c r="C1971" s="1" t="s">
        <v>47</v>
      </c>
      <c r="D1971" s="1" t="s">
        <v>26</v>
      </c>
      <c r="E1971" s="1" t="s">
        <v>74</v>
      </c>
      <c r="F1971" s="1" t="s">
        <v>74</v>
      </c>
      <c r="G1971" s="2">
        <v>27999</v>
      </c>
      <c r="H1971" s="1">
        <v>40.950000000000003</v>
      </c>
      <c r="I1971" s="2">
        <v>37352</v>
      </c>
      <c r="J1971" s="1" t="s">
        <v>62</v>
      </c>
      <c r="K1971" s="1">
        <v>2002</v>
      </c>
      <c r="L1971" s="1">
        <v>4</v>
      </c>
      <c r="M1971" s="1">
        <v>6</v>
      </c>
      <c r="N1971" s="1" t="s">
        <v>63</v>
      </c>
      <c r="O1971" s="1">
        <v>15.32</v>
      </c>
      <c r="P1971" s="1">
        <v>85228</v>
      </c>
      <c r="Q1971" s="1" t="s">
        <v>560</v>
      </c>
      <c r="R1971" s="1" t="s">
        <v>560</v>
      </c>
      <c r="S1971" s="1" t="s">
        <v>102</v>
      </c>
      <c r="T1971" s="1">
        <v>9</v>
      </c>
      <c r="U1971" s="1">
        <v>4</v>
      </c>
    </row>
    <row r="1972" spans="1:21" x14ac:dyDescent="0.3">
      <c r="A1972" s="1">
        <v>259321</v>
      </c>
      <c r="B1972" s="1" t="s">
        <v>4288</v>
      </c>
      <c r="C1972" s="1" t="s">
        <v>47</v>
      </c>
      <c r="D1972" s="1" t="s">
        <v>35</v>
      </c>
      <c r="E1972" s="1" t="s">
        <v>79</v>
      </c>
      <c r="F1972" s="1" t="s">
        <v>174</v>
      </c>
      <c r="G1972" s="2">
        <v>34807</v>
      </c>
      <c r="H1972" s="1">
        <v>22.29</v>
      </c>
      <c r="I1972" s="2">
        <v>42852</v>
      </c>
      <c r="J1972" s="1" t="s">
        <v>62</v>
      </c>
      <c r="K1972" s="1">
        <v>2017</v>
      </c>
      <c r="L1972" s="1">
        <v>4</v>
      </c>
      <c r="M1972" s="1">
        <v>27</v>
      </c>
      <c r="N1972" s="1" t="s">
        <v>63</v>
      </c>
      <c r="O1972" s="1">
        <v>0.25</v>
      </c>
      <c r="P1972" s="1">
        <v>168550</v>
      </c>
      <c r="Q1972" s="1" t="s">
        <v>4289</v>
      </c>
      <c r="R1972" s="1" t="s">
        <v>4290</v>
      </c>
      <c r="S1972" s="1" t="s">
        <v>2</v>
      </c>
      <c r="T1972" s="1">
        <v>7</v>
      </c>
      <c r="U1972" s="1">
        <v>5</v>
      </c>
    </row>
    <row r="1973" spans="1:21" x14ac:dyDescent="0.3">
      <c r="A1973" s="1">
        <v>121160</v>
      </c>
      <c r="B1973" s="1" t="s">
        <v>4291</v>
      </c>
      <c r="C1973" s="1" t="s">
        <v>25</v>
      </c>
      <c r="D1973" s="1" t="s">
        <v>35</v>
      </c>
      <c r="E1973" s="1" t="s">
        <v>79</v>
      </c>
      <c r="F1973" s="1" t="s">
        <v>80</v>
      </c>
      <c r="G1973" s="2">
        <v>25998</v>
      </c>
      <c r="H1973" s="1">
        <v>46.43</v>
      </c>
      <c r="I1973" s="2">
        <v>42784</v>
      </c>
      <c r="J1973" s="1" t="s">
        <v>29</v>
      </c>
      <c r="K1973" s="1">
        <v>2017</v>
      </c>
      <c r="L1973" s="1">
        <v>2</v>
      </c>
      <c r="M1973" s="1">
        <v>18</v>
      </c>
      <c r="N1973" s="1" t="s">
        <v>107</v>
      </c>
      <c r="O1973" s="1">
        <v>0.44</v>
      </c>
      <c r="P1973" s="1">
        <v>72445</v>
      </c>
      <c r="Q1973" s="1" t="s">
        <v>4292</v>
      </c>
      <c r="R1973" s="1" t="s">
        <v>2102</v>
      </c>
      <c r="S1973" s="1" t="s">
        <v>54</v>
      </c>
      <c r="T1973" s="1">
        <v>6</v>
      </c>
      <c r="U1973" s="1">
        <v>5</v>
      </c>
    </row>
    <row r="1974" spans="1:21" x14ac:dyDescent="0.3">
      <c r="A1974" s="1">
        <v>721352</v>
      </c>
      <c r="B1974" s="1" t="s">
        <v>4293</v>
      </c>
      <c r="C1974" s="1" t="s">
        <v>25</v>
      </c>
      <c r="D1974" s="1" t="s">
        <v>35</v>
      </c>
      <c r="E1974" s="1" t="s">
        <v>79</v>
      </c>
      <c r="F1974" s="1" t="s">
        <v>174</v>
      </c>
      <c r="G1974" s="2">
        <v>34938</v>
      </c>
      <c r="H1974" s="1">
        <v>21.93</v>
      </c>
      <c r="I1974" s="2">
        <v>42685</v>
      </c>
      <c r="J1974" s="1" t="s">
        <v>38</v>
      </c>
      <c r="K1974" s="1">
        <v>2016</v>
      </c>
      <c r="L1974" s="1">
        <v>11</v>
      </c>
      <c r="M1974" s="1">
        <v>11</v>
      </c>
      <c r="N1974" s="1" t="s">
        <v>43</v>
      </c>
      <c r="O1974" s="1">
        <v>0.71</v>
      </c>
      <c r="P1974" s="1">
        <v>169186</v>
      </c>
      <c r="Q1974" s="1" t="s">
        <v>1026</v>
      </c>
      <c r="R1974" s="1" t="s">
        <v>4294</v>
      </c>
      <c r="S1974" s="1" t="s">
        <v>2</v>
      </c>
      <c r="T1974" s="1">
        <v>3</v>
      </c>
      <c r="U1974" s="1">
        <v>1</v>
      </c>
    </row>
    <row r="1975" spans="1:21" x14ac:dyDescent="0.3">
      <c r="A1975" s="1">
        <v>974759</v>
      </c>
      <c r="B1975" s="1" t="s">
        <v>4295</v>
      </c>
      <c r="C1975" s="1" t="s">
        <v>25</v>
      </c>
      <c r="D1975" s="1" t="s">
        <v>35</v>
      </c>
      <c r="E1975" s="1" t="s">
        <v>79</v>
      </c>
      <c r="F1975" s="1" t="s">
        <v>80</v>
      </c>
      <c r="G1975" s="2">
        <v>33806</v>
      </c>
      <c r="H1975" s="1">
        <v>25.04</v>
      </c>
      <c r="I1975" s="2">
        <v>41492</v>
      </c>
      <c r="J1975" s="1" t="s">
        <v>50</v>
      </c>
      <c r="K1975" s="1">
        <v>2013</v>
      </c>
      <c r="L1975" s="1">
        <v>8</v>
      </c>
      <c r="M1975" s="1">
        <v>6</v>
      </c>
      <c r="N1975" s="1" t="s">
        <v>125</v>
      </c>
      <c r="O1975" s="1">
        <v>3.98</v>
      </c>
      <c r="P1975" s="1">
        <v>123681</v>
      </c>
      <c r="Q1975" s="1" t="s">
        <v>432</v>
      </c>
      <c r="R1975" s="1" t="s">
        <v>4296</v>
      </c>
      <c r="S1975" s="1" t="s">
        <v>102</v>
      </c>
      <c r="T1975" s="1">
        <v>6</v>
      </c>
      <c r="U1975" s="1">
        <v>3</v>
      </c>
    </row>
    <row r="1976" spans="1:21" x14ac:dyDescent="0.3">
      <c r="A1976" s="1">
        <v>441482</v>
      </c>
      <c r="B1976" s="1" t="s">
        <v>4297</v>
      </c>
      <c r="C1976" s="1" t="s">
        <v>47</v>
      </c>
      <c r="D1976" s="1" t="s">
        <v>35</v>
      </c>
      <c r="E1976" s="1" t="s">
        <v>79</v>
      </c>
      <c r="F1976" s="1" t="s">
        <v>174</v>
      </c>
      <c r="G1976" s="2">
        <v>22471</v>
      </c>
      <c r="H1976" s="1">
        <v>56.09</v>
      </c>
      <c r="I1976" s="2">
        <v>36049</v>
      </c>
      <c r="J1976" s="1" t="s">
        <v>50</v>
      </c>
      <c r="K1976" s="1">
        <v>1998</v>
      </c>
      <c r="L1976" s="1">
        <v>9</v>
      </c>
      <c r="M1976" s="1">
        <v>11</v>
      </c>
      <c r="N1976" s="1" t="s">
        <v>51</v>
      </c>
      <c r="O1976" s="1">
        <v>18.89</v>
      </c>
      <c r="P1976" s="1">
        <v>196046</v>
      </c>
      <c r="Q1976" s="1" t="s">
        <v>657</v>
      </c>
      <c r="R1976" s="1" t="s">
        <v>4298</v>
      </c>
      <c r="S1976" s="1" t="s">
        <v>2</v>
      </c>
      <c r="T1976" s="1">
        <v>6</v>
      </c>
      <c r="U1976" s="1">
        <v>2</v>
      </c>
    </row>
    <row r="1977" spans="1:21" x14ac:dyDescent="0.3">
      <c r="A1977" s="1">
        <v>860486</v>
      </c>
      <c r="B1977" s="1" t="s">
        <v>4299</v>
      </c>
      <c r="C1977" s="1" t="s">
        <v>47</v>
      </c>
      <c r="D1977" s="1" t="s">
        <v>26</v>
      </c>
      <c r="E1977" s="1" t="s">
        <v>48</v>
      </c>
      <c r="F1977" s="1" t="s">
        <v>49</v>
      </c>
      <c r="G1977" s="2">
        <v>31109</v>
      </c>
      <c r="H1977" s="1">
        <v>32.42</v>
      </c>
      <c r="I1977" s="2">
        <v>40525</v>
      </c>
      <c r="J1977" s="1" t="s">
        <v>38</v>
      </c>
      <c r="K1977" s="1">
        <v>2010</v>
      </c>
      <c r="L1977" s="1">
        <v>12</v>
      </c>
      <c r="M1977" s="1">
        <v>13</v>
      </c>
      <c r="N1977" s="1" t="s">
        <v>39</v>
      </c>
      <c r="O1977" s="1">
        <v>6.63</v>
      </c>
      <c r="P1977" s="1">
        <v>81402</v>
      </c>
      <c r="Q1977" s="1" t="s">
        <v>4300</v>
      </c>
      <c r="R1977" s="1" t="s">
        <v>4301</v>
      </c>
      <c r="S1977" s="1" t="s">
        <v>2</v>
      </c>
      <c r="T1977" s="1">
        <v>4</v>
      </c>
      <c r="U1977" s="1">
        <v>4</v>
      </c>
    </row>
    <row r="1978" spans="1:21" x14ac:dyDescent="0.3">
      <c r="A1978" s="1">
        <v>201508</v>
      </c>
      <c r="B1978" s="1" t="s">
        <v>4302</v>
      </c>
      <c r="C1978" s="1" t="s">
        <v>25</v>
      </c>
      <c r="D1978" s="1" t="s">
        <v>35</v>
      </c>
      <c r="E1978" s="1" t="s">
        <v>79</v>
      </c>
      <c r="F1978" s="1" t="s">
        <v>174</v>
      </c>
      <c r="G1978" s="2">
        <v>29901</v>
      </c>
      <c r="H1978" s="1">
        <v>35.729999999999997</v>
      </c>
      <c r="I1978" s="2">
        <v>42571</v>
      </c>
      <c r="J1978" s="1" t="s">
        <v>50</v>
      </c>
      <c r="K1978" s="1">
        <v>2016</v>
      </c>
      <c r="L1978" s="1">
        <v>7</v>
      </c>
      <c r="M1978" s="1">
        <v>20</v>
      </c>
      <c r="N1978" s="1" t="s">
        <v>57</v>
      </c>
      <c r="O1978" s="1">
        <v>1.02</v>
      </c>
      <c r="P1978" s="1">
        <v>67977</v>
      </c>
      <c r="Q1978" s="1" t="s">
        <v>1464</v>
      </c>
      <c r="R1978" s="1" t="s">
        <v>4303</v>
      </c>
      <c r="S1978" s="1" t="s">
        <v>2</v>
      </c>
      <c r="T1978" s="1">
        <v>7</v>
      </c>
      <c r="U1978" s="1">
        <v>5</v>
      </c>
    </row>
    <row r="1979" spans="1:21" x14ac:dyDescent="0.3">
      <c r="A1979" s="1">
        <v>328778</v>
      </c>
      <c r="B1979" s="1" t="s">
        <v>4304</v>
      </c>
      <c r="C1979" s="1" t="s">
        <v>25</v>
      </c>
      <c r="D1979" s="1" t="s">
        <v>26</v>
      </c>
      <c r="E1979" s="1" t="s">
        <v>48</v>
      </c>
      <c r="F1979" s="1" t="s">
        <v>184</v>
      </c>
      <c r="G1979" s="2">
        <v>27413</v>
      </c>
      <c r="H1979" s="1">
        <v>42.55</v>
      </c>
      <c r="I1979" s="2">
        <v>35145</v>
      </c>
      <c r="J1979" s="1" t="s">
        <v>29</v>
      </c>
      <c r="K1979" s="1">
        <v>1996</v>
      </c>
      <c r="L1979" s="1">
        <v>3</v>
      </c>
      <c r="M1979" s="1">
        <v>21</v>
      </c>
      <c r="N1979" s="1" t="s">
        <v>30</v>
      </c>
      <c r="O1979" s="1">
        <v>21.37</v>
      </c>
      <c r="P1979" s="1">
        <v>50314</v>
      </c>
      <c r="Q1979" s="1" t="s">
        <v>4305</v>
      </c>
      <c r="R1979" s="1" t="s">
        <v>4306</v>
      </c>
      <c r="S1979" s="1" t="s">
        <v>102</v>
      </c>
      <c r="T1979" s="1">
        <v>9</v>
      </c>
      <c r="U1979" s="1">
        <v>1</v>
      </c>
    </row>
    <row r="1980" spans="1:21" x14ac:dyDescent="0.3">
      <c r="A1980" s="1">
        <v>329293</v>
      </c>
      <c r="B1980" s="1" t="s">
        <v>4307</v>
      </c>
      <c r="C1980" s="1" t="s">
        <v>25</v>
      </c>
      <c r="D1980" s="1" t="s">
        <v>35</v>
      </c>
      <c r="E1980" s="1" t="s">
        <v>106</v>
      </c>
      <c r="F1980" s="1" t="s">
        <v>106</v>
      </c>
      <c r="G1980" s="2">
        <v>30677</v>
      </c>
      <c r="H1980" s="1">
        <v>33.61</v>
      </c>
      <c r="I1980" s="2">
        <v>40897</v>
      </c>
      <c r="J1980" s="1" t="s">
        <v>38</v>
      </c>
      <c r="K1980" s="1">
        <v>2011</v>
      </c>
      <c r="L1980" s="1">
        <v>12</v>
      </c>
      <c r="M1980" s="1">
        <v>20</v>
      </c>
      <c r="N1980" s="1" t="s">
        <v>39</v>
      </c>
      <c r="O1980" s="1">
        <v>5.61</v>
      </c>
      <c r="P1980" s="1">
        <v>147121</v>
      </c>
      <c r="Q1980" s="1" t="s">
        <v>4308</v>
      </c>
      <c r="R1980" s="1" t="s">
        <v>4309</v>
      </c>
      <c r="S1980" s="1" t="s">
        <v>2</v>
      </c>
      <c r="T1980" s="1">
        <v>9</v>
      </c>
      <c r="U1980" s="1">
        <v>3</v>
      </c>
    </row>
    <row r="1981" spans="1:21" x14ac:dyDescent="0.3">
      <c r="A1981" s="1">
        <v>458553</v>
      </c>
      <c r="B1981" s="1" t="s">
        <v>4310</v>
      </c>
      <c r="C1981" s="1" t="s">
        <v>25</v>
      </c>
      <c r="D1981" s="1" t="s">
        <v>35</v>
      </c>
      <c r="E1981" s="1" t="s">
        <v>48</v>
      </c>
      <c r="F1981" s="1" t="s">
        <v>184</v>
      </c>
      <c r="G1981" s="2">
        <v>27568</v>
      </c>
      <c r="H1981" s="1">
        <v>42.13</v>
      </c>
      <c r="I1981" s="2">
        <v>39636</v>
      </c>
      <c r="J1981" s="1" t="s">
        <v>50</v>
      </c>
      <c r="K1981" s="1">
        <v>2008</v>
      </c>
      <c r="L1981" s="1">
        <v>7</v>
      </c>
      <c r="M1981" s="1">
        <v>7</v>
      </c>
      <c r="N1981" s="1" t="s">
        <v>57</v>
      </c>
      <c r="O1981" s="1">
        <v>9.06</v>
      </c>
      <c r="P1981" s="1">
        <v>115246</v>
      </c>
      <c r="Q1981" s="1" t="s">
        <v>1277</v>
      </c>
      <c r="R1981" s="1" t="s">
        <v>4311</v>
      </c>
      <c r="S1981" s="1" t="s">
        <v>102</v>
      </c>
      <c r="T1981" s="1">
        <v>9</v>
      </c>
      <c r="U1981" s="1">
        <v>3</v>
      </c>
    </row>
    <row r="1982" spans="1:21" x14ac:dyDescent="0.3">
      <c r="A1982" s="1">
        <v>289470</v>
      </c>
      <c r="B1982" s="1" t="s">
        <v>4312</v>
      </c>
      <c r="C1982" s="1" t="s">
        <v>25</v>
      </c>
      <c r="D1982" s="1" t="s">
        <v>26</v>
      </c>
      <c r="E1982" s="1" t="s">
        <v>141</v>
      </c>
      <c r="F1982" s="1" t="s">
        <v>141</v>
      </c>
      <c r="G1982" s="2">
        <v>27516</v>
      </c>
      <c r="H1982" s="1">
        <v>42.27</v>
      </c>
      <c r="I1982" s="2">
        <v>35772</v>
      </c>
      <c r="J1982" s="1" t="s">
        <v>38</v>
      </c>
      <c r="K1982" s="1">
        <v>1997</v>
      </c>
      <c r="L1982" s="1">
        <v>12</v>
      </c>
      <c r="M1982" s="1">
        <v>8</v>
      </c>
      <c r="N1982" s="1" t="s">
        <v>39</v>
      </c>
      <c r="O1982" s="1">
        <v>19.649999999999999</v>
      </c>
      <c r="P1982" s="1">
        <v>185236</v>
      </c>
      <c r="Q1982" s="1" t="s">
        <v>535</v>
      </c>
      <c r="R1982" s="1" t="s">
        <v>4313</v>
      </c>
      <c r="S1982" s="1" t="s">
        <v>54</v>
      </c>
      <c r="T1982" s="1">
        <v>9</v>
      </c>
      <c r="U1982" s="1">
        <v>4</v>
      </c>
    </row>
    <row r="1983" spans="1:21" x14ac:dyDescent="0.3">
      <c r="A1983" s="1">
        <v>973966</v>
      </c>
      <c r="B1983" s="1" t="s">
        <v>4314</v>
      </c>
      <c r="C1983" s="1" t="s">
        <v>47</v>
      </c>
      <c r="D1983" s="1" t="s">
        <v>26</v>
      </c>
      <c r="E1983" s="1" t="s">
        <v>79</v>
      </c>
      <c r="F1983" s="1" t="s">
        <v>174</v>
      </c>
      <c r="G1983" s="2">
        <v>29318</v>
      </c>
      <c r="H1983" s="1">
        <v>37.33</v>
      </c>
      <c r="I1983" s="2">
        <v>39336</v>
      </c>
      <c r="J1983" s="1" t="s">
        <v>50</v>
      </c>
      <c r="K1983" s="1">
        <v>2007</v>
      </c>
      <c r="L1983" s="1">
        <v>9</v>
      </c>
      <c r="M1983" s="1">
        <v>11</v>
      </c>
      <c r="N1983" s="1" t="s">
        <v>51</v>
      </c>
      <c r="O1983" s="1">
        <v>9.8800000000000008</v>
      </c>
      <c r="P1983" s="1">
        <v>42170</v>
      </c>
      <c r="Q1983" s="1" t="s">
        <v>2878</v>
      </c>
      <c r="R1983" s="1" t="s">
        <v>4315</v>
      </c>
      <c r="S1983" s="1" t="s">
        <v>2</v>
      </c>
      <c r="T1983" s="1">
        <v>8</v>
      </c>
      <c r="U1983" s="1">
        <v>1</v>
      </c>
    </row>
    <row r="1984" spans="1:21" x14ac:dyDescent="0.3">
      <c r="A1984" s="1">
        <v>333184</v>
      </c>
      <c r="B1984" s="1" t="s">
        <v>4316</v>
      </c>
      <c r="C1984" s="1" t="s">
        <v>25</v>
      </c>
      <c r="D1984" s="1" t="s">
        <v>35</v>
      </c>
      <c r="E1984" s="1" t="s">
        <v>156</v>
      </c>
      <c r="F1984" s="1" t="s">
        <v>156</v>
      </c>
      <c r="G1984" s="2">
        <v>30375</v>
      </c>
      <c r="H1984" s="1">
        <v>34.44</v>
      </c>
      <c r="I1984" s="2">
        <v>41509</v>
      </c>
      <c r="J1984" s="1" t="s">
        <v>50</v>
      </c>
      <c r="K1984" s="1">
        <v>2013</v>
      </c>
      <c r="L1984" s="1">
        <v>8</v>
      </c>
      <c r="M1984" s="1">
        <v>23</v>
      </c>
      <c r="N1984" s="1" t="s">
        <v>125</v>
      </c>
      <c r="O1984" s="1">
        <v>3.93</v>
      </c>
      <c r="P1984" s="1">
        <v>140653</v>
      </c>
      <c r="Q1984" s="1" t="s">
        <v>390</v>
      </c>
      <c r="R1984" s="1" t="s">
        <v>4317</v>
      </c>
      <c r="S1984" s="1" t="s">
        <v>33</v>
      </c>
      <c r="T1984" s="1">
        <v>5</v>
      </c>
      <c r="U1984" s="1">
        <v>4</v>
      </c>
    </row>
    <row r="1985" spans="1:21" x14ac:dyDescent="0.3">
      <c r="A1985" s="1">
        <v>184078</v>
      </c>
      <c r="B1985" s="1" t="s">
        <v>4318</v>
      </c>
      <c r="C1985" s="1" t="s">
        <v>47</v>
      </c>
      <c r="D1985" s="1" t="s">
        <v>35</v>
      </c>
      <c r="E1985" s="1" t="s">
        <v>48</v>
      </c>
      <c r="F1985" s="1" t="s">
        <v>56</v>
      </c>
      <c r="G1985" s="2">
        <v>24418</v>
      </c>
      <c r="H1985" s="1">
        <v>50.76</v>
      </c>
      <c r="I1985" s="2">
        <v>32410</v>
      </c>
      <c r="J1985" s="1" t="s">
        <v>50</v>
      </c>
      <c r="K1985" s="1">
        <v>1988</v>
      </c>
      <c r="L1985" s="1">
        <v>9</v>
      </c>
      <c r="M1985" s="1">
        <v>24</v>
      </c>
      <c r="N1985" s="1" t="s">
        <v>51</v>
      </c>
      <c r="O1985" s="1">
        <v>28.86</v>
      </c>
      <c r="P1985" s="1">
        <v>107344</v>
      </c>
      <c r="Q1985" s="1" t="s">
        <v>2118</v>
      </c>
      <c r="R1985" s="1" t="s">
        <v>2119</v>
      </c>
      <c r="S1985" s="1" t="s">
        <v>2</v>
      </c>
      <c r="T1985" s="1">
        <v>9</v>
      </c>
      <c r="U1985" s="1">
        <v>6</v>
      </c>
    </row>
    <row r="1986" spans="1:21" x14ac:dyDescent="0.3">
      <c r="A1986" s="1">
        <v>345750</v>
      </c>
      <c r="B1986" s="1" t="s">
        <v>4319</v>
      </c>
      <c r="C1986" s="1" t="s">
        <v>47</v>
      </c>
      <c r="D1986" s="1" t="s">
        <v>35</v>
      </c>
      <c r="E1986" s="1" t="s">
        <v>141</v>
      </c>
      <c r="F1986" s="1" t="s">
        <v>141</v>
      </c>
      <c r="G1986" s="2">
        <v>23758</v>
      </c>
      <c r="H1986" s="1">
        <v>52.56</v>
      </c>
      <c r="I1986" s="2">
        <v>31730</v>
      </c>
      <c r="J1986" s="1" t="s">
        <v>38</v>
      </c>
      <c r="K1986" s="1">
        <v>1986</v>
      </c>
      <c r="L1986" s="1">
        <v>11</v>
      </c>
      <c r="M1986" s="1">
        <v>14</v>
      </c>
      <c r="N1986" s="1" t="s">
        <v>43</v>
      </c>
      <c r="O1986" s="1">
        <v>30.72</v>
      </c>
      <c r="P1986" s="1">
        <v>170855</v>
      </c>
      <c r="Q1986" s="1" t="s">
        <v>244</v>
      </c>
      <c r="R1986" s="1" t="s">
        <v>4320</v>
      </c>
      <c r="S1986" s="1" t="s">
        <v>54</v>
      </c>
      <c r="T1986" s="1">
        <v>4</v>
      </c>
      <c r="U1986" s="1">
        <v>1</v>
      </c>
    </row>
    <row r="1987" spans="1:21" x14ac:dyDescent="0.3">
      <c r="A1987" s="1">
        <v>662112</v>
      </c>
      <c r="B1987" s="1" t="s">
        <v>4321</v>
      </c>
      <c r="C1987" s="1" t="s">
        <v>25</v>
      </c>
      <c r="D1987" s="1" t="s">
        <v>35</v>
      </c>
      <c r="E1987" s="1" t="s">
        <v>79</v>
      </c>
      <c r="F1987" s="1" t="s">
        <v>80</v>
      </c>
      <c r="G1987" s="2">
        <v>31771</v>
      </c>
      <c r="H1987" s="1">
        <v>30.61</v>
      </c>
      <c r="I1987" s="2">
        <v>40509</v>
      </c>
      <c r="J1987" s="1" t="s">
        <v>38</v>
      </c>
      <c r="K1987" s="1">
        <v>2010</v>
      </c>
      <c r="L1987" s="1">
        <v>11</v>
      </c>
      <c r="M1987" s="1">
        <v>27</v>
      </c>
      <c r="N1987" s="1" t="s">
        <v>43</v>
      </c>
      <c r="O1987" s="1">
        <v>6.67</v>
      </c>
      <c r="P1987" s="1">
        <v>79572</v>
      </c>
      <c r="Q1987" s="1" t="s">
        <v>2181</v>
      </c>
      <c r="R1987" s="1" t="s">
        <v>4322</v>
      </c>
      <c r="S1987" s="1" t="s">
        <v>2</v>
      </c>
      <c r="T1987" s="1">
        <v>4</v>
      </c>
      <c r="U1987" s="1">
        <v>2</v>
      </c>
    </row>
    <row r="1988" spans="1:21" x14ac:dyDescent="0.3">
      <c r="A1988" s="1">
        <v>142226</v>
      </c>
      <c r="B1988" s="1" t="s">
        <v>4323</v>
      </c>
      <c r="C1988" s="1" t="s">
        <v>25</v>
      </c>
      <c r="D1988" s="1" t="s">
        <v>35</v>
      </c>
      <c r="E1988" s="1" t="s">
        <v>27</v>
      </c>
      <c r="F1988" s="1" t="s">
        <v>61</v>
      </c>
      <c r="G1988" s="2">
        <v>22990</v>
      </c>
      <c r="H1988" s="1">
        <v>54.67</v>
      </c>
      <c r="I1988" s="2">
        <v>32099</v>
      </c>
      <c r="J1988" s="1" t="s">
        <v>38</v>
      </c>
      <c r="K1988" s="1">
        <v>1987</v>
      </c>
      <c r="L1988" s="1">
        <v>11</v>
      </c>
      <c r="M1988" s="1">
        <v>18</v>
      </c>
      <c r="N1988" s="1" t="s">
        <v>43</v>
      </c>
      <c r="O1988" s="1">
        <v>29.71</v>
      </c>
      <c r="P1988" s="1">
        <v>85675</v>
      </c>
      <c r="Q1988" s="1" t="s">
        <v>2033</v>
      </c>
      <c r="R1988" s="1" t="s">
        <v>4324</v>
      </c>
      <c r="S1988" s="1" t="s">
        <v>2</v>
      </c>
      <c r="T1988" s="1">
        <v>3</v>
      </c>
      <c r="U1988" s="1">
        <v>3</v>
      </c>
    </row>
    <row r="1989" spans="1:21" x14ac:dyDescent="0.3">
      <c r="A1989" s="1">
        <v>803175</v>
      </c>
      <c r="B1989" s="1" t="s">
        <v>4325</v>
      </c>
      <c r="C1989" s="1" t="s">
        <v>47</v>
      </c>
      <c r="D1989" s="1" t="s">
        <v>35</v>
      </c>
      <c r="E1989" s="1" t="s">
        <v>87</v>
      </c>
      <c r="F1989" s="1" t="s">
        <v>87</v>
      </c>
      <c r="G1989" s="2">
        <v>34484</v>
      </c>
      <c r="H1989" s="1">
        <v>23.18</v>
      </c>
      <c r="I1989" s="2">
        <v>42622</v>
      </c>
      <c r="J1989" s="1" t="s">
        <v>50</v>
      </c>
      <c r="K1989" s="1">
        <v>2016</v>
      </c>
      <c r="L1989" s="1">
        <v>9</v>
      </c>
      <c r="M1989" s="1">
        <v>9</v>
      </c>
      <c r="N1989" s="1" t="s">
        <v>51</v>
      </c>
      <c r="O1989" s="1">
        <v>0.88</v>
      </c>
      <c r="P1989" s="1">
        <v>140598</v>
      </c>
      <c r="Q1989" s="1" t="s">
        <v>1973</v>
      </c>
      <c r="R1989" s="1" t="s">
        <v>1974</v>
      </c>
      <c r="S1989" s="1" t="s">
        <v>54</v>
      </c>
      <c r="T1989" s="1">
        <v>3</v>
      </c>
      <c r="U1989" s="1">
        <v>2</v>
      </c>
    </row>
    <row r="1990" spans="1:21" x14ac:dyDescent="0.3">
      <c r="A1990" s="1">
        <v>349788</v>
      </c>
      <c r="B1990" s="1" t="s">
        <v>4326</v>
      </c>
      <c r="C1990" s="1" t="s">
        <v>25</v>
      </c>
      <c r="D1990" s="1" t="s">
        <v>26</v>
      </c>
      <c r="E1990" s="1" t="s">
        <v>106</v>
      </c>
      <c r="F1990" s="1" t="s">
        <v>106</v>
      </c>
      <c r="G1990" s="2">
        <v>34400</v>
      </c>
      <c r="H1990" s="1">
        <v>23.41</v>
      </c>
      <c r="I1990" s="2">
        <v>42908</v>
      </c>
      <c r="J1990" s="1" t="s">
        <v>62</v>
      </c>
      <c r="K1990" s="1">
        <v>2017</v>
      </c>
      <c r="L1990" s="1">
        <v>6</v>
      </c>
      <c r="M1990" s="1">
        <v>22</v>
      </c>
      <c r="N1990" s="1" t="s">
        <v>142</v>
      </c>
      <c r="O1990" s="1">
        <v>0.1</v>
      </c>
      <c r="P1990" s="1">
        <v>186133</v>
      </c>
      <c r="Q1990" s="1" t="s">
        <v>754</v>
      </c>
      <c r="R1990" s="1" t="s">
        <v>4327</v>
      </c>
      <c r="S1990" s="1" t="s">
        <v>33</v>
      </c>
      <c r="T1990" s="1">
        <v>5</v>
      </c>
      <c r="U1990" s="1">
        <v>1</v>
      </c>
    </row>
    <row r="1991" spans="1:21" x14ac:dyDescent="0.3">
      <c r="A1991" s="1">
        <v>621570</v>
      </c>
      <c r="B1991" s="1" t="s">
        <v>4328</v>
      </c>
      <c r="C1991" s="1" t="s">
        <v>47</v>
      </c>
      <c r="D1991" s="1" t="s">
        <v>35</v>
      </c>
      <c r="E1991" s="1" t="s">
        <v>27</v>
      </c>
      <c r="F1991" s="1" t="s">
        <v>28</v>
      </c>
      <c r="G1991" s="2">
        <v>34361</v>
      </c>
      <c r="H1991" s="1">
        <v>23.52</v>
      </c>
      <c r="I1991" s="2">
        <v>42328</v>
      </c>
      <c r="J1991" s="1" t="s">
        <v>38</v>
      </c>
      <c r="K1991" s="1">
        <v>2015</v>
      </c>
      <c r="L1991" s="1">
        <v>11</v>
      </c>
      <c r="M1991" s="1">
        <v>20</v>
      </c>
      <c r="N1991" s="1" t="s">
        <v>43</v>
      </c>
      <c r="O1991" s="1">
        <v>1.69</v>
      </c>
      <c r="P1991" s="1">
        <v>48622</v>
      </c>
      <c r="Q1991" s="1" t="s">
        <v>4329</v>
      </c>
      <c r="R1991" s="1" t="s">
        <v>4329</v>
      </c>
      <c r="S1991" s="1" t="s">
        <v>102</v>
      </c>
      <c r="T1991" s="1">
        <v>7</v>
      </c>
      <c r="U1991" s="1">
        <v>3</v>
      </c>
    </row>
    <row r="1992" spans="1:21" x14ac:dyDescent="0.3">
      <c r="A1992" s="1">
        <v>571362</v>
      </c>
      <c r="B1992" s="1" t="s">
        <v>4330</v>
      </c>
      <c r="C1992" s="1" t="s">
        <v>25</v>
      </c>
      <c r="D1992" s="1" t="s">
        <v>26</v>
      </c>
      <c r="E1992" s="1" t="s">
        <v>87</v>
      </c>
      <c r="F1992" s="1" t="s">
        <v>87</v>
      </c>
      <c r="G1992" s="2">
        <v>33303</v>
      </c>
      <c r="H1992" s="1">
        <v>26.41</v>
      </c>
      <c r="I1992" s="2">
        <v>41094</v>
      </c>
      <c r="J1992" s="1" t="s">
        <v>50</v>
      </c>
      <c r="K1992" s="1">
        <v>2012</v>
      </c>
      <c r="L1992" s="1">
        <v>7</v>
      </c>
      <c r="M1992" s="1">
        <v>4</v>
      </c>
      <c r="N1992" s="1" t="s">
        <v>57</v>
      </c>
      <c r="O1992" s="1">
        <v>5.07</v>
      </c>
      <c r="P1992" s="1">
        <v>173877</v>
      </c>
      <c r="Q1992" s="1" t="s">
        <v>4331</v>
      </c>
      <c r="R1992" s="1" t="s">
        <v>4332</v>
      </c>
      <c r="S1992" s="1" t="s">
        <v>54</v>
      </c>
      <c r="T1992" s="1">
        <v>7</v>
      </c>
      <c r="U1992" s="1">
        <v>7</v>
      </c>
    </row>
    <row r="1993" spans="1:21" x14ac:dyDescent="0.3">
      <c r="A1993" s="1">
        <v>593241</v>
      </c>
      <c r="B1993" s="1" t="s">
        <v>4333</v>
      </c>
      <c r="C1993" s="1" t="s">
        <v>25</v>
      </c>
      <c r="D1993" s="1" t="s">
        <v>35</v>
      </c>
      <c r="E1993" s="1" t="s">
        <v>27</v>
      </c>
      <c r="F1993" s="1" t="s">
        <v>61</v>
      </c>
      <c r="G1993" s="2">
        <v>24546</v>
      </c>
      <c r="H1993" s="1">
        <v>50.41</v>
      </c>
      <c r="I1993" s="2">
        <v>40430</v>
      </c>
      <c r="J1993" s="1" t="s">
        <v>50</v>
      </c>
      <c r="K1993" s="1">
        <v>2010</v>
      </c>
      <c r="L1993" s="1">
        <v>9</v>
      </c>
      <c r="M1993" s="1">
        <v>9</v>
      </c>
      <c r="N1993" s="1" t="s">
        <v>51</v>
      </c>
      <c r="O1993" s="1">
        <v>6.89</v>
      </c>
      <c r="P1993" s="1">
        <v>89939</v>
      </c>
      <c r="Q1993" s="1" t="s">
        <v>529</v>
      </c>
      <c r="R1993" s="1" t="s">
        <v>4334</v>
      </c>
      <c r="S1993" s="1" t="s">
        <v>54</v>
      </c>
      <c r="T1993" s="1">
        <v>3</v>
      </c>
      <c r="U1993" s="1">
        <v>2</v>
      </c>
    </row>
    <row r="1994" spans="1:21" x14ac:dyDescent="0.3">
      <c r="A1994" s="1">
        <v>636056</v>
      </c>
      <c r="B1994" s="1" t="s">
        <v>4335</v>
      </c>
      <c r="C1994" s="1" t="s">
        <v>47</v>
      </c>
      <c r="D1994" s="1" t="s">
        <v>35</v>
      </c>
      <c r="E1994" s="1" t="s">
        <v>79</v>
      </c>
      <c r="F1994" s="1" t="s">
        <v>80</v>
      </c>
      <c r="G1994" s="2">
        <v>30949</v>
      </c>
      <c r="H1994" s="1">
        <v>32.86</v>
      </c>
      <c r="I1994" s="2">
        <v>40240</v>
      </c>
      <c r="J1994" s="1" t="s">
        <v>29</v>
      </c>
      <c r="K1994" s="1">
        <v>2010</v>
      </c>
      <c r="L1994" s="1">
        <v>3</v>
      </c>
      <c r="M1994" s="1">
        <v>3</v>
      </c>
      <c r="N1994" s="1" t="s">
        <v>30</v>
      </c>
      <c r="O1994" s="1">
        <v>7.41</v>
      </c>
      <c r="P1994" s="1">
        <v>56273</v>
      </c>
      <c r="Q1994" s="1" t="s">
        <v>3</v>
      </c>
      <c r="R1994" s="1" t="s">
        <v>31</v>
      </c>
      <c r="S1994" s="1" t="s">
        <v>33</v>
      </c>
      <c r="T1994" s="1">
        <v>6</v>
      </c>
      <c r="U1994" s="1">
        <v>5</v>
      </c>
    </row>
    <row r="1995" spans="1:21" x14ac:dyDescent="0.3">
      <c r="A1995" s="1">
        <v>126698</v>
      </c>
      <c r="B1995" s="1" t="s">
        <v>4336</v>
      </c>
      <c r="C1995" s="1" t="s">
        <v>47</v>
      </c>
      <c r="D1995" s="1" t="s">
        <v>26</v>
      </c>
      <c r="E1995" s="1" t="s">
        <v>48</v>
      </c>
      <c r="F1995" s="1" t="s">
        <v>184</v>
      </c>
      <c r="G1995" s="2">
        <v>22665</v>
      </c>
      <c r="H1995" s="1">
        <v>55.56</v>
      </c>
      <c r="I1995" s="2">
        <v>30371</v>
      </c>
      <c r="J1995" s="1" t="s">
        <v>29</v>
      </c>
      <c r="K1995" s="1">
        <v>1983</v>
      </c>
      <c r="L1995" s="1">
        <v>2</v>
      </c>
      <c r="M1995" s="1">
        <v>24</v>
      </c>
      <c r="N1995" s="1" t="s">
        <v>107</v>
      </c>
      <c r="O1995" s="1">
        <v>34.450000000000003</v>
      </c>
      <c r="P1995" s="1">
        <v>43705</v>
      </c>
      <c r="Q1995" s="1" t="s">
        <v>560</v>
      </c>
      <c r="R1995" s="1" t="s">
        <v>560</v>
      </c>
      <c r="S1995" s="1" t="s">
        <v>102</v>
      </c>
      <c r="T1995" s="1">
        <v>5</v>
      </c>
      <c r="U1995" s="1">
        <v>4</v>
      </c>
    </row>
    <row r="1996" spans="1:21" x14ac:dyDescent="0.3">
      <c r="A1996" s="1">
        <v>297512</v>
      </c>
      <c r="B1996" s="1" t="s">
        <v>4337</v>
      </c>
      <c r="C1996" s="1" t="s">
        <v>47</v>
      </c>
      <c r="D1996" s="1" t="s">
        <v>26</v>
      </c>
      <c r="E1996" s="1" t="s">
        <v>36</v>
      </c>
      <c r="F1996" s="1" t="s">
        <v>36</v>
      </c>
      <c r="G1996" s="2">
        <v>31152</v>
      </c>
      <c r="H1996" s="1">
        <v>32.31</v>
      </c>
      <c r="I1996" s="2">
        <v>40477</v>
      </c>
      <c r="J1996" s="1" t="s">
        <v>38</v>
      </c>
      <c r="K1996" s="1">
        <v>2010</v>
      </c>
      <c r="L1996" s="1">
        <v>10</v>
      </c>
      <c r="M1996" s="1">
        <v>26</v>
      </c>
      <c r="N1996" s="1" t="s">
        <v>149</v>
      </c>
      <c r="O1996" s="1">
        <v>6.76</v>
      </c>
      <c r="P1996" s="1">
        <v>132103</v>
      </c>
      <c r="Q1996" s="1" t="s">
        <v>432</v>
      </c>
      <c r="R1996" s="1" t="s">
        <v>432</v>
      </c>
      <c r="S1996" s="1" t="s">
        <v>102</v>
      </c>
      <c r="T1996" s="1">
        <v>6</v>
      </c>
      <c r="U1996" s="1">
        <v>3</v>
      </c>
    </row>
    <row r="1997" spans="1:21" x14ac:dyDescent="0.3">
      <c r="A1997" s="1">
        <v>690182</v>
      </c>
      <c r="B1997" s="1" t="s">
        <v>4338</v>
      </c>
      <c r="C1997" s="1" t="s">
        <v>47</v>
      </c>
      <c r="D1997" s="1" t="s">
        <v>26</v>
      </c>
      <c r="E1997" s="1" t="s">
        <v>48</v>
      </c>
      <c r="F1997" s="1" t="s">
        <v>56</v>
      </c>
      <c r="G1997" s="2">
        <v>22111</v>
      </c>
      <c r="H1997" s="1">
        <v>57.08</v>
      </c>
      <c r="I1997" s="2">
        <v>33018</v>
      </c>
      <c r="J1997" s="1" t="s">
        <v>62</v>
      </c>
      <c r="K1997" s="1">
        <v>1990</v>
      </c>
      <c r="L1997" s="1">
        <v>5</v>
      </c>
      <c r="M1997" s="1">
        <v>25</v>
      </c>
      <c r="N1997" s="1" t="s">
        <v>139</v>
      </c>
      <c r="O1997" s="1">
        <v>27.19</v>
      </c>
      <c r="P1997" s="1">
        <v>104830</v>
      </c>
      <c r="Q1997" s="1" t="s">
        <v>785</v>
      </c>
      <c r="R1997" s="1" t="s">
        <v>2356</v>
      </c>
      <c r="S1997" s="1" t="s">
        <v>54</v>
      </c>
      <c r="T1997" s="1">
        <v>5</v>
      </c>
      <c r="U1997" s="1">
        <v>4</v>
      </c>
    </row>
    <row r="1998" spans="1:21" x14ac:dyDescent="0.3">
      <c r="A1998" s="1">
        <v>963506</v>
      </c>
      <c r="B1998" s="1" t="s">
        <v>4339</v>
      </c>
      <c r="C1998" s="1" t="s">
        <v>47</v>
      </c>
      <c r="D1998" s="1" t="s">
        <v>35</v>
      </c>
      <c r="E1998" s="1" t="s">
        <v>48</v>
      </c>
      <c r="F1998" s="1" t="s">
        <v>184</v>
      </c>
      <c r="G1998" s="2">
        <v>33180</v>
      </c>
      <c r="H1998" s="1">
        <v>26.75</v>
      </c>
      <c r="I1998" s="2">
        <v>42128</v>
      </c>
      <c r="J1998" s="1" t="s">
        <v>62</v>
      </c>
      <c r="K1998" s="1">
        <v>2015</v>
      </c>
      <c r="L1998" s="1">
        <v>5</v>
      </c>
      <c r="M1998" s="1">
        <v>4</v>
      </c>
      <c r="N1998" s="1" t="s">
        <v>139</v>
      </c>
      <c r="O1998" s="1">
        <v>2.2400000000000002</v>
      </c>
      <c r="P1998" s="1">
        <v>62890</v>
      </c>
      <c r="Q1998" s="1" t="s">
        <v>4340</v>
      </c>
      <c r="R1998" s="1" t="s">
        <v>4341</v>
      </c>
      <c r="S1998" s="1" t="s">
        <v>2</v>
      </c>
      <c r="T1998" s="1">
        <v>8</v>
      </c>
      <c r="U1998" s="1">
        <v>2</v>
      </c>
    </row>
    <row r="1999" spans="1:21" x14ac:dyDescent="0.3">
      <c r="A1999" s="1">
        <v>178421</v>
      </c>
      <c r="B1999" s="1" t="s">
        <v>4342</v>
      </c>
      <c r="C1999" s="1" t="s">
        <v>25</v>
      </c>
      <c r="D1999" s="1" t="s">
        <v>35</v>
      </c>
      <c r="E1999" s="1" t="s">
        <v>106</v>
      </c>
      <c r="F1999" s="1" t="s">
        <v>106</v>
      </c>
      <c r="G1999" s="2">
        <v>32308</v>
      </c>
      <c r="H1999" s="1">
        <v>29.14</v>
      </c>
      <c r="I1999" s="2">
        <v>40928</v>
      </c>
      <c r="J1999" s="1" t="s">
        <v>29</v>
      </c>
      <c r="K1999" s="1">
        <v>2012</v>
      </c>
      <c r="L1999" s="1">
        <v>1</v>
      </c>
      <c r="M1999" s="1">
        <v>20</v>
      </c>
      <c r="N1999" s="1" t="s">
        <v>75</v>
      </c>
      <c r="O1999" s="1">
        <v>5.52</v>
      </c>
      <c r="P1999" s="1">
        <v>69988</v>
      </c>
      <c r="Q1999" s="1" t="s">
        <v>4343</v>
      </c>
      <c r="R1999" s="1" t="s">
        <v>4343</v>
      </c>
      <c r="S1999" s="1" t="s">
        <v>2</v>
      </c>
      <c r="T1999" s="1">
        <v>3</v>
      </c>
      <c r="U1999" s="1">
        <v>3</v>
      </c>
    </row>
    <row r="2000" spans="1:21" x14ac:dyDescent="0.3">
      <c r="A2000" s="1">
        <v>817909</v>
      </c>
      <c r="B2000" s="1" t="s">
        <v>4344</v>
      </c>
      <c r="C2000" s="1" t="s">
        <v>47</v>
      </c>
      <c r="D2000" s="1" t="s">
        <v>26</v>
      </c>
      <c r="E2000" s="1" t="s">
        <v>141</v>
      </c>
      <c r="F2000" s="1" t="s">
        <v>141</v>
      </c>
      <c r="G2000" s="2">
        <v>23969</v>
      </c>
      <c r="H2000" s="1">
        <v>51.99</v>
      </c>
      <c r="I2000" s="2">
        <v>32390</v>
      </c>
      <c r="J2000" s="1" t="s">
        <v>50</v>
      </c>
      <c r="K2000" s="1">
        <v>1988</v>
      </c>
      <c r="L2000" s="1">
        <v>9</v>
      </c>
      <c r="M2000" s="1">
        <v>4</v>
      </c>
      <c r="N2000" s="1" t="s">
        <v>51</v>
      </c>
      <c r="O2000" s="1">
        <v>28.92</v>
      </c>
      <c r="P2000" s="1">
        <v>114857</v>
      </c>
      <c r="Q2000" s="1" t="s">
        <v>71</v>
      </c>
      <c r="R2000" s="1" t="s">
        <v>633</v>
      </c>
      <c r="S2000" s="1" t="s">
        <v>2</v>
      </c>
      <c r="T2000" s="1">
        <v>4</v>
      </c>
      <c r="U2000" s="1">
        <v>2</v>
      </c>
    </row>
    <row r="2001" spans="1:21" x14ac:dyDescent="0.3">
      <c r="A2001" s="1">
        <v>880076</v>
      </c>
      <c r="B2001" s="1" t="s">
        <v>4345</v>
      </c>
      <c r="C2001" s="1" t="s">
        <v>47</v>
      </c>
      <c r="D2001" s="1" t="s">
        <v>35</v>
      </c>
      <c r="E2001" s="1" t="s">
        <v>36</v>
      </c>
      <c r="F2001" s="1" t="s">
        <v>37</v>
      </c>
      <c r="G2001" s="2">
        <v>22875</v>
      </c>
      <c r="H2001" s="1">
        <v>54.98</v>
      </c>
      <c r="I2001" s="2">
        <v>36036</v>
      </c>
      <c r="J2001" s="1" t="s">
        <v>50</v>
      </c>
      <c r="K2001" s="1">
        <v>1998</v>
      </c>
      <c r="L2001" s="1">
        <v>8</v>
      </c>
      <c r="M2001" s="1">
        <v>29</v>
      </c>
      <c r="N2001" s="1" t="s">
        <v>125</v>
      </c>
      <c r="O2001" s="1">
        <v>18.93</v>
      </c>
      <c r="P2001" s="1">
        <v>171765</v>
      </c>
      <c r="Q2001" s="1" t="s">
        <v>2282</v>
      </c>
      <c r="R2001" s="1" t="s">
        <v>2283</v>
      </c>
      <c r="S2001" s="1" t="s">
        <v>33</v>
      </c>
      <c r="T2001" s="1">
        <v>5</v>
      </c>
      <c r="U2001" s="1">
        <v>5</v>
      </c>
    </row>
    <row r="2002" spans="1:21" x14ac:dyDescent="0.3">
      <c r="A2002" s="1">
        <v>696123</v>
      </c>
      <c r="B2002" s="1" t="s">
        <v>4346</v>
      </c>
      <c r="C2002" s="1" t="s">
        <v>25</v>
      </c>
      <c r="D2002" s="1" t="s">
        <v>26</v>
      </c>
      <c r="E2002" s="1" t="s">
        <v>27</v>
      </c>
      <c r="F2002" s="1" t="s">
        <v>138</v>
      </c>
      <c r="G2002" s="2">
        <v>30842</v>
      </c>
      <c r="H2002" s="1">
        <v>33.159999999999997</v>
      </c>
      <c r="I2002" s="2">
        <v>39949</v>
      </c>
      <c r="J2002" s="1" t="s">
        <v>62</v>
      </c>
      <c r="K2002" s="1">
        <v>2009</v>
      </c>
      <c r="L2002" s="1">
        <v>5</v>
      </c>
      <c r="M2002" s="1">
        <v>16</v>
      </c>
      <c r="N2002" s="1" t="s">
        <v>139</v>
      </c>
      <c r="O2002" s="1">
        <v>8.2100000000000009</v>
      </c>
      <c r="P2002" s="1">
        <v>176500</v>
      </c>
      <c r="Q2002" s="1" t="s">
        <v>2387</v>
      </c>
      <c r="R2002" s="1" t="s">
        <v>4347</v>
      </c>
      <c r="S2002" s="1" t="s">
        <v>2</v>
      </c>
      <c r="T2002" s="1">
        <v>5</v>
      </c>
      <c r="U2002" s="1">
        <v>2</v>
      </c>
    </row>
    <row r="2003" spans="1:21" x14ac:dyDescent="0.3">
      <c r="A2003" s="1">
        <v>295888</v>
      </c>
      <c r="B2003" s="1" t="s">
        <v>4348</v>
      </c>
      <c r="C2003" s="1" t="s">
        <v>25</v>
      </c>
      <c r="D2003" s="1" t="s">
        <v>26</v>
      </c>
      <c r="E2003" s="1" t="s">
        <v>36</v>
      </c>
      <c r="F2003" s="1" t="s">
        <v>36</v>
      </c>
      <c r="G2003" s="2">
        <v>27956</v>
      </c>
      <c r="H2003" s="1">
        <v>41.06</v>
      </c>
      <c r="I2003" s="2">
        <v>37299</v>
      </c>
      <c r="J2003" s="1" t="s">
        <v>29</v>
      </c>
      <c r="K2003" s="1">
        <v>2002</v>
      </c>
      <c r="L2003" s="1">
        <v>2</v>
      </c>
      <c r="M2003" s="1">
        <v>12</v>
      </c>
      <c r="N2003" s="1" t="s">
        <v>107</v>
      </c>
      <c r="O2003" s="1">
        <v>15.47</v>
      </c>
      <c r="P2003" s="1">
        <v>105917</v>
      </c>
      <c r="Q2003" s="1" t="s">
        <v>3440</v>
      </c>
      <c r="R2003" s="1" t="s">
        <v>304</v>
      </c>
      <c r="S2003" s="1" t="s">
        <v>33</v>
      </c>
      <c r="T2003" s="1">
        <v>7</v>
      </c>
      <c r="U2003" s="1">
        <v>4</v>
      </c>
    </row>
    <row r="2004" spans="1:21" x14ac:dyDescent="0.3">
      <c r="A2004" s="1">
        <v>963987</v>
      </c>
      <c r="B2004" s="1" t="s">
        <v>4349</v>
      </c>
      <c r="C2004" s="1" t="s">
        <v>25</v>
      </c>
      <c r="D2004" s="1" t="s">
        <v>26</v>
      </c>
      <c r="E2004" s="1" t="s">
        <v>74</v>
      </c>
      <c r="F2004" s="1" t="s">
        <v>74</v>
      </c>
      <c r="G2004" s="2">
        <v>21187</v>
      </c>
      <c r="H2004" s="1">
        <v>59.61</v>
      </c>
      <c r="I2004" s="2">
        <v>36882</v>
      </c>
      <c r="J2004" s="1" t="s">
        <v>38</v>
      </c>
      <c r="K2004" s="1">
        <v>2000</v>
      </c>
      <c r="L2004" s="1">
        <v>12</v>
      </c>
      <c r="M2004" s="1">
        <v>22</v>
      </c>
      <c r="N2004" s="1" t="s">
        <v>39</v>
      </c>
      <c r="O2004" s="1">
        <v>16.61</v>
      </c>
      <c r="P2004" s="1">
        <v>196796</v>
      </c>
      <c r="Q2004" s="1" t="s">
        <v>4204</v>
      </c>
      <c r="R2004" s="1" t="s">
        <v>4205</v>
      </c>
      <c r="S2004" s="1" t="s">
        <v>54</v>
      </c>
      <c r="T2004" s="1">
        <v>9</v>
      </c>
      <c r="U2004" s="1">
        <v>7</v>
      </c>
    </row>
    <row r="2005" spans="1:21" x14ac:dyDescent="0.3">
      <c r="A2005" s="1">
        <v>946398</v>
      </c>
      <c r="B2005" s="1" t="s">
        <v>4350</v>
      </c>
      <c r="C2005" s="1" t="s">
        <v>25</v>
      </c>
      <c r="D2005" s="1" t="s">
        <v>35</v>
      </c>
      <c r="E2005" s="1" t="s">
        <v>48</v>
      </c>
      <c r="F2005" s="1" t="s">
        <v>56</v>
      </c>
      <c r="G2005" s="2">
        <v>26318</v>
      </c>
      <c r="H2005" s="1">
        <v>45.55</v>
      </c>
      <c r="I2005" s="2">
        <v>42642</v>
      </c>
      <c r="J2005" s="1" t="s">
        <v>50</v>
      </c>
      <c r="K2005" s="1">
        <v>2016</v>
      </c>
      <c r="L2005" s="1">
        <v>9</v>
      </c>
      <c r="M2005" s="1">
        <v>29</v>
      </c>
      <c r="N2005" s="1" t="s">
        <v>51</v>
      </c>
      <c r="O2005" s="1">
        <v>0.83</v>
      </c>
      <c r="P2005" s="1">
        <v>196769</v>
      </c>
      <c r="Q2005" s="1" t="s">
        <v>4351</v>
      </c>
      <c r="R2005" s="1" t="s">
        <v>2356</v>
      </c>
      <c r="S2005" s="1" t="s">
        <v>33</v>
      </c>
      <c r="T2005" s="1">
        <v>4</v>
      </c>
      <c r="U2005" s="1">
        <v>1</v>
      </c>
    </row>
    <row r="2006" spans="1:21" x14ac:dyDescent="0.3">
      <c r="A2006" s="1">
        <v>983486</v>
      </c>
      <c r="B2006" s="1" t="s">
        <v>4352</v>
      </c>
      <c r="C2006" s="1" t="s">
        <v>25</v>
      </c>
      <c r="D2006" s="1" t="s">
        <v>35</v>
      </c>
      <c r="E2006" s="1" t="s">
        <v>156</v>
      </c>
      <c r="F2006" s="1" t="s">
        <v>156</v>
      </c>
      <c r="G2006" s="2">
        <v>33477</v>
      </c>
      <c r="H2006" s="1">
        <v>25.94</v>
      </c>
      <c r="I2006" s="2">
        <v>41153</v>
      </c>
      <c r="J2006" s="1" t="s">
        <v>50</v>
      </c>
      <c r="K2006" s="1">
        <v>2012</v>
      </c>
      <c r="L2006" s="1">
        <v>9</v>
      </c>
      <c r="M2006" s="1">
        <v>1</v>
      </c>
      <c r="N2006" s="1" t="s">
        <v>51</v>
      </c>
      <c r="O2006" s="1">
        <v>4.91</v>
      </c>
      <c r="P2006" s="1">
        <v>129026</v>
      </c>
      <c r="Q2006" s="1" t="s">
        <v>1524</v>
      </c>
      <c r="R2006" s="1" t="s">
        <v>163</v>
      </c>
      <c r="S2006" s="1" t="s">
        <v>54</v>
      </c>
      <c r="T2006" s="1">
        <v>7</v>
      </c>
      <c r="U2006" s="1">
        <v>4</v>
      </c>
    </row>
    <row r="2007" spans="1:21" x14ac:dyDescent="0.3">
      <c r="A2007" s="1">
        <v>863704</v>
      </c>
      <c r="B2007" s="1" t="s">
        <v>4353</v>
      </c>
      <c r="C2007" s="1" t="s">
        <v>25</v>
      </c>
      <c r="D2007" s="1" t="s">
        <v>35</v>
      </c>
      <c r="E2007" s="1" t="s">
        <v>106</v>
      </c>
      <c r="F2007" s="1" t="s">
        <v>106</v>
      </c>
      <c r="G2007" s="2">
        <v>24326</v>
      </c>
      <c r="H2007" s="1">
        <v>51.01</v>
      </c>
      <c r="I2007" s="2">
        <v>33365</v>
      </c>
      <c r="J2007" s="1" t="s">
        <v>62</v>
      </c>
      <c r="K2007" s="1">
        <v>1991</v>
      </c>
      <c r="L2007" s="1">
        <v>5</v>
      </c>
      <c r="M2007" s="1">
        <v>7</v>
      </c>
      <c r="N2007" s="1" t="s">
        <v>139</v>
      </c>
      <c r="O2007" s="1">
        <v>26.24</v>
      </c>
      <c r="P2007" s="1">
        <v>45721</v>
      </c>
      <c r="Q2007" s="1" t="s">
        <v>4354</v>
      </c>
      <c r="R2007" s="1" t="s">
        <v>4355</v>
      </c>
      <c r="S2007" s="1" t="s">
        <v>54</v>
      </c>
      <c r="T2007" s="1">
        <v>8</v>
      </c>
      <c r="U2007" s="1">
        <v>5</v>
      </c>
    </row>
    <row r="2008" spans="1:21" x14ac:dyDescent="0.3">
      <c r="A2008" s="1">
        <v>526383</v>
      </c>
      <c r="B2008" s="1" t="s">
        <v>4356</v>
      </c>
      <c r="C2008" s="1" t="s">
        <v>47</v>
      </c>
      <c r="D2008" s="1" t="s">
        <v>35</v>
      </c>
      <c r="E2008" s="1" t="s">
        <v>48</v>
      </c>
      <c r="F2008" s="1" t="s">
        <v>56</v>
      </c>
      <c r="G2008" s="2">
        <v>27121</v>
      </c>
      <c r="H2008" s="1">
        <v>43.35</v>
      </c>
      <c r="I2008" s="2">
        <v>38876</v>
      </c>
      <c r="J2008" s="1" t="s">
        <v>62</v>
      </c>
      <c r="K2008" s="1">
        <v>2006</v>
      </c>
      <c r="L2008" s="1">
        <v>6</v>
      </c>
      <c r="M2008" s="1">
        <v>8</v>
      </c>
      <c r="N2008" s="1" t="s">
        <v>142</v>
      </c>
      <c r="O2008" s="1">
        <v>11.15</v>
      </c>
      <c r="P2008" s="1">
        <v>65233</v>
      </c>
      <c r="Q2008" s="1" t="s">
        <v>235</v>
      </c>
      <c r="R2008" s="1" t="s">
        <v>4357</v>
      </c>
      <c r="S2008" s="1" t="s">
        <v>54</v>
      </c>
      <c r="T2008" s="1">
        <v>3</v>
      </c>
      <c r="U2008" s="1">
        <v>0</v>
      </c>
    </row>
    <row r="2009" spans="1:21" x14ac:dyDescent="0.3">
      <c r="A2009" s="1">
        <v>461684</v>
      </c>
      <c r="B2009" s="1" t="s">
        <v>4358</v>
      </c>
      <c r="C2009" s="1" t="s">
        <v>47</v>
      </c>
      <c r="D2009" s="1" t="s">
        <v>26</v>
      </c>
      <c r="E2009" s="1" t="s">
        <v>67</v>
      </c>
      <c r="F2009" s="1" t="s">
        <v>67</v>
      </c>
      <c r="G2009" s="2">
        <v>28581</v>
      </c>
      <c r="H2009" s="1">
        <v>39.35</v>
      </c>
      <c r="I2009" s="2">
        <v>37107</v>
      </c>
      <c r="J2009" s="1" t="s">
        <v>50</v>
      </c>
      <c r="K2009" s="1">
        <v>2001</v>
      </c>
      <c r="L2009" s="1">
        <v>8</v>
      </c>
      <c r="M2009" s="1">
        <v>4</v>
      </c>
      <c r="N2009" s="1" t="s">
        <v>125</v>
      </c>
      <c r="O2009" s="1">
        <v>15.99</v>
      </c>
      <c r="P2009" s="1">
        <v>127899</v>
      </c>
      <c r="Q2009" s="1" t="s">
        <v>2497</v>
      </c>
      <c r="R2009" s="1" t="s">
        <v>4359</v>
      </c>
      <c r="S2009" s="1" t="s">
        <v>33</v>
      </c>
      <c r="T2009" s="1">
        <v>8</v>
      </c>
      <c r="U2009" s="1">
        <v>6</v>
      </c>
    </row>
    <row r="2010" spans="1:21" x14ac:dyDescent="0.3">
      <c r="A2010" s="1">
        <v>941317</v>
      </c>
      <c r="B2010" s="1" t="s">
        <v>4360</v>
      </c>
      <c r="C2010" s="1" t="s">
        <v>47</v>
      </c>
      <c r="D2010" s="1" t="s">
        <v>26</v>
      </c>
      <c r="E2010" s="1" t="s">
        <v>74</v>
      </c>
      <c r="F2010" s="1" t="s">
        <v>74</v>
      </c>
      <c r="G2010" s="2">
        <v>34837</v>
      </c>
      <c r="H2010" s="1">
        <v>22.21</v>
      </c>
      <c r="I2010" s="2">
        <v>42711</v>
      </c>
      <c r="J2010" s="1" t="s">
        <v>38</v>
      </c>
      <c r="K2010" s="1">
        <v>2016</v>
      </c>
      <c r="L2010" s="1">
        <v>12</v>
      </c>
      <c r="M2010" s="1">
        <v>7</v>
      </c>
      <c r="N2010" s="1" t="s">
        <v>39</v>
      </c>
      <c r="O2010" s="1">
        <v>0.64</v>
      </c>
      <c r="P2010" s="1">
        <v>166299</v>
      </c>
      <c r="Q2010" s="1" t="s">
        <v>540</v>
      </c>
      <c r="R2010" s="1" t="s">
        <v>4361</v>
      </c>
      <c r="S2010" s="1" t="s">
        <v>102</v>
      </c>
      <c r="T2010" s="1">
        <v>5</v>
      </c>
      <c r="U2010" s="1">
        <v>2</v>
      </c>
    </row>
    <row r="2011" spans="1:21" x14ac:dyDescent="0.3">
      <c r="A2011" s="1">
        <v>368032</v>
      </c>
      <c r="B2011" s="1" t="s">
        <v>4362</v>
      </c>
      <c r="C2011" s="1" t="s">
        <v>25</v>
      </c>
      <c r="D2011" s="1" t="s">
        <v>35</v>
      </c>
      <c r="E2011" s="1" t="s">
        <v>79</v>
      </c>
      <c r="F2011" s="1" t="s">
        <v>80</v>
      </c>
      <c r="G2011" s="2">
        <v>22119</v>
      </c>
      <c r="H2011" s="1">
        <v>57.05</v>
      </c>
      <c r="I2011" s="2">
        <v>34555</v>
      </c>
      <c r="J2011" s="1" t="s">
        <v>50</v>
      </c>
      <c r="K2011" s="1">
        <v>1994</v>
      </c>
      <c r="L2011" s="1">
        <v>8</v>
      </c>
      <c r="M2011" s="1">
        <v>9</v>
      </c>
      <c r="N2011" s="1" t="s">
        <v>125</v>
      </c>
      <c r="O2011" s="1">
        <v>22.98</v>
      </c>
      <c r="P2011" s="1">
        <v>161911</v>
      </c>
      <c r="Q2011" s="1" t="s">
        <v>2282</v>
      </c>
      <c r="R2011" s="1" t="s">
        <v>2283</v>
      </c>
      <c r="S2011" s="1" t="s">
        <v>33</v>
      </c>
      <c r="T2011" s="1">
        <v>8</v>
      </c>
      <c r="U2011" s="1">
        <v>2</v>
      </c>
    </row>
    <row r="2012" spans="1:21" x14ac:dyDescent="0.3">
      <c r="A2012" s="1">
        <v>546600</v>
      </c>
      <c r="B2012" s="1" t="s">
        <v>4363</v>
      </c>
      <c r="C2012" s="1" t="s">
        <v>47</v>
      </c>
      <c r="D2012" s="1" t="s">
        <v>35</v>
      </c>
      <c r="E2012" s="1" t="s">
        <v>79</v>
      </c>
      <c r="F2012" s="1" t="s">
        <v>80</v>
      </c>
      <c r="G2012" s="2">
        <v>33855</v>
      </c>
      <c r="H2012" s="1">
        <v>24.9</v>
      </c>
      <c r="I2012" s="2">
        <v>41562</v>
      </c>
      <c r="J2012" s="1" t="s">
        <v>38</v>
      </c>
      <c r="K2012" s="1">
        <v>2013</v>
      </c>
      <c r="L2012" s="1">
        <v>10</v>
      </c>
      <c r="M2012" s="1">
        <v>15</v>
      </c>
      <c r="N2012" s="1" t="s">
        <v>149</v>
      </c>
      <c r="O2012" s="1">
        <v>3.79</v>
      </c>
      <c r="P2012" s="1">
        <v>192643</v>
      </c>
      <c r="Q2012" s="1" t="s">
        <v>4364</v>
      </c>
      <c r="R2012" s="1" t="s">
        <v>4365</v>
      </c>
      <c r="S2012" s="1" t="s">
        <v>54</v>
      </c>
      <c r="T2012" s="1">
        <v>7</v>
      </c>
      <c r="U2012" s="1">
        <v>7</v>
      </c>
    </row>
    <row r="2013" spans="1:21" x14ac:dyDescent="0.3">
      <c r="A2013" s="1">
        <v>579201</v>
      </c>
      <c r="B2013" s="1" t="s">
        <v>4366</v>
      </c>
      <c r="C2013" s="1" t="s">
        <v>47</v>
      </c>
      <c r="D2013" s="1" t="s">
        <v>35</v>
      </c>
      <c r="E2013" s="1" t="s">
        <v>36</v>
      </c>
      <c r="F2013" s="1" t="s">
        <v>37</v>
      </c>
      <c r="G2013" s="2">
        <v>29587</v>
      </c>
      <c r="H2013" s="1">
        <v>36.590000000000003</v>
      </c>
      <c r="I2013" s="2">
        <v>39792</v>
      </c>
      <c r="J2013" s="1" t="s">
        <v>38</v>
      </c>
      <c r="K2013" s="1">
        <v>2008</v>
      </c>
      <c r="L2013" s="1">
        <v>12</v>
      </c>
      <c r="M2013" s="1">
        <v>10</v>
      </c>
      <c r="N2013" s="1" t="s">
        <v>39</v>
      </c>
      <c r="O2013" s="1">
        <v>8.64</v>
      </c>
      <c r="P2013" s="1">
        <v>117744</v>
      </c>
      <c r="Q2013" s="1" t="s">
        <v>1082</v>
      </c>
      <c r="R2013" s="1" t="s">
        <v>2407</v>
      </c>
      <c r="S2013" s="1" t="s">
        <v>102</v>
      </c>
      <c r="T2013" s="1">
        <v>9</v>
      </c>
      <c r="U2013" s="1">
        <v>2</v>
      </c>
    </row>
    <row r="2014" spans="1:21" x14ac:dyDescent="0.3">
      <c r="A2014" s="1">
        <v>276484</v>
      </c>
      <c r="B2014" s="1" t="s">
        <v>4367</v>
      </c>
      <c r="C2014" s="1" t="s">
        <v>47</v>
      </c>
      <c r="D2014" s="1" t="s">
        <v>26</v>
      </c>
      <c r="E2014" s="1" t="s">
        <v>156</v>
      </c>
      <c r="F2014" s="1" t="s">
        <v>156</v>
      </c>
      <c r="G2014" s="2">
        <v>34233</v>
      </c>
      <c r="H2014" s="1">
        <v>23.87</v>
      </c>
      <c r="I2014" s="2">
        <v>42282</v>
      </c>
      <c r="J2014" s="1" t="s">
        <v>38</v>
      </c>
      <c r="K2014" s="1">
        <v>2015</v>
      </c>
      <c r="L2014" s="1">
        <v>10</v>
      </c>
      <c r="M2014" s="1">
        <v>5</v>
      </c>
      <c r="N2014" s="1" t="s">
        <v>149</v>
      </c>
      <c r="O2014" s="1">
        <v>1.81</v>
      </c>
      <c r="P2014" s="1">
        <v>80554</v>
      </c>
      <c r="Q2014" s="1" t="s">
        <v>4368</v>
      </c>
      <c r="R2014" s="1" t="s">
        <v>4369</v>
      </c>
      <c r="S2014" s="1" t="s">
        <v>2</v>
      </c>
      <c r="T2014" s="1">
        <v>9</v>
      </c>
      <c r="U2014" s="1">
        <v>1</v>
      </c>
    </row>
    <row r="2015" spans="1:21" x14ac:dyDescent="0.3">
      <c r="A2015" s="1">
        <v>854935</v>
      </c>
      <c r="B2015" s="1" t="s">
        <v>4370</v>
      </c>
      <c r="C2015" s="1" t="s">
        <v>47</v>
      </c>
      <c r="D2015" s="1" t="s">
        <v>35</v>
      </c>
      <c r="E2015" s="1" t="s">
        <v>27</v>
      </c>
      <c r="F2015" s="1" t="s">
        <v>138</v>
      </c>
      <c r="G2015" s="2">
        <v>29378</v>
      </c>
      <c r="H2015" s="1">
        <v>37.17</v>
      </c>
      <c r="I2015" s="2">
        <v>41442</v>
      </c>
      <c r="J2015" s="1" t="s">
        <v>62</v>
      </c>
      <c r="K2015" s="1">
        <v>2013</v>
      </c>
      <c r="L2015" s="1">
        <v>6</v>
      </c>
      <c r="M2015" s="1">
        <v>17</v>
      </c>
      <c r="N2015" s="1" t="s">
        <v>142</v>
      </c>
      <c r="O2015" s="1">
        <v>4.12</v>
      </c>
      <c r="P2015" s="1">
        <v>167777</v>
      </c>
      <c r="Q2015" s="1" t="s">
        <v>2148</v>
      </c>
      <c r="R2015" s="1" t="s">
        <v>4371</v>
      </c>
      <c r="S2015" s="1" t="s">
        <v>33</v>
      </c>
      <c r="T2015" s="1">
        <v>5</v>
      </c>
      <c r="U2015" s="1">
        <v>5</v>
      </c>
    </row>
    <row r="2016" spans="1:21" x14ac:dyDescent="0.3">
      <c r="A2016" s="1">
        <v>275344</v>
      </c>
      <c r="B2016" s="1" t="s">
        <v>4372</v>
      </c>
      <c r="C2016" s="1" t="s">
        <v>25</v>
      </c>
      <c r="D2016" s="1" t="s">
        <v>35</v>
      </c>
      <c r="E2016" s="1" t="s">
        <v>48</v>
      </c>
      <c r="F2016" s="1" t="s">
        <v>49</v>
      </c>
      <c r="G2016" s="2">
        <v>28355</v>
      </c>
      <c r="H2016" s="1">
        <v>39.97</v>
      </c>
      <c r="I2016" s="2">
        <v>38806</v>
      </c>
      <c r="J2016" s="1" t="s">
        <v>29</v>
      </c>
      <c r="K2016" s="1">
        <v>2006</v>
      </c>
      <c r="L2016" s="1">
        <v>3</v>
      </c>
      <c r="M2016" s="1">
        <v>30</v>
      </c>
      <c r="N2016" s="1" t="s">
        <v>30</v>
      </c>
      <c r="O2016" s="1">
        <v>11.34</v>
      </c>
      <c r="P2016" s="1">
        <v>169149</v>
      </c>
      <c r="Q2016" s="1" t="s">
        <v>414</v>
      </c>
      <c r="R2016" s="1" t="s">
        <v>3747</v>
      </c>
      <c r="S2016" s="1" t="s">
        <v>2</v>
      </c>
      <c r="T2016" s="1">
        <v>4</v>
      </c>
      <c r="U2016" s="1">
        <v>3</v>
      </c>
    </row>
    <row r="2017" spans="1:21" x14ac:dyDescent="0.3">
      <c r="A2017" s="1">
        <v>713499</v>
      </c>
      <c r="B2017" s="1" t="s">
        <v>4373</v>
      </c>
      <c r="C2017" s="1" t="s">
        <v>47</v>
      </c>
      <c r="D2017" s="1" t="s">
        <v>26</v>
      </c>
      <c r="E2017" s="1" t="s">
        <v>67</v>
      </c>
      <c r="F2017" s="1" t="s">
        <v>67</v>
      </c>
      <c r="G2017" s="2">
        <v>25924</v>
      </c>
      <c r="H2017" s="1">
        <v>46.63</v>
      </c>
      <c r="I2017" s="2">
        <v>34884</v>
      </c>
      <c r="J2017" s="1" t="s">
        <v>50</v>
      </c>
      <c r="K2017" s="1">
        <v>1995</v>
      </c>
      <c r="L2017" s="1">
        <v>7</v>
      </c>
      <c r="M2017" s="1">
        <v>4</v>
      </c>
      <c r="N2017" s="1" t="s">
        <v>57</v>
      </c>
      <c r="O2017" s="1">
        <v>22.08</v>
      </c>
      <c r="P2017" s="1">
        <v>85921</v>
      </c>
      <c r="Q2017" s="1" t="s">
        <v>1226</v>
      </c>
      <c r="R2017" s="1" t="s">
        <v>4374</v>
      </c>
      <c r="S2017" s="1" t="s">
        <v>33</v>
      </c>
      <c r="T2017" s="1">
        <v>7</v>
      </c>
      <c r="U2017" s="1">
        <v>3</v>
      </c>
    </row>
    <row r="2018" spans="1:21" x14ac:dyDescent="0.3">
      <c r="A2018" s="1">
        <v>356447</v>
      </c>
      <c r="B2018" s="1" t="s">
        <v>4375</v>
      </c>
      <c r="C2018" s="1" t="s">
        <v>25</v>
      </c>
      <c r="D2018" s="1" t="s">
        <v>35</v>
      </c>
      <c r="E2018" s="1" t="s">
        <v>48</v>
      </c>
      <c r="F2018" s="1" t="s">
        <v>184</v>
      </c>
      <c r="G2018" s="2">
        <v>29420</v>
      </c>
      <c r="H2018" s="1">
        <v>37.049999999999997</v>
      </c>
      <c r="I2018" s="2">
        <v>40985</v>
      </c>
      <c r="J2018" s="1" t="s">
        <v>29</v>
      </c>
      <c r="K2018" s="1">
        <v>2012</v>
      </c>
      <c r="L2018" s="1">
        <v>3</v>
      </c>
      <c r="M2018" s="1">
        <v>17</v>
      </c>
      <c r="N2018" s="1" t="s">
        <v>30</v>
      </c>
      <c r="O2018" s="1">
        <v>5.37</v>
      </c>
      <c r="P2018" s="1">
        <v>42936</v>
      </c>
      <c r="Q2018" s="1" t="s">
        <v>1144</v>
      </c>
      <c r="R2018" s="1" t="s">
        <v>1145</v>
      </c>
      <c r="S2018" s="1" t="s">
        <v>33</v>
      </c>
      <c r="T2018" s="1">
        <v>3</v>
      </c>
      <c r="U2018" s="1">
        <v>2</v>
      </c>
    </row>
    <row r="2019" spans="1:21" x14ac:dyDescent="0.3">
      <c r="A2019" s="1">
        <v>277592</v>
      </c>
      <c r="B2019" s="1" t="s">
        <v>4376</v>
      </c>
      <c r="C2019" s="1" t="s">
        <v>25</v>
      </c>
      <c r="D2019" s="1" t="s">
        <v>26</v>
      </c>
      <c r="E2019" s="1" t="s">
        <v>48</v>
      </c>
      <c r="F2019" s="1" t="s">
        <v>56</v>
      </c>
      <c r="G2019" s="2">
        <v>25896</v>
      </c>
      <c r="H2019" s="1">
        <v>46.71</v>
      </c>
      <c r="I2019" s="2">
        <v>33864</v>
      </c>
      <c r="J2019" s="1" t="s">
        <v>50</v>
      </c>
      <c r="K2019" s="1">
        <v>1992</v>
      </c>
      <c r="L2019" s="1">
        <v>9</v>
      </c>
      <c r="M2019" s="1">
        <v>17</v>
      </c>
      <c r="N2019" s="1" t="s">
        <v>51</v>
      </c>
      <c r="O2019" s="1">
        <v>24.88</v>
      </c>
      <c r="P2019" s="1">
        <v>79890</v>
      </c>
      <c r="Q2019" s="1" t="s">
        <v>4377</v>
      </c>
      <c r="R2019" s="1" t="s">
        <v>4378</v>
      </c>
      <c r="S2019" s="1" t="s">
        <v>2</v>
      </c>
      <c r="T2019" s="1">
        <v>8</v>
      </c>
      <c r="U2019" s="1">
        <v>3</v>
      </c>
    </row>
    <row r="2020" spans="1:21" x14ac:dyDescent="0.3">
      <c r="A2020" s="1">
        <v>575299</v>
      </c>
      <c r="B2020" s="1" t="s">
        <v>4379</v>
      </c>
      <c r="C2020" s="1" t="s">
        <v>47</v>
      </c>
      <c r="D2020" s="1" t="s">
        <v>35</v>
      </c>
      <c r="E2020" s="1" t="s">
        <v>106</v>
      </c>
      <c r="F2020" s="1" t="s">
        <v>106</v>
      </c>
      <c r="G2020" s="2">
        <v>28062</v>
      </c>
      <c r="H2020" s="1">
        <v>40.770000000000003</v>
      </c>
      <c r="I2020" s="2">
        <v>38926</v>
      </c>
      <c r="J2020" s="1" t="s">
        <v>50</v>
      </c>
      <c r="K2020" s="1">
        <v>2006</v>
      </c>
      <c r="L2020" s="1">
        <v>7</v>
      </c>
      <c r="M2020" s="1">
        <v>28</v>
      </c>
      <c r="N2020" s="1" t="s">
        <v>57</v>
      </c>
      <c r="O2020" s="1">
        <v>11.01</v>
      </c>
      <c r="P2020" s="1">
        <v>115035</v>
      </c>
      <c r="Q2020" s="1" t="s">
        <v>3034</v>
      </c>
      <c r="R2020" s="1" t="s">
        <v>3035</v>
      </c>
      <c r="S2020" s="1" t="s">
        <v>102</v>
      </c>
      <c r="T2020" s="1">
        <v>7</v>
      </c>
      <c r="U2020" s="1">
        <v>3</v>
      </c>
    </row>
    <row r="2021" spans="1:21" x14ac:dyDescent="0.3">
      <c r="A2021" s="1">
        <v>776525</v>
      </c>
      <c r="B2021" s="1" t="s">
        <v>4380</v>
      </c>
      <c r="C2021" s="1" t="s">
        <v>25</v>
      </c>
      <c r="D2021" s="1" t="s">
        <v>35</v>
      </c>
      <c r="E2021" s="1" t="s">
        <v>79</v>
      </c>
      <c r="F2021" s="1" t="s">
        <v>80</v>
      </c>
      <c r="G2021" s="2">
        <v>32197</v>
      </c>
      <c r="H2021" s="1">
        <v>29.44</v>
      </c>
      <c r="I2021" s="2">
        <v>41797</v>
      </c>
      <c r="J2021" s="1" t="s">
        <v>62</v>
      </c>
      <c r="K2021" s="1">
        <v>2014</v>
      </c>
      <c r="L2021" s="1">
        <v>6</v>
      </c>
      <c r="M2021" s="1">
        <v>7</v>
      </c>
      <c r="N2021" s="1" t="s">
        <v>142</v>
      </c>
      <c r="O2021" s="1">
        <v>3.14</v>
      </c>
      <c r="P2021" s="1">
        <v>121582</v>
      </c>
      <c r="Q2021" s="1" t="s">
        <v>4381</v>
      </c>
      <c r="R2021" s="1" t="s">
        <v>4382</v>
      </c>
      <c r="S2021" s="1" t="s">
        <v>2</v>
      </c>
      <c r="T2021" s="1">
        <v>5</v>
      </c>
      <c r="U2021" s="1">
        <v>2</v>
      </c>
    </row>
    <row r="2022" spans="1:21" x14ac:dyDescent="0.3">
      <c r="A2022" s="1">
        <v>167586</v>
      </c>
      <c r="B2022" s="1" t="s">
        <v>4383</v>
      </c>
      <c r="C2022" s="1" t="s">
        <v>47</v>
      </c>
      <c r="D2022" s="1" t="s">
        <v>35</v>
      </c>
      <c r="E2022" s="1" t="s">
        <v>74</v>
      </c>
      <c r="F2022" s="1" t="s">
        <v>74</v>
      </c>
      <c r="G2022" s="2">
        <v>23715</v>
      </c>
      <c r="H2022" s="1">
        <v>52.68</v>
      </c>
      <c r="I2022" s="2">
        <v>33313</v>
      </c>
      <c r="J2022" s="1" t="s">
        <v>29</v>
      </c>
      <c r="K2022" s="1">
        <v>1991</v>
      </c>
      <c r="L2022" s="1">
        <v>3</v>
      </c>
      <c r="M2022" s="1">
        <v>16</v>
      </c>
      <c r="N2022" s="1" t="s">
        <v>30</v>
      </c>
      <c r="O2022" s="1">
        <v>26.39</v>
      </c>
      <c r="P2022" s="1">
        <v>195993</v>
      </c>
      <c r="Q2022" s="1" t="s">
        <v>402</v>
      </c>
      <c r="R2022" s="1" t="s">
        <v>1995</v>
      </c>
      <c r="S2022" s="1" t="s">
        <v>102</v>
      </c>
      <c r="T2022" s="1">
        <v>7</v>
      </c>
      <c r="U2022" s="1">
        <v>1</v>
      </c>
    </row>
    <row r="2023" spans="1:21" x14ac:dyDescent="0.3">
      <c r="A2023" s="1">
        <v>176855</v>
      </c>
      <c r="B2023" s="1" t="s">
        <v>4384</v>
      </c>
      <c r="C2023" s="1" t="s">
        <v>25</v>
      </c>
      <c r="D2023" s="1" t="s">
        <v>26</v>
      </c>
      <c r="E2023" s="1" t="s">
        <v>67</v>
      </c>
      <c r="F2023" s="1" t="s">
        <v>67</v>
      </c>
      <c r="G2023" s="2">
        <v>27279</v>
      </c>
      <c r="H2023" s="1">
        <v>42.92</v>
      </c>
      <c r="I2023" s="2">
        <v>38423</v>
      </c>
      <c r="J2023" s="1" t="s">
        <v>29</v>
      </c>
      <c r="K2023" s="1">
        <v>2005</v>
      </c>
      <c r="L2023" s="1">
        <v>3</v>
      </c>
      <c r="M2023" s="1">
        <v>12</v>
      </c>
      <c r="N2023" s="1" t="s">
        <v>30</v>
      </c>
      <c r="O2023" s="1">
        <v>12.39</v>
      </c>
      <c r="P2023" s="1">
        <v>160605</v>
      </c>
      <c r="Q2023" s="1" t="s">
        <v>1477</v>
      </c>
      <c r="R2023" s="1" t="s">
        <v>4385</v>
      </c>
      <c r="S2023" s="1" t="s">
        <v>33</v>
      </c>
      <c r="T2023" s="1">
        <v>7</v>
      </c>
      <c r="U2023" s="1">
        <v>5</v>
      </c>
    </row>
    <row r="2024" spans="1:21" x14ac:dyDescent="0.3">
      <c r="A2024" s="1">
        <v>435018</v>
      </c>
      <c r="B2024" s="1" t="s">
        <v>4386</v>
      </c>
      <c r="C2024" s="1" t="s">
        <v>47</v>
      </c>
      <c r="D2024" s="1" t="s">
        <v>26</v>
      </c>
      <c r="E2024" s="1" t="s">
        <v>27</v>
      </c>
      <c r="F2024" s="1" t="s">
        <v>138</v>
      </c>
      <c r="G2024" s="2">
        <v>31064</v>
      </c>
      <c r="H2024" s="1">
        <v>32.549999999999997</v>
      </c>
      <c r="I2024" s="2">
        <v>38962</v>
      </c>
      <c r="J2024" s="1" t="s">
        <v>50</v>
      </c>
      <c r="K2024" s="1">
        <v>2006</v>
      </c>
      <c r="L2024" s="1">
        <v>9</v>
      </c>
      <c r="M2024" s="1">
        <v>2</v>
      </c>
      <c r="N2024" s="1" t="s">
        <v>51</v>
      </c>
      <c r="O2024" s="1">
        <v>10.91</v>
      </c>
      <c r="P2024" s="1">
        <v>53241</v>
      </c>
      <c r="Q2024" s="1" t="s">
        <v>980</v>
      </c>
      <c r="R2024" s="1" t="s">
        <v>4387</v>
      </c>
      <c r="S2024" s="1" t="s">
        <v>2</v>
      </c>
      <c r="T2024" s="1">
        <v>8</v>
      </c>
      <c r="U2024" s="1">
        <v>4</v>
      </c>
    </row>
    <row r="2025" spans="1:21" x14ac:dyDescent="0.3">
      <c r="A2025" s="1">
        <v>969287</v>
      </c>
      <c r="B2025" s="1" t="s">
        <v>4388</v>
      </c>
      <c r="C2025" s="1" t="s">
        <v>25</v>
      </c>
      <c r="D2025" s="1" t="s">
        <v>26</v>
      </c>
      <c r="E2025" s="1" t="s">
        <v>48</v>
      </c>
      <c r="F2025" s="1" t="s">
        <v>184</v>
      </c>
      <c r="G2025" s="2">
        <v>31200</v>
      </c>
      <c r="H2025" s="1">
        <v>32.18</v>
      </c>
      <c r="I2025" s="2">
        <v>39025</v>
      </c>
      <c r="J2025" s="1" t="s">
        <v>38</v>
      </c>
      <c r="K2025" s="1">
        <v>2006</v>
      </c>
      <c r="L2025" s="1">
        <v>11</v>
      </c>
      <c r="M2025" s="1">
        <v>4</v>
      </c>
      <c r="N2025" s="1" t="s">
        <v>43</v>
      </c>
      <c r="O2025" s="1">
        <v>10.74</v>
      </c>
      <c r="P2025" s="1">
        <v>125909</v>
      </c>
      <c r="Q2025" s="1" t="s">
        <v>230</v>
      </c>
      <c r="R2025" s="1" t="s">
        <v>230</v>
      </c>
      <c r="S2025" s="1" t="s">
        <v>2</v>
      </c>
      <c r="T2025" s="1">
        <v>9</v>
      </c>
      <c r="U2025" s="1">
        <v>5</v>
      </c>
    </row>
    <row r="2026" spans="1:21" x14ac:dyDescent="0.3">
      <c r="A2026" s="1">
        <v>495765</v>
      </c>
      <c r="B2026" s="1" t="s">
        <v>4389</v>
      </c>
      <c r="C2026" s="1" t="s">
        <v>47</v>
      </c>
      <c r="D2026" s="1" t="s">
        <v>35</v>
      </c>
      <c r="E2026" s="1" t="s">
        <v>48</v>
      </c>
      <c r="F2026" s="1" t="s">
        <v>49</v>
      </c>
      <c r="G2026" s="2">
        <v>33111</v>
      </c>
      <c r="H2026" s="1">
        <v>26.94</v>
      </c>
      <c r="I2026" s="2">
        <v>40780</v>
      </c>
      <c r="J2026" s="1" t="s">
        <v>50</v>
      </c>
      <c r="K2026" s="1">
        <v>2011</v>
      </c>
      <c r="L2026" s="1">
        <v>8</v>
      </c>
      <c r="M2026" s="1">
        <v>25</v>
      </c>
      <c r="N2026" s="1" t="s">
        <v>125</v>
      </c>
      <c r="O2026" s="1">
        <v>5.93</v>
      </c>
      <c r="P2026" s="1">
        <v>126178</v>
      </c>
      <c r="Q2026" s="1" t="s">
        <v>2895</v>
      </c>
      <c r="R2026" s="1" t="s">
        <v>4390</v>
      </c>
      <c r="S2026" s="1" t="s">
        <v>33</v>
      </c>
      <c r="T2026" s="1">
        <v>8</v>
      </c>
      <c r="U2026" s="1">
        <v>8</v>
      </c>
    </row>
    <row r="2027" spans="1:21" x14ac:dyDescent="0.3">
      <c r="A2027" s="1">
        <v>250696</v>
      </c>
      <c r="B2027" s="1" t="s">
        <v>4391</v>
      </c>
      <c r="C2027" s="1" t="s">
        <v>25</v>
      </c>
      <c r="D2027" s="1" t="s">
        <v>35</v>
      </c>
      <c r="E2027" s="1" t="s">
        <v>106</v>
      </c>
      <c r="F2027" s="1" t="s">
        <v>106</v>
      </c>
      <c r="G2027" s="2">
        <v>35117</v>
      </c>
      <c r="H2027" s="1">
        <v>21.44</v>
      </c>
      <c r="I2027" s="2">
        <v>42801</v>
      </c>
      <c r="J2027" s="1" t="s">
        <v>29</v>
      </c>
      <c r="K2027" s="1">
        <v>2017</v>
      </c>
      <c r="L2027" s="1">
        <v>3</v>
      </c>
      <c r="M2027" s="1">
        <v>7</v>
      </c>
      <c r="N2027" s="1" t="s">
        <v>30</v>
      </c>
      <c r="O2027" s="1">
        <v>0.39</v>
      </c>
      <c r="P2027" s="1">
        <v>100556</v>
      </c>
      <c r="Q2027" s="1" t="s">
        <v>321</v>
      </c>
      <c r="R2027" s="1" t="s">
        <v>3642</v>
      </c>
      <c r="S2027" s="1" t="s">
        <v>2</v>
      </c>
      <c r="T2027" s="1">
        <v>6</v>
      </c>
      <c r="U2027" s="1">
        <v>5</v>
      </c>
    </row>
    <row r="2028" spans="1:21" x14ac:dyDescent="0.3">
      <c r="A2028" s="1">
        <v>816143</v>
      </c>
      <c r="B2028" s="1" t="s">
        <v>4392</v>
      </c>
      <c r="C2028" s="1" t="s">
        <v>25</v>
      </c>
      <c r="D2028" s="1" t="s">
        <v>26</v>
      </c>
      <c r="E2028" s="1" t="s">
        <v>36</v>
      </c>
      <c r="F2028" s="1" t="s">
        <v>37</v>
      </c>
      <c r="G2028" s="2">
        <v>23215</v>
      </c>
      <c r="H2028" s="1">
        <v>54.05</v>
      </c>
      <c r="I2028" s="2">
        <v>39560</v>
      </c>
      <c r="J2028" s="1" t="s">
        <v>62</v>
      </c>
      <c r="K2028" s="1">
        <v>2008</v>
      </c>
      <c r="L2028" s="1">
        <v>4</v>
      </c>
      <c r="M2028" s="1">
        <v>22</v>
      </c>
      <c r="N2028" s="1" t="s">
        <v>63</v>
      </c>
      <c r="O2028" s="1">
        <v>9.27</v>
      </c>
      <c r="P2028" s="1">
        <v>121863</v>
      </c>
      <c r="Q2028" s="1" t="s">
        <v>461</v>
      </c>
      <c r="R2028" s="1" t="s">
        <v>594</v>
      </c>
      <c r="S2028" s="1" t="s">
        <v>2</v>
      </c>
      <c r="T2028" s="1">
        <v>3</v>
      </c>
      <c r="U2028" s="1">
        <v>1</v>
      </c>
    </row>
    <row r="2029" spans="1:21" x14ac:dyDescent="0.3">
      <c r="A2029" s="1">
        <v>906859</v>
      </c>
      <c r="B2029" s="1" t="s">
        <v>4393</v>
      </c>
      <c r="C2029" s="1" t="s">
        <v>47</v>
      </c>
      <c r="D2029" s="1" t="s">
        <v>35</v>
      </c>
      <c r="E2029" s="1" t="s">
        <v>27</v>
      </c>
      <c r="F2029" s="1" t="s">
        <v>61</v>
      </c>
      <c r="G2029" s="2">
        <v>23748</v>
      </c>
      <c r="H2029" s="1">
        <v>52.59</v>
      </c>
      <c r="I2029" s="2">
        <v>39509</v>
      </c>
      <c r="J2029" s="1" t="s">
        <v>29</v>
      </c>
      <c r="K2029" s="1">
        <v>2008</v>
      </c>
      <c r="L2029" s="1">
        <v>3</v>
      </c>
      <c r="M2029" s="1">
        <v>2</v>
      </c>
      <c r="N2029" s="1" t="s">
        <v>30</v>
      </c>
      <c r="O2029" s="1">
        <v>9.41</v>
      </c>
      <c r="P2029" s="1">
        <v>134613</v>
      </c>
      <c r="Q2029" s="1" t="s">
        <v>230</v>
      </c>
      <c r="R2029" s="1" t="s">
        <v>4394</v>
      </c>
      <c r="S2029" s="1" t="s">
        <v>2</v>
      </c>
      <c r="T2029" s="1">
        <v>7</v>
      </c>
      <c r="U2029" s="1">
        <v>7</v>
      </c>
    </row>
    <row r="2030" spans="1:21" x14ac:dyDescent="0.3">
      <c r="A2030" s="1">
        <v>329101</v>
      </c>
      <c r="B2030" s="1" t="s">
        <v>4395</v>
      </c>
      <c r="C2030" s="1" t="s">
        <v>47</v>
      </c>
      <c r="D2030" s="1" t="s">
        <v>35</v>
      </c>
      <c r="E2030" s="1" t="s">
        <v>36</v>
      </c>
      <c r="F2030" s="1" t="s">
        <v>36</v>
      </c>
      <c r="G2030" s="2">
        <v>22220</v>
      </c>
      <c r="H2030" s="1">
        <v>56.78</v>
      </c>
      <c r="I2030" s="2">
        <v>31551</v>
      </c>
      <c r="J2030" s="1" t="s">
        <v>62</v>
      </c>
      <c r="K2030" s="1">
        <v>1986</v>
      </c>
      <c r="L2030" s="1">
        <v>5</v>
      </c>
      <c r="M2030" s="1">
        <v>19</v>
      </c>
      <c r="N2030" s="1" t="s">
        <v>139</v>
      </c>
      <c r="O2030" s="1">
        <v>31.21</v>
      </c>
      <c r="P2030" s="1">
        <v>136354</v>
      </c>
      <c r="Q2030" s="1" t="s">
        <v>1752</v>
      </c>
      <c r="R2030" s="1" t="s">
        <v>4396</v>
      </c>
      <c r="S2030" s="1" t="s">
        <v>54</v>
      </c>
      <c r="T2030" s="1">
        <v>9</v>
      </c>
      <c r="U2030" s="1">
        <v>6</v>
      </c>
    </row>
    <row r="2031" spans="1:21" x14ac:dyDescent="0.3">
      <c r="A2031" s="1">
        <v>256981</v>
      </c>
      <c r="B2031" s="1" t="s">
        <v>4397</v>
      </c>
      <c r="C2031" s="1" t="s">
        <v>25</v>
      </c>
      <c r="D2031" s="1" t="s">
        <v>35</v>
      </c>
      <c r="E2031" s="1" t="s">
        <v>27</v>
      </c>
      <c r="F2031" s="1" t="s">
        <v>61</v>
      </c>
      <c r="G2031" s="2">
        <v>29872</v>
      </c>
      <c r="H2031" s="1">
        <v>35.81</v>
      </c>
      <c r="I2031" s="2">
        <v>41311</v>
      </c>
      <c r="J2031" s="1" t="s">
        <v>29</v>
      </c>
      <c r="K2031" s="1">
        <v>2013</v>
      </c>
      <c r="L2031" s="1">
        <v>2</v>
      </c>
      <c r="M2031" s="1">
        <v>6</v>
      </c>
      <c r="N2031" s="1" t="s">
        <v>107</v>
      </c>
      <c r="O2031" s="1">
        <v>4.47</v>
      </c>
      <c r="P2031" s="1">
        <v>161161</v>
      </c>
      <c r="Q2031" s="1" t="s">
        <v>450</v>
      </c>
      <c r="R2031" s="1" t="s">
        <v>4398</v>
      </c>
      <c r="S2031" s="1" t="s">
        <v>54</v>
      </c>
      <c r="T2031" s="1">
        <v>5</v>
      </c>
      <c r="U2031" s="1">
        <v>1</v>
      </c>
    </row>
    <row r="2032" spans="1:21" x14ac:dyDescent="0.3">
      <c r="A2032" s="1">
        <v>722852</v>
      </c>
      <c r="B2032" s="1" t="s">
        <v>4399</v>
      </c>
      <c r="C2032" s="1" t="s">
        <v>25</v>
      </c>
      <c r="D2032" s="1" t="s">
        <v>26</v>
      </c>
      <c r="E2032" s="1" t="s">
        <v>27</v>
      </c>
      <c r="F2032" s="1" t="s">
        <v>28</v>
      </c>
      <c r="G2032" s="2">
        <v>27962</v>
      </c>
      <c r="H2032" s="1">
        <v>41.05</v>
      </c>
      <c r="I2032" s="2">
        <v>42908</v>
      </c>
      <c r="J2032" s="1" t="s">
        <v>62</v>
      </c>
      <c r="K2032" s="1">
        <v>2017</v>
      </c>
      <c r="L2032" s="1">
        <v>6</v>
      </c>
      <c r="M2032" s="1">
        <v>22</v>
      </c>
      <c r="N2032" s="1" t="s">
        <v>142</v>
      </c>
      <c r="O2032" s="1">
        <v>0.1</v>
      </c>
      <c r="P2032" s="1">
        <v>186653</v>
      </c>
      <c r="Q2032" s="1" t="s">
        <v>4400</v>
      </c>
      <c r="R2032" s="1" t="s">
        <v>2519</v>
      </c>
      <c r="S2032" s="1" t="s">
        <v>54</v>
      </c>
      <c r="T2032" s="1">
        <v>3</v>
      </c>
      <c r="U2032" s="1">
        <v>1</v>
      </c>
    </row>
    <row r="2033" spans="1:21" x14ac:dyDescent="0.3">
      <c r="A2033" s="1">
        <v>743373</v>
      </c>
      <c r="B2033" s="1" t="s">
        <v>4401</v>
      </c>
      <c r="C2033" s="1" t="s">
        <v>25</v>
      </c>
      <c r="D2033" s="1" t="s">
        <v>35</v>
      </c>
      <c r="E2033" s="1" t="s">
        <v>36</v>
      </c>
      <c r="F2033" s="1" t="s">
        <v>36</v>
      </c>
      <c r="G2033" s="2">
        <v>21553</v>
      </c>
      <c r="H2033" s="1">
        <v>58.61</v>
      </c>
      <c r="I2033" s="2">
        <v>38107</v>
      </c>
      <c r="J2033" s="1" t="s">
        <v>62</v>
      </c>
      <c r="K2033" s="1">
        <v>2004</v>
      </c>
      <c r="L2033" s="1">
        <v>4</v>
      </c>
      <c r="M2033" s="1">
        <v>30</v>
      </c>
      <c r="N2033" s="1" t="s">
        <v>63</v>
      </c>
      <c r="O2033" s="1">
        <v>13.25</v>
      </c>
      <c r="P2033" s="1">
        <v>40439</v>
      </c>
      <c r="Q2033" s="1" t="s">
        <v>1588</v>
      </c>
      <c r="R2033" s="1" t="s">
        <v>4402</v>
      </c>
      <c r="S2033" s="1" t="s">
        <v>33</v>
      </c>
      <c r="T2033" s="1">
        <v>3</v>
      </c>
      <c r="U2033" s="1">
        <v>1</v>
      </c>
    </row>
    <row r="2034" spans="1:21" x14ac:dyDescent="0.3">
      <c r="A2034" s="1">
        <v>594081</v>
      </c>
      <c r="B2034" s="1" t="s">
        <v>4403</v>
      </c>
      <c r="C2034" s="1" t="s">
        <v>47</v>
      </c>
      <c r="D2034" s="1" t="s">
        <v>35</v>
      </c>
      <c r="E2034" s="1" t="s">
        <v>48</v>
      </c>
      <c r="F2034" s="1" t="s">
        <v>56</v>
      </c>
      <c r="G2034" s="2">
        <v>25278</v>
      </c>
      <c r="H2034" s="1">
        <v>48.4</v>
      </c>
      <c r="I2034" s="2">
        <v>41240</v>
      </c>
      <c r="J2034" s="1" t="s">
        <v>38</v>
      </c>
      <c r="K2034" s="1">
        <v>2012</v>
      </c>
      <c r="L2034" s="1">
        <v>11</v>
      </c>
      <c r="M2034" s="1">
        <v>27</v>
      </c>
      <c r="N2034" s="1" t="s">
        <v>43</v>
      </c>
      <c r="O2034" s="1">
        <v>4.67</v>
      </c>
      <c r="P2034" s="1">
        <v>158289</v>
      </c>
      <c r="Q2034" s="1" t="s">
        <v>510</v>
      </c>
      <c r="R2034" s="1" t="s">
        <v>4404</v>
      </c>
      <c r="S2034" s="1" t="s">
        <v>54</v>
      </c>
      <c r="T2034" s="1">
        <v>8</v>
      </c>
      <c r="U2034" s="1">
        <v>3</v>
      </c>
    </row>
    <row r="2035" spans="1:21" x14ac:dyDescent="0.3">
      <c r="A2035" s="1">
        <v>360696</v>
      </c>
      <c r="B2035" s="1" t="s">
        <v>4405</v>
      </c>
      <c r="C2035" s="1" t="s">
        <v>47</v>
      </c>
      <c r="D2035" s="1" t="s">
        <v>35</v>
      </c>
      <c r="E2035" s="1" t="s">
        <v>27</v>
      </c>
      <c r="F2035" s="1" t="s">
        <v>28</v>
      </c>
      <c r="G2035" s="2">
        <v>34934</v>
      </c>
      <c r="H2035" s="1">
        <v>21.95</v>
      </c>
      <c r="I2035" s="2">
        <v>42857</v>
      </c>
      <c r="J2035" s="1" t="s">
        <v>62</v>
      </c>
      <c r="K2035" s="1">
        <v>2017</v>
      </c>
      <c r="L2035" s="1">
        <v>5</v>
      </c>
      <c r="M2035" s="1">
        <v>2</v>
      </c>
      <c r="N2035" s="1" t="s">
        <v>139</v>
      </c>
      <c r="O2035" s="1">
        <v>0.24</v>
      </c>
      <c r="P2035" s="1">
        <v>117114</v>
      </c>
      <c r="Q2035" s="1" t="s">
        <v>1218</v>
      </c>
      <c r="R2035" s="1" t="s">
        <v>1218</v>
      </c>
      <c r="S2035" s="1" t="s">
        <v>102</v>
      </c>
      <c r="T2035" s="1">
        <v>7</v>
      </c>
      <c r="U2035" s="1">
        <v>5</v>
      </c>
    </row>
    <row r="2036" spans="1:21" x14ac:dyDescent="0.3">
      <c r="A2036" s="1">
        <v>604634</v>
      </c>
      <c r="B2036" s="1" t="s">
        <v>4406</v>
      </c>
      <c r="C2036" s="1" t="s">
        <v>47</v>
      </c>
      <c r="D2036" s="1" t="s">
        <v>35</v>
      </c>
      <c r="E2036" s="1" t="s">
        <v>36</v>
      </c>
      <c r="F2036" s="1" t="s">
        <v>37</v>
      </c>
      <c r="G2036" s="2">
        <v>28045</v>
      </c>
      <c r="H2036" s="1">
        <v>40.82</v>
      </c>
      <c r="I2036" s="2">
        <v>35847</v>
      </c>
      <c r="J2036" s="1" t="s">
        <v>29</v>
      </c>
      <c r="K2036" s="1">
        <v>1998</v>
      </c>
      <c r="L2036" s="1">
        <v>2</v>
      </c>
      <c r="M2036" s="1">
        <v>21</v>
      </c>
      <c r="N2036" s="1" t="s">
        <v>107</v>
      </c>
      <c r="O2036" s="1">
        <v>19.440000000000001</v>
      </c>
      <c r="P2036" s="1">
        <v>133518</v>
      </c>
      <c r="Q2036" s="1" t="s">
        <v>388</v>
      </c>
      <c r="R2036" s="1" t="s">
        <v>217</v>
      </c>
      <c r="S2036" s="1" t="s">
        <v>102</v>
      </c>
      <c r="T2036" s="1">
        <v>6</v>
      </c>
      <c r="U2036" s="1">
        <v>1</v>
      </c>
    </row>
    <row r="2037" spans="1:21" x14ac:dyDescent="0.3">
      <c r="A2037" s="1">
        <v>741471</v>
      </c>
      <c r="B2037" s="1" t="s">
        <v>4407</v>
      </c>
      <c r="C2037" s="1" t="s">
        <v>47</v>
      </c>
      <c r="D2037" s="1" t="s">
        <v>26</v>
      </c>
      <c r="E2037" s="1" t="s">
        <v>79</v>
      </c>
      <c r="F2037" s="1" t="s">
        <v>80</v>
      </c>
      <c r="G2037" s="2">
        <v>25873</v>
      </c>
      <c r="H2037" s="1">
        <v>46.77</v>
      </c>
      <c r="I2037" s="2">
        <v>34579</v>
      </c>
      <c r="J2037" s="1" t="s">
        <v>50</v>
      </c>
      <c r="K2037" s="1">
        <v>1994</v>
      </c>
      <c r="L2037" s="1">
        <v>9</v>
      </c>
      <c r="M2037" s="1">
        <v>2</v>
      </c>
      <c r="N2037" s="1" t="s">
        <v>51</v>
      </c>
      <c r="O2037" s="1">
        <v>22.92</v>
      </c>
      <c r="P2037" s="1">
        <v>155664</v>
      </c>
      <c r="Q2037" s="1" t="s">
        <v>4408</v>
      </c>
      <c r="R2037" s="1" t="s">
        <v>4409</v>
      </c>
      <c r="S2037" s="1" t="s">
        <v>54</v>
      </c>
      <c r="T2037" s="1">
        <v>6</v>
      </c>
      <c r="U2037" s="1">
        <v>4</v>
      </c>
    </row>
    <row r="2038" spans="1:21" x14ac:dyDescent="0.3">
      <c r="A2038" s="1">
        <v>113893</v>
      </c>
      <c r="B2038" s="1" t="s">
        <v>4410</v>
      </c>
      <c r="C2038" s="1" t="s">
        <v>25</v>
      </c>
      <c r="D2038" s="1" t="s">
        <v>35</v>
      </c>
      <c r="E2038" s="1" t="s">
        <v>27</v>
      </c>
      <c r="F2038" s="1" t="s">
        <v>28</v>
      </c>
      <c r="G2038" s="2">
        <v>25134</v>
      </c>
      <c r="H2038" s="1">
        <v>48.79</v>
      </c>
      <c r="I2038" s="2">
        <v>35048</v>
      </c>
      <c r="J2038" s="1" t="s">
        <v>38</v>
      </c>
      <c r="K2038" s="1">
        <v>1995</v>
      </c>
      <c r="L2038" s="1">
        <v>12</v>
      </c>
      <c r="M2038" s="1">
        <v>15</v>
      </c>
      <c r="N2038" s="1" t="s">
        <v>39</v>
      </c>
      <c r="O2038" s="1">
        <v>21.63</v>
      </c>
      <c r="P2038" s="1">
        <v>145156</v>
      </c>
      <c r="Q2038" s="1" t="s">
        <v>515</v>
      </c>
      <c r="R2038" s="1" t="s">
        <v>4411</v>
      </c>
      <c r="S2038" s="1" t="s">
        <v>33</v>
      </c>
      <c r="T2038" s="1">
        <v>4</v>
      </c>
      <c r="U2038" s="1">
        <v>2</v>
      </c>
    </row>
    <row r="2039" spans="1:21" x14ac:dyDescent="0.3">
      <c r="A2039" s="1">
        <v>814497</v>
      </c>
      <c r="B2039" s="1" t="s">
        <v>4412</v>
      </c>
      <c r="C2039" s="1" t="s">
        <v>25</v>
      </c>
      <c r="D2039" s="1" t="s">
        <v>26</v>
      </c>
      <c r="E2039" s="1" t="s">
        <v>79</v>
      </c>
      <c r="F2039" s="1" t="s">
        <v>80</v>
      </c>
      <c r="G2039" s="2">
        <v>24090</v>
      </c>
      <c r="H2039" s="1">
        <v>51.65</v>
      </c>
      <c r="I2039" s="2">
        <v>34982</v>
      </c>
      <c r="J2039" s="1" t="s">
        <v>38</v>
      </c>
      <c r="K2039" s="1">
        <v>1995</v>
      </c>
      <c r="L2039" s="1">
        <v>10</v>
      </c>
      <c r="M2039" s="1">
        <v>10</v>
      </c>
      <c r="N2039" s="1" t="s">
        <v>149</v>
      </c>
      <c r="O2039" s="1">
        <v>21.81</v>
      </c>
      <c r="P2039" s="1">
        <v>158896</v>
      </c>
      <c r="Q2039" s="1" t="s">
        <v>1411</v>
      </c>
      <c r="R2039" s="1" t="s">
        <v>4413</v>
      </c>
      <c r="S2039" s="1" t="s">
        <v>54</v>
      </c>
      <c r="T2039" s="1">
        <v>8</v>
      </c>
      <c r="U2039" s="1">
        <v>6</v>
      </c>
    </row>
    <row r="2040" spans="1:21" x14ac:dyDescent="0.3">
      <c r="A2040" s="1">
        <v>647960</v>
      </c>
      <c r="B2040" s="1" t="s">
        <v>4414</v>
      </c>
      <c r="C2040" s="1" t="s">
        <v>25</v>
      </c>
      <c r="D2040" s="1" t="s">
        <v>26</v>
      </c>
      <c r="E2040" s="1" t="s">
        <v>48</v>
      </c>
      <c r="F2040" s="1" t="s">
        <v>56</v>
      </c>
      <c r="G2040" s="2">
        <v>29560</v>
      </c>
      <c r="H2040" s="1">
        <v>36.67</v>
      </c>
      <c r="I2040" s="2">
        <v>37264</v>
      </c>
      <c r="J2040" s="1" t="s">
        <v>29</v>
      </c>
      <c r="K2040" s="1">
        <v>2002</v>
      </c>
      <c r="L2040" s="1">
        <v>1</v>
      </c>
      <c r="M2040" s="1">
        <v>8</v>
      </c>
      <c r="N2040" s="1" t="s">
        <v>75</v>
      </c>
      <c r="O2040" s="1">
        <v>15.56</v>
      </c>
      <c r="P2040" s="1">
        <v>41023</v>
      </c>
      <c r="Q2040" s="1" t="s">
        <v>2436</v>
      </c>
      <c r="R2040" s="1" t="s">
        <v>4415</v>
      </c>
      <c r="S2040" s="1" t="s">
        <v>102</v>
      </c>
      <c r="T2040" s="1">
        <v>7</v>
      </c>
      <c r="U2040" s="1">
        <v>6</v>
      </c>
    </row>
    <row r="2041" spans="1:21" x14ac:dyDescent="0.3">
      <c r="A2041" s="1">
        <v>175078</v>
      </c>
      <c r="B2041" s="1" t="s">
        <v>4416</v>
      </c>
      <c r="C2041" s="1" t="s">
        <v>25</v>
      </c>
      <c r="D2041" s="1" t="s">
        <v>26</v>
      </c>
      <c r="E2041" s="1" t="s">
        <v>27</v>
      </c>
      <c r="F2041" s="1" t="s">
        <v>138</v>
      </c>
      <c r="G2041" s="2">
        <v>34630</v>
      </c>
      <c r="H2041" s="1">
        <v>22.78</v>
      </c>
      <c r="I2041" s="2">
        <v>42314</v>
      </c>
      <c r="J2041" s="1" t="s">
        <v>38</v>
      </c>
      <c r="K2041" s="1">
        <v>2015</v>
      </c>
      <c r="L2041" s="1">
        <v>11</v>
      </c>
      <c r="M2041" s="1">
        <v>6</v>
      </c>
      <c r="N2041" s="1" t="s">
        <v>43</v>
      </c>
      <c r="O2041" s="1">
        <v>1.73</v>
      </c>
      <c r="P2041" s="1">
        <v>54591</v>
      </c>
      <c r="Q2041" s="1" t="s">
        <v>432</v>
      </c>
      <c r="R2041" s="1" t="s">
        <v>3275</v>
      </c>
      <c r="S2041" s="1" t="s">
        <v>102</v>
      </c>
      <c r="T2041" s="1">
        <v>7</v>
      </c>
      <c r="U2041" s="1">
        <v>6</v>
      </c>
    </row>
    <row r="2042" spans="1:21" x14ac:dyDescent="0.3">
      <c r="A2042" s="1">
        <v>677871</v>
      </c>
      <c r="B2042" s="1" t="s">
        <v>4417</v>
      </c>
      <c r="C2042" s="1" t="s">
        <v>25</v>
      </c>
      <c r="D2042" s="1" t="s">
        <v>35</v>
      </c>
      <c r="E2042" s="1" t="s">
        <v>36</v>
      </c>
      <c r="F2042" s="1" t="s">
        <v>37</v>
      </c>
      <c r="G2042" s="2">
        <v>31556</v>
      </c>
      <c r="H2042" s="1">
        <v>31.2</v>
      </c>
      <c r="I2042" s="2">
        <v>41998</v>
      </c>
      <c r="J2042" s="1" t="s">
        <v>38</v>
      </c>
      <c r="K2042" s="1">
        <v>2014</v>
      </c>
      <c r="L2042" s="1">
        <v>12</v>
      </c>
      <c r="M2042" s="1">
        <v>25</v>
      </c>
      <c r="N2042" s="1" t="s">
        <v>39</v>
      </c>
      <c r="O2042" s="1">
        <v>2.59</v>
      </c>
      <c r="P2042" s="1">
        <v>184035</v>
      </c>
      <c r="Q2042" s="1" t="s">
        <v>111</v>
      </c>
      <c r="R2042" s="1" t="s">
        <v>112</v>
      </c>
      <c r="S2042" s="1" t="s">
        <v>2</v>
      </c>
      <c r="T2042" s="1">
        <v>4</v>
      </c>
      <c r="U2042" s="1">
        <v>4</v>
      </c>
    </row>
    <row r="2043" spans="1:21" x14ac:dyDescent="0.3">
      <c r="A2043" s="1">
        <v>972608</v>
      </c>
      <c r="B2043" s="1" t="s">
        <v>4418</v>
      </c>
      <c r="C2043" s="1" t="s">
        <v>25</v>
      </c>
      <c r="D2043" s="1" t="s">
        <v>35</v>
      </c>
      <c r="E2043" s="1" t="s">
        <v>27</v>
      </c>
      <c r="F2043" s="1" t="s">
        <v>138</v>
      </c>
      <c r="G2043" s="2">
        <v>28294</v>
      </c>
      <c r="H2043" s="1">
        <v>40.14</v>
      </c>
      <c r="I2043" s="2">
        <v>38051</v>
      </c>
      <c r="J2043" s="1" t="s">
        <v>29</v>
      </c>
      <c r="K2043" s="1">
        <v>2004</v>
      </c>
      <c r="L2043" s="1">
        <v>3</v>
      </c>
      <c r="M2043" s="1">
        <v>5</v>
      </c>
      <c r="N2043" s="1" t="s">
        <v>30</v>
      </c>
      <c r="O2043" s="1">
        <v>13.41</v>
      </c>
      <c r="P2043" s="1">
        <v>75266</v>
      </c>
      <c r="Q2043" s="1" t="s">
        <v>402</v>
      </c>
      <c r="R2043" s="1" t="s">
        <v>4419</v>
      </c>
      <c r="S2043" s="1" t="s">
        <v>102</v>
      </c>
      <c r="T2043" s="1">
        <v>6</v>
      </c>
      <c r="U2043" s="1">
        <v>3</v>
      </c>
    </row>
    <row r="2044" spans="1:21" x14ac:dyDescent="0.3">
      <c r="A2044" s="1">
        <v>179055</v>
      </c>
      <c r="B2044" s="1" t="s">
        <v>4420</v>
      </c>
      <c r="C2044" s="1" t="s">
        <v>25</v>
      </c>
      <c r="D2044" s="1" t="s">
        <v>35</v>
      </c>
      <c r="E2044" s="1" t="s">
        <v>141</v>
      </c>
      <c r="F2044" s="1" t="s">
        <v>141</v>
      </c>
      <c r="G2044" s="2">
        <v>26370</v>
      </c>
      <c r="H2044" s="1">
        <v>45.41</v>
      </c>
      <c r="I2044" s="2">
        <v>40735</v>
      </c>
      <c r="J2044" s="1" t="s">
        <v>50</v>
      </c>
      <c r="K2044" s="1">
        <v>2011</v>
      </c>
      <c r="L2044" s="1">
        <v>7</v>
      </c>
      <c r="M2044" s="1">
        <v>11</v>
      </c>
      <c r="N2044" s="1" t="s">
        <v>57</v>
      </c>
      <c r="O2044" s="1">
        <v>6.05</v>
      </c>
      <c r="P2044" s="1">
        <v>72890</v>
      </c>
      <c r="Q2044" s="1" t="s">
        <v>3952</v>
      </c>
      <c r="R2044" s="1" t="s">
        <v>3953</v>
      </c>
      <c r="S2044" s="1" t="s">
        <v>2</v>
      </c>
      <c r="T2044" s="1">
        <v>9</v>
      </c>
      <c r="U2044" s="1">
        <v>6</v>
      </c>
    </row>
    <row r="2045" spans="1:21" x14ac:dyDescent="0.3">
      <c r="A2045" s="1">
        <v>898850</v>
      </c>
      <c r="B2045" s="1" t="s">
        <v>4421</v>
      </c>
      <c r="C2045" s="1" t="s">
        <v>25</v>
      </c>
      <c r="D2045" s="1" t="s">
        <v>26</v>
      </c>
      <c r="E2045" s="1" t="s">
        <v>74</v>
      </c>
      <c r="F2045" s="1" t="s">
        <v>74</v>
      </c>
      <c r="G2045" s="2">
        <v>21054</v>
      </c>
      <c r="H2045" s="1">
        <v>59.97</v>
      </c>
      <c r="I2045" s="2">
        <v>36473</v>
      </c>
      <c r="J2045" s="1" t="s">
        <v>38</v>
      </c>
      <c r="K2045" s="1">
        <v>1999</v>
      </c>
      <c r="L2045" s="1">
        <v>11</v>
      </c>
      <c r="M2045" s="1">
        <v>9</v>
      </c>
      <c r="N2045" s="1" t="s">
        <v>43</v>
      </c>
      <c r="O2045" s="1">
        <v>17.73</v>
      </c>
      <c r="P2045" s="1">
        <v>176062</v>
      </c>
      <c r="Q2045" s="1" t="s">
        <v>123</v>
      </c>
      <c r="R2045" s="1" t="s">
        <v>123</v>
      </c>
      <c r="S2045" s="1" t="s">
        <v>2</v>
      </c>
      <c r="T2045" s="1">
        <v>9</v>
      </c>
      <c r="U2045" s="1">
        <v>5</v>
      </c>
    </row>
    <row r="2046" spans="1:21" x14ac:dyDescent="0.3">
      <c r="A2046" s="1">
        <v>777605</v>
      </c>
      <c r="B2046" s="1" t="s">
        <v>4422</v>
      </c>
      <c r="C2046" s="1" t="s">
        <v>25</v>
      </c>
      <c r="D2046" s="1" t="s">
        <v>26</v>
      </c>
      <c r="E2046" s="1" t="s">
        <v>156</v>
      </c>
      <c r="F2046" s="1" t="s">
        <v>156</v>
      </c>
      <c r="G2046" s="2">
        <v>31399</v>
      </c>
      <c r="H2046" s="1">
        <v>31.63</v>
      </c>
      <c r="I2046" s="2">
        <v>41671</v>
      </c>
      <c r="J2046" s="1" t="s">
        <v>29</v>
      </c>
      <c r="K2046" s="1">
        <v>2014</v>
      </c>
      <c r="L2046" s="1">
        <v>2</v>
      </c>
      <c r="M2046" s="1">
        <v>1</v>
      </c>
      <c r="N2046" s="1" t="s">
        <v>107</v>
      </c>
      <c r="O2046" s="1">
        <v>3.49</v>
      </c>
      <c r="P2046" s="1">
        <v>168413</v>
      </c>
      <c r="Q2046" s="1" t="s">
        <v>1652</v>
      </c>
      <c r="R2046" s="1" t="s">
        <v>1652</v>
      </c>
      <c r="S2046" s="1" t="s">
        <v>2</v>
      </c>
      <c r="T2046" s="1">
        <v>5</v>
      </c>
      <c r="U2046" s="1">
        <v>3</v>
      </c>
    </row>
    <row r="2047" spans="1:21" x14ac:dyDescent="0.3">
      <c r="A2047" s="1">
        <v>304698</v>
      </c>
      <c r="B2047" s="1" t="s">
        <v>4423</v>
      </c>
      <c r="C2047" s="1" t="s">
        <v>47</v>
      </c>
      <c r="D2047" s="1" t="s">
        <v>26</v>
      </c>
      <c r="E2047" s="1" t="s">
        <v>48</v>
      </c>
      <c r="F2047" s="1" t="s">
        <v>49</v>
      </c>
      <c r="G2047" s="2">
        <v>28896</v>
      </c>
      <c r="H2047" s="1">
        <v>38.49</v>
      </c>
      <c r="I2047" s="2">
        <v>37903</v>
      </c>
      <c r="J2047" s="1" t="s">
        <v>38</v>
      </c>
      <c r="K2047" s="1">
        <v>2003</v>
      </c>
      <c r="L2047" s="1">
        <v>10</v>
      </c>
      <c r="M2047" s="1">
        <v>9</v>
      </c>
      <c r="N2047" s="1" t="s">
        <v>149</v>
      </c>
      <c r="O2047" s="1">
        <v>13.81</v>
      </c>
      <c r="P2047" s="1">
        <v>75765</v>
      </c>
      <c r="Q2047" s="1" t="s">
        <v>1141</v>
      </c>
      <c r="R2047" s="1" t="s">
        <v>1141</v>
      </c>
      <c r="S2047" s="1" t="s">
        <v>33</v>
      </c>
      <c r="T2047" s="1">
        <v>4</v>
      </c>
      <c r="U2047" s="1">
        <v>3</v>
      </c>
    </row>
    <row r="2048" spans="1:21" x14ac:dyDescent="0.3">
      <c r="A2048" s="1">
        <v>844458</v>
      </c>
      <c r="B2048" s="1" t="s">
        <v>4424</v>
      </c>
      <c r="C2048" s="1" t="s">
        <v>47</v>
      </c>
      <c r="D2048" s="1" t="s">
        <v>35</v>
      </c>
      <c r="E2048" s="1" t="s">
        <v>27</v>
      </c>
      <c r="F2048" s="1" t="s">
        <v>61</v>
      </c>
      <c r="G2048" s="2">
        <v>21456</v>
      </c>
      <c r="H2048" s="1">
        <v>58.87</v>
      </c>
      <c r="I2048" s="2">
        <v>30862</v>
      </c>
      <c r="J2048" s="1" t="s">
        <v>62</v>
      </c>
      <c r="K2048" s="1">
        <v>1984</v>
      </c>
      <c r="L2048" s="1">
        <v>6</v>
      </c>
      <c r="M2048" s="1">
        <v>29</v>
      </c>
      <c r="N2048" s="1" t="s">
        <v>142</v>
      </c>
      <c r="O2048" s="1">
        <v>33.1</v>
      </c>
      <c r="P2048" s="1">
        <v>90495</v>
      </c>
      <c r="Q2048" s="1" t="s">
        <v>244</v>
      </c>
      <c r="R2048" s="1" t="s">
        <v>4425</v>
      </c>
      <c r="S2048" s="1" t="s">
        <v>33</v>
      </c>
      <c r="T2048" s="1">
        <v>4</v>
      </c>
      <c r="U2048" s="1">
        <v>1</v>
      </c>
    </row>
    <row r="2049" spans="1:21" x14ac:dyDescent="0.3">
      <c r="A2049" s="1">
        <v>473171</v>
      </c>
      <c r="B2049" s="1" t="s">
        <v>4426</v>
      </c>
      <c r="C2049" s="1" t="s">
        <v>25</v>
      </c>
      <c r="D2049" s="1" t="s">
        <v>26</v>
      </c>
      <c r="E2049" s="1" t="s">
        <v>48</v>
      </c>
      <c r="F2049" s="1" t="s">
        <v>184</v>
      </c>
      <c r="G2049" s="2">
        <v>26221</v>
      </c>
      <c r="H2049" s="1">
        <v>45.82</v>
      </c>
      <c r="I2049" s="2">
        <v>38430</v>
      </c>
      <c r="J2049" s="1" t="s">
        <v>29</v>
      </c>
      <c r="K2049" s="1">
        <v>2005</v>
      </c>
      <c r="L2049" s="1">
        <v>3</v>
      </c>
      <c r="M2049" s="1">
        <v>19</v>
      </c>
      <c r="N2049" s="1" t="s">
        <v>30</v>
      </c>
      <c r="O2049" s="1">
        <v>12.37</v>
      </c>
      <c r="P2049" s="1">
        <v>105944</v>
      </c>
      <c r="Q2049" s="1" t="s">
        <v>100</v>
      </c>
      <c r="R2049" s="1" t="s">
        <v>1129</v>
      </c>
      <c r="S2049" s="1" t="s">
        <v>102</v>
      </c>
      <c r="T2049" s="1">
        <v>8</v>
      </c>
      <c r="U2049" s="1">
        <v>2</v>
      </c>
    </row>
    <row r="2050" spans="1:21" x14ac:dyDescent="0.3">
      <c r="A2050" s="1">
        <v>231943</v>
      </c>
      <c r="B2050" s="1" t="s">
        <v>4427</v>
      </c>
      <c r="C2050" s="1" t="s">
        <v>25</v>
      </c>
      <c r="D2050" s="1" t="s">
        <v>26</v>
      </c>
      <c r="E2050" s="1" t="s">
        <v>27</v>
      </c>
      <c r="F2050" s="1" t="s">
        <v>61</v>
      </c>
      <c r="G2050" s="2">
        <v>24197</v>
      </c>
      <c r="H2050" s="1">
        <v>51.36</v>
      </c>
      <c r="I2050" s="2">
        <v>38493</v>
      </c>
      <c r="J2050" s="1" t="s">
        <v>62</v>
      </c>
      <c r="K2050" s="1">
        <v>2005</v>
      </c>
      <c r="L2050" s="1">
        <v>5</v>
      </c>
      <c r="M2050" s="1">
        <v>21</v>
      </c>
      <c r="N2050" s="1" t="s">
        <v>139</v>
      </c>
      <c r="O2050" s="1">
        <v>12.19</v>
      </c>
      <c r="P2050" s="1">
        <v>150682</v>
      </c>
      <c r="Q2050" s="1" t="s">
        <v>4428</v>
      </c>
      <c r="R2050" s="1" t="s">
        <v>4428</v>
      </c>
      <c r="S2050" s="1" t="s">
        <v>54</v>
      </c>
      <c r="T2050" s="1">
        <v>9</v>
      </c>
      <c r="U2050" s="1">
        <v>3</v>
      </c>
    </row>
    <row r="2051" spans="1:21" x14ac:dyDescent="0.3">
      <c r="A2051" s="1">
        <v>520893</v>
      </c>
      <c r="B2051" s="1" t="s">
        <v>4429</v>
      </c>
      <c r="C2051" s="1" t="s">
        <v>47</v>
      </c>
      <c r="D2051" s="1" t="s">
        <v>35</v>
      </c>
      <c r="E2051" s="1" t="s">
        <v>156</v>
      </c>
      <c r="F2051" s="1" t="s">
        <v>156</v>
      </c>
      <c r="G2051" s="2">
        <v>21704</v>
      </c>
      <c r="H2051" s="1">
        <v>58.19</v>
      </c>
      <c r="I2051" s="2">
        <v>34855</v>
      </c>
      <c r="J2051" s="1" t="s">
        <v>62</v>
      </c>
      <c r="K2051" s="1">
        <v>1995</v>
      </c>
      <c r="L2051" s="1">
        <v>6</v>
      </c>
      <c r="M2051" s="1">
        <v>5</v>
      </c>
      <c r="N2051" s="1" t="s">
        <v>142</v>
      </c>
      <c r="O2051" s="1">
        <v>22.16</v>
      </c>
      <c r="P2051" s="1">
        <v>53215</v>
      </c>
      <c r="Q2051" s="1" t="s">
        <v>1477</v>
      </c>
      <c r="R2051" s="1" t="s">
        <v>4385</v>
      </c>
      <c r="S2051" s="1" t="s">
        <v>33</v>
      </c>
      <c r="T2051" s="1">
        <v>5</v>
      </c>
      <c r="U2051" s="1">
        <v>3</v>
      </c>
    </row>
    <row r="2052" spans="1:21" x14ac:dyDescent="0.3">
      <c r="A2052" s="1">
        <v>236020</v>
      </c>
      <c r="B2052" s="1" t="s">
        <v>4430</v>
      </c>
      <c r="C2052" s="1" t="s">
        <v>25</v>
      </c>
      <c r="D2052" s="1" t="s">
        <v>26</v>
      </c>
      <c r="E2052" s="1" t="s">
        <v>156</v>
      </c>
      <c r="F2052" s="1" t="s">
        <v>156</v>
      </c>
      <c r="G2052" s="2">
        <v>34038</v>
      </c>
      <c r="H2052" s="1">
        <v>24.4</v>
      </c>
      <c r="I2052" s="2">
        <v>42421</v>
      </c>
      <c r="J2052" s="1" t="s">
        <v>29</v>
      </c>
      <c r="K2052" s="1">
        <v>2016</v>
      </c>
      <c r="L2052" s="1">
        <v>2</v>
      </c>
      <c r="M2052" s="1">
        <v>21</v>
      </c>
      <c r="N2052" s="1" t="s">
        <v>107</v>
      </c>
      <c r="O2052" s="1">
        <v>1.43</v>
      </c>
      <c r="P2052" s="1">
        <v>105371</v>
      </c>
      <c r="Q2052" s="1" t="s">
        <v>461</v>
      </c>
      <c r="R2052" s="1" t="s">
        <v>594</v>
      </c>
      <c r="S2052" s="1" t="s">
        <v>2</v>
      </c>
      <c r="T2052" s="1">
        <v>9</v>
      </c>
      <c r="U2052" s="1">
        <v>4</v>
      </c>
    </row>
    <row r="2053" spans="1:21" x14ac:dyDescent="0.3">
      <c r="A2053" s="1">
        <v>622487</v>
      </c>
      <c r="B2053" s="1" t="s">
        <v>4431</v>
      </c>
      <c r="C2053" s="1" t="s">
        <v>25</v>
      </c>
      <c r="D2053" s="1" t="s">
        <v>35</v>
      </c>
      <c r="E2053" s="1" t="s">
        <v>27</v>
      </c>
      <c r="F2053" s="1" t="s">
        <v>61</v>
      </c>
      <c r="G2053" s="2">
        <v>23807</v>
      </c>
      <c r="H2053" s="1">
        <v>52.43</v>
      </c>
      <c r="I2053" s="2">
        <v>42332</v>
      </c>
      <c r="J2053" s="1" t="s">
        <v>38</v>
      </c>
      <c r="K2053" s="1">
        <v>2015</v>
      </c>
      <c r="L2053" s="1">
        <v>11</v>
      </c>
      <c r="M2053" s="1">
        <v>24</v>
      </c>
      <c r="N2053" s="1" t="s">
        <v>43</v>
      </c>
      <c r="O2053" s="1">
        <v>1.68</v>
      </c>
      <c r="P2053" s="1">
        <v>99637</v>
      </c>
      <c r="Q2053" s="1" t="s">
        <v>4432</v>
      </c>
      <c r="R2053" s="1" t="s">
        <v>4433</v>
      </c>
      <c r="S2053" s="1" t="s">
        <v>54</v>
      </c>
      <c r="T2053" s="1">
        <v>7</v>
      </c>
      <c r="U2053" s="1">
        <v>1</v>
      </c>
    </row>
    <row r="2054" spans="1:21" x14ac:dyDescent="0.3">
      <c r="A2054" s="1">
        <v>589768</v>
      </c>
      <c r="B2054" s="1" t="s">
        <v>4434</v>
      </c>
      <c r="C2054" s="1" t="s">
        <v>47</v>
      </c>
      <c r="D2054" s="1" t="s">
        <v>26</v>
      </c>
      <c r="E2054" s="1" t="s">
        <v>74</v>
      </c>
      <c r="F2054" s="1" t="s">
        <v>74</v>
      </c>
      <c r="G2054" s="2">
        <v>29281</v>
      </c>
      <c r="H2054" s="1">
        <v>37.43</v>
      </c>
      <c r="I2054" s="2">
        <v>42652</v>
      </c>
      <c r="J2054" s="1" t="s">
        <v>38</v>
      </c>
      <c r="K2054" s="1">
        <v>2016</v>
      </c>
      <c r="L2054" s="1">
        <v>10</v>
      </c>
      <c r="M2054" s="1">
        <v>9</v>
      </c>
      <c r="N2054" s="1" t="s">
        <v>149</v>
      </c>
      <c r="O2054" s="1">
        <v>0.8</v>
      </c>
      <c r="P2054" s="1">
        <v>94641</v>
      </c>
      <c r="Q2054" s="1" t="s">
        <v>4435</v>
      </c>
      <c r="R2054" s="1" t="s">
        <v>4436</v>
      </c>
      <c r="S2054" s="1" t="s">
        <v>102</v>
      </c>
      <c r="T2054" s="1">
        <v>5</v>
      </c>
      <c r="U2054" s="1">
        <v>5</v>
      </c>
    </row>
    <row r="2055" spans="1:21" x14ac:dyDescent="0.3">
      <c r="A2055" s="1">
        <v>807879</v>
      </c>
      <c r="B2055" s="1" t="s">
        <v>4437</v>
      </c>
      <c r="C2055" s="1" t="s">
        <v>25</v>
      </c>
      <c r="D2055" s="1" t="s">
        <v>35</v>
      </c>
      <c r="E2055" s="1" t="s">
        <v>74</v>
      </c>
      <c r="F2055" s="1" t="s">
        <v>74</v>
      </c>
      <c r="G2055" s="2">
        <v>24103</v>
      </c>
      <c r="H2055" s="1">
        <v>51.62</v>
      </c>
      <c r="I2055" s="2">
        <v>39786</v>
      </c>
      <c r="J2055" s="1" t="s">
        <v>38</v>
      </c>
      <c r="K2055" s="1">
        <v>2008</v>
      </c>
      <c r="L2055" s="1">
        <v>12</v>
      </c>
      <c r="M2055" s="1">
        <v>4</v>
      </c>
      <c r="N2055" s="1" t="s">
        <v>39</v>
      </c>
      <c r="O2055" s="1">
        <v>8.65</v>
      </c>
      <c r="P2055" s="1">
        <v>166221</v>
      </c>
      <c r="Q2055" s="1" t="s">
        <v>679</v>
      </c>
      <c r="R2055" s="1" t="s">
        <v>4438</v>
      </c>
      <c r="S2055" s="1" t="s">
        <v>54</v>
      </c>
      <c r="T2055" s="1">
        <v>8</v>
      </c>
      <c r="U2055" s="1">
        <v>7</v>
      </c>
    </row>
    <row r="2056" spans="1:21" x14ac:dyDescent="0.3">
      <c r="A2056" s="1">
        <v>849238</v>
      </c>
      <c r="B2056" s="1" t="s">
        <v>4439</v>
      </c>
      <c r="C2056" s="1" t="s">
        <v>25</v>
      </c>
      <c r="D2056" s="1" t="s">
        <v>26</v>
      </c>
      <c r="E2056" s="1" t="s">
        <v>106</v>
      </c>
      <c r="F2056" s="1" t="s">
        <v>106</v>
      </c>
      <c r="G2056" s="2">
        <v>21276</v>
      </c>
      <c r="H2056" s="1">
        <v>59.36</v>
      </c>
      <c r="I2056" s="2">
        <v>37867</v>
      </c>
      <c r="J2056" s="1" t="s">
        <v>50</v>
      </c>
      <c r="K2056" s="1">
        <v>2003</v>
      </c>
      <c r="L2056" s="1">
        <v>9</v>
      </c>
      <c r="M2056" s="1">
        <v>3</v>
      </c>
      <c r="N2056" s="1" t="s">
        <v>51</v>
      </c>
      <c r="O2056" s="1">
        <v>13.91</v>
      </c>
      <c r="P2056" s="1">
        <v>131707</v>
      </c>
      <c r="Q2056" s="1" t="s">
        <v>2671</v>
      </c>
      <c r="R2056" s="1" t="s">
        <v>4440</v>
      </c>
      <c r="S2056" s="1" t="s">
        <v>33</v>
      </c>
      <c r="T2056" s="1">
        <v>4</v>
      </c>
      <c r="U2056" s="1">
        <v>1</v>
      </c>
    </row>
    <row r="2057" spans="1:21" x14ac:dyDescent="0.3">
      <c r="A2057" s="1">
        <v>804752</v>
      </c>
      <c r="B2057" s="1" t="s">
        <v>4441</v>
      </c>
      <c r="C2057" s="1" t="s">
        <v>25</v>
      </c>
      <c r="D2057" s="1" t="s">
        <v>26</v>
      </c>
      <c r="E2057" s="1" t="s">
        <v>79</v>
      </c>
      <c r="F2057" s="1" t="s">
        <v>174</v>
      </c>
      <c r="G2057" s="2">
        <v>26857</v>
      </c>
      <c r="H2057" s="1">
        <v>44.07</v>
      </c>
      <c r="I2057" s="2">
        <v>39831</v>
      </c>
      <c r="J2057" s="1" t="s">
        <v>29</v>
      </c>
      <c r="K2057" s="1">
        <v>2009</v>
      </c>
      <c r="L2057" s="1">
        <v>1</v>
      </c>
      <c r="M2057" s="1">
        <v>18</v>
      </c>
      <c r="N2057" s="1" t="s">
        <v>75</v>
      </c>
      <c r="O2057" s="1">
        <v>8.5299999999999994</v>
      </c>
      <c r="P2057" s="1">
        <v>84573</v>
      </c>
      <c r="Q2057" s="1" t="s">
        <v>2130</v>
      </c>
      <c r="R2057" s="1" t="s">
        <v>4442</v>
      </c>
      <c r="S2057" s="1" t="s">
        <v>33</v>
      </c>
      <c r="T2057" s="1">
        <v>6</v>
      </c>
      <c r="U2057" s="1">
        <v>1</v>
      </c>
    </row>
    <row r="2058" spans="1:21" x14ac:dyDescent="0.3">
      <c r="A2058" s="1">
        <v>421663</v>
      </c>
      <c r="B2058" s="1" t="s">
        <v>4443</v>
      </c>
      <c r="C2058" s="1" t="s">
        <v>47</v>
      </c>
      <c r="D2058" s="1" t="s">
        <v>26</v>
      </c>
      <c r="E2058" s="1" t="s">
        <v>27</v>
      </c>
      <c r="F2058" s="1" t="s">
        <v>138</v>
      </c>
      <c r="G2058" s="2">
        <v>21718</v>
      </c>
      <c r="H2058" s="1">
        <v>58.15</v>
      </c>
      <c r="I2058" s="2">
        <v>35959</v>
      </c>
      <c r="J2058" s="1" t="s">
        <v>62</v>
      </c>
      <c r="K2058" s="1">
        <v>1998</v>
      </c>
      <c r="L2058" s="1">
        <v>6</v>
      </c>
      <c r="M2058" s="1">
        <v>13</v>
      </c>
      <c r="N2058" s="1" t="s">
        <v>142</v>
      </c>
      <c r="O2058" s="1">
        <v>19.14</v>
      </c>
      <c r="P2058" s="1">
        <v>147996</v>
      </c>
      <c r="Q2058" s="1" t="s">
        <v>432</v>
      </c>
      <c r="R2058" s="1" t="s">
        <v>4444</v>
      </c>
      <c r="S2058" s="1" t="s">
        <v>102</v>
      </c>
      <c r="T2058" s="1">
        <v>7</v>
      </c>
      <c r="U2058" s="1">
        <v>4</v>
      </c>
    </row>
    <row r="2059" spans="1:21" x14ac:dyDescent="0.3">
      <c r="A2059" s="1">
        <v>398349</v>
      </c>
      <c r="B2059" s="1" t="s">
        <v>4445</v>
      </c>
      <c r="C2059" s="1" t="s">
        <v>25</v>
      </c>
      <c r="D2059" s="1" t="s">
        <v>35</v>
      </c>
      <c r="E2059" s="1" t="s">
        <v>27</v>
      </c>
      <c r="F2059" s="1" t="s">
        <v>28</v>
      </c>
      <c r="G2059" s="2">
        <v>25228</v>
      </c>
      <c r="H2059" s="1">
        <v>48.54</v>
      </c>
      <c r="I2059" s="2">
        <v>42339</v>
      </c>
      <c r="J2059" s="1" t="s">
        <v>38</v>
      </c>
      <c r="K2059" s="1">
        <v>2015</v>
      </c>
      <c r="L2059" s="1">
        <v>12</v>
      </c>
      <c r="M2059" s="1">
        <v>1</v>
      </c>
      <c r="N2059" s="1" t="s">
        <v>39</v>
      </c>
      <c r="O2059" s="1">
        <v>1.66</v>
      </c>
      <c r="P2059" s="1">
        <v>181665</v>
      </c>
      <c r="Q2059" s="1" t="s">
        <v>4446</v>
      </c>
      <c r="R2059" s="1" t="s">
        <v>4447</v>
      </c>
      <c r="S2059" s="1" t="s">
        <v>2</v>
      </c>
      <c r="T2059" s="1">
        <v>3</v>
      </c>
      <c r="U2059" s="1">
        <v>1</v>
      </c>
    </row>
    <row r="2060" spans="1:21" x14ac:dyDescent="0.3">
      <c r="A2060" s="1">
        <v>597144</v>
      </c>
      <c r="B2060" s="1" t="s">
        <v>4448</v>
      </c>
      <c r="C2060" s="1" t="s">
        <v>47</v>
      </c>
      <c r="D2060" s="1" t="s">
        <v>35</v>
      </c>
      <c r="E2060" s="1" t="s">
        <v>74</v>
      </c>
      <c r="F2060" s="1" t="s">
        <v>74</v>
      </c>
      <c r="G2060" s="2">
        <v>27749</v>
      </c>
      <c r="H2060" s="1">
        <v>41.63</v>
      </c>
      <c r="I2060" s="2">
        <v>38492</v>
      </c>
      <c r="J2060" s="1" t="s">
        <v>62</v>
      </c>
      <c r="K2060" s="1">
        <v>2005</v>
      </c>
      <c r="L2060" s="1">
        <v>5</v>
      </c>
      <c r="M2060" s="1">
        <v>20</v>
      </c>
      <c r="N2060" s="1" t="s">
        <v>139</v>
      </c>
      <c r="O2060" s="1">
        <v>12.2</v>
      </c>
      <c r="P2060" s="1">
        <v>78849</v>
      </c>
      <c r="Q2060" s="1" t="s">
        <v>1969</v>
      </c>
      <c r="R2060" s="1" t="s">
        <v>2188</v>
      </c>
      <c r="S2060" s="1" t="s">
        <v>2</v>
      </c>
      <c r="T2060" s="1">
        <v>6</v>
      </c>
      <c r="U2060" s="1">
        <v>1</v>
      </c>
    </row>
    <row r="2061" spans="1:21" x14ac:dyDescent="0.3">
      <c r="A2061" s="1">
        <v>891981</v>
      </c>
      <c r="B2061" s="1" t="s">
        <v>4449</v>
      </c>
      <c r="C2061" s="1" t="s">
        <v>25</v>
      </c>
      <c r="D2061" s="1" t="s">
        <v>35</v>
      </c>
      <c r="E2061" s="1" t="s">
        <v>48</v>
      </c>
      <c r="F2061" s="1" t="s">
        <v>184</v>
      </c>
      <c r="G2061" s="2">
        <v>23730</v>
      </c>
      <c r="H2061" s="1">
        <v>52.64</v>
      </c>
      <c r="I2061" s="2">
        <v>37245</v>
      </c>
      <c r="J2061" s="1" t="s">
        <v>38</v>
      </c>
      <c r="K2061" s="1">
        <v>2001</v>
      </c>
      <c r="L2061" s="1">
        <v>12</v>
      </c>
      <c r="M2061" s="1">
        <v>20</v>
      </c>
      <c r="N2061" s="1" t="s">
        <v>39</v>
      </c>
      <c r="O2061" s="1">
        <v>15.61</v>
      </c>
      <c r="P2061" s="1">
        <v>142716</v>
      </c>
      <c r="Q2061" s="1" t="s">
        <v>420</v>
      </c>
      <c r="R2061" s="1" t="s">
        <v>456</v>
      </c>
      <c r="S2061" s="1" t="s">
        <v>102</v>
      </c>
      <c r="T2061" s="1">
        <v>6</v>
      </c>
      <c r="U2061" s="1">
        <v>3</v>
      </c>
    </row>
    <row r="2062" spans="1:21" x14ac:dyDescent="0.3">
      <c r="A2062" s="1">
        <v>611580</v>
      </c>
      <c r="B2062" s="1" t="s">
        <v>4450</v>
      </c>
      <c r="C2062" s="1" t="s">
        <v>25</v>
      </c>
      <c r="D2062" s="1" t="s">
        <v>26</v>
      </c>
      <c r="E2062" s="1" t="s">
        <v>48</v>
      </c>
      <c r="F2062" s="1" t="s">
        <v>184</v>
      </c>
      <c r="G2062" s="2">
        <v>24843</v>
      </c>
      <c r="H2062" s="1">
        <v>49.59</v>
      </c>
      <c r="I2062" s="2">
        <v>40669</v>
      </c>
      <c r="J2062" s="1" t="s">
        <v>62</v>
      </c>
      <c r="K2062" s="1">
        <v>2011</v>
      </c>
      <c r="L2062" s="1">
        <v>5</v>
      </c>
      <c r="M2062" s="1">
        <v>6</v>
      </c>
      <c r="N2062" s="1" t="s">
        <v>139</v>
      </c>
      <c r="O2062" s="1">
        <v>6.23</v>
      </c>
      <c r="P2062" s="1">
        <v>154856</v>
      </c>
      <c r="Q2062" s="1" t="s">
        <v>2955</v>
      </c>
      <c r="R2062" s="1" t="s">
        <v>4451</v>
      </c>
      <c r="S2062" s="1" t="s">
        <v>2</v>
      </c>
      <c r="T2062" s="1">
        <v>8</v>
      </c>
      <c r="U2062" s="1">
        <v>6</v>
      </c>
    </row>
    <row r="2063" spans="1:21" x14ac:dyDescent="0.3">
      <c r="A2063" s="1">
        <v>473780</v>
      </c>
      <c r="B2063" s="1" t="s">
        <v>4452</v>
      </c>
      <c r="C2063" s="1" t="s">
        <v>47</v>
      </c>
      <c r="D2063" s="1" t="s">
        <v>26</v>
      </c>
      <c r="E2063" s="1" t="s">
        <v>156</v>
      </c>
      <c r="F2063" s="1" t="s">
        <v>156</v>
      </c>
      <c r="G2063" s="2">
        <v>21556</v>
      </c>
      <c r="H2063" s="1">
        <v>58.6</v>
      </c>
      <c r="I2063" s="2">
        <v>33526</v>
      </c>
      <c r="J2063" s="1" t="s">
        <v>38</v>
      </c>
      <c r="K2063" s="1">
        <v>1991</v>
      </c>
      <c r="L2063" s="1">
        <v>10</v>
      </c>
      <c r="M2063" s="1">
        <v>15</v>
      </c>
      <c r="N2063" s="1" t="s">
        <v>149</v>
      </c>
      <c r="O2063" s="1">
        <v>25.8</v>
      </c>
      <c r="P2063" s="1">
        <v>137215</v>
      </c>
      <c r="Q2063" s="1" t="s">
        <v>244</v>
      </c>
      <c r="R2063" s="1" t="s">
        <v>4453</v>
      </c>
      <c r="S2063" s="1" t="s">
        <v>54</v>
      </c>
      <c r="T2063" s="1">
        <v>4</v>
      </c>
      <c r="U2063" s="1">
        <v>3</v>
      </c>
    </row>
    <row r="2064" spans="1:21" x14ac:dyDescent="0.3">
      <c r="A2064" s="1">
        <v>435303</v>
      </c>
      <c r="B2064" s="1" t="s">
        <v>4454</v>
      </c>
      <c r="C2064" s="1" t="s">
        <v>47</v>
      </c>
      <c r="D2064" s="1" t="s">
        <v>26</v>
      </c>
      <c r="E2064" s="1" t="s">
        <v>27</v>
      </c>
      <c r="F2064" s="1" t="s">
        <v>138</v>
      </c>
      <c r="G2064" s="2">
        <v>21737</v>
      </c>
      <c r="H2064" s="1">
        <v>58.1</v>
      </c>
      <c r="I2064" s="2">
        <v>30437</v>
      </c>
      <c r="J2064" s="1" t="s">
        <v>62</v>
      </c>
      <c r="K2064" s="1">
        <v>1983</v>
      </c>
      <c r="L2064" s="1">
        <v>5</v>
      </c>
      <c r="M2064" s="1">
        <v>1</v>
      </c>
      <c r="N2064" s="1" t="s">
        <v>139</v>
      </c>
      <c r="O2064" s="1">
        <v>34.270000000000003</v>
      </c>
      <c r="P2064" s="1">
        <v>163800</v>
      </c>
      <c r="Q2064" s="1" t="s">
        <v>364</v>
      </c>
      <c r="R2064" s="1" t="s">
        <v>927</v>
      </c>
      <c r="S2064" s="1" t="s">
        <v>33</v>
      </c>
      <c r="T2064" s="1">
        <v>4</v>
      </c>
      <c r="U2064" s="1">
        <v>3</v>
      </c>
    </row>
    <row r="2065" spans="1:21" x14ac:dyDescent="0.3">
      <c r="A2065" s="1">
        <v>517477</v>
      </c>
      <c r="B2065" s="1" t="s">
        <v>4455</v>
      </c>
      <c r="C2065" s="1" t="s">
        <v>25</v>
      </c>
      <c r="D2065" s="1" t="s">
        <v>35</v>
      </c>
      <c r="E2065" s="1" t="s">
        <v>156</v>
      </c>
      <c r="F2065" s="1" t="s">
        <v>156</v>
      </c>
      <c r="G2065" s="2">
        <v>27918</v>
      </c>
      <c r="H2065" s="1">
        <v>41.17</v>
      </c>
      <c r="I2065" s="2">
        <v>37290</v>
      </c>
      <c r="J2065" s="1" t="s">
        <v>29</v>
      </c>
      <c r="K2065" s="1">
        <v>2002</v>
      </c>
      <c r="L2065" s="1">
        <v>2</v>
      </c>
      <c r="M2065" s="1">
        <v>3</v>
      </c>
      <c r="N2065" s="1" t="s">
        <v>107</v>
      </c>
      <c r="O2065" s="1">
        <v>15.49</v>
      </c>
      <c r="P2065" s="1">
        <v>73059</v>
      </c>
      <c r="Q2065" s="1" t="s">
        <v>4456</v>
      </c>
      <c r="R2065" s="1" t="s">
        <v>4457</v>
      </c>
      <c r="S2065" s="1" t="s">
        <v>102</v>
      </c>
      <c r="T2065" s="1">
        <v>6</v>
      </c>
      <c r="U2065" s="1">
        <v>5</v>
      </c>
    </row>
    <row r="2066" spans="1:21" x14ac:dyDescent="0.3">
      <c r="A2066" s="1">
        <v>981839</v>
      </c>
      <c r="B2066" s="1" t="s">
        <v>4458</v>
      </c>
      <c r="C2066" s="1" t="s">
        <v>47</v>
      </c>
      <c r="D2066" s="1" t="s">
        <v>26</v>
      </c>
      <c r="E2066" s="1" t="s">
        <v>87</v>
      </c>
      <c r="F2066" s="1" t="s">
        <v>87</v>
      </c>
      <c r="G2066" s="2">
        <v>31961</v>
      </c>
      <c r="H2066" s="1">
        <v>30.09</v>
      </c>
      <c r="I2066" s="2">
        <v>42125</v>
      </c>
      <c r="J2066" s="1" t="s">
        <v>62</v>
      </c>
      <c r="K2066" s="1">
        <v>2015</v>
      </c>
      <c r="L2066" s="1">
        <v>5</v>
      </c>
      <c r="M2066" s="1">
        <v>1</v>
      </c>
      <c r="N2066" s="1" t="s">
        <v>139</v>
      </c>
      <c r="O2066" s="1">
        <v>2.2400000000000002</v>
      </c>
      <c r="P2066" s="1">
        <v>168241</v>
      </c>
      <c r="Q2066" s="1" t="s">
        <v>4459</v>
      </c>
      <c r="R2066" s="1" t="s">
        <v>4460</v>
      </c>
      <c r="S2066" s="1" t="s">
        <v>2</v>
      </c>
      <c r="T2066" s="1">
        <v>3</v>
      </c>
      <c r="U2066" s="1">
        <v>2</v>
      </c>
    </row>
    <row r="2067" spans="1:21" x14ac:dyDescent="0.3">
      <c r="A2067" s="1">
        <v>956102</v>
      </c>
      <c r="B2067" s="1" t="s">
        <v>4461</v>
      </c>
      <c r="C2067" s="1" t="s">
        <v>47</v>
      </c>
      <c r="D2067" s="1" t="s">
        <v>35</v>
      </c>
      <c r="E2067" s="1" t="s">
        <v>36</v>
      </c>
      <c r="F2067" s="1" t="s">
        <v>36</v>
      </c>
      <c r="G2067" s="2">
        <v>24020</v>
      </c>
      <c r="H2067" s="1">
        <v>51.85</v>
      </c>
      <c r="I2067" s="2">
        <v>32081</v>
      </c>
      <c r="J2067" s="1" t="s">
        <v>38</v>
      </c>
      <c r="K2067" s="1">
        <v>1987</v>
      </c>
      <c r="L2067" s="1">
        <v>10</v>
      </c>
      <c r="M2067" s="1">
        <v>31</v>
      </c>
      <c r="N2067" s="1" t="s">
        <v>149</v>
      </c>
      <c r="O2067" s="1">
        <v>29.76</v>
      </c>
      <c r="P2067" s="1">
        <v>83818</v>
      </c>
      <c r="Q2067" s="1" t="s">
        <v>4462</v>
      </c>
      <c r="R2067" s="1" t="s">
        <v>4463</v>
      </c>
      <c r="S2067" s="1" t="s">
        <v>2</v>
      </c>
      <c r="T2067" s="1">
        <v>3</v>
      </c>
      <c r="U2067" s="1">
        <v>3</v>
      </c>
    </row>
    <row r="2068" spans="1:21" x14ac:dyDescent="0.3">
      <c r="A2068" s="1">
        <v>653484</v>
      </c>
      <c r="B2068" s="1" t="s">
        <v>4464</v>
      </c>
      <c r="C2068" s="1" t="s">
        <v>47</v>
      </c>
      <c r="D2068" s="1" t="s">
        <v>35</v>
      </c>
      <c r="E2068" s="1" t="s">
        <v>48</v>
      </c>
      <c r="F2068" s="1" t="s">
        <v>184</v>
      </c>
      <c r="G2068" s="2">
        <v>30469</v>
      </c>
      <c r="H2068" s="1">
        <v>34.18</v>
      </c>
      <c r="I2068" s="2">
        <v>40072</v>
      </c>
      <c r="J2068" s="1" t="s">
        <v>50</v>
      </c>
      <c r="K2068" s="1">
        <v>2009</v>
      </c>
      <c r="L2068" s="1">
        <v>9</v>
      </c>
      <c r="M2068" s="1">
        <v>16</v>
      </c>
      <c r="N2068" s="1" t="s">
        <v>51</v>
      </c>
      <c r="O2068" s="1">
        <v>7.87</v>
      </c>
      <c r="P2068" s="1">
        <v>83717</v>
      </c>
      <c r="Q2068" s="1" t="s">
        <v>2003</v>
      </c>
      <c r="R2068" s="1" t="s">
        <v>4465</v>
      </c>
      <c r="S2068" s="1" t="s">
        <v>2</v>
      </c>
      <c r="T2068" s="1">
        <v>3</v>
      </c>
      <c r="U2068" s="1">
        <v>2</v>
      </c>
    </row>
    <row r="2069" spans="1:21" x14ac:dyDescent="0.3">
      <c r="A2069" s="1">
        <v>423045</v>
      </c>
      <c r="B2069" s="1" t="s">
        <v>4466</v>
      </c>
      <c r="C2069" s="1" t="s">
        <v>47</v>
      </c>
      <c r="D2069" s="1" t="s">
        <v>35</v>
      </c>
      <c r="E2069" s="1" t="s">
        <v>74</v>
      </c>
      <c r="F2069" s="1" t="s">
        <v>74</v>
      </c>
      <c r="G2069" s="2">
        <v>28222</v>
      </c>
      <c r="H2069" s="1">
        <v>40.33</v>
      </c>
      <c r="I2069" s="2">
        <v>40590</v>
      </c>
      <c r="J2069" s="1" t="s">
        <v>29</v>
      </c>
      <c r="K2069" s="1">
        <v>2011</v>
      </c>
      <c r="L2069" s="1">
        <v>2</v>
      </c>
      <c r="M2069" s="1">
        <v>16</v>
      </c>
      <c r="N2069" s="1" t="s">
        <v>107</v>
      </c>
      <c r="O2069" s="1">
        <v>6.45</v>
      </c>
      <c r="P2069" s="1">
        <v>114128</v>
      </c>
      <c r="Q2069" s="1" t="s">
        <v>1752</v>
      </c>
      <c r="R2069" s="1" t="s">
        <v>4467</v>
      </c>
      <c r="S2069" s="1" t="s">
        <v>54</v>
      </c>
      <c r="T2069" s="1">
        <v>3</v>
      </c>
      <c r="U2069" s="1">
        <v>3</v>
      </c>
    </row>
    <row r="2070" spans="1:21" x14ac:dyDescent="0.3">
      <c r="A2070" s="1">
        <v>695906</v>
      </c>
      <c r="B2070" s="1" t="s">
        <v>4468</v>
      </c>
      <c r="C2070" s="1" t="s">
        <v>25</v>
      </c>
      <c r="D2070" s="1" t="s">
        <v>26</v>
      </c>
      <c r="E2070" s="1" t="s">
        <v>48</v>
      </c>
      <c r="F2070" s="1" t="s">
        <v>56</v>
      </c>
      <c r="G2070" s="2">
        <v>27704</v>
      </c>
      <c r="H2070" s="1">
        <v>41.75</v>
      </c>
      <c r="I2070" s="2">
        <v>36407</v>
      </c>
      <c r="J2070" s="1" t="s">
        <v>50</v>
      </c>
      <c r="K2070" s="1">
        <v>1999</v>
      </c>
      <c r="L2070" s="1">
        <v>9</v>
      </c>
      <c r="M2070" s="1">
        <v>4</v>
      </c>
      <c r="N2070" s="1" t="s">
        <v>51</v>
      </c>
      <c r="O2070" s="1">
        <v>17.91</v>
      </c>
      <c r="P2070" s="1">
        <v>42573</v>
      </c>
      <c r="Q2070" s="1" t="s">
        <v>954</v>
      </c>
      <c r="R2070" s="1" t="s">
        <v>2381</v>
      </c>
      <c r="S2070" s="1" t="s">
        <v>54</v>
      </c>
      <c r="T2070" s="1">
        <v>4</v>
      </c>
      <c r="U2070" s="1">
        <v>4</v>
      </c>
    </row>
    <row r="2071" spans="1:21" x14ac:dyDescent="0.3">
      <c r="A2071" s="1">
        <v>188251</v>
      </c>
      <c r="B2071" s="1" t="s">
        <v>4469</v>
      </c>
      <c r="C2071" s="1" t="s">
        <v>47</v>
      </c>
      <c r="D2071" s="1" t="s">
        <v>35</v>
      </c>
      <c r="E2071" s="1" t="s">
        <v>106</v>
      </c>
      <c r="F2071" s="1" t="s">
        <v>106</v>
      </c>
      <c r="G2071" s="2">
        <v>22423</v>
      </c>
      <c r="H2071" s="1">
        <v>56.22</v>
      </c>
      <c r="I2071" s="2">
        <v>39771</v>
      </c>
      <c r="J2071" s="1" t="s">
        <v>38</v>
      </c>
      <c r="K2071" s="1">
        <v>2008</v>
      </c>
      <c r="L2071" s="1">
        <v>11</v>
      </c>
      <c r="M2071" s="1">
        <v>19</v>
      </c>
      <c r="N2071" s="1" t="s">
        <v>43</v>
      </c>
      <c r="O2071" s="1">
        <v>8.69</v>
      </c>
      <c r="P2071" s="1">
        <v>188203</v>
      </c>
      <c r="Q2071" s="1" t="s">
        <v>4470</v>
      </c>
      <c r="R2071" s="1" t="s">
        <v>4471</v>
      </c>
      <c r="S2071" s="1" t="s">
        <v>54</v>
      </c>
      <c r="T2071" s="1">
        <v>3</v>
      </c>
      <c r="U2071" s="1">
        <v>0</v>
      </c>
    </row>
    <row r="2072" spans="1:21" x14ac:dyDescent="0.3">
      <c r="A2072" s="1">
        <v>945101</v>
      </c>
      <c r="B2072" s="1" t="s">
        <v>4472</v>
      </c>
      <c r="C2072" s="1" t="s">
        <v>47</v>
      </c>
      <c r="D2072" s="1" t="s">
        <v>35</v>
      </c>
      <c r="E2072" s="1" t="s">
        <v>27</v>
      </c>
      <c r="F2072" s="1" t="s">
        <v>28</v>
      </c>
      <c r="G2072" s="2">
        <v>33348</v>
      </c>
      <c r="H2072" s="1">
        <v>26.29</v>
      </c>
      <c r="I2072" s="2">
        <v>41453</v>
      </c>
      <c r="J2072" s="1" t="s">
        <v>62</v>
      </c>
      <c r="K2072" s="1">
        <v>2013</v>
      </c>
      <c r="L2072" s="1">
        <v>6</v>
      </c>
      <c r="M2072" s="1">
        <v>28</v>
      </c>
      <c r="N2072" s="1" t="s">
        <v>142</v>
      </c>
      <c r="O2072" s="1">
        <v>4.08</v>
      </c>
      <c r="P2072" s="1">
        <v>148416</v>
      </c>
      <c r="Q2072" s="1" t="s">
        <v>4473</v>
      </c>
      <c r="R2072" s="1" t="s">
        <v>4474</v>
      </c>
      <c r="S2072" s="1" t="s">
        <v>2</v>
      </c>
      <c r="T2072" s="1">
        <v>4</v>
      </c>
      <c r="U2072" s="1">
        <v>4</v>
      </c>
    </row>
    <row r="2073" spans="1:21" x14ac:dyDescent="0.3">
      <c r="A2073" s="1">
        <v>472891</v>
      </c>
      <c r="B2073" s="1" t="s">
        <v>4475</v>
      </c>
      <c r="C2073" s="1" t="s">
        <v>47</v>
      </c>
      <c r="D2073" s="1" t="s">
        <v>26</v>
      </c>
      <c r="E2073" s="1" t="s">
        <v>27</v>
      </c>
      <c r="F2073" s="1" t="s">
        <v>61</v>
      </c>
      <c r="G2073" s="2">
        <v>24343</v>
      </c>
      <c r="H2073" s="1">
        <v>50.96</v>
      </c>
      <c r="I2073" s="2">
        <v>36087</v>
      </c>
      <c r="J2073" s="1" t="s">
        <v>38</v>
      </c>
      <c r="K2073" s="1">
        <v>1998</v>
      </c>
      <c r="L2073" s="1">
        <v>10</v>
      </c>
      <c r="M2073" s="1">
        <v>19</v>
      </c>
      <c r="N2073" s="1" t="s">
        <v>149</v>
      </c>
      <c r="O2073" s="1">
        <v>18.79</v>
      </c>
      <c r="P2073" s="1">
        <v>106479</v>
      </c>
      <c r="Q2073" s="1" t="s">
        <v>205</v>
      </c>
      <c r="R2073" s="1" t="s">
        <v>4476</v>
      </c>
      <c r="S2073" s="1" t="s">
        <v>54</v>
      </c>
      <c r="T2073" s="1">
        <v>5</v>
      </c>
      <c r="U2073" s="1">
        <v>4</v>
      </c>
    </row>
    <row r="2074" spans="1:21" x14ac:dyDescent="0.3">
      <c r="A2074" s="1">
        <v>661169</v>
      </c>
      <c r="B2074" s="1" t="s">
        <v>4477</v>
      </c>
      <c r="C2074" s="1" t="s">
        <v>25</v>
      </c>
      <c r="D2074" s="1" t="s">
        <v>26</v>
      </c>
      <c r="E2074" s="1" t="s">
        <v>79</v>
      </c>
      <c r="F2074" s="1" t="s">
        <v>80</v>
      </c>
      <c r="G2074" s="2">
        <v>23618</v>
      </c>
      <c r="H2074" s="1">
        <v>52.95</v>
      </c>
      <c r="I2074" s="2">
        <v>31290</v>
      </c>
      <c r="J2074" s="1" t="s">
        <v>50</v>
      </c>
      <c r="K2074" s="1">
        <v>1985</v>
      </c>
      <c r="L2074" s="1">
        <v>8</v>
      </c>
      <c r="M2074" s="1">
        <v>31</v>
      </c>
      <c r="N2074" s="1" t="s">
        <v>125</v>
      </c>
      <c r="O2074" s="1">
        <v>31.93</v>
      </c>
      <c r="P2074" s="1">
        <v>186185</v>
      </c>
      <c r="Q2074" s="1" t="s">
        <v>1430</v>
      </c>
      <c r="R2074" s="1" t="s">
        <v>1430</v>
      </c>
      <c r="S2074" s="1" t="s">
        <v>2</v>
      </c>
      <c r="T2074" s="1">
        <v>7</v>
      </c>
      <c r="U2074" s="1">
        <v>2</v>
      </c>
    </row>
    <row r="2075" spans="1:21" x14ac:dyDescent="0.3">
      <c r="A2075" s="1">
        <v>170282</v>
      </c>
      <c r="B2075" s="1" t="s">
        <v>4478</v>
      </c>
      <c r="C2075" s="1" t="s">
        <v>47</v>
      </c>
      <c r="D2075" s="1" t="s">
        <v>26</v>
      </c>
      <c r="E2075" s="1" t="s">
        <v>79</v>
      </c>
      <c r="F2075" s="1" t="s">
        <v>174</v>
      </c>
      <c r="G2075" s="2">
        <v>35262</v>
      </c>
      <c r="H2075" s="1">
        <v>21.05</v>
      </c>
      <c r="I2075" s="2">
        <v>42928</v>
      </c>
      <c r="J2075" s="1" t="s">
        <v>50</v>
      </c>
      <c r="K2075" s="1">
        <v>2017</v>
      </c>
      <c r="L2075" s="1">
        <v>7</v>
      </c>
      <c r="M2075" s="1">
        <v>12</v>
      </c>
      <c r="N2075" s="1" t="s">
        <v>57</v>
      </c>
      <c r="O2075" s="1">
        <v>0.04</v>
      </c>
      <c r="P2075" s="1">
        <v>75378</v>
      </c>
      <c r="Q2075" s="1" t="s">
        <v>402</v>
      </c>
      <c r="R2075" s="1" t="s">
        <v>4479</v>
      </c>
      <c r="S2075" s="1" t="s">
        <v>54</v>
      </c>
      <c r="T2075" s="1">
        <v>7</v>
      </c>
      <c r="U2075" s="1">
        <v>4</v>
      </c>
    </row>
    <row r="2076" spans="1:21" x14ac:dyDescent="0.3">
      <c r="A2076" s="1">
        <v>698880</v>
      </c>
      <c r="B2076" s="1" t="s">
        <v>4480</v>
      </c>
      <c r="C2076" s="1" t="s">
        <v>25</v>
      </c>
      <c r="D2076" s="1" t="s">
        <v>26</v>
      </c>
      <c r="E2076" s="1" t="s">
        <v>67</v>
      </c>
      <c r="F2076" s="1" t="s">
        <v>67</v>
      </c>
      <c r="G2076" s="2">
        <v>26017</v>
      </c>
      <c r="H2076" s="1">
        <v>46.38</v>
      </c>
      <c r="I2076" s="2">
        <v>42676</v>
      </c>
      <c r="J2076" s="1" t="s">
        <v>38</v>
      </c>
      <c r="K2076" s="1">
        <v>2016</v>
      </c>
      <c r="L2076" s="1">
        <v>11</v>
      </c>
      <c r="M2076" s="1">
        <v>2</v>
      </c>
      <c r="N2076" s="1" t="s">
        <v>43</v>
      </c>
      <c r="O2076" s="1">
        <v>0.73</v>
      </c>
      <c r="P2076" s="1">
        <v>52865</v>
      </c>
      <c r="Q2076" s="1" t="s">
        <v>1104</v>
      </c>
      <c r="R2076" s="1" t="s">
        <v>4481</v>
      </c>
      <c r="S2076" s="1" t="s">
        <v>33</v>
      </c>
      <c r="T2076" s="1">
        <v>3</v>
      </c>
      <c r="U2076" s="1">
        <v>3</v>
      </c>
    </row>
    <row r="2077" spans="1:21" x14ac:dyDescent="0.3">
      <c r="A2077" s="1">
        <v>556391</v>
      </c>
      <c r="B2077" s="1" t="s">
        <v>4482</v>
      </c>
      <c r="C2077" s="1" t="s">
        <v>25</v>
      </c>
      <c r="D2077" s="1" t="s">
        <v>35</v>
      </c>
      <c r="E2077" s="1" t="s">
        <v>36</v>
      </c>
      <c r="F2077" s="1" t="s">
        <v>36</v>
      </c>
      <c r="G2077" s="2">
        <v>34001</v>
      </c>
      <c r="H2077" s="1">
        <v>24.5</v>
      </c>
      <c r="I2077" s="2">
        <v>41816</v>
      </c>
      <c r="J2077" s="1" t="s">
        <v>62</v>
      </c>
      <c r="K2077" s="1">
        <v>2014</v>
      </c>
      <c r="L2077" s="1">
        <v>6</v>
      </c>
      <c r="M2077" s="1">
        <v>26</v>
      </c>
      <c r="N2077" s="1" t="s">
        <v>142</v>
      </c>
      <c r="O2077" s="1">
        <v>3.09</v>
      </c>
      <c r="P2077" s="1">
        <v>135201</v>
      </c>
      <c r="Q2077" s="1" t="s">
        <v>371</v>
      </c>
      <c r="R2077" s="1" t="s">
        <v>4483</v>
      </c>
      <c r="S2077" s="1" t="s">
        <v>102</v>
      </c>
      <c r="T2077" s="1">
        <v>7</v>
      </c>
      <c r="U2077" s="1">
        <v>1</v>
      </c>
    </row>
    <row r="2078" spans="1:21" x14ac:dyDescent="0.3">
      <c r="A2078" s="1">
        <v>820609</v>
      </c>
      <c r="B2078" s="1" t="s">
        <v>4484</v>
      </c>
      <c r="C2078" s="1" t="s">
        <v>25</v>
      </c>
      <c r="D2078" s="1" t="s">
        <v>35</v>
      </c>
      <c r="E2078" s="1" t="s">
        <v>79</v>
      </c>
      <c r="F2078" s="1" t="s">
        <v>80</v>
      </c>
      <c r="G2078" s="2">
        <v>22573</v>
      </c>
      <c r="H2078" s="1">
        <v>55.81</v>
      </c>
      <c r="I2078" s="2">
        <v>33274</v>
      </c>
      <c r="J2078" s="1" t="s">
        <v>29</v>
      </c>
      <c r="K2078" s="1">
        <v>1991</v>
      </c>
      <c r="L2078" s="1">
        <v>2</v>
      </c>
      <c r="M2078" s="1">
        <v>5</v>
      </c>
      <c r="N2078" s="1" t="s">
        <v>107</v>
      </c>
      <c r="O2078" s="1">
        <v>26.49</v>
      </c>
      <c r="P2078" s="1">
        <v>113810</v>
      </c>
      <c r="Q2078" s="1" t="s">
        <v>1034</v>
      </c>
      <c r="R2078" s="1" t="s">
        <v>4485</v>
      </c>
      <c r="S2078" s="1" t="s">
        <v>2</v>
      </c>
      <c r="T2078" s="1">
        <v>7</v>
      </c>
      <c r="U2078" s="1">
        <v>7</v>
      </c>
    </row>
    <row r="2079" spans="1:21" x14ac:dyDescent="0.3">
      <c r="A2079" s="1">
        <v>462144</v>
      </c>
      <c r="B2079" s="1" t="s">
        <v>4486</v>
      </c>
      <c r="C2079" s="1" t="s">
        <v>47</v>
      </c>
      <c r="D2079" s="1" t="s">
        <v>35</v>
      </c>
      <c r="E2079" s="1" t="s">
        <v>79</v>
      </c>
      <c r="F2079" s="1" t="s">
        <v>174</v>
      </c>
      <c r="G2079" s="2">
        <v>31430</v>
      </c>
      <c r="H2079" s="1">
        <v>31.55</v>
      </c>
      <c r="I2079" s="2">
        <v>39247</v>
      </c>
      <c r="J2079" s="1" t="s">
        <v>62</v>
      </c>
      <c r="K2079" s="1">
        <v>2007</v>
      </c>
      <c r="L2079" s="1">
        <v>6</v>
      </c>
      <c r="M2079" s="1">
        <v>14</v>
      </c>
      <c r="N2079" s="1" t="s">
        <v>142</v>
      </c>
      <c r="O2079" s="1">
        <v>10.130000000000001</v>
      </c>
      <c r="P2079" s="1">
        <v>131136</v>
      </c>
      <c r="Q2079" s="1" t="s">
        <v>3311</v>
      </c>
      <c r="R2079" s="1" t="s">
        <v>4487</v>
      </c>
      <c r="S2079" s="1" t="s">
        <v>2</v>
      </c>
      <c r="T2079" s="1">
        <v>5</v>
      </c>
      <c r="U2079" s="1">
        <v>3</v>
      </c>
    </row>
    <row r="2080" spans="1:21" x14ac:dyDescent="0.3">
      <c r="A2080" s="1">
        <v>401636</v>
      </c>
      <c r="B2080" s="1" t="s">
        <v>4488</v>
      </c>
      <c r="C2080" s="1" t="s">
        <v>47</v>
      </c>
      <c r="D2080" s="1" t="s">
        <v>35</v>
      </c>
      <c r="E2080" s="1" t="s">
        <v>36</v>
      </c>
      <c r="F2080" s="1" t="s">
        <v>37</v>
      </c>
      <c r="G2080" s="2">
        <v>27471</v>
      </c>
      <c r="H2080" s="1">
        <v>42.39</v>
      </c>
      <c r="I2080" s="2">
        <v>36133</v>
      </c>
      <c r="J2080" s="1" t="s">
        <v>38</v>
      </c>
      <c r="K2080" s="1">
        <v>1998</v>
      </c>
      <c r="L2080" s="1">
        <v>12</v>
      </c>
      <c r="M2080" s="1">
        <v>4</v>
      </c>
      <c r="N2080" s="1" t="s">
        <v>39</v>
      </c>
      <c r="O2080" s="1">
        <v>18.66</v>
      </c>
      <c r="P2080" s="1">
        <v>89693</v>
      </c>
      <c r="Q2080" s="1" t="s">
        <v>222</v>
      </c>
      <c r="R2080" s="1" t="s">
        <v>4489</v>
      </c>
      <c r="S2080" s="1" t="s">
        <v>102</v>
      </c>
      <c r="T2080" s="1">
        <v>7</v>
      </c>
      <c r="U2080" s="1">
        <v>4</v>
      </c>
    </row>
    <row r="2081" spans="1:21" x14ac:dyDescent="0.3">
      <c r="A2081" s="1">
        <v>824206</v>
      </c>
      <c r="B2081" s="1" t="s">
        <v>4490</v>
      </c>
      <c r="C2081" s="1" t="s">
        <v>25</v>
      </c>
      <c r="D2081" s="1" t="s">
        <v>35</v>
      </c>
      <c r="E2081" s="1" t="s">
        <v>74</v>
      </c>
      <c r="F2081" s="1" t="s">
        <v>74</v>
      </c>
      <c r="G2081" s="2">
        <v>28868</v>
      </c>
      <c r="H2081" s="1">
        <v>38.56</v>
      </c>
      <c r="I2081" s="2">
        <v>38903</v>
      </c>
      <c r="J2081" s="1" t="s">
        <v>50</v>
      </c>
      <c r="K2081" s="1">
        <v>2006</v>
      </c>
      <c r="L2081" s="1">
        <v>7</v>
      </c>
      <c r="M2081" s="1">
        <v>5</v>
      </c>
      <c r="N2081" s="1" t="s">
        <v>57</v>
      </c>
      <c r="O2081" s="1">
        <v>11.07</v>
      </c>
      <c r="P2081" s="1">
        <v>92411</v>
      </c>
      <c r="Q2081" s="1" t="s">
        <v>4491</v>
      </c>
      <c r="R2081" s="1" t="s">
        <v>2536</v>
      </c>
      <c r="S2081" s="1" t="s">
        <v>54</v>
      </c>
      <c r="T2081" s="1">
        <v>7</v>
      </c>
      <c r="U2081" s="1">
        <v>4</v>
      </c>
    </row>
    <row r="2082" spans="1:21" x14ac:dyDescent="0.3">
      <c r="A2082" s="1">
        <v>333352</v>
      </c>
      <c r="B2082" s="1" t="s">
        <v>4492</v>
      </c>
      <c r="C2082" s="1" t="s">
        <v>47</v>
      </c>
      <c r="D2082" s="1" t="s">
        <v>35</v>
      </c>
      <c r="E2082" s="1" t="s">
        <v>87</v>
      </c>
      <c r="F2082" s="1" t="s">
        <v>87</v>
      </c>
      <c r="G2082" s="2">
        <v>25883</v>
      </c>
      <c r="H2082" s="1">
        <v>46.74</v>
      </c>
      <c r="I2082" s="2">
        <v>34253</v>
      </c>
      <c r="J2082" s="1" t="s">
        <v>38</v>
      </c>
      <c r="K2082" s="1">
        <v>1993</v>
      </c>
      <c r="L2082" s="1">
        <v>10</v>
      </c>
      <c r="M2082" s="1">
        <v>11</v>
      </c>
      <c r="N2082" s="1" t="s">
        <v>149</v>
      </c>
      <c r="O2082" s="1">
        <v>23.81</v>
      </c>
      <c r="P2082" s="1">
        <v>79091</v>
      </c>
      <c r="Q2082" s="1" t="s">
        <v>954</v>
      </c>
      <c r="R2082" s="1" t="s">
        <v>535</v>
      </c>
      <c r="S2082" s="1" t="s">
        <v>2</v>
      </c>
      <c r="T2082" s="1">
        <v>5</v>
      </c>
      <c r="U2082" s="1">
        <v>4</v>
      </c>
    </row>
    <row r="2083" spans="1:21" x14ac:dyDescent="0.3">
      <c r="A2083" s="1">
        <v>308683</v>
      </c>
      <c r="B2083" s="1" t="s">
        <v>4493</v>
      </c>
      <c r="C2083" s="1" t="s">
        <v>47</v>
      </c>
      <c r="D2083" s="1" t="s">
        <v>26</v>
      </c>
      <c r="E2083" s="1" t="s">
        <v>36</v>
      </c>
      <c r="F2083" s="1" t="s">
        <v>36</v>
      </c>
      <c r="G2083" s="2">
        <v>22752</v>
      </c>
      <c r="H2083" s="1">
        <v>55.32</v>
      </c>
      <c r="I2083" s="2">
        <v>38829</v>
      </c>
      <c r="J2083" s="1" t="s">
        <v>62</v>
      </c>
      <c r="K2083" s="1">
        <v>2006</v>
      </c>
      <c r="L2083" s="1">
        <v>4</v>
      </c>
      <c r="M2083" s="1">
        <v>22</v>
      </c>
      <c r="N2083" s="1" t="s">
        <v>63</v>
      </c>
      <c r="O2083" s="1">
        <v>11.27</v>
      </c>
      <c r="P2083" s="1">
        <v>124549</v>
      </c>
      <c r="Q2083" s="1" t="s">
        <v>746</v>
      </c>
      <c r="R2083" s="1" t="s">
        <v>857</v>
      </c>
      <c r="S2083" s="1" t="s">
        <v>2</v>
      </c>
      <c r="T2083" s="1">
        <v>9</v>
      </c>
      <c r="U2083" s="1">
        <v>7</v>
      </c>
    </row>
    <row r="2084" spans="1:21" x14ac:dyDescent="0.3">
      <c r="A2084" s="1">
        <v>596611</v>
      </c>
      <c r="B2084" s="1" t="s">
        <v>4494</v>
      </c>
      <c r="C2084" s="1" t="s">
        <v>25</v>
      </c>
      <c r="D2084" s="1" t="s">
        <v>35</v>
      </c>
      <c r="E2084" s="1" t="s">
        <v>74</v>
      </c>
      <c r="F2084" s="1" t="s">
        <v>74</v>
      </c>
      <c r="G2084" s="2">
        <v>30240</v>
      </c>
      <c r="H2084" s="1">
        <v>34.81</v>
      </c>
      <c r="I2084" s="2">
        <v>41802</v>
      </c>
      <c r="J2084" s="1" t="s">
        <v>62</v>
      </c>
      <c r="K2084" s="1">
        <v>2014</v>
      </c>
      <c r="L2084" s="1">
        <v>6</v>
      </c>
      <c r="M2084" s="1">
        <v>12</v>
      </c>
      <c r="N2084" s="1" t="s">
        <v>142</v>
      </c>
      <c r="O2084" s="1">
        <v>3.13</v>
      </c>
      <c r="P2084" s="1">
        <v>161684</v>
      </c>
      <c r="Q2084" s="1" t="s">
        <v>911</v>
      </c>
      <c r="R2084" s="1" t="s">
        <v>912</v>
      </c>
      <c r="S2084" s="1" t="s">
        <v>2</v>
      </c>
      <c r="T2084" s="1">
        <v>9</v>
      </c>
      <c r="U2084" s="1">
        <v>8</v>
      </c>
    </row>
    <row r="2085" spans="1:21" x14ac:dyDescent="0.3">
      <c r="A2085" s="1">
        <v>368840</v>
      </c>
      <c r="B2085" s="1" t="s">
        <v>4495</v>
      </c>
      <c r="C2085" s="1" t="s">
        <v>25</v>
      </c>
      <c r="D2085" s="1" t="s">
        <v>35</v>
      </c>
      <c r="E2085" s="1" t="s">
        <v>74</v>
      </c>
      <c r="F2085" s="1" t="s">
        <v>74</v>
      </c>
      <c r="G2085" s="2">
        <v>27108</v>
      </c>
      <c r="H2085" s="1">
        <v>43.39</v>
      </c>
      <c r="I2085" s="2">
        <v>41323</v>
      </c>
      <c r="J2085" s="1" t="s">
        <v>29</v>
      </c>
      <c r="K2085" s="1">
        <v>2013</v>
      </c>
      <c r="L2085" s="1">
        <v>2</v>
      </c>
      <c r="M2085" s="1">
        <v>18</v>
      </c>
      <c r="N2085" s="1" t="s">
        <v>107</v>
      </c>
      <c r="O2085" s="1">
        <v>4.4400000000000004</v>
      </c>
      <c r="P2085" s="1">
        <v>79761</v>
      </c>
      <c r="Q2085" s="1" t="s">
        <v>889</v>
      </c>
      <c r="R2085" s="1" t="s">
        <v>4496</v>
      </c>
      <c r="S2085" s="1" t="s">
        <v>102</v>
      </c>
      <c r="T2085" s="1">
        <v>3</v>
      </c>
      <c r="U2085" s="1">
        <v>3</v>
      </c>
    </row>
    <row r="2086" spans="1:21" x14ac:dyDescent="0.3">
      <c r="A2086" s="1">
        <v>644111</v>
      </c>
      <c r="B2086" s="1" t="s">
        <v>4497</v>
      </c>
      <c r="C2086" s="1" t="s">
        <v>25</v>
      </c>
      <c r="D2086" s="1" t="s">
        <v>35</v>
      </c>
      <c r="E2086" s="1" t="s">
        <v>48</v>
      </c>
      <c r="F2086" s="1" t="s">
        <v>184</v>
      </c>
      <c r="G2086" s="2">
        <v>26187</v>
      </c>
      <c r="H2086" s="1">
        <v>45.91</v>
      </c>
      <c r="I2086" s="2">
        <v>38947</v>
      </c>
      <c r="J2086" s="1" t="s">
        <v>50</v>
      </c>
      <c r="K2086" s="1">
        <v>2006</v>
      </c>
      <c r="L2086" s="1">
        <v>8</v>
      </c>
      <c r="M2086" s="1">
        <v>18</v>
      </c>
      <c r="N2086" s="1" t="s">
        <v>125</v>
      </c>
      <c r="O2086" s="1">
        <v>10.95</v>
      </c>
      <c r="P2086" s="1">
        <v>187079</v>
      </c>
      <c r="Q2086" s="1" t="s">
        <v>4498</v>
      </c>
      <c r="R2086" s="1" t="s">
        <v>4498</v>
      </c>
      <c r="S2086" s="1" t="s">
        <v>2</v>
      </c>
      <c r="T2086" s="1">
        <v>5</v>
      </c>
      <c r="U2086" s="1">
        <v>1</v>
      </c>
    </row>
    <row r="2087" spans="1:21" x14ac:dyDescent="0.3">
      <c r="A2087" s="1">
        <v>986863</v>
      </c>
      <c r="B2087" s="1" t="s">
        <v>4499</v>
      </c>
      <c r="C2087" s="1" t="s">
        <v>47</v>
      </c>
      <c r="D2087" s="1" t="s">
        <v>35</v>
      </c>
      <c r="E2087" s="1" t="s">
        <v>141</v>
      </c>
      <c r="F2087" s="1" t="s">
        <v>141</v>
      </c>
      <c r="G2087" s="2">
        <v>28392</v>
      </c>
      <c r="H2087" s="1">
        <v>39.869999999999997</v>
      </c>
      <c r="I2087" s="2">
        <v>38996</v>
      </c>
      <c r="J2087" s="1" t="s">
        <v>38</v>
      </c>
      <c r="K2087" s="1">
        <v>2006</v>
      </c>
      <c r="L2087" s="1">
        <v>10</v>
      </c>
      <c r="M2087" s="1">
        <v>6</v>
      </c>
      <c r="N2087" s="1" t="s">
        <v>149</v>
      </c>
      <c r="O2087" s="1">
        <v>10.82</v>
      </c>
      <c r="P2087" s="1">
        <v>110469</v>
      </c>
      <c r="Q2087" s="1" t="s">
        <v>4500</v>
      </c>
      <c r="R2087" s="1" t="s">
        <v>4501</v>
      </c>
      <c r="S2087" s="1" t="s">
        <v>2</v>
      </c>
      <c r="T2087" s="1">
        <v>9</v>
      </c>
      <c r="U2087" s="1">
        <v>5</v>
      </c>
    </row>
    <row r="2088" spans="1:21" x14ac:dyDescent="0.3">
      <c r="A2088" s="1">
        <v>175133</v>
      </c>
      <c r="B2088" s="1" t="s">
        <v>4502</v>
      </c>
      <c r="C2088" s="1" t="s">
        <v>47</v>
      </c>
      <c r="D2088" s="1" t="s">
        <v>35</v>
      </c>
      <c r="E2088" s="1" t="s">
        <v>79</v>
      </c>
      <c r="F2088" s="1" t="s">
        <v>174</v>
      </c>
      <c r="G2088" s="2">
        <v>21734</v>
      </c>
      <c r="H2088" s="1">
        <v>58.11</v>
      </c>
      <c r="I2088" s="2">
        <v>30217</v>
      </c>
      <c r="J2088" s="1" t="s">
        <v>50</v>
      </c>
      <c r="K2088" s="1">
        <v>1982</v>
      </c>
      <c r="L2088" s="1">
        <v>9</v>
      </c>
      <c r="M2088" s="1">
        <v>23</v>
      </c>
      <c r="N2088" s="1" t="s">
        <v>51</v>
      </c>
      <c r="O2088" s="1">
        <v>34.869999999999997</v>
      </c>
      <c r="P2088" s="1">
        <v>114274</v>
      </c>
      <c r="Q2088" s="1" t="s">
        <v>461</v>
      </c>
      <c r="R2088" s="1" t="s">
        <v>4503</v>
      </c>
      <c r="S2088" s="1" t="s">
        <v>2</v>
      </c>
      <c r="T2088" s="1">
        <v>5</v>
      </c>
      <c r="U2088" s="1">
        <v>2</v>
      </c>
    </row>
    <row r="2089" spans="1:21" x14ac:dyDescent="0.3">
      <c r="A2089" s="1">
        <v>571857</v>
      </c>
      <c r="B2089" s="1" t="s">
        <v>4504</v>
      </c>
      <c r="C2089" s="1" t="s">
        <v>47</v>
      </c>
      <c r="D2089" s="1" t="s">
        <v>26</v>
      </c>
      <c r="E2089" s="1" t="s">
        <v>141</v>
      </c>
      <c r="F2089" s="1" t="s">
        <v>141</v>
      </c>
      <c r="G2089" s="2">
        <v>29313</v>
      </c>
      <c r="H2089" s="1">
        <v>37.35</v>
      </c>
      <c r="I2089" s="2">
        <v>41684</v>
      </c>
      <c r="J2089" s="1" t="s">
        <v>29</v>
      </c>
      <c r="K2089" s="1">
        <v>2014</v>
      </c>
      <c r="L2089" s="1">
        <v>2</v>
      </c>
      <c r="M2089" s="1">
        <v>14</v>
      </c>
      <c r="N2089" s="1" t="s">
        <v>107</v>
      </c>
      <c r="O2089" s="1">
        <v>3.45</v>
      </c>
      <c r="P2089" s="1">
        <v>50933</v>
      </c>
      <c r="Q2089" s="1" t="s">
        <v>112</v>
      </c>
      <c r="R2089" s="1" t="s">
        <v>4505</v>
      </c>
      <c r="S2089" s="1" t="s">
        <v>33</v>
      </c>
      <c r="T2089" s="1">
        <v>6</v>
      </c>
      <c r="U2089" s="1">
        <v>3</v>
      </c>
    </row>
    <row r="2090" spans="1:21" x14ac:dyDescent="0.3">
      <c r="A2090" s="1">
        <v>774862</v>
      </c>
      <c r="B2090" s="1" t="s">
        <v>4506</v>
      </c>
      <c r="C2090" s="1" t="s">
        <v>47</v>
      </c>
      <c r="D2090" s="1" t="s">
        <v>26</v>
      </c>
      <c r="E2090" s="1" t="s">
        <v>27</v>
      </c>
      <c r="F2090" s="1" t="s">
        <v>28</v>
      </c>
      <c r="G2090" s="2">
        <v>28802</v>
      </c>
      <c r="H2090" s="1">
        <v>38.75</v>
      </c>
      <c r="I2090" s="2">
        <v>36947</v>
      </c>
      <c r="J2090" s="1" t="s">
        <v>29</v>
      </c>
      <c r="K2090" s="1">
        <v>2001</v>
      </c>
      <c r="L2090" s="1">
        <v>2</v>
      </c>
      <c r="M2090" s="1">
        <v>25</v>
      </c>
      <c r="N2090" s="1" t="s">
        <v>107</v>
      </c>
      <c r="O2090" s="1">
        <v>16.43</v>
      </c>
      <c r="P2090" s="1">
        <v>186728</v>
      </c>
      <c r="Q2090" s="1" t="s">
        <v>1161</v>
      </c>
      <c r="R2090" s="1" t="s">
        <v>4507</v>
      </c>
      <c r="S2090" s="1" t="s">
        <v>2</v>
      </c>
      <c r="T2090" s="1">
        <v>4</v>
      </c>
      <c r="U2090" s="1">
        <v>2</v>
      </c>
    </row>
    <row r="2091" spans="1:21" x14ac:dyDescent="0.3">
      <c r="A2091" s="1">
        <v>375211</v>
      </c>
      <c r="B2091" s="1" t="s">
        <v>4508</v>
      </c>
      <c r="C2091" s="1" t="s">
        <v>25</v>
      </c>
      <c r="D2091" s="1" t="s">
        <v>35</v>
      </c>
      <c r="E2091" s="1" t="s">
        <v>79</v>
      </c>
      <c r="F2091" s="1" t="s">
        <v>174</v>
      </c>
      <c r="G2091" s="2">
        <v>25029</v>
      </c>
      <c r="H2091" s="1">
        <v>49.08</v>
      </c>
      <c r="I2091" s="2">
        <v>40074</v>
      </c>
      <c r="J2091" s="1" t="s">
        <v>50</v>
      </c>
      <c r="K2091" s="1">
        <v>2009</v>
      </c>
      <c r="L2091" s="1">
        <v>9</v>
      </c>
      <c r="M2091" s="1">
        <v>18</v>
      </c>
      <c r="N2091" s="1" t="s">
        <v>51</v>
      </c>
      <c r="O2091" s="1">
        <v>7.86</v>
      </c>
      <c r="P2091" s="1">
        <v>92031</v>
      </c>
      <c r="Q2091" s="1" t="s">
        <v>1141</v>
      </c>
      <c r="R2091" s="1" t="s">
        <v>4509</v>
      </c>
      <c r="S2091" s="1" t="s">
        <v>33</v>
      </c>
      <c r="T2091" s="1">
        <v>4</v>
      </c>
      <c r="U2091" s="1">
        <v>2</v>
      </c>
    </row>
    <row r="2092" spans="1:21" x14ac:dyDescent="0.3">
      <c r="A2092" s="1">
        <v>223847</v>
      </c>
      <c r="B2092" s="1" t="s">
        <v>4510</v>
      </c>
      <c r="C2092" s="1" t="s">
        <v>47</v>
      </c>
      <c r="D2092" s="1" t="s">
        <v>26</v>
      </c>
      <c r="E2092" s="1" t="s">
        <v>36</v>
      </c>
      <c r="F2092" s="1" t="s">
        <v>36</v>
      </c>
      <c r="G2092" s="2">
        <v>34075</v>
      </c>
      <c r="H2092" s="1">
        <v>24.3</v>
      </c>
      <c r="I2092" s="2">
        <v>42607</v>
      </c>
      <c r="J2092" s="1" t="s">
        <v>50</v>
      </c>
      <c r="K2092" s="1">
        <v>2016</v>
      </c>
      <c r="L2092" s="1">
        <v>8</v>
      </c>
      <c r="M2092" s="1">
        <v>25</v>
      </c>
      <c r="N2092" s="1" t="s">
        <v>125</v>
      </c>
      <c r="O2092" s="1">
        <v>0.92</v>
      </c>
      <c r="P2092" s="1">
        <v>108062</v>
      </c>
      <c r="Q2092" s="1" t="s">
        <v>4511</v>
      </c>
      <c r="R2092" s="1" t="s">
        <v>4512</v>
      </c>
      <c r="S2092" s="1" t="s">
        <v>54</v>
      </c>
      <c r="T2092" s="1">
        <v>9</v>
      </c>
      <c r="U2092" s="1">
        <v>3</v>
      </c>
    </row>
    <row r="2093" spans="1:21" x14ac:dyDescent="0.3">
      <c r="A2093" s="1">
        <v>673328</v>
      </c>
      <c r="B2093" s="1" t="s">
        <v>4513</v>
      </c>
      <c r="C2093" s="1" t="s">
        <v>47</v>
      </c>
      <c r="D2093" s="1" t="s">
        <v>26</v>
      </c>
      <c r="E2093" s="1" t="s">
        <v>74</v>
      </c>
      <c r="F2093" s="1" t="s">
        <v>74</v>
      </c>
      <c r="G2093" s="2">
        <v>25618</v>
      </c>
      <c r="H2093" s="1">
        <v>47.47</v>
      </c>
      <c r="I2093" s="2">
        <v>42072</v>
      </c>
      <c r="J2093" s="1" t="s">
        <v>29</v>
      </c>
      <c r="K2093" s="1">
        <v>2015</v>
      </c>
      <c r="L2093" s="1">
        <v>3</v>
      </c>
      <c r="M2093" s="1">
        <v>9</v>
      </c>
      <c r="N2093" s="1" t="s">
        <v>30</v>
      </c>
      <c r="O2093" s="1">
        <v>2.39</v>
      </c>
      <c r="P2093" s="1">
        <v>134140</v>
      </c>
      <c r="Q2093" s="1" t="s">
        <v>3642</v>
      </c>
      <c r="R2093" s="1" t="s">
        <v>4514</v>
      </c>
      <c r="S2093" s="1" t="s">
        <v>102</v>
      </c>
      <c r="T2093" s="1">
        <v>3</v>
      </c>
      <c r="U2093" s="1">
        <v>1</v>
      </c>
    </row>
    <row r="2094" spans="1:21" x14ac:dyDescent="0.3">
      <c r="A2094" s="1">
        <v>838721</v>
      </c>
      <c r="B2094" s="1" t="s">
        <v>4515</v>
      </c>
      <c r="C2094" s="1" t="s">
        <v>25</v>
      </c>
      <c r="D2094" s="1" t="s">
        <v>35</v>
      </c>
      <c r="E2094" s="1" t="s">
        <v>141</v>
      </c>
      <c r="F2094" s="1" t="s">
        <v>141</v>
      </c>
      <c r="G2094" s="2">
        <v>30371</v>
      </c>
      <c r="H2094" s="1">
        <v>34.450000000000003</v>
      </c>
      <c r="I2094" s="2">
        <v>42081</v>
      </c>
      <c r="J2094" s="1" t="s">
        <v>29</v>
      </c>
      <c r="K2094" s="1">
        <v>2015</v>
      </c>
      <c r="L2094" s="1">
        <v>3</v>
      </c>
      <c r="M2094" s="1">
        <v>18</v>
      </c>
      <c r="N2094" s="1" t="s">
        <v>30</v>
      </c>
      <c r="O2094" s="1">
        <v>2.36</v>
      </c>
      <c r="P2094" s="1">
        <v>103398</v>
      </c>
      <c r="Q2094" s="1" t="s">
        <v>933</v>
      </c>
      <c r="R2094" s="1" t="s">
        <v>3221</v>
      </c>
      <c r="S2094" s="1" t="s">
        <v>33</v>
      </c>
      <c r="T2094" s="1">
        <v>3</v>
      </c>
      <c r="U2094" s="1">
        <v>2</v>
      </c>
    </row>
    <row r="2095" spans="1:21" x14ac:dyDescent="0.3">
      <c r="A2095" s="1">
        <v>189928</v>
      </c>
      <c r="B2095" s="1" t="s">
        <v>4516</v>
      </c>
      <c r="C2095" s="1" t="s">
        <v>25</v>
      </c>
      <c r="D2095" s="1" t="s">
        <v>35</v>
      </c>
      <c r="E2095" s="1" t="s">
        <v>156</v>
      </c>
      <c r="F2095" s="1" t="s">
        <v>156</v>
      </c>
      <c r="G2095" s="2">
        <v>25154</v>
      </c>
      <c r="H2095" s="1">
        <v>48.74</v>
      </c>
      <c r="I2095" s="2">
        <v>37060</v>
      </c>
      <c r="J2095" s="1" t="s">
        <v>62</v>
      </c>
      <c r="K2095" s="1">
        <v>2001</v>
      </c>
      <c r="L2095" s="1">
        <v>6</v>
      </c>
      <c r="M2095" s="1">
        <v>18</v>
      </c>
      <c r="N2095" s="1" t="s">
        <v>142</v>
      </c>
      <c r="O2095" s="1">
        <v>16.12</v>
      </c>
      <c r="P2095" s="1">
        <v>43153</v>
      </c>
      <c r="Q2095" s="1" t="s">
        <v>4517</v>
      </c>
      <c r="R2095" s="1" t="s">
        <v>4518</v>
      </c>
      <c r="S2095" s="1" t="s">
        <v>33</v>
      </c>
      <c r="T2095" s="1">
        <v>5</v>
      </c>
      <c r="U2095" s="1">
        <v>3</v>
      </c>
    </row>
    <row r="2096" spans="1:21" x14ac:dyDescent="0.3">
      <c r="A2096" s="1">
        <v>983041</v>
      </c>
      <c r="B2096" s="1" t="s">
        <v>4519</v>
      </c>
      <c r="C2096" s="1" t="s">
        <v>25</v>
      </c>
      <c r="D2096" s="1" t="s">
        <v>35</v>
      </c>
      <c r="E2096" s="1" t="s">
        <v>36</v>
      </c>
      <c r="F2096" s="1" t="s">
        <v>37</v>
      </c>
      <c r="G2096" s="2">
        <v>23088</v>
      </c>
      <c r="H2096" s="1">
        <v>54.4</v>
      </c>
      <c r="I2096" s="2">
        <v>37595</v>
      </c>
      <c r="J2096" s="1" t="s">
        <v>38</v>
      </c>
      <c r="K2096" s="1">
        <v>2002</v>
      </c>
      <c r="L2096" s="1">
        <v>12</v>
      </c>
      <c r="M2096" s="1">
        <v>5</v>
      </c>
      <c r="N2096" s="1" t="s">
        <v>39</v>
      </c>
      <c r="O2096" s="1">
        <v>14.65</v>
      </c>
      <c r="P2096" s="1">
        <v>71299</v>
      </c>
      <c r="Q2096" s="1" t="s">
        <v>202</v>
      </c>
      <c r="R2096" s="1" t="s">
        <v>862</v>
      </c>
      <c r="S2096" s="1" t="s">
        <v>54</v>
      </c>
      <c r="T2096" s="1">
        <v>3</v>
      </c>
      <c r="U2096" s="1">
        <v>3</v>
      </c>
    </row>
    <row r="2097" spans="1:21" x14ac:dyDescent="0.3">
      <c r="A2097" s="1">
        <v>674610</v>
      </c>
      <c r="B2097" s="1" t="s">
        <v>4520</v>
      </c>
      <c r="C2097" s="1" t="s">
        <v>25</v>
      </c>
      <c r="D2097" s="1" t="s">
        <v>26</v>
      </c>
      <c r="E2097" s="1" t="s">
        <v>36</v>
      </c>
      <c r="F2097" s="1" t="s">
        <v>36</v>
      </c>
      <c r="G2097" s="2">
        <v>31295</v>
      </c>
      <c r="H2097" s="1">
        <v>31.92</v>
      </c>
      <c r="I2097" s="2">
        <v>40738</v>
      </c>
      <c r="J2097" s="1" t="s">
        <v>50</v>
      </c>
      <c r="K2097" s="1">
        <v>2011</v>
      </c>
      <c r="L2097" s="1">
        <v>7</v>
      </c>
      <c r="M2097" s="1">
        <v>14</v>
      </c>
      <c r="N2097" s="1" t="s">
        <v>57</v>
      </c>
      <c r="O2097" s="1">
        <v>6.04</v>
      </c>
      <c r="P2097" s="1">
        <v>194625</v>
      </c>
      <c r="Q2097" s="1" t="s">
        <v>4521</v>
      </c>
      <c r="R2097" s="1" t="s">
        <v>4522</v>
      </c>
      <c r="S2097" s="1" t="s">
        <v>2</v>
      </c>
      <c r="T2097" s="1">
        <v>9</v>
      </c>
      <c r="U2097" s="1">
        <v>5</v>
      </c>
    </row>
    <row r="2098" spans="1:21" x14ac:dyDescent="0.3">
      <c r="A2098" s="1">
        <v>442731</v>
      </c>
      <c r="B2098" s="1" t="s">
        <v>4523</v>
      </c>
      <c r="C2098" s="1" t="s">
        <v>47</v>
      </c>
      <c r="D2098" s="1" t="s">
        <v>26</v>
      </c>
      <c r="E2098" s="1" t="s">
        <v>106</v>
      </c>
      <c r="F2098" s="1" t="s">
        <v>106</v>
      </c>
      <c r="G2098" s="2">
        <v>25980</v>
      </c>
      <c r="H2098" s="1">
        <v>46.48</v>
      </c>
      <c r="I2098" s="2">
        <v>36858</v>
      </c>
      <c r="J2098" s="1" t="s">
        <v>38</v>
      </c>
      <c r="K2098" s="1">
        <v>2000</v>
      </c>
      <c r="L2098" s="1">
        <v>11</v>
      </c>
      <c r="M2098" s="1">
        <v>28</v>
      </c>
      <c r="N2098" s="1" t="s">
        <v>43</v>
      </c>
      <c r="O2098" s="1">
        <v>16.670000000000002</v>
      </c>
      <c r="P2098" s="1">
        <v>111358</v>
      </c>
      <c r="Q2098" s="1" t="s">
        <v>867</v>
      </c>
      <c r="R2098" s="1" t="s">
        <v>4524</v>
      </c>
      <c r="S2098" s="1" t="s">
        <v>102</v>
      </c>
      <c r="T2098" s="1">
        <v>8</v>
      </c>
      <c r="U2098" s="1">
        <v>6</v>
      </c>
    </row>
    <row r="2099" spans="1:21" x14ac:dyDescent="0.3">
      <c r="A2099" s="1">
        <v>998774</v>
      </c>
      <c r="B2099" s="1" t="s">
        <v>4525</v>
      </c>
      <c r="C2099" s="1" t="s">
        <v>25</v>
      </c>
      <c r="D2099" s="1" t="s">
        <v>35</v>
      </c>
      <c r="E2099" s="1" t="s">
        <v>36</v>
      </c>
      <c r="F2099" s="1" t="s">
        <v>36</v>
      </c>
      <c r="G2099" s="2">
        <v>27244</v>
      </c>
      <c r="H2099" s="1">
        <v>43.01</v>
      </c>
      <c r="I2099" s="2">
        <v>37673</v>
      </c>
      <c r="J2099" s="1" t="s">
        <v>29</v>
      </c>
      <c r="K2099" s="1">
        <v>2003</v>
      </c>
      <c r="L2099" s="1">
        <v>2</v>
      </c>
      <c r="M2099" s="1">
        <v>21</v>
      </c>
      <c r="N2099" s="1" t="s">
        <v>107</v>
      </c>
      <c r="O2099" s="1">
        <v>14.44</v>
      </c>
      <c r="P2099" s="1">
        <v>131031</v>
      </c>
      <c r="Q2099" s="1" t="s">
        <v>1297</v>
      </c>
      <c r="R2099" s="1" t="s">
        <v>1298</v>
      </c>
      <c r="S2099" s="1" t="s">
        <v>2</v>
      </c>
      <c r="T2099" s="1">
        <v>6</v>
      </c>
      <c r="U2099" s="1">
        <v>3</v>
      </c>
    </row>
    <row r="2100" spans="1:21" x14ac:dyDescent="0.3">
      <c r="A2100" s="1">
        <v>804982</v>
      </c>
      <c r="B2100" s="1" t="s">
        <v>4526</v>
      </c>
      <c r="C2100" s="1" t="s">
        <v>25</v>
      </c>
      <c r="D2100" s="1" t="s">
        <v>35</v>
      </c>
      <c r="E2100" s="1" t="s">
        <v>87</v>
      </c>
      <c r="F2100" s="1" t="s">
        <v>87</v>
      </c>
      <c r="G2100" s="2">
        <v>32017</v>
      </c>
      <c r="H2100" s="1">
        <v>29.94</v>
      </c>
      <c r="I2100" s="2">
        <v>42851</v>
      </c>
      <c r="J2100" s="1" t="s">
        <v>62</v>
      </c>
      <c r="K2100" s="1">
        <v>2017</v>
      </c>
      <c r="L2100" s="1">
        <v>4</v>
      </c>
      <c r="M2100" s="1">
        <v>26</v>
      </c>
      <c r="N2100" s="1" t="s">
        <v>63</v>
      </c>
      <c r="O2100" s="1">
        <v>0.25</v>
      </c>
      <c r="P2100" s="1">
        <v>152393</v>
      </c>
      <c r="Q2100" s="1" t="s">
        <v>4527</v>
      </c>
      <c r="R2100" s="1" t="s">
        <v>4528</v>
      </c>
      <c r="S2100" s="1" t="s">
        <v>102</v>
      </c>
      <c r="T2100" s="1">
        <v>3</v>
      </c>
      <c r="U2100" s="1">
        <v>3</v>
      </c>
    </row>
    <row r="2101" spans="1:21" x14ac:dyDescent="0.3">
      <c r="A2101" s="1">
        <v>907788</v>
      </c>
      <c r="B2101" s="1" t="s">
        <v>4529</v>
      </c>
      <c r="C2101" s="1" t="s">
        <v>47</v>
      </c>
      <c r="D2101" s="1" t="s">
        <v>35</v>
      </c>
      <c r="E2101" s="1" t="s">
        <v>87</v>
      </c>
      <c r="F2101" s="1" t="s">
        <v>87</v>
      </c>
      <c r="G2101" s="2">
        <v>22689</v>
      </c>
      <c r="H2101" s="1">
        <v>55.49</v>
      </c>
      <c r="I2101" s="2">
        <v>41475</v>
      </c>
      <c r="J2101" s="1" t="s">
        <v>50</v>
      </c>
      <c r="K2101" s="1">
        <v>2013</v>
      </c>
      <c r="L2101" s="1">
        <v>7</v>
      </c>
      <c r="M2101" s="1">
        <v>20</v>
      </c>
      <c r="N2101" s="1" t="s">
        <v>57</v>
      </c>
      <c r="O2101" s="1">
        <v>4.0199999999999996</v>
      </c>
      <c r="P2101" s="1">
        <v>77163</v>
      </c>
      <c r="Q2101" s="1" t="s">
        <v>1916</v>
      </c>
      <c r="R2101" s="1" t="s">
        <v>4530</v>
      </c>
      <c r="S2101" s="1" t="s">
        <v>33</v>
      </c>
      <c r="T2101" s="1">
        <v>5</v>
      </c>
      <c r="U2101" s="1">
        <v>5</v>
      </c>
    </row>
    <row r="2102" spans="1:21" x14ac:dyDescent="0.3">
      <c r="A2102" s="1">
        <v>868413</v>
      </c>
      <c r="B2102" s="1" t="s">
        <v>4531</v>
      </c>
      <c r="C2102" s="1" t="s">
        <v>25</v>
      </c>
      <c r="D2102" s="1" t="s">
        <v>35</v>
      </c>
      <c r="E2102" s="1" t="s">
        <v>48</v>
      </c>
      <c r="F2102" s="1" t="s">
        <v>184</v>
      </c>
      <c r="G2102" s="2">
        <v>30511</v>
      </c>
      <c r="H2102" s="1">
        <v>34.06</v>
      </c>
      <c r="I2102" s="2">
        <v>38188</v>
      </c>
      <c r="J2102" s="1" t="s">
        <v>50</v>
      </c>
      <c r="K2102" s="1">
        <v>2004</v>
      </c>
      <c r="L2102" s="1">
        <v>7</v>
      </c>
      <c r="M2102" s="1">
        <v>20</v>
      </c>
      <c r="N2102" s="1" t="s">
        <v>57</v>
      </c>
      <c r="O2102" s="1">
        <v>13.03</v>
      </c>
      <c r="P2102" s="1">
        <v>126282</v>
      </c>
      <c r="Q2102" s="1" t="s">
        <v>306</v>
      </c>
      <c r="R2102" s="1" t="s">
        <v>477</v>
      </c>
      <c r="S2102" s="1" t="s">
        <v>54</v>
      </c>
      <c r="T2102" s="1">
        <v>4</v>
      </c>
      <c r="U2102" s="1">
        <v>4</v>
      </c>
    </row>
    <row r="2103" spans="1:21" x14ac:dyDescent="0.3">
      <c r="A2103" s="1">
        <v>123854</v>
      </c>
      <c r="B2103" s="1" t="s">
        <v>4532</v>
      </c>
      <c r="C2103" s="1" t="s">
        <v>25</v>
      </c>
      <c r="D2103" s="1" t="s">
        <v>26</v>
      </c>
      <c r="E2103" s="1" t="s">
        <v>27</v>
      </c>
      <c r="F2103" s="1" t="s">
        <v>61</v>
      </c>
      <c r="G2103" s="2">
        <v>22882</v>
      </c>
      <c r="H2103" s="1">
        <v>54.96</v>
      </c>
      <c r="I2103" s="2">
        <v>40088</v>
      </c>
      <c r="J2103" s="1" t="s">
        <v>38</v>
      </c>
      <c r="K2103" s="1">
        <v>2009</v>
      </c>
      <c r="L2103" s="1">
        <v>10</v>
      </c>
      <c r="M2103" s="1">
        <v>2</v>
      </c>
      <c r="N2103" s="1" t="s">
        <v>149</v>
      </c>
      <c r="O2103" s="1">
        <v>7.82</v>
      </c>
      <c r="P2103" s="1">
        <v>178643</v>
      </c>
      <c r="Q2103" s="1" t="s">
        <v>1034</v>
      </c>
      <c r="R2103" s="1" t="s">
        <v>4485</v>
      </c>
      <c r="S2103" s="1" t="s">
        <v>2</v>
      </c>
      <c r="T2103" s="1">
        <v>9</v>
      </c>
      <c r="U2103" s="1">
        <v>1</v>
      </c>
    </row>
    <row r="2104" spans="1:21" x14ac:dyDescent="0.3">
      <c r="A2104" s="1">
        <v>667807</v>
      </c>
      <c r="B2104" s="1" t="s">
        <v>4533</v>
      </c>
      <c r="C2104" s="1" t="s">
        <v>25</v>
      </c>
      <c r="D2104" s="1" t="s">
        <v>26</v>
      </c>
      <c r="E2104" s="1" t="s">
        <v>48</v>
      </c>
      <c r="F2104" s="1" t="s">
        <v>56</v>
      </c>
      <c r="G2104" s="2">
        <v>27808</v>
      </c>
      <c r="H2104" s="1">
        <v>41.47</v>
      </c>
      <c r="I2104" s="2">
        <v>38576</v>
      </c>
      <c r="J2104" s="1" t="s">
        <v>50</v>
      </c>
      <c r="K2104" s="1">
        <v>2005</v>
      </c>
      <c r="L2104" s="1">
        <v>8</v>
      </c>
      <c r="M2104" s="1">
        <v>12</v>
      </c>
      <c r="N2104" s="1" t="s">
        <v>125</v>
      </c>
      <c r="O2104" s="1">
        <v>11.97</v>
      </c>
      <c r="P2104" s="1">
        <v>92409</v>
      </c>
      <c r="Q2104" s="1" t="s">
        <v>432</v>
      </c>
      <c r="R2104" s="1" t="s">
        <v>4534</v>
      </c>
      <c r="S2104" s="1" t="s">
        <v>102</v>
      </c>
      <c r="T2104" s="1">
        <v>5</v>
      </c>
      <c r="U2104" s="1">
        <v>4</v>
      </c>
    </row>
    <row r="2105" spans="1:21" x14ac:dyDescent="0.3">
      <c r="A2105" s="1">
        <v>938455</v>
      </c>
      <c r="B2105" s="1" t="s">
        <v>4535</v>
      </c>
      <c r="C2105" s="1" t="s">
        <v>25</v>
      </c>
      <c r="D2105" s="1" t="s">
        <v>35</v>
      </c>
      <c r="E2105" s="1" t="s">
        <v>79</v>
      </c>
      <c r="F2105" s="1" t="s">
        <v>174</v>
      </c>
      <c r="G2105" s="2">
        <v>29753</v>
      </c>
      <c r="H2105" s="1">
        <v>36.14</v>
      </c>
      <c r="I2105" s="2">
        <v>39677</v>
      </c>
      <c r="J2105" s="1" t="s">
        <v>50</v>
      </c>
      <c r="K2105" s="1">
        <v>2008</v>
      </c>
      <c r="L2105" s="1">
        <v>8</v>
      </c>
      <c r="M2105" s="1">
        <v>17</v>
      </c>
      <c r="N2105" s="1" t="s">
        <v>125</v>
      </c>
      <c r="O2105" s="1">
        <v>8.9499999999999993</v>
      </c>
      <c r="P2105" s="1">
        <v>48561</v>
      </c>
      <c r="Q2105" s="1" t="s">
        <v>940</v>
      </c>
      <c r="R2105" s="1" t="s">
        <v>941</v>
      </c>
      <c r="S2105" s="1" t="s">
        <v>54</v>
      </c>
      <c r="T2105" s="1">
        <v>5</v>
      </c>
      <c r="U2105" s="1">
        <v>4</v>
      </c>
    </row>
    <row r="2106" spans="1:21" x14ac:dyDescent="0.3">
      <c r="A2106" s="1">
        <v>363435</v>
      </c>
      <c r="B2106" s="1" t="s">
        <v>4536</v>
      </c>
      <c r="C2106" s="1" t="s">
        <v>25</v>
      </c>
      <c r="D2106" s="1" t="s">
        <v>26</v>
      </c>
      <c r="E2106" s="1" t="s">
        <v>27</v>
      </c>
      <c r="F2106" s="1" t="s">
        <v>61</v>
      </c>
      <c r="G2106" s="2">
        <v>28818</v>
      </c>
      <c r="H2106" s="1">
        <v>38.700000000000003</v>
      </c>
      <c r="I2106" s="2">
        <v>39629</v>
      </c>
      <c r="J2106" s="1" t="s">
        <v>62</v>
      </c>
      <c r="K2106" s="1">
        <v>2008</v>
      </c>
      <c r="L2106" s="1">
        <v>6</v>
      </c>
      <c r="M2106" s="1">
        <v>30</v>
      </c>
      <c r="N2106" s="1" t="s">
        <v>142</v>
      </c>
      <c r="O2106" s="1">
        <v>9.08</v>
      </c>
      <c r="P2106" s="1">
        <v>77748</v>
      </c>
      <c r="Q2106" s="1" t="s">
        <v>4537</v>
      </c>
      <c r="R2106" s="1" t="s">
        <v>1895</v>
      </c>
      <c r="S2106" s="1" t="s">
        <v>2</v>
      </c>
      <c r="T2106" s="1">
        <v>4</v>
      </c>
      <c r="U2106" s="1">
        <v>0</v>
      </c>
    </row>
    <row r="2107" spans="1:21" x14ac:dyDescent="0.3">
      <c r="A2107" s="1">
        <v>433277</v>
      </c>
      <c r="B2107" s="1" t="s">
        <v>4538</v>
      </c>
      <c r="C2107" s="1" t="s">
        <v>47</v>
      </c>
      <c r="D2107" s="1" t="s">
        <v>35</v>
      </c>
      <c r="E2107" s="1" t="s">
        <v>79</v>
      </c>
      <c r="F2107" s="1" t="s">
        <v>174</v>
      </c>
      <c r="G2107" s="2">
        <v>32344</v>
      </c>
      <c r="H2107" s="1">
        <v>29.04</v>
      </c>
      <c r="I2107" s="2">
        <v>42717</v>
      </c>
      <c r="J2107" s="1" t="s">
        <v>38</v>
      </c>
      <c r="K2107" s="1">
        <v>2016</v>
      </c>
      <c r="L2107" s="1">
        <v>12</v>
      </c>
      <c r="M2107" s="1">
        <v>13</v>
      </c>
      <c r="N2107" s="1" t="s">
        <v>39</v>
      </c>
      <c r="O2107" s="1">
        <v>0.62</v>
      </c>
      <c r="P2107" s="1">
        <v>127249</v>
      </c>
      <c r="Q2107" s="1" t="s">
        <v>1218</v>
      </c>
      <c r="R2107" s="1" t="s">
        <v>1562</v>
      </c>
      <c r="S2107" s="1" t="s">
        <v>33</v>
      </c>
      <c r="T2107" s="1">
        <v>9</v>
      </c>
      <c r="U2107" s="1">
        <v>4</v>
      </c>
    </row>
    <row r="2108" spans="1:21" x14ac:dyDescent="0.3">
      <c r="A2108" s="1">
        <v>911630</v>
      </c>
      <c r="B2108" s="1" t="s">
        <v>4539</v>
      </c>
      <c r="C2108" s="1" t="s">
        <v>25</v>
      </c>
      <c r="D2108" s="1" t="s">
        <v>35</v>
      </c>
      <c r="E2108" s="1" t="s">
        <v>87</v>
      </c>
      <c r="F2108" s="1" t="s">
        <v>87</v>
      </c>
      <c r="G2108" s="2">
        <v>22118</v>
      </c>
      <c r="H2108" s="1">
        <v>57.06</v>
      </c>
      <c r="I2108" s="2">
        <v>42116</v>
      </c>
      <c r="J2108" s="1" t="s">
        <v>62</v>
      </c>
      <c r="K2108" s="1">
        <v>2015</v>
      </c>
      <c r="L2108" s="1">
        <v>4</v>
      </c>
      <c r="M2108" s="1">
        <v>22</v>
      </c>
      <c r="N2108" s="1" t="s">
        <v>63</v>
      </c>
      <c r="O2108" s="1">
        <v>2.27</v>
      </c>
      <c r="P2108" s="1">
        <v>77566</v>
      </c>
      <c r="Q2108" s="1" t="s">
        <v>4540</v>
      </c>
      <c r="R2108" s="1" t="s">
        <v>4541</v>
      </c>
      <c r="S2108" s="1" t="s">
        <v>2</v>
      </c>
      <c r="T2108" s="1">
        <v>4</v>
      </c>
      <c r="U2108" s="1">
        <v>1</v>
      </c>
    </row>
    <row r="2109" spans="1:21" x14ac:dyDescent="0.3">
      <c r="A2109" s="1">
        <v>468488</v>
      </c>
      <c r="B2109" s="1" t="s">
        <v>4542</v>
      </c>
      <c r="C2109" s="1" t="s">
        <v>25</v>
      </c>
      <c r="D2109" s="1" t="s">
        <v>35</v>
      </c>
      <c r="E2109" s="1" t="s">
        <v>48</v>
      </c>
      <c r="F2109" s="1" t="s">
        <v>56</v>
      </c>
      <c r="G2109" s="2">
        <v>29277</v>
      </c>
      <c r="H2109" s="1">
        <v>37.44</v>
      </c>
      <c r="I2109" s="2">
        <v>39426</v>
      </c>
      <c r="J2109" s="1" t="s">
        <v>38</v>
      </c>
      <c r="K2109" s="1">
        <v>2007</v>
      </c>
      <c r="L2109" s="1">
        <v>12</v>
      </c>
      <c r="M2109" s="1">
        <v>10</v>
      </c>
      <c r="N2109" s="1" t="s">
        <v>39</v>
      </c>
      <c r="O2109" s="1">
        <v>9.64</v>
      </c>
      <c r="P2109" s="1">
        <v>160160</v>
      </c>
      <c r="Q2109" s="1" t="s">
        <v>2285</v>
      </c>
      <c r="R2109" s="1" t="s">
        <v>4543</v>
      </c>
      <c r="S2109" s="1" t="s">
        <v>2</v>
      </c>
      <c r="T2109" s="1">
        <v>6</v>
      </c>
      <c r="U2109" s="1">
        <v>4</v>
      </c>
    </row>
    <row r="2110" spans="1:21" x14ac:dyDescent="0.3">
      <c r="A2110" s="1">
        <v>322164</v>
      </c>
      <c r="B2110" s="1" t="s">
        <v>4544</v>
      </c>
      <c r="C2110" s="1" t="s">
        <v>47</v>
      </c>
      <c r="D2110" s="1" t="s">
        <v>35</v>
      </c>
      <c r="E2110" s="1" t="s">
        <v>79</v>
      </c>
      <c r="F2110" s="1" t="s">
        <v>80</v>
      </c>
      <c r="G2110" s="2">
        <v>25550</v>
      </c>
      <c r="H2110" s="1">
        <v>47.65</v>
      </c>
      <c r="I2110" s="2">
        <v>36314</v>
      </c>
      <c r="J2110" s="1" t="s">
        <v>62</v>
      </c>
      <c r="K2110" s="1">
        <v>1999</v>
      </c>
      <c r="L2110" s="1">
        <v>6</v>
      </c>
      <c r="M2110" s="1">
        <v>3</v>
      </c>
      <c r="N2110" s="1" t="s">
        <v>142</v>
      </c>
      <c r="O2110" s="1">
        <v>18.16</v>
      </c>
      <c r="P2110" s="1">
        <v>61745</v>
      </c>
      <c r="Q2110" s="1" t="s">
        <v>1924</v>
      </c>
      <c r="R2110" s="1" t="s">
        <v>4545</v>
      </c>
      <c r="S2110" s="1" t="s">
        <v>102</v>
      </c>
      <c r="T2110" s="1">
        <v>6</v>
      </c>
      <c r="U2110" s="1">
        <v>2</v>
      </c>
    </row>
    <row r="2111" spans="1:21" x14ac:dyDescent="0.3">
      <c r="A2111" s="1">
        <v>688382</v>
      </c>
      <c r="B2111" s="1" t="s">
        <v>4546</v>
      </c>
      <c r="C2111" s="1" t="s">
        <v>25</v>
      </c>
      <c r="D2111" s="1" t="s">
        <v>35</v>
      </c>
      <c r="E2111" s="1" t="s">
        <v>74</v>
      </c>
      <c r="F2111" s="1" t="s">
        <v>74</v>
      </c>
      <c r="G2111" s="2">
        <v>26304</v>
      </c>
      <c r="H2111" s="1">
        <v>45.59</v>
      </c>
      <c r="I2111" s="2">
        <v>38304</v>
      </c>
      <c r="J2111" s="1" t="s">
        <v>38</v>
      </c>
      <c r="K2111" s="1">
        <v>2004</v>
      </c>
      <c r="L2111" s="1">
        <v>11</v>
      </c>
      <c r="M2111" s="1">
        <v>13</v>
      </c>
      <c r="N2111" s="1" t="s">
        <v>43</v>
      </c>
      <c r="O2111" s="1">
        <v>12.71</v>
      </c>
      <c r="P2111" s="1">
        <v>58890</v>
      </c>
      <c r="Q2111" s="1" t="s">
        <v>216</v>
      </c>
      <c r="R2111" s="1" t="s">
        <v>4547</v>
      </c>
      <c r="S2111" s="1" t="s">
        <v>54</v>
      </c>
      <c r="T2111" s="1">
        <v>4</v>
      </c>
      <c r="U2111" s="1">
        <v>4</v>
      </c>
    </row>
    <row r="2112" spans="1:21" x14ac:dyDescent="0.3">
      <c r="A2112" s="1">
        <v>863545</v>
      </c>
      <c r="B2112" s="1" t="s">
        <v>4548</v>
      </c>
      <c r="C2112" s="1" t="s">
        <v>47</v>
      </c>
      <c r="D2112" s="1" t="s">
        <v>26</v>
      </c>
      <c r="E2112" s="1" t="s">
        <v>36</v>
      </c>
      <c r="F2112" s="1" t="s">
        <v>37</v>
      </c>
      <c r="G2112" s="2">
        <v>21489</v>
      </c>
      <c r="H2112" s="1">
        <v>58.78</v>
      </c>
      <c r="I2112" s="2">
        <v>38227</v>
      </c>
      <c r="J2112" s="1" t="s">
        <v>50</v>
      </c>
      <c r="K2112" s="1">
        <v>2004</v>
      </c>
      <c r="L2112" s="1">
        <v>8</v>
      </c>
      <c r="M2112" s="1">
        <v>28</v>
      </c>
      <c r="N2112" s="1" t="s">
        <v>125</v>
      </c>
      <c r="O2112" s="1">
        <v>12.92</v>
      </c>
      <c r="P2112" s="1">
        <v>191744</v>
      </c>
      <c r="Q2112" s="1" t="s">
        <v>2684</v>
      </c>
      <c r="R2112" s="1" t="s">
        <v>4549</v>
      </c>
      <c r="S2112" s="1" t="s">
        <v>2</v>
      </c>
      <c r="T2112" s="1">
        <v>3</v>
      </c>
      <c r="U2112" s="1">
        <v>2</v>
      </c>
    </row>
    <row r="2113" spans="1:21" x14ac:dyDescent="0.3">
      <c r="A2113" s="1">
        <v>461049</v>
      </c>
      <c r="B2113" s="1" t="s">
        <v>4550</v>
      </c>
      <c r="C2113" s="1" t="s">
        <v>25</v>
      </c>
      <c r="D2113" s="1" t="s">
        <v>35</v>
      </c>
      <c r="E2113" s="1" t="s">
        <v>67</v>
      </c>
      <c r="F2113" s="1" t="s">
        <v>67</v>
      </c>
      <c r="G2113" s="2">
        <v>23187</v>
      </c>
      <c r="H2113" s="1">
        <v>54.13</v>
      </c>
      <c r="I2113" s="2">
        <v>42856</v>
      </c>
      <c r="J2113" s="1" t="s">
        <v>62</v>
      </c>
      <c r="K2113" s="1">
        <v>2017</v>
      </c>
      <c r="L2113" s="1">
        <v>5</v>
      </c>
      <c r="M2113" s="1">
        <v>1</v>
      </c>
      <c r="N2113" s="1" t="s">
        <v>139</v>
      </c>
      <c r="O2113" s="1">
        <v>0.24</v>
      </c>
      <c r="P2113" s="1">
        <v>130324</v>
      </c>
      <c r="Q2113" s="1" t="s">
        <v>1280</v>
      </c>
      <c r="R2113" s="1" t="s">
        <v>1281</v>
      </c>
      <c r="S2113" s="1" t="s">
        <v>54</v>
      </c>
      <c r="T2113" s="1">
        <v>9</v>
      </c>
      <c r="U2113" s="1">
        <v>7</v>
      </c>
    </row>
    <row r="2114" spans="1:21" x14ac:dyDescent="0.3">
      <c r="A2114" s="1">
        <v>132893</v>
      </c>
      <c r="B2114" s="1" t="s">
        <v>4551</v>
      </c>
      <c r="C2114" s="1" t="s">
        <v>25</v>
      </c>
      <c r="D2114" s="1" t="s">
        <v>35</v>
      </c>
      <c r="E2114" s="1" t="s">
        <v>36</v>
      </c>
      <c r="F2114" s="1" t="s">
        <v>37</v>
      </c>
      <c r="G2114" s="2">
        <v>23801</v>
      </c>
      <c r="H2114" s="1">
        <v>52.45</v>
      </c>
      <c r="I2114" s="2">
        <v>35435</v>
      </c>
      <c r="J2114" s="1" t="s">
        <v>29</v>
      </c>
      <c r="K2114" s="1">
        <v>1997</v>
      </c>
      <c r="L2114" s="1">
        <v>1</v>
      </c>
      <c r="M2114" s="1">
        <v>5</v>
      </c>
      <c r="N2114" s="1" t="s">
        <v>75</v>
      </c>
      <c r="O2114" s="1">
        <v>20.57</v>
      </c>
      <c r="P2114" s="1">
        <v>53165</v>
      </c>
      <c r="Q2114" s="1" t="s">
        <v>4131</v>
      </c>
      <c r="R2114" s="1" t="s">
        <v>4552</v>
      </c>
      <c r="S2114" s="1" t="s">
        <v>2</v>
      </c>
      <c r="T2114" s="1">
        <v>9</v>
      </c>
      <c r="U2114" s="1">
        <v>6</v>
      </c>
    </row>
    <row r="2115" spans="1:21" x14ac:dyDescent="0.3">
      <c r="A2115" s="1">
        <v>335404</v>
      </c>
      <c r="B2115" s="1" t="s">
        <v>4553</v>
      </c>
      <c r="C2115" s="1" t="s">
        <v>47</v>
      </c>
      <c r="D2115" s="1" t="s">
        <v>26</v>
      </c>
      <c r="E2115" s="1" t="s">
        <v>36</v>
      </c>
      <c r="F2115" s="1" t="s">
        <v>36</v>
      </c>
      <c r="G2115" s="2">
        <v>32601</v>
      </c>
      <c r="H2115" s="1">
        <v>28.34</v>
      </c>
      <c r="I2115" s="2">
        <v>40491</v>
      </c>
      <c r="J2115" s="1" t="s">
        <v>38</v>
      </c>
      <c r="K2115" s="1">
        <v>2010</v>
      </c>
      <c r="L2115" s="1">
        <v>11</v>
      </c>
      <c r="M2115" s="1">
        <v>9</v>
      </c>
      <c r="N2115" s="1" t="s">
        <v>43</v>
      </c>
      <c r="O2115" s="1">
        <v>6.72</v>
      </c>
      <c r="P2115" s="1">
        <v>98890</v>
      </c>
      <c r="Q2115" s="1" t="s">
        <v>4331</v>
      </c>
      <c r="R2115" s="1" t="s">
        <v>4332</v>
      </c>
      <c r="S2115" s="1" t="s">
        <v>54</v>
      </c>
      <c r="T2115" s="1">
        <v>9</v>
      </c>
      <c r="U2115" s="1">
        <v>4</v>
      </c>
    </row>
    <row r="2116" spans="1:21" x14ac:dyDescent="0.3">
      <c r="A2116" s="1">
        <v>462627</v>
      </c>
      <c r="B2116" s="1" t="s">
        <v>4554</v>
      </c>
      <c r="C2116" s="1" t="s">
        <v>25</v>
      </c>
      <c r="D2116" s="1" t="s">
        <v>26</v>
      </c>
      <c r="E2116" s="1" t="s">
        <v>87</v>
      </c>
      <c r="F2116" s="1" t="s">
        <v>87</v>
      </c>
      <c r="G2116" s="2">
        <v>34464</v>
      </c>
      <c r="H2116" s="1">
        <v>23.23</v>
      </c>
      <c r="I2116" s="2">
        <v>42355</v>
      </c>
      <c r="J2116" s="1" t="s">
        <v>38</v>
      </c>
      <c r="K2116" s="1">
        <v>2015</v>
      </c>
      <c r="L2116" s="1">
        <v>12</v>
      </c>
      <c r="M2116" s="1">
        <v>17</v>
      </c>
      <c r="N2116" s="1" t="s">
        <v>39</v>
      </c>
      <c r="O2116" s="1">
        <v>1.61</v>
      </c>
      <c r="P2116" s="1">
        <v>68972</v>
      </c>
      <c r="Q2116" s="1" t="s">
        <v>1050</v>
      </c>
      <c r="R2116" s="1" t="s">
        <v>4555</v>
      </c>
      <c r="S2116" s="1" t="s">
        <v>54</v>
      </c>
      <c r="T2116" s="1">
        <v>5</v>
      </c>
      <c r="U2116" s="1">
        <v>4</v>
      </c>
    </row>
    <row r="2117" spans="1:21" x14ac:dyDescent="0.3">
      <c r="A2117" s="1">
        <v>932251</v>
      </c>
      <c r="B2117" s="1" t="s">
        <v>4556</v>
      </c>
      <c r="C2117" s="1" t="s">
        <v>47</v>
      </c>
      <c r="D2117" s="1" t="s">
        <v>35</v>
      </c>
      <c r="E2117" s="1" t="s">
        <v>74</v>
      </c>
      <c r="F2117" s="1" t="s">
        <v>74</v>
      </c>
      <c r="G2117" s="2">
        <v>31425</v>
      </c>
      <c r="H2117" s="1">
        <v>31.56</v>
      </c>
      <c r="I2117" s="2">
        <v>40796</v>
      </c>
      <c r="J2117" s="1" t="s">
        <v>50</v>
      </c>
      <c r="K2117" s="1">
        <v>2011</v>
      </c>
      <c r="L2117" s="1">
        <v>9</v>
      </c>
      <c r="M2117" s="1">
        <v>10</v>
      </c>
      <c r="N2117" s="1" t="s">
        <v>51</v>
      </c>
      <c r="O2117" s="1">
        <v>5.88</v>
      </c>
      <c r="P2117" s="1">
        <v>66956</v>
      </c>
      <c r="Q2117" s="1" t="s">
        <v>112</v>
      </c>
      <c r="R2117" s="1" t="s">
        <v>4557</v>
      </c>
      <c r="S2117" s="1" t="s">
        <v>33</v>
      </c>
      <c r="T2117" s="1">
        <v>5</v>
      </c>
      <c r="U2117" s="1">
        <v>4</v>
      </c>
    </row>
    <row r="2118" spans="1:21" x14ac:dyDescent="0.3">
      <c r="A2118" s="1">
        <v>247283</v>
      </c>
      <c r="B2118" s="1" t="s">
        <v>4558</v>
      </c>
      <c r="C2118" s="1" t="s">
        <v>25</v>
      </c>
      <c r="D2118" s="1" t="s">
        <v>26</v>
      </c>
      <c r="E2118" s="1" t="s">
        <v>48</v>
      </c>
      <c r="F2118" s="1" t="s">
        <v>49</v>
      </c>
      <c r="G2118" s="2">
        <v>32226</v>
      </c>
      <c r="H2118" s="1">
        <v>29.36</v>
      </c>
      <c r="I2118" s="2">
        <v>40638</v>
      </c>
      <c r="J2118" s="1" t="s">
        <v>62</v>
      </c>
      <c r="K2118" s="1">
        <v>2011</v>
      </c>
      <c r="L2118" s="1">
        <v>4</v>
      </c>
      <c r="M2118" s="1">
        <v>5</v>
      </c>
      <c r="N2118" s="1" t="s">
        <v>63</v>
      </c>
      <c r="O2118" s="1">
        <v>6.32</v>
      </c>
      <c r="P2118" s="1">
        <v>138306</v>
      </c>
      <c r="Q2118" s="1" t="s">
        <v>1218</v>
      </c>
      <c r="R2118" s="1" t="s">
        <v>4559</v>
      </c>
      <c r="S2118" s="1" t="s">
        <v>2</v>
      </c>
      <c r="T2118" s="1">
        <v>8</v>
      </c>
      <c r="U2118" s="1">
        <v>2</v>
      </c>
    </row>
    <row r="2119" spans="1:21" x14ac:dyDescent="0.3">
      <c r="A2119" s="1">
        <v>963807</v>
      </c>
      <c r="B2119" s="1" t="s">
        <v>4560</v>
      </c>
      <c r="C2119" s="1" t="s">
        <v>25</v>
      </c>
      <c r="D2119" s="1" t="s">
        <v>35</v>
      </c>
      <c r="E2119" s="1" t="s">
        <v>141</v>
      </c>
      <c r="F2119" s="1" t="s">
        <v>141</v>
      </c>
      <c r="G2119" s="2">
        <v>29470</v>
      </c>
      <c r="H2119" s="1">
        <v>36.92</v>
      </c>
      <c r="I2119" s="2">
        <v>41857</v>
      </c>
      <c r="J2119" s="1" t="s">
        <v>50</v>
      </c>
      <c r="K2119" s="1">
        <v>2014</v>
      </c>
      <c r="L2119" s="1">
        <v>8</v>
      </c>
      <c r="M2119" s="1">
        <v>6</v>
      </c>
      <c r="N2119" s="1" t="s">
        <v>125</v>
      </c>
      <c r="O2119" s="1">
        <v>2.98</v>
      </c>
      <c r="P2119" s="1">
        <v>198350</v>
      </c>
      <c r="Q2119" s="1" t="s">
        <v>4561</v>
      </c>
      <c r="R2119" s="1" t="s">
        <v>4562</v>
      </c>
      <c r="S2119" s="1" t="s">
        <v>2</v>
      </c>
      <c r="T2119" s="1">
        <v>9</v>
      </c>
      <c r="U2119" s="1">
        <v>4</v>
      </c>
    </row>
    <row r="2120" spans="1:21" x14ac:dyDescent="0.3">
      <c r="A2120" s="1">
        <v>329371</v>
      </c>
      <c r="B2120" s="1" t="s">
        <v>4563</v>
      </c>
      <c r="C2120" s="1" t="s">
        <v>47</v>
      </c>
      <c r="D2120" s="1" t="s">
        <v>26</v>
      </c>
      <c r="E2120" s="1" t="s">
        <v>36</v>
      </c>
      <c r="F2120" s="1" t="s">
        <v>36</v>
      </c>
      <c r="G2120" s="2">
        <v>21761</v>
      </c>
      <c r="H2120" s="1">
        <v>58.04</v>
      </c>
      <c r="I2120" s="2">
        <v>37188</v>
      </c>
      <c r="J2120" s="1" t="s">
        <v>38</v>
      </c>
      <c r="K2120" s="1">
        <v>2001</v>
      </c>
      <c r="L2120" s="1">
        <v>10</v>
      </c>
      <c r="M2120" s="1">
        <v>24</v>
      </c>
      <c r="N2120" s="1" t="s">
        <v>149</v>
      </c>
      <c r="O2120" s="1">
        <v>15.77</v>
      </c>
      <c r="P2120" s="1">
        <v>185944</v>
      </c>
      <c r="Q2120" s="1" t="s">
        <v>4564</v>
      </c>
      <c r="R2120" s="1" t="s">
        <v>4565</v>
      </c>
      <c r="S2120" s="1" t="s">
        <v>2</v>
      </c>
      <c r="T2120" s="1">
        <v>9</v>
      </c>
      <c r="U2120" s="1">
        <v>2</v>
      </c>
    </row>
    <row r="2121" spans="1:21" x14ac:dyDescent="0.3">
      <c r="A2121" s="1">
        <v>742825</v>
      </c>
      <c r="B2121" s="1" t="s">
        <v>4566</v>
      </c>
      <c r="C2121" s="1" t="s">
        <v>25</v>
      </c>
      <c r="D2121" s="1" t="s">
        <v>26</v>
      </c>
      <c r="E2121" s="1" t="s">
        <v>141</v>
      </c>
      <c r="F2121" s="1" t="s">
        <v>141</v>
      </c>
      <c r="G2121" s="2">
        <v>27889</v>
      </c>
      <c r="H2121" s="1">
        <v>41.25</v>
      </c>
      <c r="I2121" s="2">
        <v>41204</v>
      </c>
      <c r="J2121" s="1" t="s">
        <v>38</v>
      </c>
      <c r="K2121" s="1">
        <v>2012</v>
      </c>
      <c r="L2121" s="1">
        <v>10</v>
      </c>
      <c r="M2121" s="1">
        <v>22</v>
      </c>
      <c r="N2121" s="1" t="s">
        <v>149</v>
      </c>
      <c r="O2121" s="1">
        <v>4.7699999999999996</v>
      </c>
      <c r="P2121" s="1">
        <v>109989</v>
      </c>
      <c r="Q2121" s="1" t="s">
        <v>2384</v>
      </c>
      <c r="R2121" s="1" t="s">
        <v>2385</v>
      </c>
      <c r="S2121" s="1" t="s">
        <v>2</v>
      </c>
      <c r="T2121" s="1">
        <v>7</v>
      </c>
      <c r="U2121" s="1">
        <v>3</v>
      </c>
    </row>
    <row r="2122" spans="1:21" x14ac:dyDescent="0.3">
      <c r="A2122" s="1">
        <v>138694</v>
      </c>
      <c r="B2122" s="1" t="s">
        <v>4567</v>
      </c>
      <c r="C2122" s="1" t="s">
        <v>25</v>
      </c>
      <c r="D2122" s="1" t="s">
        <v>35</v>
      </c>
      <c r="E2122" s="1" t="s">
        <v>141</v>
      </c>
      <c r="F2122" s="1" t="s">
        <v>141</v>
      </c>
      <c r="G2122" s="2">
        <v>29449</v>
      </c>
      <c r="H2122" s="1">
        <v>36.97</v>
      </c>
      <c r="I2122" s="2">
        <v>37230</v>
      </c>
      <c r="J2122" s="1" t="s">
        <v>38</v>
      </c>
      <c r="K2122" s="1">
        <v>2001</v>
      </c>
      <c r="L2122" s="1">
        <v>12</v>
      </c>
      <c r="M2122" s="1">
        <v>5</v>
      </c>
      <c r="N2122" s="1" t="s">
        <v>39</v>
      </c>
      <c r="O2122" s="1">
        <v>15.65</v>
      </c>
      <c r="P2122" s="1">
        <v>147374</v>
      </c>
      <c r="Q2122" s="1" t="s">
        <v>76</v>
      </c>
      <c r="R2122" s="1" t="s">
        <v>4568</v>
      </c>
      <c r="S2122" s="1" t="s">
        <v>2</v>
      </c>
      <c r="T2122" s="1">
        <v>3</v>
      </c>
      <c r="U2122" s="1">
        <v>1</v>
      </c>
    </row>
    <row r="2123" spans="1:21" x14ac:dyDescent="0.3">
      <c r="A2123" s="1">
        <v>875729</v>
      </c>
      <c r="B2123" s="1" t="s">
        <v>4569</v>
      </c>
      <c r="C2123" s="1" t="s">
        <v>25</v>
      </c>
      <c r="D2123" s="1" t="s">
        <v>35</v>
      </c>
      <c r="E2123" s="1" t="s">
        <v>67</v>
      </c>
      <c r="F2123" s="1" t="s">
        <v>67</v>
      </c>
      <c r="G2123" s="2">
        <v>23843</v>
      </c>
      <c r="H2123" s="1">
        <v>52.33</v>
      </c>
      <c r="I2123" s="2">
        <v>39608</v>
      </c>
      <c r="J2123" s="1" t="s">
        <v>62</v>
      </c>
      <c r="K2123" s="1">
        <v>2008</v>
      </c>
      <c r="L2123" s="1">
        <v>6</v>
      </c>
      <c r="M2123" s="1">
        <v>9</v>
      </c>
      <c r="N2123" s="1" t="s">
        <v>142</v>
      </c>
      <c r="O2123" s="1">
        <v>9.14</v>
      </c>
      <c r="P2123" s="1">
        <v>116656</v>
      </c>
      <c r="Q2123" s="1" t="s">
        <v>2490</v>
      </c>
      <c r="R2123" s="1" t="s">
        <v>4570</v>
      </c>
      <c r="S2123" s="1" t="s">
        <v>102</v>
      </c>
      <c r="T2123" s="1">
        <v>5</v>
      </c>
      <c r="U2123" s="1">
        <v>4</v>
      </c>
    </row>
    <row r="2124" spans="1:21" x14ac:dyDescent="0.3">
      <c r="A2124" s="1">
        <v>279588</v>
      </c>
      <c r="B2124" s="1" t="s">
        <v>4571</v>
      </c>
      <c r="C2124" s="1" t="s">
        <v>25</v>
      </c>
      <c r="D2124" s="1" t="s">
        <v>35</v>
      </c>
      <c r="E2124" s="1" t="s">
        <v>48</v>
      </c>
      <c r="F2124" s="1" t="s">
        <v>49</v>
      </c>
      <c r="G2124" s="2">
        <v>31518</v>
      </c>
      <c r="H2124" s="1">
        <v>31.3</v>
      </c>
      <c r="I2124" s="2">
        <v>42581</v>
      </c>
      <c r="J2124" s="1" t="s">
        <v>50</v>
      </c>
      <c r="K2124" s="1">
        <v>2016</v>
      </c>
      <c r="L2124" s="1">
        <v>7</v>
      </c>
      <c r="M2124" s="1">
        <v>30</v>
      </c>
      <c r="N2124" s="1" t="s">
        <v>57</v>
      </c>
      <c r="O2124" s="1">
        <v>0.99</v>
      </c>
      <c r="P2124" s="1">
        <v>154502</v>
      </c>
      <c r="Q2124" s="1" t="s">
        <v>2384</v>
      </c>
      <c r="R2124" s="1" t="s">
        <v>2385</v>
      </c>
      <c r="S2124" s="1" t="s">
        <v>2</v>
      </c>
      <c r="T2124" s="1">
        <v>9</v>
      </c>
      <c r="U2124" s="1">
        <v>5</v>
      </c>
    </row>
    <row r="2125" spans="1:21" x14ac:dyDescent="0.3">
      <c r="A2125" s="1">
        <v>278676</v>
      </c>
      <c r="B2125" s="1" t="s">
        <v>4572</v>
      </c>
      <c r="C2125" s="1" t="s">
        <v>25</v>
      </c>
      <c r="D2125" s="1" t="s">
        <v>35</v>
      </c>
      <c r="E2125" s="1" t="s">
        <v>79</v>
      </c>
      <c r="F2125" s="1" t="s">
        <v>174</v>
      </c>
      <c r="G2125" s="2">
        <v>32968</v>
      </c>
      <c r="H2125" s="1">
        <v>27.33</v>
      </c>
      <c r="I2125" s="2">
        <v>41006</v>
      </c>
      <c r="J2125" s="1" t="s">
        <v>62</v>
      </c>
      <c r="K2125" s="1">
        <v>2012</v>
      </c>
      <c r="L2125" s="1">
        <v>4</v>
      </c>
      <c r="M2125" s="1">
        <v>7</v>
      </c>
      <c r="N2125" s="1" t="s">
        <v>63</v>
      </c>
      <c r="O2125" s="1">
        <v>5.31</v>
      </c>
      <c r="P2125" s="1">
        <v>113884</v>
      </c>
      <c r="Q2125" s="1" t="s">
        <v>257</v>
      </c>
      <c r="R2125" s="1" t="s">
        <v>2025</v>
      </c>
      <c r="S2125" s="1" t="s">
        <v>2</v>
      </c>
      <c r="T2125" s="1">
        <v>5</v>
      </c>
      <c r="U2125" s="1">
        <v>4</v>
      </c>
    </row>
    <row r="2126" spans="1:21" x14ac:dyDescent="0.3">
      <c r="A2126" s="1">
        <v>927190</v>
      </c>
      <c r="B2126" s="1" t="s">
        <v>4573</v>
      </c>
      <c r="C2126" s="1" t="s">
        <v>47</v>
      </c>
      <c r="D2126" s="1" t="s">
        <v>26</v>
      </c>
      <c r="E2126" s="1" t="s">
        <v>27</v>
      </c>
      <c r="F2126" s="1" t="s">
        <v>61</v>
      </c>
      <c r="G2126" s="2">
        <v>28128</v>
      </c>
      <c r="H2126" s="1">
        <v>40.590000000000003</v>
      </c>
      <c r="I2126" s="2">
        <v>39396</v>
      </c>
      <c r="J2126" s="1" t="s">
        <v>38</v>
      </c>
      <c r="K2126" s="1">
        <v>2007</v>
      </c>
      <c r="L2126" s="1">
        <v>11</v>
      </c>
      <c r="M2126" s="1">
        <v>10</v>
      </c>
      <c r="N2126" s="1" t="s">
        <v>43</v>
      </c>
      <c r="O2126" s="1">
        <v>9.7200000000000006</v>
      </c>
      <c r="P2126" s="1">
        <v>126978</v>
      </c>
      <c r="Q2126" s="1" t="s">
        <v>1549</v>
      </c>
      <c r="R2126" s="1" t="s">
        <v>4574</v>
      </c>
      <c r="S2126" s="1" t="s">
        <v>33</v>
      </c>
      <c r="T2126" s="1">
        <v>7</v>
      </c>
      <c r="U2126" s="1">
        <v>5</v>
      </c>
    </row>
    <row r="2127" spans="1:21" x14ac:dyDescent="0.3">
      <c r="A2127" s="1">
        <v>544313</v>
      </c>
      <c r="B2127" s="1" t="s">
        <v>4575</v>
      </c>
      <c r="C2127" s="1" t="s">
        <v>25</v>
      </c>
      <c r="D2127" s="1" t="s">
        <v>26</v>
      </c>
      <c r="E2127" s="1" t="s">
        <v>79</v>
      </c>
      <c r="F2127" s="1" t="s">
        <v>174</v>
      </c>
      <c r="G2127" s="2">
        <v>29989</v>
      </c>
      <c r="H2127" s="1">
        <v>35.49</v>
      </c>
      <c r="I2127" s="2">
        <v>39046</v>
      </c>
      <c r="J2127" s="1" t="s">
        <v>38</v>
      </c>
      <c r="K2127" s="1">
        <v>2006</v>
      </c>
      <c r="L2127" s="1">
        <v>11</v>
      </c>
      <c r="M2127" s="1">
        <v>25</v>
      </c>
      <c r="N2127" s="1" t="s">
        <v>43</v>
      </c>
      <c r="O2127" s="1">
        <v>10.68</v>
      </c>
      <c r="P2127" s="1">
        <v>83974</v>
      </c>
      <c r="Q2127" s="1" t="s">
        <v>2544</v>
      </c>
      <c r="R2127" s="1" t="s">
        <v>4576</v>
      </c>
      <c r="S2127" s="1" t="s">
        <v>54</v>
      </c>
      <c r="T2127" s="1">
        <v>8</v>
      </c>
      <c r="U2127" s="1">
        <v>2</v>
      </c>
    </row>
    <row r="2128" spans="1:21" x14ac:dyDescent="0.3">
      <c r="A2128" s="1">
        <v>727177</v>
      </c>
      <c r="B2128" s="1" t="s">
        <v>4577</v>
      </c>
      <c r="C2128" s="1" t="s">
        <v>25</v>
      </c>
      <c r="D2128" s="1" t="s">
        <v>26</v>
      </c>
      <c r="E2128" s="1" t="s">
        <v>48</v>
      </c>
      <c r="F2128" s="1" t="s">
        <v>184</v>
      </c>
      <c r="G2128" s="2">
        <v>21340</v>
      </c>
      <c r="H2128" s="1">
        <v>59.19</v>
      </c>
      <c r="I2128" s="2">
        <v>38752</v>
      </c>
      <c r="J2128" s="1" t="s">
        <v>29</v>
      </c>
      <c r="K2128" s="1">
        <v>2006</v>
      </c>
      <c r="L2128" s="1">
        <v>2</v>
      </c>
      <c r="M2128" s="1">
        <v>4</v>
      </c>
      <c r="N2128" s="1" t="s">
        <v>107</v>
      </c>
      <c r="O2128" s="1">
        <v>11.48</v>
      </c>
      <c r="P2128" s="1">
        <v>94150</v>
      </c>
      <c r="Q2128" s="1" t="s">
        <v>4578</v>
      </c>
      <c r="R2128" s="1" t="s">
        <v>4579</v>
      </c>
      <c r="S2128" s="1" t="s">
        <v>54</v>
      </c>
      <c r="T2128" s="1">
        <v>8</v>
      </c>
      <c r="U2128" s="1">
        <v>1</v>
      </c>
    </row>
    <row r="2129" spans="1:21" x14ac:dyDescent="0.3">
      <c r="A2129" s="1">
        <v>798106</v>
      </c>
      <c r="B2129" s="1" t="s">
        <v>4580</v>
      </c>
      <c r="C2129" s="1" t="s">
        <v>47</v>
      </c>
      <c r="D2129" s="1" t="s">
        <v>35</v>
      </c>
      <c r="E2129" s="1" t="s">
        <v>48</v>
      </c>
      <c r="F2129" s="1" t="s">
        <v>184</v>
      </c>
      <c r="G2129" s="2">
        <v>35241</v>
      </c>
      <c r="H2129" s="1">
        <v>21.1</v>
      </c>
      <c r="I2129" s="2">
        <v>42927</v>
      </c>
      <c r="J2129" s="1" t="s">
        <v>50</v>
      </c>
      <c r="K2129" s="1">
        <v>2017</v>
      </c>
      <c r="L2129" s="1">
        <v>7</v>
      </c>
      <c r="M2129" s="1">
        <v>11</v>
      </c>
      <c r="N2129" s="1" t="s">
        <v>57</v>
      </c>
      <c r="O2129" s="1">
        <v>0.05</v>
      </c>
      <c r="P2129" s="1">
        <v>170135</v>
      </c>
      <c r="Q2129" s="1" t="s">
        <v>834</v>
      </c>
      <c r="R2129" s="1" t="s">
        <v>143</v>
      </c>
      <c r="S2129" s="1" t="s">
        <v>54</v>
      </c>
      <c r="T2129" s="1">
        <v>4</v>
      </c>
      <c r="U2129" s="1">
        <v>0</v>
      </c>
    </row>
    <row r="2130" spans="1:21" x14ac:dyDescent="0.3">
      <c r="A2130" s="1">
        <v>226756</v>
      </c>
      <c r="B2130" s="1" t="s">
        <v>4581</v>
      </c>
      <c r="C2130" s="1" t="s">
        <v>47</v>
      </c>
      <c r="D2130" s="1" t="s">
        <v>26</v>
      </c>
      <c r="E2130" s="1" t="s">
        <v>27</v>
      </c>
      <c r="F2130" s="1" t="s">
        <v>28</v>
      </c>
      <c r="G2130" s="2">
        <v>25129</v>
      </c>
      <c r="H2130" s="1">
        <v>48.81</v>
      </c>
      <c r="I2130" s="2">
        <v>41493</v>
      </c>
      <c r="J2130" s="1" t="s">
        <v>50</v>
      </c>
      <c r="K2130" s="1">
        <v>2013</v>
      </c>
      <c r="L2130" s="1">
        <v>8</v>
      </c>
      <c r="M2130" s="1">
        <v>7</v>
      </c>
      <c r="N2130" s="1" t="s">
        <v>125</v>
      </c>
      <c r="O2130" s="1">
        <v>3.98</v>
      </c>
      <c r="P2130" s="1">
        <v>52638</v>
      </c>
      <c r="Q2130" s="1" t="s">
        <v>1186</v>
      </c>
      <c r="R2130" s="1" t="s">
        <v>4582</v>
      </c>
      <c r="S2130" s="1" t="s">
        <v>2</v>
      </c>
      <c r="T2130" s="1">
        <v>4</v>
      </c>
      <c r="U2130" s="1">
        <v>2</v>
      </c>
    </row>
    <row r="2131" spans="1:21" x14ac:dyDescent="0.3">
      <c r="A2131" s="1">
        <v>294267</v>
      </c>
      <c r="B2131" s="1" t="s">
        <v>4583</v>
      </c>
      <c r="C2131" s="1" t="s">
        <v>25</v>
      </c>
      <c r="D2131" s="1" t="s">
        <v>26</v>
      </c>
      <c r="E2131" s="1" t="s">
        <v>48</v>
      </c>
      <c r="F2131" s="1" t="s">
        <v>49</v>
      </c>
      <c r="G2131" s="2">
        <v>33930</v>
      </c>
      <c r="H2131" s="1">
        <v>24.7</v>
      </c>
      <c r="I2131" s="2">
        <v>42841</v>
      </c>
      <c r="J2131" s="1" t="s">
        <v>62</v>
      </c>
      <c r="K2131" s="1">
        <v>2017</v>
      </c>
      <c r="L2131" s="1">
        <v>4</v>
      </c>
      <c r="M2131" s="1">
        <v>16</v>
      </c>
      <c r="N2131" s="1" t="s">
        <v>63</v>
      </c>
      <c r="O2131" s="1">
        <v>0.28000000000000003</v>
      </c>
      <c r="P2131" s="1">
        <v>63750</v>
      </c>
      <c r="Q2131" s="1" t="s">
        <v>1998</v>
      </c>
      <c r="R2131" s="1" t="s">
        <v>4584</v>
      </c>
      <c r="S2131" s="1" t="s">
        <v>54</v>
      </c>
      <c r="T2131" s="1">
        <v>4</v>
      </c>
      <c r="U2131" s="1">
        <v>1</v>
      </c>
    </row>
    <row r="2132" spans="1:21" x14ac:dyDescent="0.3">
      <c r="A2132" s="1">
        <v>753572</v>
      </c>
      <c r="B2132" s="1" t="s">
        <v>4585</v>
      </c>
      <c r="C2132" s="1" t="s">
        <v>47</v>
      </c>
      <c r="D2132" s="1" t="s">
        <v>35</v>
      </c>
      <c r="E2132" s="1" t="s">
        <v>48</v>
      </c>
      <c r="F2132" s="1" t="s">
        <v>184</v>
      </c>
      <c r="G2132" s="2">
        <v>22012</v>
      </c>
      <c r="H2132" s="1">
        <v>57.35</v>
      </c>
      <c r="I2132" s="2">
        <v>42601</v>
      </c>
      <c r="J2132" s="1" t="s">
        <v>50</v>
      </c>
      <c r="K2132" s="1">
        <v>2016</v>
      </c>
      <c r="L2132" s="1">
        <v>8</v>
      </c>
      <c r="M2132" s="1">
        <v>19</v>
      </c>
      <c r="N2132" s="1" t="s">
        <v>125</v>
      </c>
      <c r="O2132" s="1">
        <v>0.94</v>
      </c>
      <c r="P2132" s="1">
        <v>124546</v>
      </c>
      <c r="Q2132" s="1" t="s">
        <v>143</v>
      </c>
      <c r="R2132" s="1" t="s">
        <v>143</v>
      </c>
      <c r="S2132" s="1" t="s">
        <v>33</v>
      </c>
      <c r="T2132" s="1">
        <v>8</v>
      </c>
      <c r="U2132" s="1">
        <v>6</v>
      </c>
    </row>
    <row r="2133" spans="1:21" x14ac:dyDescent="0.3">
      <c r="A2133" s="1">
        <v>445700</v>
      </c>
      <c r="B2133" s="1" t="s">
        <v>4586</v>
      </c>
      <c r="C2133" s="1" t="s">
        <v>25</v>
      </c>
      <c r="D2133" s="1" t="s">
        <v>35</v>
      </c>
      <c r="E2133" s="1" t="s">
        <v>156</v>
      </c>
      <c r="F2133" s="1" t="s">
        <v>156</v>
      </c>
      <c r="G2133" s="2">
        <v>27068</v>
      </c>
      <c r="H2133" s="1">
        <v>43.5</v>
      </c>
      <c r="I2133" s="2">
        <v>34825</v>
      </c>
      <c r="J2133" s="1" t="s">
        <v>62</v>
      </c>
      <c r="K2133" s="1">
        <v>1995</v>
      </c>
      <c r="L2133" s="1">
        <v>5</v>
      </c>
      <c r="M2133" s="1">
        <v>6</v>
      </c>
      <c r="N2133" s="1" t="s">
        <v>139</v>
      </c>
      <c r="O2133" s="1">
        <v>22.24</v>
      </c>
      <c r="P2133" s="1">
        <v>49768</v>
      </c>
      <c r="Q2133" s="1" t="s">
        <v>746</v>
      </c>
      <c r="R2133" s="1" t="s">
        <v>4587</v>
      </c>
      <c r="S2133" s="1" t="s">
        <v>2</v>
      </c>
      <c r="T2133" s="1">
        <v>3</v>
      </c>
      <c r="U2133" s="1">
        <v>0</v>
      </c>
    </row>
    <row r="2134" spans="1:21" x14ac:dyDescent="0.3">
      <c r="A2134" s="1">
        <v>548082</v>
      </c>
      <c r="B2134" s="1" t="s">
        <v>4588</v>
      </c>
      <c r="C2134" s="1" t="s">
        <v>25</v>
      </c>
      <c r="D2134" s="1" t="s">
        <v>35</v>
      </c>
      <c r="E2134" s="1" t="s">
        <v>156</v>
      </c>
      <c r="F2134" s="1" t="s">
        <v>156</v>
      </c>
      <c r="G2134" s="2">
        <v>22877</v>
      </c>
      <c r="H2134" s="1">
        <v>54.98</v>
      </c>
      <c r="I2134" s="2">
        <v>31389</v>
      </c>
      <c r="J2134" s="1" t="s">
        <v>38</v>
      </c>
      <c r="K2134" s="1">
        <v>1985</v>
      </c>
      <c r="L2134" s="1">
        <v>12</v>
      </c>
      <c r="M2134" s="1">
        <v>8</v>
      </c>
      <c r="N2134" s="1" t="s">
        <v>39</v>
      </c>
      <c r="O2134" s="1">
        <v>31.66</v>
      </c>
      <c r="P2134" s="1">
        <v>61278</v>
      </c>
      <c r="Q2134" s="1" t="s">
        <v>249</v>
      </c>
      <c r="R2134" s="1" t="s">
        <v>4589</v>
      </c>
      <c r="S2134" s="1" t="s">
        <v>33</v>
      </c>
      <c r="T2134" s="1">
        <v>5</v>
      </c>
      <c r="U2134" s="1">
        <v>1</v>
      </c>
    </row>
    <row r="2135" spans="1:21" x14ac:dyDescent="0.3">
      <c r="A2135" s="1">
        <v>871306</v>
      </c>
      <c r="B2135" s="1" t="s">
        <v>4590</v>
      </c>
      <c r="C2135" s="1" t="s">
        <v>25</v>
      </c>
      <c r="D2135" s="1" t="s">
        <v>26</v>
      </c>
      <c r="E2135" s="1" t="s">
        <v>36</v>
      </c>
      <c r="F2135" s="1" t="s">
        <v>36</v>
      </c>
      <c r="G2135" s="2">
        <v>29028</v>
      </c>
      <c r="H2135" s="1">
        <v>38.130000000000003</v>
      </c>
      <c r="I2135" s="2">
        <v>40367</v>
      </c>
      <c r="J2135" s="1" t="s">
        <v>50</v>
      </c>
      <c r="K2135" s="1">
        <v>2010</v>
      </c>
      <c r="L2135" s="1">
        <v>7</v>
      </c>
      <c r="M2135" s="1">
        <v>8</v>
      </c>
      <c r="N2135" s="1" t="s">
        <v>57</v>
      </c>
      <c r="O2135" s="1">
        <v>7.06</v>
      </c>
      <c r="P2135" s="1">
        <v>175216</v>
      </c>
      <c r="Q2135" s="1" t="s">
        <v>4591</v>
      </c>
      <c r="R2135" s="1" t="s">
        <v>4592</v>
      </c>
      <c r="S2135" s="1" t="s">
        <v>2</v>
      </c>
      <c r="T2135" s="1">
        <v>6</v>
      </c>
      <c r="U2135" s="1">
        <v>5</v>
      </c>
    </row>
    <row r="2136" spans="1:21" x14ac:dyDescent="0.3">
      <c r="A2136" s="1">
        <v>843854</v>
      </c>
      <c r="B2136" s="1" t="s">
        <v>4593</v>
      </c>
      <c r="C2136" s="1" t="s">
        <v>25</v>
      </c>
      <c r="D2136" s="1" t="s">
        <v>26</v>
      </c>
      <c r="E2136" s="1" t="s">
        <v>36</v>
      </c>
      <c r="F2136" s="1" t="s">
        <v>37</v>
      </c>
      <c r="G2136" s="2">
        <v>30733</v>
      </c>
      <c r="H2136" s="1">
        <v>33.450000000000003</v>
      </c>
      <c r="I2136" s="2">
        <v>42118</v>
      </c>
      <c r="J2136" s="1" t="s">
        <v>62</v>
      </c>
      <c r="K2136" s="1">
        <v>2015</v>
      </c>
      <c r="L2136" s="1">
        <v>4</v>
      </c>
      <c r="M2136" s="1">
        <v>24</v>
      </c>
      <c r="N2136" s="1" t="s">
        <v>63</v>
      </c>
      <c r="O2136" s="1">
        <v>2.2599999999999998</v>
      </c>
      <c r="P2136" s="1">
        <v>58003</v>
      </c>
      <c r="Q2136" s="1" t="s">
        <v>2588</v>
      </c>
      <c r="R2136" s="1" t="s">
        <v>4594</v>
      </c>
      <c r="S2136" s="1" t="s">
        <v>2</v>
      </c>
      <c r="T2136" s="1">
        <v>7</v>
      </c>
      <c r="U2136" s="1">
        <v>3</v>
      </c>
    </row>
    <row r="2137" spans="1:21" x14ac:dyDescent="0.3">
      <c r="A2137" s="1">
        <v>266216</v>
      </c>
      <c r="B2137" s="1" t="s">
        <v>4595</v>
      </c>
      <c r="C2137" s="1" t="s">
        <v>25</v>
      </c>
      <c r="D2137" s="1" t="s">
        <v>26</v>
      </c>
      <c r="E2137" s="1" t="s">
        <v>106</v>
      </c>
      <c r="F2137" s="1" t="s">
        <v>106</v>
      </c>
      <c r="G2137" s="2">
        <v>25945</v>
      </c>
      <c r="H2137" s="1">
        <v>46.57</v>
      </c>
      <c r="I2137" s="2">
        <v>37222</v>
      </c>
      <c r="J2137" s="1" t="s">
        <v>38</v>
      </c>
      <c r="K2137" s="1">
        <v>2001</v>
      </c>
      <c r="L2137" s="1">
        <v>11</v>
      </c>
      <c r="M2137" s="1">
        <v>27</v>
      </c>
      <c r="N2137" s="1" t="s">
        <v>43</v>
      </c>
      <c r="O2137" s="1">
        <v>15.68</v>
      </c>
      <c r="P2137" s="1">
        <v>125840</v>
      </c>
      <c r="Q2137" s="1" t="s">
        <v>108</v>
      </c>
      <c r="R2137" s="1" t="s">
        <v>65</v>
      </c>
      <c r="S2137" s="1" t="s">
        <v>54</v>
      </c>
      <c r="T2137" s="1">
        <v>9</v>
      </c>
      <c r="U2137" s="1">
        <v>4</v>
      </c>
    </row>
    <row r="2138" spans="1:21" x14ac:dyDescent="0.3">
      <c r="A2138" s="1">
        <v>145778</v>
      </c>
      <c r="B2138" s="1" t="s">
        <v>4596</v>
      </c>
      <c r="C2138" s="1" t="s">
        <v>25</v>
      </c>
      <c r="D2138" s="1" t="s">
        <v>26</v>
      </c>
      <c r="E2138" s="1" t="s">
        <v>141</v>
      </c>
      <c r="F2138" s="1" t="s">
        <v>141</v>
      </c>
      <c r="G2138" s="2">
        <v>22242</v>
      </c>
      <c r="H2138" s="1">
        <v>56.72</v>
      </c>
      <c r="I2138" s="2">
        <v>35834</v>
      </c>
      <c r="J2138" s="1" t="s">
        <v>29</v>
      </c>
      <c r="K2138" s="1">
        <v>1998</v>
      </c>
      <c r="L2138" s="1">
        <v>2</v>
      </c>
      <c r="M2138" s="1">
        <v>8</v>
      </c>
      <c r="N2138" s="1" t="s">
        <v>107</v>
      </c>
      <c r="O2138" s="1">
        <v>19.48</v>
      </c>
      <c r="P2138" s="1">
        <v>83727</v>
      </c>
      <c r="Q2138" s="1" t="s">
        <v>31</v>
      </c>
      <c r="R2138" s="1" t="s">
        <v>4597</v>
      </c>
      <c r="S2138" s="1" t="s">
        <v>54</v>
      </c>
      <c r="T2138" s="1">
        <v>5</v>
      </c>
      <c r="U2138" s="1">
        <v>1</v>
      </c>
    </row>
    <row r="2139" spans="1:21" x14ac:dyDescent="0.3">
      <c r="A2139" s="1">
        <v>678260</v>
      </c>
      <c r="B2139" s="1" t="s">
        <v>4598</v>
      </c>
      <c r="C2139" s="1" t="s">
        <v>47</v>
      </c>
      <c r="D2139" s="1" t="s">
        <v>26</v>
      </c>
      <c r="E2139" s="1" t="s">
        <v>48</v>
      </c>
      <c r="F2139" s="1" t="s">
        <v>49</v>
      </c>
      <c r="G2139" s="2">
        <v>23102</v>
      </c>
      <c r="H2139" s="1">
        <v>54.36</v>
      </c>
      <c r="I2139" s="2">
        <v>32088</v>
      </c>
      <c r="J2139" s="1" t="s">
        <v>38</v>
      </c>
      <c r="K2139" s="1">
        <v>1987</v>
      </c>
      <c r="L2139" s="1">
        <v>11</v>
      </c>
      <c r="M2139" s="1">
        <v>7</v>
      </c>
      <c r="N2139" s="1" t="s">
        <v>43</v>
      </c>
      <c r="O2139" s="1">
        <v>29.74</v>
      </c>
      <c r="P2139" s="1">
        <v>195878</v>
      </c>
      <c r="Q2139" s="1" t="s">
        <v>1562</v>
      </c>
      <c r="R2139" s="1" t="s">
        <v>3998</v>
      </c>
      <c r="S2139" s="1" t="s">
        <v>54</v>
      </c>
      <c r="T2139" s="1">
        <v>6</v>
      </c>
      <c r="U2139" s="1">
        <v>3</v>
      </c>
    </row>
    <row r="2140" spans="1:21" x14ac:dyDescent="0.3">
      <c r="A2140" s="1">
        <v>511749</v>
      </c>
      <c r="B2140" s="1" t="s">
        <v>4599</v>
      </c>
      <c r="C2140" s="1" t="s">
        <v>47</v>
      </c>
      <c r="D2140" s="1" t="s">
        <v>35</v>
      </c>
      <c r="E2140" s="1" t="s">
        <v>36</v>
      </c>
      <c r="F2140" s="1" t="s">
        <v>36</v>
      </c>
      <c r="G2140" s="2">
        <v>32470</v>
      </c>
      <c r="H2140" s="1">
        <v>28.7</v>
      </c>
      <c r="I2140" s="2">
        <v>42664</v>
      </c>
      <c r="J2140" s="1" t="s">
        <v>38</v>
      </c>
      <c r="K2140" s="1">
        <v>2016</v>
      </c>
      <c r="L2140" s="1">
        <v>10</v>
      </c>
      <c r="M2140" s="1">
        <v>21</v>
      </c>
      <c r="N2140" s="1" t="s">
        <v>149</v>
      </c>
      <c r="O2140" s="1">
        <v>0.77</v>
      </c>
      <c r="P2140" s="1">
        <v>91994</v>
      </c>
      <c r="Q2140" s="1" t="s">
        <v>1603</v>
      </c>
      <c r="R2140" s="1" t="s">
        <v>4600</v>
      </c>
      <c r="S2140" s="1" t="s">
        <v>102</v>
      </c>
      <c r="T2140" s="1">
        <v>3</v>
      </c>
      <c r="U2140" s="1">
        <v>3</v>
      </c>
    </row>
    <row r="2141" spans="1:21" x14ac:dyDescent="0.3">
      <c r="A2141" s="1">
        <v>662921</v>
      </c>
      <c r="B2141" s="1" t="s">
        <v>4601</v>
      </c>
      <c r="C2141" s="1" t="s">
        <v>47</v>
      </c>
      <c r="D2141" s="1" t="s">
        <v>26</v>
      </c>
      <c r="E2141" s="1" t="s">
        <v>48</v>
      </c>
      <c r="F2141" s="1" t="s">
        <v>49</v>
      </c>
      <c r="G2141" s="2">
        <v>24679</v>
      </c>
      <c r="H2141" s="1">
        <v>50.04</v>
      </c>
      <c r="I2141" s="2">
        <v>39591</v>
      </c>
      <c r="J2141" s="1" t="s">
        <v>62</v>
      </c>
      <c r="K2141" s="1">
        <v>2008</v>
      </c>
      <c r="L2141" s="1">
        <v>5</v>
      </c>
      <c r="M2141" s="1">
        <v>23</v>
      </c>
      <c r="N2141" s="1" t="s">
        <v>139</v>
      </c>
      <c r="O2141" s="1">
        <v>9.19</v>
      </c>
      <c r="P2141" s="1">
        <v>95938</v>
      </c>
      <c r="Q2141" s="1" t="s">
        <v>3010</v>
      </c>
      <c r="R2141" s="1" t="s">
        <v>3659</v>
      </c>
      <c r="S2141" s="1" t="s">
        <v>33</v>
      </c>
      <c r="T2141" s="1">
        <v>5</v>
      </c>
      <c r="U2141" s="1">
        <v>3</v>
      </c>
    </row>
    <row r="2142" spans="1:21" x14ac:dyDescent="0.3">
      <c r="A2142" s="1">
        <v>976714</v>
      </c>
      <c r="B2142" s="1" t="s">
        <v>4602</v>
      </c>
      <c r="C2142" s="1" t="s">
        <v>47</v>
      </c>
      <c r="D2142" s="1" t="s">
        <v>26</v>
      </c>
      <c r="E2142" s="1" t="s">
        <v>27</v>
      </c>
      <c r="F2142" s="1" t="s">
        <v>138</v>
      </c>
      <c r="G2142" s="2">
        <v>29653</v>
      </c>
      <c r="H2142" s="1">
        <v>36.409999999999997</v>
      </c>
      <c r="I2142" s="2">
        <v>38223</v>
      </c>
      <c r="J2142" s="1" t="s">
        <v>50</v>
      </c>
      <c r="K2142" s="1">
        <v>2004</v>
      </c>
      <c r="L2142" s="1">
        <v>8</v>
      </c>
      <c r="M2142" s="1">
        <v>24</v>
      </c>
      <c r="N2142" s="1" t="s">
        <v>125</v>
      </c>
      <c r="O2142" s="1">
        <v>12.93</v>
      </c>
      <c r="P2142" s="1">
        <v>157221</v>
      </c>
      <c r="Q2142" s="1" t="s">
        <v>2096</v>
      </c>
      <c r="R2142" s="1" t="s">
        <v>2097</v>
      </c>
      <c r="S2142" s="1" t="s">
        <v>33</v>
      </c>
      <c r="T2142" s="1">
        <v>9</v>
      </c>
      <c r="U2142" s="1">
        <v>3</v>
      </c>
    </row>
    <row r="2143" spans="1:21" x14ac:dyDescent="0.3">
      <c r="A2143" s="1">
        <v>344525</v>
      </c>
      <c r="B2143" s="1" t="s">
        <v>4603</v>
      </c>
      <c r="C2143" s="1" t="s">
        <v>25</v>
      </c>
      <c r="D2143" s="1" t="s">
        <v>35</v>
      </c>
      <c r="E2143" s="1" t="s">
        <v>156</v>
      </c>
      <c r="F2143" s="1" t="s">
        <v>156</v>
      </c>
      <c r="G2143" s="2">
        <v>31313</v>
      </c>
      <c r="H2143" s="1">
        <v>31.87</v>
      </c>
      <c r="I2143" s="2">
        <v>42114</v>
      </c>
      <c r="J2143" s="1" t="s">
        <v>62</v>
      </c>
      <c r="K2143" s="1">
        <v>2015</v>
      </c>
      <c r="L2143" s="1">
        <v>4</v>
      </c>
      <c r="M2143" s="1">
        <v>20</v>
      </c>
      <c r="N2143" s="1" t="s">
        <v>63</v>
      </c>
      <c r="O2143" s="1">
        <v>2.27</v>
      </c>
      <c r="P2143" s="1">
        <v>64027</v>
      </c>
      <c r="Q2143" s="1" t="s">
        <v>4604</v>
      </c>
      <c r="R2143" s="1" t="s">
        <v>4604</v>
      </c>
      <c r="S2143" s="1" t="s">
        <v>54</v>
      </c>
      <c r="T2143" s="1">
        <v>8</v>
      </c>
      <c r="U2143" s="1">
        <v>6</v>
      </c>
    </row>
    <row r="2144" spans="1:21" x14ac:dyDescent="0.3">
      <c r="A2144" s="1">
        <v>591296</v>
      </c>
      <c r="B2144" s="1" t="s">
        <v>4605</v>
      </c>
      <c r="C2144" s="1" t="s">
        <v>47</v>
      </c>
      <c r="D2144" s="1" t="s">
        <v>35</v>
      </c>
      <c r="E2144" s="1" t="s">
        <v>87</v>
      </c>
      <c r="F2144" s="1" t="s">
        <v>87</v>
      </c>
      <c r="G2144" s="2">
        <v>21304</v>
      </c>
      <c r="H2144" s="1">
        <v>59.29</v>
      </c>
      <c r="I2144" s="2">
        <v>42475</v>
      </c>
      <c r="J2144" s="1" t="s">
        <v>62</v>
      </c>
      <c r="K2144" s="1">
        <v>2016</v>
      </c>
      <c r="L2144" s="1">
        <v>4</v>
      </c>
      <c r="M2144" s="1">
        <v>15</v>
      </c>
      <c r="N2144" s="1" t="s">
        <v>63</v>
      </c>
      <c r="O2144" s="1">
        <v>1.28</v>
      </c>
      <c r="P2144" s="1">
        <v>101644</v>
      </c>
      <c r="Q2144" s="1" t="s">
        <v>4606</v>
      </c>
      <c r="R2144" s="1" t="s">
        <v>4607</v>
      </c>
      <c r="S2144" s="1" t="s">
        <v>54</v>
      </c>
      <c r="T2144" s="1">
        <v>3</v>
      </c>
      <c r="U2144" s="1">
        <v>2</v>
      </c>
    </row>
    <row r="2145" spans="1:21" x14ac:dyDescent="0.3">
      <c r="A2145" s="1">
        <v>744810</v>
      </c>
      <c r="B2145" s="1" t="s">
        <v>4608</v>
      </c>
      <c r="C2145" s="1" t="s">
        <v>47</v>
      </c>
      <c r="D2145" s="1" t="s">
        <v>26</v>
      </c>
      <c r="E2145" s="1" t="s">
        <v>48</v>
      </c>
      <c r="F2145" s="1" t="s">
        <v>49</v>
      </c>
      <c r="G2145" s="2">
        <v>26973</v>
      </c>
      <c r="H2145" s="1">
        <v>43.76</v>
      </c>
      <c r="I2145" s="2">
        <v>39792</v>
      </c>
      <c r="J2145" s="1" t="s">
        <v>38</v>
      </c>
      <c r="K2145" s="1">
        <v>2008</v>
      </c>
      <c r="L2145" s="1">
        <v>12</v>
      </c>
      <c r="M2145" s="1">
        <v>10</v>
      </c>
      <c r="N2145" s="1" t="s">
        <v>39</v>
      </c>
      <c r="O2145" s="1">
        <v>8.64</v>
      </c>
      <c r="P2145" s="1">
        <v>144682</v>
      </c>
      <c r="Q2145" s="1" t="s">
        <v>1029</v>
      </c>
      <c r="R2145" s="1" t="s">
        <v>4609</v>
      </c>
      <c r="S2145" s="1" t="s">
        <v>102</v>
      </c>
      <c r="T2145" s="1">
        <v>5</v>
      </c>
      <c r="U2145" s="1">
        <v>5</v>
      </c>
    </row>
    <row r="2146" spans="1:21" x14ac:dyDescent="0.3">
      <c r="A2146" s="1">
        <v>880569</v>
      </c>
      <c r="B2146" s="1" t="s">
        <v>4610</v>
      </c>
      <c r="C2146" s="1" t="s">
        <v>25</v>
      </c>
      <c r="D2146" s="1" t="s">
        <v>26</v>
      </c>
      <c r="E2146" s="1" t="s">
        <v>48</v>
      </c>
      <c r="F2146" s="1" t="s">
        <v>56</v>
      </c>
      <c r="G2146" s="2">
        <v>21511</v>
      </c>
      <c r="H2146" s="1">
        <v>58.72</v>
      </c>
      <c r="I2146" s="2">
        <v>38269</v>
      </c>
      <c r="J2146" s="1" t="s">
        <v>38</v>
      </c>
      <c r="K2146" s="1">
        <v>2004</v>
      </c>
      <c r="L2146" s="1">
        <v>10</v>
      </c>
      <c r="M2146" s="1">
        <v>9</v>
      </c>
      <c r="N2146" s="1" t="s">
        <v>149</v>
      </c>
      <c r="O2146" s="1">
        <v>12.81</v>
      </c>
      <c r="P2146" s="1">
        <v>137903</v>
      </c>
      <c r="Q2146" s="1" t="s">
        <v>510</v>
      </c>
      <c r="R2146" s="1" t="s">
        <v>4611</v>
      </c>
      <c r="S2146" s="1" t="s">
        <v>2</v>
      </c>
      <c r="T2146" s="1">
        <v>4</v>
      </c>
      <c r="U2146" s="1">
        <v>1</v>
      </c>
    </row>
    <row r="2147" spans="1:21" x14ac:dyDescent="0.3">
      <c r="A2147" s="1">
        <v>406614</v>
      </c>
      <c r="B2147" s="1" t="s">
        <v>4612</v>
      </c>
      <c r="C2147" s="1" t="s">
        <v>47</v>
      </c>
      <c r="D2147" s="1" t="s">
        <v>26</v>
      </c>
      <c r="E2147" s="1" t="s">
        <v>27</v>
      </c>
      <c r="F2147" s="1" t="s">
        <v>138</v>
      </c>
      <c r="G2147" s="2">
        <v>26337</v>
      </c>
      <c r="H2147" s="1">
        <v>45.5</v>
      </c>
      <c r="I2147" s="2">
        <v>41984</v>
      </c>
      <c r="J2147" s="1" t="s">
        <v>38</v>
      </c>
      <c r="K2147" s="1">
        <v>2014</v>
      </c>
      <c r="L2147" s="1">
        <v>12</v>
      </c>
      <c r="M2147" s="1">
        <v>11</v>
      </c>
      <c r="N2147" s="1" t="s">
        <v>39</v>
      </c>
      <c r="O2147" s="1">
        <v>2.63</v>
      </c>
      <c r="P2147" s="1">
        <v>101239</v>
      </c>
      <c r="Q2147" s="1" t="s">
        <v>391</v>
      </c>
      <c r="R2147" s="1" t="s">
        <v>4613</v>
      </c>
      <c r="S2147" s="1" t="s">
        <v>33</v>
      </c>
      <c r="T2147" s="1">
        <v>5</v>
      </c>
      <c r="U2147" s="1">
        <v>2</v>
      </c>
    </row>
    <row r="2148" spans="1:21" x14ac:dyDescent="0.3">
      <c r="A2148" s="1">
        <v>417401</v>
      </c>
      <c r="B2148" s="1" t="s">
        <v>4614</v>
      </c>
      <c r="C2148" s="1" t="s">
        <v>47</v>
      </c>
      <c r="D2148" s="1" t="s">
        <v>26</v>
      </c>
      <c r="E2148" s="1" t="s">
        <v>27</v>
      </c>
      <c r="F2148" s="1" t="s">
        <v>138</v>
      </c>
      <c r="G2148" s="2">
        <v>21797</v>
      </c>
      <c r="H2148" s="1">
        <v>57.94</v>
      </c>
      <c r="I2148" s="2">
        <v>34068</v>
      </c>
      <c r="J2148" s="1" t="s">
        <v>62</v>
      </c>
      <c r="K2148" s="1">
        <v>1993</v>
      </c>
      <c r="L2148" s="1">
        <v>4</v>
      </c>
      <c r="M2148" s="1">
        <v>9</v>
      </c>
      <c r="N2148" s="1" t="s">
        <v>63</v>
      </c>
      <c r="O2148" s="1">
        <v>24.32</v>
      </c>
      <c r="P2148" s="1">
        <v>92238</v>
      </c>
      <c r="Q2148" s="1" t="s">
        <v>4615</v>
      </c>
      <c r="R2148" s="1" t="s">
        <v>4616</v>
      </c>
      <c r="S2148" s="1" t="s">
        <v>2</v>
      </c>
      <c r="T2148" s="1">
        <v>4</v>
      </c>
      <c r="U2148" s="1">
        <v>3</v>
      </c>
    </row>
    <row r="2149" spans="1:21" x14ac:dyDescent="0.3">
      <c r="A2149" s="1">
        <v>562718</v>
      </c>
      <c r="B2149" s="1" t="s">
        <v>4617</v>
      </c>
      <c r="C2149" s="1" t="s">
        <v>47</v>
      </c>
      <c r="D2149" s="1" t="s">
        <v>26</v>
      </c>
      <c r="E2149" s="1" t="s">
        <v>36</v>
      </c>
      <c r="F2149" s="1" t="s">
        <v>37</v>
      </c>
      <c r="G2149" s="2">
        <v>26079</v>
      </c>
      <c r="H2149" s="1">
        <v>46.21</v>
      </c>
      <c r="I2149" s="2">
        <v>34848</v>
      </c>
      <c r="J2149" s="1" t="s">
        <v>62</v>
      </c>
      <c r="K2149" s="1">
        <v>1995</v>
      </c>
      <c r="L2149" s="1">
        <v>5</v>
      </c>
      <c r="M2149" s="1">
        <v>29</v>
      </c>
      <c r="N2149" s="1" t="s">
        <v>139</v>
      </c>
      <c r="O2149" s="1">
        <v>22.18</v>
      </c>
      <c r="P2149" s="1">
        <v>66222</v>
      </c>
      <c r="Q2149" s="1" t="s">
        <v>2913</v>
      </c>
      <c r="R2149" s="1" t="s">
        <v>2913</v>
      </c>
      <c r="S2149" s="1" t="s">
        <v>2</v>
      </c>
      <c r="T2149" s="1">
        <v>3</v>
      </c>
      <c r="U2149" s="1">
        <v>1</v>
      </c>
    </row>
    <row r="2150" spans="1:21" x14ac:dyDescent="0.3">
      <c r="A2150" s="1">
        <v>204838</v>
      </c>
      <c r="B2150" s="1" t="s">
        <v>4618</v>
      </c>
      <c r="C2150" s="1" t="s">
        <v>47</v>
      </c>
      <c r="D2150" s="1" t="s">
        <v>26</v>
      </c>
      <c r="E2150" s="1" t="s">
        <v>106</v>
      </c>
      <c r="F2150" s="1" t="s">
        <v>106</v>
      </c>
      <c r="G2150" s="2">
        <v>22486</v>
      </c>
      <c r="H2150" s="1">
        <v>56.05</v>
      </c>
      <c r="I2150" s="2">
        <v>33405</v>
      </c>
      <c r="J2150" s="1" t="s">
        <v>62</v>
      </c>
      <c r="K2150" s="1">
        <v>1991</v>
      </c>
      <c r="L2150" s="1">
        <v>6</v>
      </c>
      <c r="M2150" s="1">
        <v>16</v>
      </c>
      <c r="N2150" s="1" t="s">
        <v>142</v>
      </c>
      <c r="O2150" s="1">
        <v>26.13</v>
      </c>
      <c r="P2150" s="1">
        <v>93322</v>
      </c>
      <c r="Q2150" s="1" t="s">
        <v>4619</v>
      </c>
      <c r="R2150" s="1" t="s">
        <v>4620</v>
      </c>
      <c r="S2150" s="1" t="s">
        <v>102</v>
      </c>
      <c r="T2150" s="1">
        <v>5</v>
      </c>
      <c r="U2150" s="1">
        <v>1</v>
      </c>
    </row>
    <row r="2151" spans="1:21" x14ac:dyDescent="0.3">
      <c r="A2151" s="1">
        <v>988711</v>
      </c>
      <c r="B2151" s="1" t="s">
        <v>4621</v>
      </c>
      <c r="C2151" s="1" t="s">
        <v>25</v>
      </c>
      <c r="D2151" s="1" t="s">
        <v>35</v>
      </c>
      <c r="E2151" s="1" t="s">
        <v>67</v>
      </c>
      <c r="F2151" s="1" t="s">
        <v>67</v>
      </c>
      <c r="G2151" s="2">
        <v>30896</v>
      </c>
      <c r="H2151" s="1">
        <v>33.01</v>
      </c>
      <c r="I2151" s="2">
        <v>39112</v>
      </c>
      <c r="J2151" s="1" t="s">
        <v>29</v>
      </c>
      <c r="K2151" s="1">
        <v>2007</v>
      </c>
      <c r="L2151" s="1">
        <v>1</v>
      </c>
      <c r="M2151" s="1">
        <v>30</v>
      </c>
      <c r="N2151" s="1" t="s">
        <v>75</v>
      </c>
      <c r="O2151" s="1">
        <v>10.5</v>
      </c>
      <c r="P2151" s="1">
        <v>154864</v>
      </c>
      <c r="Q2151" s="1" t="s">
        <v>101</v>
      </c>
      <c r="R2151" s="1" t="s">
        <v>4622</v>
      </c>
      <c r="S2151" s="1" t="s">
        <v>102</v>
      </c>
      <c r="T2151" s="1">
        <v>3</v>
      </c>
      <c r="U2151" s="1">
        <v>2</v>
      </c>
    </row>
    <row r="2152" spans="1:21" x14ac:dyDescent="0.3">
      <c r="A2152" s="1">
        <v>561951</v>
      </c>
      <c r="B2152" s="1" t="s">
        <v>4623</v>
      </c>
      <c r="C2152" s="1" t="s">
        <v>25</v>
      </c>
      <c r="D2152" s="1" t="s">
        <v>26</v>
      </c>
      <c r="E2152" s="1" t="s">
        <v>67</v>
      </c>
      <c r="F2152" s="1" t="s">
        <v>67</v>
      </c>
      <c r="G2152" s="2">
        <v>24917</v>
      </c>
      <c r="H2152" s="1">
        <v>49.39</v>
      </c>
      <c r="I2152" s="2">
        <v>37025</v>
      </c>
      <c r="J2152" s="1" t="s">
        <v>62</v>
      </c>
      <c r="K2152" s="1">
        <v>2001</v>
      </c>
      <c r="L2152" s="1">
        <v>5</v>
      </c>
      <c r="M2152" s="1">
        <v>14</v>
      </c>
      <c r="N2152" s="1" t="s">
        <v>139</v>
      </c>
      <c r="O2152" s="1">
        <v>16.22</v>
      </c>
      <c r="P2152" s="1">
        <v>51714</v>
      </c>
      <c r="Q2152" s="1" t="s">
        <v>356</v>
      </c>
      <c r="R2152" s="1" t="s">
        <v>4624</v>
      </c>
      <c r="S2152" s="1" t="s">
        <v>33</v>
      </c>
      <c r="T2152" s="1">
        <v>3</v>
      </c>
      <c r="U2152" s="1">
        <v>3</v>
      </c>
    </row>
    <row r="2153" spans="1:21" x14ac:dyDescent="0.3">
      <c r="A2153" s="1">
        <v>900989</v>
      </c>
      <c r="B2153" s="1" t="s">
        <v>4625</v>
      </c>
      <c r="C2153" s="1" t="s">
        <v>47</v>
      </c>
      <c r="D2153" s="1" t="s">
        <v>35</v>
      </c>
      <c r="E2153" s="1" t="s">
        <v>36</v>
      </c>
      <c r="F2153" s="1" t="s">
        <v>36</v>
      </c>
      <c r="G2153" s="2">
        <v>26146</v>
      </c>
      <c r="H2153" s="1">
        <v>46.02</v>
      </c>
      <c r="I2153" s="2">
        <v>41187</v>
      </c>
      <c r="J2153" s="1" t="s">
        <v>38</v>
      </c>
      <c r="K2153" s="1">
        <v>2012</v>
      </c>
      <c r="L2153" s="1">
        <v>10</v>
      </c>
      <c r="M2153" s="1">
        <v>5</v>
      </c>
      <c r="N2153" s="1" t="s">
        <v>149</v>
      </c>
      <c r="O2153" s="1">
        <v>4.8099999999999996</v>
      </c>
      <c r="P2153" s="1">
        <v>186740</v>
      </c>
      <c r="Q2153" s="1" t="s">
        <v>364</v>
      </c>
      <c r="R2153" s="1" t="s">
        <v>4626</v>
      </c>
      <c r="S2153" s="1" t="s">
        <v>33</v>
      </c>
      <c r="T2153" s="1">
        <v>5</v>
      </c>
      <c r="U2153" s="1">
        <v>2</v>
      </c>
    </row>
    <row r="2154" spans="1:21" x14ac:dyDescent="0.3">
      <c r="A2154" s="1">
        <v>652049</v>
      </c>
      <c r="B2154" s="1" t="s">
        <v>4627</v>
      </c>
      <c r="C2154" s="1" t="s">
        <v>47</v>
      </c>
      <c r="D2154" s="1" t="s">
        <v>35</v>
      </c>
      <c r="E2154" s="1" t="s">
        <v>48</v>
      </c>
      <c r="F2154" s="1" t="s">
        <v>49</v>
      </c>
      <c r="G2154" s="2">
        <v>27218</v>
      </c>
      <c r="H2154" s="1">
        <v>43.08</v>
      </c>
      <c r="I2154" s="2">
        <v>39495</v>
      </c>
      <c r="J2154" s="1" t="s">
        <v>29</v>
      </c>
      <c r="K2154" s="1">
        <v>2008</v>
      </c>
      <c r="L2154" s="1">
        <v>2</v>
      </c>
      <c r="M2154" s="1">
        <v>17</v>
      </c>
      <c r="N2154" s="1" t="s">
        <v>107</v>
      </c>
      <c r="O2154" s="1">
        <v>9.4499999999999993</v>
      </c>
      <c r="P2154" s="1">
        <v>94933</v>
      </c>
      <c r="Q2154" s="1" t="s">
        <v>540</v>
      </c>
      <c r="R2154" s="1" t="s">
        <v>4628</v>
      </c>
      <c r="S2154" s="1" t="s">
        <v>102</v>
      </c>
      <c r="T2154" s="1">
        <v>7</v>
      </c>
      <c r="U2154" s="1">
        <v>4</v>
      </c>
    </row>
    <row r="2155" spans="1:21" x14ac:dyDescent="0.3">
      <c r="A2155" s="1">
        <v>816567</v>
      </c>
      <c r="B2155" s="1" t="s">
        <v>4629</v>
      </c>
      <c r="C2155" s="1" t="s">
        <v>47</v>
      </c>
      <c r="D2155" s="1" t="s">
        <v>26</v>
      </c>
      <c r="E2155" s="1" t="s">
        <v>27</v>
      </c>
      <c r="F2155" s="1" t="s">
        <v>61</v>
      </c>
      <c r="G2155" s="2">
        <v>25228</v>
      </c>
      <c r="H2155" s="1">
        <v>48.54</v>
      </c>
      <c r="I2155" s="2">
        <v>34446</v>
      </c>
      <c r="J2155" s="1" t="s">
        <v>62</v>
      </c>
      <c r="K2155" s="1">
        <v>1994</v>
      </c>
      <c r="L2155" s="1">
        <v>4</v>
      </c>
      <c r="M2155" s="1">
        <v>22</v>
      </c>
      <c r="N2155" s="1" t="s">
        <v>63</v>
      </c>
      <c r="O2155" s="1">
        <v>23.28</v>
      </c>
      <c r="P2155" s="1">
        <v>60538</v>
      </c>
      <c r="Q2155" s="1" t="s">
        <v>129</v>
      </c>
      <c r="R2155" s="1" t="s">
        <v>1381</v>
      </c>
      <c r="S2155" s="1" t="s">
        <v>2</v>
      </c>
      <c r="T2155" s="1">
        <v>9</v>
      </c>
      <c r="U2155" s="1">
        <v>8</v>
      </c>
    </row>
    <row r="2156" spans="1:21" x14ac:dyDescent="0.3">
      <c r="A2156" s="1">
        <v>458809</v>
      </c>
      <c r="B2156" s="1" t="s">
        <v>4630</v>
      </c>
      <c r="C2156" s="1" t="s">
        <v>25</v>
      </c>
      <c r="D2156" s="1" t="s">
        <v>26</v>
      </c>
      <c r="E2156" s="1" t="s">
        <v>27</v>
      </c>
      <c r="F2156" s="1" t="s">
        <v>61</v>
      </c>
      <c r="G2156" s="2">
        <v>23637</v>
      </c>
      <c r="H2156" s="1">
        <v>52.9</v>
      </c>
      <c r="I2156" s="2">
        <v>33732</v>
      </c>
      <c r="J2156" s="1" t="s">
        <v>62</v>
      </c>
      <c r="K2156" s="1">
        <v>1992</v>
      </c>
      <c r="L2156" s="1">
        <v>5</v>
      </c>
      <c r="M2156" s="1">
        <v>8</v>
      </c>
      <c r="N2156" s="1" t="s">
        <v>139</v>
      </c>
      <c r="O2156" s="1">
        <v>25.24</v>
      </c>
      <c r="P2156" s="1">
        <v>163168</v>
      </c>
      <c r="Q2156" s="1" t="s">
        <v>171</v>
      </c>
      <c r="R2156" s="1" t="s">
        <v>3920</v>
      </c>
      <c r="S2156" s="1" t="s">
        <v>33</v>
      </c>
      <c r="T2156" s="1">
        <v>8</v>
      </c>
      <c r="U2156" s="1">
        <v>2</v>
      </c>
    </row>
    <row r="2157" spans="1:21" x14ac:dyDescent="0.3">
      <c r="A2157" s="1">
        <v>624693</v>
      </c>
      <c r="B2157" s="1" t="s">
        <v>4631</v>
      </c>
      <c r="C2157" s="1" t="s">
        <v>25</v>
      </c>
      <c r="D2157" s="1" t="s">
        <v>26</v>
      </c>
      <c r="E2157" s="1" t="s">
        <v>67</v>
      </c>
      <c r="F2157" s="1" t="s">
        <v>67</v>
      </c>
      <c r="G2157" s="2">
        <v>35106</v>
      </c>
      <c r="H2157" s="1">
        <v>21.47</v>
      </c>
      <c r="I2157" s="2">
        <v>42860</v>
      </c>
      <c r="J2157" s="1" t="s">
        <v>62</v>
      </c>
      <c r="K2157" s="1">
        <v>2017</v>
      </c>
      <c r="L2157" s="1">
        <v>5</v>
      </c>
      <c r="M2157" s="1">
        <v>5</v>
      </c>
      <c r="N2157" s="1" t="s">
        <v>139</v>
      </c>
      <c r="O2157" s="1">
        <v>0.23</v>
      </c>
      <c r="P2157" s="1">
        <v>86948</v>
      </c>
      <c r="Q2157" s="1" t="s">
        <v>356</v>
      </c>
      <c r="R2157" s="1" t="s">
        <v>356</v>
      </c>
      <c r="S2157" s="1" t="s">
        <v>33</v>
      </c>
      <c r="T2157" s="1">
        <v>3</v>
      </c>
      <c r="U2157" s="1">
        <v>0</v>
      </c>
    </row>
    <row r="2158" spans="1:21" x14ac:dyDescent="0.3">
      <c r="A2158" s="1">
        <v>793653</v>
      </c>
      <c r="B2158" s="1" t="s">
        <v>4632</v>
      </c>
      <c r="C2158" s="1" t="s">
        <v>47</v>
      </c>
      <c r="D2158" s="1" t="s">
        <v>35</v>
      </c>
      <c r="E2158" s="1" t="s">
        <v>106</v>
      </c>
      <c r="F2158" s="1" t="s">
        <v>106</v>
      </c>
      <c r="G2158" s="2">
        <v>21672</v>
      </c>
      <c r="H2158" s="1">
        <v>58.28</v>
      </c>
      <c r="I2158" s="2">
        <v>30306</v>
      </c>
      <c r="J2158" s="1" t="s">
        <v>38</v>
      </c>
      <c r="K2158" s="1">
        <v>1982</v>
      </c>
      <c r="L2158" s="1">
        <v>12</v>
      </c>
      <c r="M2158" s="1">
        <v>21</v>
      </c>
      <c r="N2158" s="1" t="s">
        <v>39</v>
      </c>
      <c r="O2158" s="1">
        <v>34.619999999999997</v>
      </c>
      <c r="P2158" s="1">
        <v>50598</v>
      </c>
      <c r="Q2158" s="1" t="s">
        <v>737</v>
      </c>
      <c r="R2158" s="1" t="s">
        <v>4633</v>
      </c>
      <c r="S2158" s="1" t="s">
        <v>54</v>
      </c>
      <c r="T2158" s="1">
        <v>9</v>
      </c>
      <c r="U2158" s="1">
        <v>9</v>
      </c>
    </row>
    <row r="2159" spans="1:21" x14ac:dyDescent="0.3">
      <c r="A2159" s="1">
        <v>898047</v>
      </c>
      <c r="B2159" s="1" t="s">
        <v>4634</v>
      </c>
      <c r="C2159" s="1" t="s">
        <v>25</v>
      </c>
      <c r="D2159" s="1" t="s">
        <v>35</v>
      </c>
      <c r="E2159" s="1" t="s">
        <v>27</v>
      </c>
      <c r="F2159" s="1" t="s">
        <v>28</v>
      </c>
      <c r="G2159" s="2">
        <v>25384</v>
      </c>
      <c r="H2159" s="1">
        <v>48.11</v>
      </c>
      <c r="I2159" s="2">
        <v>34006</v>
      </c>
      <c r="J2159" s="1" t="s">
        <v>29</v>
      </c>
      <c r="K2159" s="1">
        <v>1993</v>
      </c>
      <c r="L2159" s="1">
        <v>2</v>
      </c>
      <c r="M2159" s="1">
        <v>6</v>
      </c>
      <c r="N2159" s="1" t="s">
        <v>107</v>
      </c>
      <c r="O2159" s="1">
        <v>24.49</v>
      </c>
      <c r="P2159" s="1">
        <v>144677</v>
      </c>
      <c r="Q2159" s="1" t="s">
        <v>494</v>
      </c>
      <c r="R2159" s="1" t="s">
        <v>4635</v>
      </c>
      <c r="S2159" s="1" t="s">
        <v>33</v>
      </c>
      <c r="T2159" s="1">
        <v>3</v>
      </c>
      <c r="U2159" s="1">
        <v>0</v>
      </c>
    </row>
    <row r="2160" spans="1:21" x14ac:dyDescent="0.3">
      <c r="A2160" s="1">
        <v>695487</v>
      </c>
      <c r="B2160" s="1" t="s">
        <v>4636</v>
      </c>
      <c r="C2160" s="1" t="s">
        <v>47</v>
      </c>
      <c r="D2160" s="1" t="s">
        <v>35</v>
      </c>
      <c r="E2160" s="1" t="s">
        <v>87</v>
      </c>
      <c r="F2160" s="1" t="s">
        <v>87</v>
      </c>
      <c r="G2160" s="2">
        <v>34285</v>
      </c>
      <c r="H2160" s="1">
        <v>23.72</v>
      </c>
      <c r="I2160" s="2">
        <v>42686</v>
      </c>
      <c r="J2160" s="1" t="s">
        <v>38</v>
      </c>
      <c r="K2160" s="1">
        <v>2016</v>
      </c>
      <c r="L2160" s="1">
        <v>11</v>
      </c>
      <c r="M2160" s="1">
        <v>12</v>
      </c>
      <c r="N2160" s="1" t="s">
        <v>43</v>
      </c>
      <c r="O2160" s="1">
        <v>0.71</v>
      </c>
      <c r="P2160" s="1">
        <v>97352</v>
      </c>
      <c r="Q2160" s="1" t="s">
        <v>4637</v>
      </c>
      <c r="R2160" s="1" t="s">
        <v>4638</v>
      </c>
      <c r="S2160" s="1" t="s">
        <v>54</v>
      </c>
      <c r="T2160" s="1">
        <v>7</v>
      </c>
      <c r="U2160" s="1">
        <v>3</v>
      </c>
    </row>
    <row r="2161" spans="1:21" x14ac:dyDescent="0.3">
      <c r="A2161" s="1">
        <v>471298</v>
      </c>
      <c r="B2161" s="1" t="s">
        <v>4639</v>
      </c>
      <c r="C2161" s="1" t="s">
        <v>47</v>
      </c>
      <c r="D2161" s="1" t="s">
        <v>35</v>
      </c>
      <c r="E2161" s="1" t="s">
        <v>156</v>
      </c>
      <c r="F2161" s="1" t="s">
        <v>156</v>
      </c>
      <c r="G2161" s="2">
        <v>29080</v>
      </c>
      <c r="H2161" s="1">
        <v>37.979999999999997</v>
      </c>
      <c r="I2161" s="2">
        <v>41484</v>
      </c>
      <c r="J2161" s="1" t="s">
        <v>50</v>
      </c>
      <c r="K2161" s="1">
        <v>2013</v>
      </c>
      <c r="L2161" s="1">
        <v>7</v>
      </c>
      <c r="M2161" s="1">
        <v>29</v>
      </c>
      <c r="N2161" s="1" t="s">
        <v>57</v>
      </c>
      <c r="O2161" s="1">
        <v>4</v>
      </c>
      <c r="P2161" s="1">
        <v>84591</v>
      </c>
      <c r="Q2161" s="1" t="s">
        <v>100</v>
      </c>
      <c r="R2161" s="1" t="s">
        <v>1129</v>
      </c>
      <c r="S2161" s="1" t="s">
        <v>102</v>
      </c>
      <c r="T2161" s="1">
        <v>5</v>
      </c>
      <c r="U2161" s="1">
        <v>4</v>
      </c>
    </row>
    <row r="2162" spans="1:21" x14ac:dyDescent="0.3">
      <c r="A2162" s="1">
        <v>695026</v>
      </c>
      <c r="B2162" s="1" t="s">
        <v>4640</v>
      </c>
      <c r="C2162" s="1" t="s">
        <v>25</v>
      </c>
      <c r="D2162" s="1" t="s">
        <v>26</v>
      </c>
      <c r="E2162" s="1" t="s">
        <v>36</v>
      </c>
      <c r="F2162" s="1" t="s">
        <v>36</v>
      </c>
      <c r="G2162" s="2">
        <v>32967</v>
      </c>
      <c r="H2162" s="1">
        <v>27.33</v>
      </c>
      <c r="I2162" s="2">
        <v>41874</v>
      </c>
      <c r="J2162" s="1" t="s">
        <v>50</v>
      </c>
      <c r="K2162" s="1">
        <v>2014</v>
      </c>
      <c r="L2162" s="1">
        <v>8</v>
      </c>
      <c r="M2162" s="1">
        <v>23</v>
      </c>
      <c r="N2162" s="1" t="s">
        <v>125</v>
      </c>
      <c r="O2162" s="1">
        <v>2.93</v>
      </c>
      <c r="P2162" s="1">
        <v>57083</v>
      </c>
      <c r="Q2162" s="1" t="s">
        <v>71</v>
      </c>
      <c r="R2162" s="1" t="s">
        <v>4641</v>
      </c>
      <c r="S2162" s="1" t="s">
        <v>2</v>
      </c>
      <c r="T2162" s="1">
        <v>9</v>
      </c>
      <c r="U2162" s="1">
        <v>9</v>
      </c>
    </row>
    <row r="2163" spans="1:21" x14ac:dyDescent="0.3">
      <c r="A2163" s="1">
        <v>425915</v>
      </c>
      <c r="B2163" s="1" t="s">
        <v>4642</v>
      </c>
      <c r="C2163" s="1" t="s">
        <v>47</v>
      </c>
      <c r="D2163" s="1" t="s">
        <v>26</v>
      </c>
      <c r="E2163" s="1" t="s">
        <v>67</v>
      </c>
      <c r="F2163" s="1" t="s">
        <v>67</v>
      </c>
      <c r="G2163" s="2">
        <v>33401</v>
      </c>
      <c r="H2163" s="1">
        <v>26.15</v>
      </c>
      <c r="I2163" s="2">
        <v>41109</v>
      </c>
      <c r="J2163" s="1" t="s">
        <v>50</v>
      </c>
      <c r="K2163" s="1">
        <v>2012</v>
      </c>
      <c r="L2163" s="1">
        <v>7</v>
      </c>
      <c r="M2163" s="1">
        <v>19</v>
      </c>
      <c r="N2163" s="1" t="s">
        <v>57</v>
      </c>
      <c r="O2163" s="1">
        <v>5.03</v>
      </c>
      <c r="P2163" s="1">
        <v>166979</v>
      </c>
      <c r="Q2163" s="1" t="s">
        <v>432</v>
      </c>
      <c r="R2163" s="1" t="s">
        <v>432</v>
      </c>
      <c r="S2163" s="1" t="s">
        <v>102</v>
      </c>
      <c r="T2163" s="1">
        <v>9</v>
      </c>
      <c r="U2163" s="1">
        <v>4</v>
      </c>
    </row>
    <row r="2164" spans="1:21" x14ac:dyDescent="0.3">
      <c r="A2164" s="1">
        <v>193698</v>
      </c>
      <c r="B2164" s="1" t="s">
        <v>4643</v>
      </c>
      <c r="C2164" s="1" t="s">
        <v>47</v>
      </c>
      <c r="D2164" s="1" t="s">
        <v>35</v>
      </c>
      <c r="E2164" s="1" t="s">
        <v>27</v>
      </c>
      <c r="F2164" s="1" t="s">
        <v>28</v>
      </c>
      <c r="G2164" s="2">
        <v>32485</v>
      </c>
      <c r="H2164" s="1">
        <v>28.65</v>
      </c>
      <c r="I2164" s="2">
        <v>41999</v>
      </c>
      <c r="J2164" s="1" t="s">
        <v>38</v>
      </c>
      <c r="K2164" s="1">
        <v>2014</v>
      </c>
      <c r="L2164" s="1">
        <v>12</v>
      </c>
      <c r="M2164" s="1">
        <v>26</v>
      </c>
      <c r="N2164" s="1" t="s">
        <v>39</v>
      </c>
      <c r="O2164" s="1">
        <v>2.59</v>
      </c>
      <c r="P2164" s="1">
        <v>105175</v>
      </c>
      <c r="Q2164" s="1" t="s">
        <v>313</v>
      </c>
      <c r="R2164" s="1" t="s">
        <v>4644</v>
      </c>
      <c r="S2164" s="1" t="s">
        <v>2</v>
      </c>
      <c r="T2164" s="1">
        <v>9</v>
      </c>
      <c r="U2164" s="1">
        <v>4</v>
      </c>
    </row>
    <row r="2165" spans="1:21" x14ac:dyDescent="0.3">
      <c r="A2165" s="1">
        <v>842335</v>
      </c>
      <c r="B2165" s="1" t="s">
        <v>4645</v>
      </c>
      <c r="C2165" s="1" t="s">
        <v>25</v>
      </c>
      <c r="D2165" s="1" t="s">
        <v>35</v>
      </c>
      <c r="E2165" s="1" t="s">
        <v>156</v>
      </c>
      <c r="F2165" s="1" t="s">
        <v>156</v>
      </c>
      <c r="G2165" s="2">
        <v>30682</v>
      </c>
      <c r="H2165" s="1">
        <v>33.590000000000003</v>
      </c>
      <c r="I2165" s="2">
        <v>39728</v>
      </c>
      <c r="J2165" s="1" t="s">
        <v>38</v>
      </c>
      <c r="K2165" s="1">
        <v>2008</v>
      </c>
      <c r="L2165" s="1">
        <v>10</v>
      </c>
      <c r="M2165" s="1">
        <v>7</v>
      </c>
      <c r="N2165" s="1" t="s">
        <v>149</v>
      </c>
      <c r="O2165" s="1">
        <v>8.81</v>
      </c>
      <c r="P2165" s="1">
        <v>196944</v>
      </c>
      <c r="Q2165" s="1" t="s">
        <v>3952</v>
      </c>
      <c r="R2165" s="1" t="s">
        <v>3953</v>
      </c>
      <c r="S2165" s="1" t="s">
        <v>2</v>
      </c>
      <c r="T2165" s="1">
        <v>4</v>
      </c>
      <c r="U2165" s="1">
        <v>4</v>
      </c>
    </row>
    <row r="2166" spans="1:21" x14ac:dyDescent="0.3">
      <c r="A2166" s="1">
        <v>540468</v>
      </c>
      <c r="B2166" s="1" t="s">
        <v>4646</v>
      </c>
      <c r="C2166" s="1" t="s">
        <v>25</v>
      </c>
      <c r="D2166" s="1" t="s">
        <v>35</v>
      </c>
      <c r="E2166" s="1" t="s">
        <v>141</v>
      </c>
      <c r="F2166" s="1" t="s">
        <v>141</v>
      </c>
      <c r="G2166" s="2">
        <v>22598</v>
      </c>
      <c r="H2166" s="1">
        <v>55.74</v>
      </c>
      <c r="I2166" s="2">
        <v>37672</v>
      </c>
      <c r="J2166" s="1" t="s">
        <v>29</v>
      </c>
      <c r="K2166" s="1">
        <v>2003</v>
      </c>
      <c r="L2166" s="1">
        <v>2</v>
      </c>
      <c r="M2166" s="1">
        <v>20</v>
      </c>
      <c r="N2166" s="1" t="s">
        <v>107</v>
      </c>
      <c r="O2166" s="1">
        <v>14.44</v>
      </c>
      <c r="P2166" s="1">
        <v>152564</v>
      </c>
      <c r="Q2166" s="1" t="s">
        <v>3321</v>
      </c>
      <c r="R2166" s="1" t="s">
        <v>4647</v>
      </c>
      <c r="S2166" s="1" t="s">
        <v>33</v>
      </c>
      <c r="T2166" s="1">
        <v>9</v>
      </c>
      <c r="U2166" s="1">
        <v>7</v>
      </c>
    </row>
    <row r="2167" spans="1:21" x14ac:dyDescent="0.3">
      <c r="A2167" s="1">
        <v>902829</v>
      </c>
      <c r="B2167" s="1" t="s">
        <v>4648</v>
      </c>
      <c r="C2167" s="1" t="s">
        <v>25</v>
      </c>
      <c r="D2167" s="1" t="s">
        <v>35</v>
      </c>
      <c r="E2167" s="1" t="s">
        <v>27</v>
      </c>
      <c r="F2167" s="1" t="s">
        <v>28</v>
      </c>
      <c r="G2167" s="2">
        <v>30182</v>
      </c>
      <c r="H2167" s="1">
        <v>34.96</v>
      </c>
      <c r="I2167" s="2">
        <v>40180</v>
      </c>
      <c r="J2167" s="1" t="s">
        <v>29</v>
      </c>
      <c r="K2167" s="1">
        <v>2010</v>
      </c>
      <c r="L2167" s="1">
        <v>1</v>
      </c>
      <c r="M2167" s="1">
        <v>2</v>
      </c>
      <c r="N2167" s="1" t="s">
        <v>75</v>
      </c>
      <c r="O2167" s="1">
        <v>7.57</v>
      </c>
      <c r="P2167" s="1">
        <v>62920</v>
      </c>
      <c r="Q2167" s="1" t="s">
        <v>4649</v>
      </c>
      <c r="R2167" s="1" t="s">
        <v>4650</v>
      </c>
      <c r="S2167" s="1" t="s">
        <v>102</v>
      </c>
      <c r="T2167" s="1">
        <v>6</v>
      </c>
      <c r="U2167" s="1">
        <v>4</v>
      </c>
    </row>
    <row r="2168" spans="1:21" x14ac:dyDescent="0.3">
      <c r="A2168" s="1">
        <v>723244</v>
      </c>
      <c r="B2168" s="1" t="s">
        <v>4651</v>
      </c>
      <c r="C2168" s="1" t="s">
        <v>47</v>
      </c>
      <c r="D2168" s="1" t="s">
        <v>35</v>
      </c>
      <c r="E2168" s="1" t="s">
        <v>27</v>
      </c>
      <c r="F2168" s="1" t="s">
        <v>28</v>
      </c>
      <c r="G2168" s="2">
        <v>31449</v>
      </c>
      <c r="H2168" s="1">
        <v>31.49</v>
      </c>
      <c r="I2168" s="2">
        <v>41746</v>
      </c>
      <c r="J2168" s="1" t="s">
        <v>62</v>
      </c>
      <c r="K2168" s="1">
        <v>2014</v>
      </c>
      <c r="L2168" s="1">
        <v>4</v>
      </c>
      <c r="M2168" s="1">
        <v>17</v>
      </c>
      <c r="N2168" s="1" t="s">
        <v>63</v>
      </c>
      <c r="O2168" s="1">
        <v>3.28</v>
      </c>
      <c r="P2168" s="1">
        <v>70200</v>
      </c>
      <c r="Q2168" s="1" t="s">
        <v>222</v>
      </c>
      <c r="R2168" s="1" t="s">
        <v>4652</v>
      </c>
      <c r="S2168" s="1" t="s">
        <v>102</v>
      </c>
      <c r="T2168" s="1">
        <v>8</v>
      </c>
      <c r="U2168" s="1">
        <v>4</v>
      </c>
    </row>
    <row r="2169" spans="1:21" x14ac:dyDescent="0.3">
      <c r="A2169" s="1">
        <v>706172</v>
      </c>
      <c r="B2169" s="1" t="s">
        <v>4653</v>
      </c>
      <c r="C2169" s="1" t="s">
        <v>25</v>
      </c>
      <c r="D2169" s="1" t="s">
        <v>26</v>
      </c>
      <c r="E2169" s="1" t="s">
        <v>79</v>
      </c>
      <c r="F2169" s="1" t="s">
        <v>174</v>
      </c>
      <c r="G2169" s="2">
        <v>30715</v>
      </c>
      <c r="H2169" s="1">
        <v>33.5</v>
      </c>
      <c r="I2169" s="2">
        <v>40925</v>
      </c>
      <c r="J2169" s="1" t="s">
        <v>29</v>
      </c>
      <c r="K2169" s="1">
        <v>2012</v>
      </c>
      <c r="L2169" s="1">
        <v>1</v>
      </c>
      <c r="M2169" s="1">
        <v>17</v>
      </c>
      <c r="N2169" s="1" t="s">
        <v>75</v>
      </c>
      <c r="O2169" s="1">
        <v>5.53</v>
      </c>
      <c r="P2169" s="1">
        <v>103313</v>
      </c>
      <c r="Q2169" s="1" t="s">
        <v>741</v>
      </c>
      <c r="R2169" s="1" t="s">
        <v>4654</v>
      </c>
      <c r="S2169" s="1" t="s">
        <v>54</v>
      </c>
      <c r="T2169" s="1">
        <v>6</v>
      </c>
      <c r="U2169" s="1">
        <v>4</v>
      </c>
    </row>
    <row r="2170" spans="1:21" x14ac:dyDescent="0.3">
      <c r="A2170" s="1">
        <v>369311</v>
      </c>
      <c r="B2170" s="1" t="s">
        <v>4655</v>
      </c>
      <c r="C2170" s="1" t="s">
        <v>47</v>
      </c>
      <c r="D2170" s="1" t="s">
        <v>26</v>
      </c>
      <c r="E2170" s="1" t="s">
        <v>67</v>
      </c>
      <c r="F2170" s="1" t="s">
        <v>67</v>
      </c>
      <c r="G2170" s="2">
        <v>21686</v>
      </c>
      <c r="H2170" s="1">
        <v>58.24</v>
      </c>
      <c r="I2170" s="2">
        <v>31441</v>
      </c>
      <c r="J2170" s="1" t="s">
        <v>29</v>
      </c>
      <c r="K2170" s="1">
        <v>1986</v>
      </c>
      <c r="L2170" s="1">
        <v>1</v>
      </c>
      <c r="M2170" s="1">
        <v>29</v>
      </c>
      <c r="N2170" s="1" t="s">
        <v>75</v>
      </c>
      <c r="O2170" s="1">
        <v>31.52</v>
      </c>
      <c r="P2170" s="1">
        <v>109119</v>
      </c>
      <c r="Q2170" s="1" t="s">
        <v>1603</v>
      </c>
      <c r="R2170" s="1" t="s">
        <v>4600</v>
      </c>
      <c r="S2170" s="1" t="s">
        <v>102</v>
      </c>
      <c r="T2170" s="1">
        <v>3</v>
      </c>
      <c r="U2170" s="1">
        <v>2</v>
      </c>
    </row>
    <row r="2171" spans="1:21" x14ac:dyDescent="0.3">
      <c r="A2171" s="1">
        <v>710787</v>
      </c>
      <c r="B2171" s="1" t="s">
        <v>4656</v>
      </c>
      <c r="C2171" s="1" t="s">
        <v>47</v>
      </c>
      <c r="D2171" s="1" t="s">
        <v>35</v>
      </c>
      <c r="E2171" s="1" t="s">
        <v>48</v>
      </c>
      <c r="F2171" s="1" t="s">
        <v>56</v>
      </c>
      <c r="G2171" s="2">
        <v>25329</v>
      </c>
      <c r="H2171" s="1">
        <v>48.26</v>
      </c>
      <c r="I2171" s="2">
        <v>41726</v>
      </c>
      <c r="J2171" s="1" t="s">
        <v>29</v>
      </c>
      <c r="K2171" s="1">
        <v>2014</v>
      </c>
      <c r="L2171" s="1">
        <v>3</v>
      </c>
      <c r="M2171" s="1">
        <v>28</v>
      </c>
      <c r="N2171" s="1" t="s">
        <v>30</v>
      </c>
      <c r="O2171" s="1">
        <v>3.34</v>
      </c>
      <c r="P2171" s="1">
        <v>86263</v>
      </c>
      <c r="Q2171" s="1" t="s">
        <v>1969</v>
      </c>
      <c r="R2171" s="1" t="s">
        <v>4657</v>
      </c>
      <c r="S2171" s="1" t="s">
        <v>2</v>
      </c>
      <c r="T2171" s="1">
        <v>9</v>
      </c>
      <c r="U2171" s="1">
        <v>6</v>
      </c>
    </row>
    <row r="2172" spans="1:21" x14ac:dyDescent="0.3">
      <c r="A2172" s="1">
        <v>971461</v>
      </c>
      <c r="B2172" s="1" t="s">
        <v>4658</v>
      </c>
      <c r="C2172" s="1" t="s">
        <v>47</v>
      </c>
      <c r="D2172" s="1" t="s">
        <v>35</v>
      </c>
      <c r="E2172" s="1" t="s">
        <v>87</v>
      </c>
      <c r="F2172" s="1" t="s">
        <v>87</v>
      </c>
      <c r="G2172" s="2">
        <v>32158</v>
      </c>
      <c r="H2172" s="1">
        <v>29.55</v>
      </c>
      <c r="I2172" s="2">
        <v>40167</v>
      </c>
      <c r="J2172" s="1" t="s">
        <v>38</v>
      </c>
      <c r="K2172" s="1">
        <v>2009</v>
      </c>
      <c r="L2172" s="1">
        <v>12</v>
      </c>
      <c r="M2172" s="1">
        <v>20</v>
      </c>
      <c r="N2172" s="1" t="s">
        <v>39</v>
      </c>
      <c r="O2172" s="1">
        <v>7.61</v>
      </c>
      <c r="P2172" s="1">
        <v>41148</v>
      </c>
      <c r="Q2172" s="1" t="s">
        <v>4659</v>
      </c>
      <c r="R2172" s="1" t="s">
        <v>4660</v>
      </c>
      <c r="S2172" s="1" t="s">
        <v>2</v>
      </c>
      <c r="T2172" s="1">
        <v>3</v>
      </c>
      <c r="U2172" s="1">
        <v>2</v>
      </c>
    </row>
    <row r="2173" spans="1:21" x14ac:dyDescent="0.3">
      <c r="A2173" s="1">
        <v>278577</v>
      </c>
      <c r="B2173" s="1" t="s">
        <v>4661</v>
      </c>
      <c r="C2173" s="1" t="s">
        <v>25</v>
      </c>
      <c r="D2173" s="1" t="s">
        <v>35</v>
      </c>
      <c r="E2173" s="1" t="s">
        <v>79</v>
      </c>
      <c r="F2173" s="1" t="s">
        <v>80</v>
      </c>
      <c r="G2173" s="2">
        <v>23765</v>
      </c>
      <c r="H2173" s="1">
        <v>52.55</v>
      </c>
      <c r="I2173" s="2">
        <v>33469</v>
      </c>
      <c r="J2173" s="1" t="s">
        <v>50</v>
      </c>
      <c r="K2173" s="1">
        <v>1991</v>
      </c>
      <c r="L2173" s="1">
        <v>8</v>
      </c>
      <c r="M2173" s="1">
        <v>19</v>
      </c>
      <c r="N2173" s="1" t="s">
        <v>125</v>
      </c>
      <c r="O2173" s="1">
        <v>25.96</v>
      </c>
      <c r="P2173" s="1">
        <v>107538</v>
      </c>
      <c r="Q2173" s="1" t="s">
        <v>3767</v>
      </c>
      <c r="R2173" s="1" t="s">
        <v>427</v>
      </c>
      <c r="S2173" s="1" t="s">
        <v>2</v>
      </c>
      <c r="T2173" s="1">
        <v>9</v>
      </c>
      <c r="U2173" s="1">
        <v>5</v>
      </c>
    </row>
    <row r="2174" spans="1:21" x14ac:dyDescent="0.3">
      <c r="A2174" s="1">
        <v>923147</v>
      </c>
      <c r="B2174" s="1" t="s">
        <v>4662</v>
      </c>
      <c r="C2174" s="1" t="s">
        <v>25</v>
      </c>
      <c r="D2174" s="1" t="s">
        <v>35</v>
      </c>
      <c r="E2174" s="1" t="s">
        <v>48</v>
      </c>
      <c r="F2174" s="1" t="s">
        <v>56</v>
      </c>
      <c r="G2174" s="2">
        <v>24205</v>
      </c>
      <c r="H2174" s="1">
        <v>51.34</v>
      </c>
      <c r="I2174" s="2">
        <v>32046</v>
      </c>
      <c r="J2174" s="1" t="s">
        <v>50</v>
      </c>
      <c r="K2174" s="1">
        <v>1987</v>
      </c>
      <c r="L2174" s="1">
        <v>9</v>
      </c>
      <c r="M2174" s="1">
        <v>26</v>
      </c>
      <c r="N2174" s="1" t="s">
        <v>51</v>
      </c>
      <c r="O2174" s="1">
        <v>29.86</v>
      </c>
      <c r="P2174" s="1">
        <v>65235</v>
      </c>
      <c r="Q2174" s="1" t="s">
        <v>1047</v>
      </c>
      <c r="R2174" s="1" t="s">
        <v>1289</v>
      </c>
      <c r="S2174" s="1" t="s">
        <v>2</v>
      </c>
      <c r="T2174" s="1">
        <v>6</v>
      </c>
      <c r="U2174" s="1">
        <v>3</v>
      </c>
    </row>
    <row r="2175" spans="1:21" x14ac:dyDescent="0.3">
      <c r="A2175" s="1">
        <v>569462</v>
      </c>
      <c r="B2175" s="1" t="s">
        <v>4663</v>
      </c>
      <c r="C2175" s="1" t="s">
        <v>25</v>
      </c>
      <c r="D2175" s="1" t="s">
        <v>35</v>
      </c>
      <c r="E2175" s="1" t="s">
        <v>27</v>
      </c>
      <c r="F2175" s="1" t="s">
        <v>61</v>
      </c>
      <c r="G2175" s="2">
        <v>21544</v>
      </c>
      <c r="H2175" s="1">
        <v>58.63</v>
      </c>
      <c r="I2175" s="2">
        <v>32129</v>
      </c>
      <c r="J2175" s="1" t="s">
        <v>38</v>
      </c>
      <c r="K2175" s="1">
        <v>1987</v>
      </c>
      <c r="L2175" s="1">
        <v>12</v>
      </c>
      <c r="M2175" s="1">
        <v>18</v>
      </c>
      <c r="N2175" s="1" t="s">
        <v>39</v>
      </c>
      <c r="O2175" s="1">
        <v>29.63</v>
      </c>
      <c r="P2175" s="1">
        <v>191548</v>
      </c>
      <c r="Q2175" s="1" t="s">
        <v>529</v>
      </c>
      <c r="R2175" s="1" t="s">
        <v>1061</v>
      </c>
      <c r="S2175" s="1" t="s">
        <v>54</v>
      </c>
      <c r="T2175" s="1">
        <v>7</v>
      </c>
      <c r="U2175" s="1">
        <v>6</v>
      </c>
    </row>
    <row r="2176" spans="1:21" x14ac:dyDescent="0.3">
      <c r="A2176" s="1">
        <v>612667</v>
      </c>
      <c r="B2176" s="1" t="s">
        <v>4664</v>
      </c>
      <c r="C2176" s="1" t="s">
        <v>47</v>
      </c>
      <c r="D2176" s="1" t="s">
        <v>35</v>
      </c>
      <c r="E2176" s="1" t="s">
        <v>156</v>
      </c>
      <c r="F2176" s="1" t="s">
        <v>156</v>
      </c>
      <c r="G2176" s="2">
        <v>30476</v>
      </c>
      <c r="H2176" s="1">
        <v>34.159999999999997</v>
      </c>
      <c r="I2176" s="2">
        <v>39597</v>
      </c>
      <c r="J2176" s="1" t="s">
        <v>62</v>
      </c>
      <c r="K2176" s="1">
        <v>2008</v>
      </c>
      <c r="L2176" s="1">
        <v>5</v>
      </c>
      <c r="M2176" s="1">
        <v>29</v>
      </c>
      <c r="N2176" s="1" t="s">
        <v>139</v>
      </c>
      <c r="O2176" s="1">
        <v>9.17</v>
      </c>
      <c r="P2176" s="1">
        <v>164398</v>
      </c>
      <c r="Q2176" s="1" t="s">
        <v>1798</v>
      </c>
      <c r="R2176" s="1" t="s">
        <v>109</v>
      </c>
      <c r="S2176" s="1" t="s">
        <v>33</v>
      </c>
      <c r="T2176" s="1">
        <v>9</v>
      </c>
      <c r="U2176" s="1">
        <v>6</v>
      </c>
    </row>
    <row r="2177" spans="1:21" x14ac:dyDescent="0.3">
      <c r="A2177" s="1">
        <v>369934</v>
      </c>
      <c r="B2177" s="1" t="s">
        <v>4665</v>
      </c>
      <c r="C2177" s="1" t="s">
        <v>47</v>
      </c>
      <c r="D2177" s="1" t="s">
        <v>35</v>
      </c>
      <c r="E2177" s="1" t="s">
        <v>27</v>
      </c>
      <c r="F2177" s="1" t="s">
        <v>28</v>
      </c>
      <c r="G2177" s="2">
        <v>29550</v>
      </c>
      <c r="H2177" s="1">
        <v>36.700000000000003</v>
      </c>
      <c r="I2177" s="2">
        <v>40098</v>
      </c>
      <c r="J2177" s="1" t="s">
        <v>38</v>
      </c>
      <c r="K2177" s="1">
        <v>2009</v>
      </c>
      <c r="L2177" s="1">
        <v>10</v>
      </c>
      <c r="M2177" s="1">
        <v>12</v>
      </c>
      <c r="N2177" s="1" t="s">
        <v>149</v>
      </c>
      <c r="O2177" s="1">
        <v>7.8</v>
      </c>
      <c r="P2177" s="1">
        <v>60485</v>
      </c>
      <c r="Q2177" s="1" t="s">
        <v>4619</v>
      </c>
      <c r="R2177" s="1" t="s">
        <v>4371</v>
      </c>
      <c r="S2177" s="1" t="s">
        <v>102</v>
      </c>
      <c r="T2177" s="1">
        <v>7</v>
      </c>
      <c r="U2177" s="1">
        <v>4</v>
      </c>
    </row>
    <row r="2178" spans="1:21" x14ac:dyDescent="0.3">
      <c r="A2178" s="1">
        <v>270823</v>
      </c>
      <c r="B2178" s="1" t="s">
        <v>4666</v>
      </c>
      <c r="C2178" s="1" t="s">
        <v>47</v>
      </c>
      <c r="D2178" s="1" t="s">
        <v>35</v>
      </c>
      <c r="E2178" s="1" t="s">
        <v>106</v>
      </c>
      <c r="F2178" s="1" t="s">
        <v>106</v>
      </c>
      <c r="G2178" s="2">
        <v>22571</v>
      </c>
      <c r="H2178" s="1">
        <v>55.82</v>
      </c>
      <c r="I2178" s="2">
        <v>33654</v>
      </c>
      <c r="J2178" s="1" t="s">
        <v>29</v>
      </c>
      <c r="K2178" s="1">
        <v>1992</v>
      </c>
      <c r="L2178" s="1">
        <v>2</v>
      </c>
      <c r="M2178" s="1">
        <v>20</v>
      </c>
      <c r="N2178" s="1" t="s">
        <v>107</v>
      </c>
      <c r="O2178" s="1">
        <v>25.45</v>
      </c>
      <c r="P2178" s="1">
        <v>78305</v>
      </c>
      <c r="Q2178" s="1" t="s">
        <v>1005</v>
      </c>
      <c r="R2178" s="1" t="s">
        <v>1886</v>
      </c>
      <c r="S2178" s="1" t="s">
        <v>2</v>
      </c>
      <c r="T2178" s="1">
        <v>9</v>
      </c>
      <c r="U2178" s="1">
        <v>5</v>
      </c>
    </row>
    <row r="2179" spans="1:21" x14ac:dyDescent="0.3">
      <c r="A2179" s="1">
        <v>327866</v>
      </c>
      <c r="B2179" s="1" t="s">
        <v>4667</v>
      </c>
      <c r="C2179" s="1" t="s">
        <v>47</v>
      </c>
      <c r="D2179" s="1" t="s">
        <v>35</v>
      </c>
      <c r="E2179" s="1" t="s">
        <v>27</v>
      </c>
      <c r="F2179" s="1" t="s">
        <v>28</v>
      </c>
      <c r="G2179" s="2">
        <v>21755</v>
      </c>
      <c r="H2179" s="1">
        <v>58.05</v>
      </c>
      <c r="I2179" s="2">
        <v>34105</v>
      </c>
      <c r="J2179" s="1" t="s">
        <v>62</v>
      </c>
      <c r="K2179" s="1">
        <v>1993</v>
      </c>
      <c r="L2179" s="1">
        <v>5</v>
      </c>
      <c r="M2179" s="1">
        <v>16</v>
      </c>
      <c r="N2179" s="1" t="s">
        <v>139</v>
      </c>
      <c r="O2179" s="1">
        <v>24.22</v>
      </c>
      <c r="P2179" s="1">
        <v>96595</v>
      </c>
      <c r="Q2179" s="1" t="s">
        <v>4668</v>
      </c>
      <c r="R2179" s="1" t="s">
        <v>4669</v>
      </c>
      <c r="S2179" s="1" t="s">
        <v>102</v>
      </c>
      <c r="T2179" s="1">
        <v>5</v>
      </c>
      <c r="U2179" s="1">
        <v>5</v>
      </c>
    </row>
    <row r="2180" spans="1:21" x14ac:dyDescent="0.3">
      <c r="A2180" s="1">
        <v>155379</v>
      </c>
      <c r="B2180" s="1" t="s">
        <v>2470</v>
      </c>
      <c r="C2180" s="1" t="s">
        <v>47</v>
      </c>
      <c r="D2180" s="1" t="s">
        <v>35</v>
      </c>
      <c r="E2180" s="1" t="s">
        <v>79</v>
      </c>
      <c r="F2180" s="1" t="s">
        <v>174</v>
      </c>
      <c r="G2180" s="2">
        <v>24269</v>
      </c>
      <c r="H2180" s="1">
        <v>51.16</v>
      </c>
      <c r="I2180" s="2">
        <v>34303</v>
      </c>
      <c r="J2180" s="1" t="s">
        <v>38</v>
      </c>
      <c r="K2180" s="1">
        <v>1993</v>
      </c>
      <c r="L2180" s="1">
        <v>11</v>
      </c>
      <c r="M2180" s="1">
        <v>30</v>
      </c>
      <c r="N2180" s="1" t="s">
        <v>43</v>
      </c>
      <c r="O2180" s="1">
        <v>23.67</v>
      </c>
      <c r="P2180" s="1">
        <v>176481</v>
      </c>
      <c r="Q2180" s="1" t="s">
        <v>88</v>
      </c>
      <c r="R2180" s="1" t="s">
        <v>4670</v>
      </c>
      <c r="S2180" s="1" t="s">
        <v>33</v>
      </c>
      <c r="T2180" s="1">
        <v>9</v>
      </c>
      <c r="U2180" s="1">
        <v>7</v>
      </c>
    </row>
    <row r="2181" spans="1:21" x14ac:dyDescent="0.3">
      <c r="A2181" s="1">
        <v>176910</v>
      </c>
      <c r="B2181" s="1" t="s">
        <v>4671</v>
      </c>
      <c r="C2181" s="1" t="s">
        <v>25</v>
      </c>
      <c r="D2181" s="1" t="s">
        <v>26</v>
      </c>
      <c r="E2181" s="1" t="s">
        <v>74</v>
      </c>
      <c r="F2181" s="1" t="s">
        <v>74</v>
      </c>
      <c r="G2181" s="2">
        <v>28866</v>
      </c>
      <c r="H2181" s="1">
        <v>38.57</v>
      </c>
      <c r="I2181" s="2">
        <v>37066</v>
      </c>
      <c r="J2181" s="1" t="s">
        <v>62</v>
      </c>
      <c r="K2181" s="1">
        <v>2001</v>
      </c>
      <c r="L2181" s="1">
        <v>6</v>
      </c>
      <c r="M2181" s="1">
        <v>24</v>
      </c>
      <c r="N2181" s="1" t="s">
        <v>142</v>
      </c>
      <c r="O2181" s="1">
        <v>16.100000000000001</v>
      </c>
      <c r="P2181" s="1">
        <v>82558</v>
      </c>
      <c r="Q2181" s="1" t="s">
        <v>232</v>
      </c>
      <c r="R2181" s="1" t="s">
        <v>336</v>
      </c>
      <c r="S2181" s="1" t="s">
        <v>102</v>
      </c>
      <c r="T2181" s="1">
        <v>3</v>
      </c>
      <c r="U2181" s="1">
        <v>3</v>
      </c>
    </row>
    <row r="2182" spans="1:21" x14ac:dyDescent="0.3">
      <c r="A2182" s="1">
        <v>433444</v>
      </c>
      <c r="B2182" s="1" t="s">
        <v>4672</v>
      </c>
      <c r="C2182" s="1" t="s">
        <v>25</v>
      </c>
      <c r="D2182" s="1" t="s">
        <v>26</v>
      </c>
      <c r="E2182" s="1" t="s">
        <v>67</v>
      </c>
      <c r="F2182" s="1" t="s">
        <v>67</v>
      </c>
      <c r="G2182" s="2">
        <v>28997</v>
      </c>
      <c r="H2182" s="1">
        <v>38.21</v>
      </c>
      <c r="I2182" s="2">
        <v>41934</v>
      </c>
      <c r="J2182" s="1" t="s">
        <v>38</v>
      </c>
      <c r="K2182" s="1">
        <v>2014</v>
      </c>
      <c r="L2182" s="1">
        <v>10</v>
      </c>
      <c r="M2182" s="1">
        <v>22</v>
      </c>
      <c r="N2182" s="1" t="s">
        <v>149</v>
      </c>
      <c r="O2182" s="1">
        <v>2.77</v>
      </c>
      <c r="P2182" s="1">
        <v>197128</v>
      </c>
      <c r="Q2182" s="1" t="s">
        <v>68</v>
      </c>
      <c r="R2182" s="1" t="s">
        <v>4673</v>
      </c>
      <c r="S2182" s="1" t="s">
        <v>54</v>
      </c>
      <c r="T2182" s="1">
        <v>4</v>
      </c>
      <c r="U2182" s="1">
        <v>1</v>
      </c>
    </row>
    <row r="2183" spans="1:21" x14ac:dyDescent="0.3">
      <c r="A2183" s="1">
        <v>422686</v>
      </c>
      <c r="B2183" s="1" t="s">
        <v>4674</v>
      </c>
      <c r="C2183" s="1" t="s">
        <v>25</v>
      </c>
      <c r="D2183" s="1" t="s">
        <v>26</v>
      </c>
      <c r="E2183" s="1" t="s">
        <v>106</v>
      </c>
      <c r="F2183" s="1" t="s">
        <v>106</v>
      </c>
      <c r="G2183" s="2">
        <v>21992</v>
      </c>
      <c r="H2183" s="1">
        <v>57.4</v>
      </c>
      <c r="I2183" s="2">
        <v>37832</v>
      </c>
      <c r="J2183" s="1" t="s">
        <v>50</v>
      </c>
      <c r="K2183" s="1">
        <v>2003</v>
      </c>
      <c r="L2183" s="1">
        <v>7</v>
      </c>
      <c r="M2183" s="1">
        <v>30</v>
      </c>
      <c r="N2183" s="1" t="s">
        <v>57</v>
      </c>
      <c r="O2183" s="1">
        <v>14.01</v>
      </c>
      <c r="P2183" s="1">
        <v>185011</v>
      </c>
      <c r="Q2183" s="1" t="s">
        <v>391</v>
      </c>
      <c r="R2183" s="1" t="s">
        <v>4675</v>
      </c>
      <c r="S2183" s="1" t="s">
        <v>33</v>
      </c>
      <c r="T2183" s="1">
        <v>9</v>
      </c>
      <c r="U2183" s="1">
        <v>7</v>
      </c>
    </row>
    <row r="2184" spans="1:21" x14ac:dyDescent="0.3">
      <c r="A2184" s="1">
        <v>122872</v>
      </c>
      <c r="B2184" s="1" t="s">
        <v>4676</v>
      </c>
      <c r="C2184" s="1" t="s">
        <v>25</v>
      </c>
      <c r="D2184" s="1" t="s">
        <v>26</v>
      </c>
      <c r="E2184" s="1" t="s">
        <v>67</v>
      </c>
      <c r="F2184" s="1" t="s">
        <v>67</v>
      </c>
      <c r="G2184" s="2">
        <v>34759</v>
      </c>
      <c r="H2184" s="1">
        <v>22.42</v>
      </c>
      <c r="I2184" s="2">
        <v>42879</v>
      </c>
      <c r="J2184" s="1" t="s">
        <v>62</v>
      </c>
      <c r="K2184" s="1">
        <v>2017</v>
      </c>
      <c r="L2184" s="1">
        <v>5</v>
      </c>
      <c r="M2184" s="1">
        <v>24</v>
      </c>
      <c r="N2184" s="1" t="s">
        <v>139</v>
      </c>
      <c r="O2184" s="1">
        <v>0.18</v>
      </c>
      <c r="P2184" s="1">
        <v>56586</v>
      </c>
      <c r="Q2184" s="1" t="s">
        <v>980</v>
      </c>
      <c r="R2184" s="1" t="s">
        <v>872</v>
      </c>
      <c r="S2184" s="1" t="s">
        <v>2</v>
      </c>
      <c r="T2184" s="1">
        <v>6</v>
      </c>
      <c r="U2184" s="1">
        <v>3</v>
      </c>
    </row>
    <row r="2185" spans="1:21" x14ac:dyDescent="0.3">
      <c r="A2185" s="1">
        <v>629683</v>
      </c>
      <c r="B2185" s="1" t="s">
        <v>4677</v>
      </c>
      <c r="C2185" s="1" t="s">
        <v>25</v>
      </c>
      <c r="D2185" s="1" t="s">
        <v>26</v>
      </c>
      <c r="E2185" s="1" t="s">
        <v>27</v>
      </c>
      <c r="F2185" s="1" t="s">
        <v>61</v>
      </c>
      <c r="G2185" s="2">
        <v>27642</v>
      </c>
      <c r="H2185" s="1">
        <v>41.92</v>
      </c>
      <c r="I2185" s="2">
        <v>36590</v>
      </c>
      <c r="J2185" s="1" t="s">
        <v>29</v>
      </c>
      <c r="K2185" s="1">
        <v>2000</v>
      </c>
      <c r="L2185" s="1">
        <v>3</v>
      </c>
      <c r="M2185" s="1">
        <v>5</v>
      </c>
      <c r="N2185" s="1" t="s">
        <v>30</v>
      </c>
      <c r="O2185" s="1">
        <v>17.41</v>
      </c>
      <c r="P2185" s="1">
        <v>46186</v>
      </c>
      <c r="Q2185" s="1" t="s">
        <v>4678</v>
      </c>
      <c r="R2185" s="1" t="s">
        <v>4679</v>
      </c>
      <c r="S2185" s="1" t="s">
        <v>2</v>
      </c>
      <c r="T2185" s="1">
        <v>3</v>
      </c>
      <c r="U2185" s="1">
        <v>2</v>
      </c>
    </row>
    <row r="2186" spans="1:21" x14ac:dyDescent="0.3">
      <c r="A2186" s="1">
        <v>898260</v>
      </c>
      <c r="B2186" s="1" t="s">
        <v>4680</v>
      </c>
      <c r="C2186" s="1" t="s">
        <v>47</v>
      </c>
      <c r="D2186" s="1" t="s">
        <v>35</v>
      </c>
      <c r="E2186" s="1" t="s">
        <v>106</v>
      </c>
      <c r="F2186" s="1" t="s">
        <v>106</v>
      </c>
      <c r="G2186" s="2">
        <v>25668</v>
      </c>
      <c r="H2186" s="1">
        <v>47.33</v>
      </c>
      <c r="I2186" s="2">
        <v>42760</v>
      </c>
      <c r="J2186" s="1" t="s">
        <v>29</v>
      </c>
      <c r="K2186" s="1">
        <v>2017</v>
      </c>
      <c r="L2186" s="1">
        <v>1</v>
      </c>
      <c r="M2186" s="1">
        <v>25</v>
      </c>
      <c r="N2186" s="1" t="s">
        <v>75</v>
      </c>
      <c r="O2186" s="1">
        <v>0.5</v>
      </c>
      <c r="P2186" s="1">
        <v>94408</v>
      </c>
      <c r="Q2186" s="1" t="s">
        <v>112</v>
      </c>
      <c r="R2186" s="1" t="s">
        <v>4681</v>
      </c>
      <c r="S2186" s="1" t="s">
        <v>102</v>
      </c>
      <c r="T2186" s="1">
        <v>4</v>
      </c>
      <c r="U2186" s="1">
        <v>2</v>
      </c>
    </row>
    <row r="2187" spans="1:21" x14ac:dyDescent="0.3">
      <c r="A2187" s="1">
        <v>892171</v>
      </c>
      <c r="B2187" s="1" t="s">
        <v>4682</v>
      </c>
      <c r="C2187" s="1" t="s">
        <v>47</v>
      </c>
      <c r="D2187" s="1" t="s">
        <v>35</v>
      </c>
      <c r="E2187" s="1" t="s">
        <v>27</v>
      </c>
      <c r="F2187" s="1" t="s">
        <v>28</v>
      </c>
      <c r="G2187" s="2">
        <v>32745</v>
      </c>
      <c r="H2187" s="1">
        <v>27.94</v>
      </c>
      <c r="I2187" s="2">
        <v>41192</v>
      </c>
      <c r="J2187" s="1" t="s">
        <v>38</v>
      </c>
      <c r="K2187" s="1">
        <v>2012</v>
      </c>
      <c r="L2187" s="1">
        <v>10</v>
      </c>
      <c r="M2187" s="1">
        <v>10</v>
      </c>
      <c r="N2187" s="1" t="s">
        <v>149</v>
      </c>
      <c r="O2187" s="1">
        <v>4.8</v>
      </c>
      <c r="P2187" s="1">
        <v>48678</v>
      </c>
      <c r="Q2187" s="1" t="s">
        <v>534</v>
      </c>
      <c r="R2187" s="1" t="s">
        <v>535</v>
      </c>
      <c r="S2187" s="1" t="s">
        <v>2</v>
      </c>
      <c r="T2187" s="1">
        <v>6</v>
      </c>
      <c r="U2187" s="1">
        <v>2</v>
      </c>
    </row>
    <row r="2188" spans="1:21" x14ac:dyDescent="0.3">
      <c r="A2188" s="1">
        <v>455956</v>
      </c>
      <c r="B2188" s="1" t="s">
        <v>4683</v>
      </c>
      <c r="C2188" s="1" t="s">
        <v>47</v>
      </c>
      <c r="D2188" s="1" t="s">
        <v>26</v>
      </c>
      <c r="E2188" s="1" t="s">
        <v>141</v>
      </c>
      <c r="F2188" s="1" t="s">
        <v>141</v>
      </c>
      <c r="G2188" s="2">
        <v>28226</v>
      </c>
      <c r="H2188" s="1">
        <v>40.32</v>
      </c>
      <c r="I2188" s="2">
        <v>42142</v>
      </c>
      <c r="J2188" s="1" t="s">
        <v>62</v>
      </c>
      <c r="K2188" s="1">
        <v>2015</v>
      </c>
      <c r="L2188" s="1">
        <v>5</v>
      </c>
      <c r="M2188" s="1">
        <v>18</v>
      </c>
      <c r="N2188" s="1" t="s">
        <v>139</v>
      </c>
      <c r="O2188" s="1">
        <v>2.2000000000000002</v>
      </c>
      <c r="P2188" s="1">
        <v>79060</v>
      </c>
      <c r="Q2188" s="1" t="s">
        <v>1218</v>
      </c>
      <c r="R2188" s="1" t="s">
        <v>4559</v>
      </c>
      <c r="S2188" s="1" t="s">
        <v>2</v>
      </c>
      <c r="T2188" s="1">
        <v>9</v>
      </c>
      <c r="U2188" s="1">
        <v>4</v>
      </c>
    </row>
    <row r="2189" spans="1:21" x14ac:dyDescent="0.3">
      <c r="A2189" s="1">
        <v>850267</v>
      </c>
      <c r="B2189" s="1" t="s">
        <v>4684</v>
      </c>
      <c r="C2189" s="1" t="s">
        <v>25</v>
      </c>
      <c r="D2189" s="1" t="s">
        <v>35</v>
      </c>
      <c r="E2189" s="1" t="s">
        <v>79</v>
      </c>
      <c r="F2189" s="1" t="s">
        <v>174</v>
      </c>
      <c r="G2189" s="2">
        <v>21352</v>
      </c>
      <c r="H2189" s="1">
        <v>59.16</v>
      </c>
      <c r="I2189" s="2">
        <v>31953</v>
      </c>
      <c r="J2189" s="1" t="s">
        <v>62</v>
      </c>
      <c r="K2189" s="1">
        <v>1987</v>
      </c>
      <c r="L2189" s="1">
        <v>6</v>
      </c>
      <c r="M2189" s="1">
        <v>25</v>
      </c>
      <c r="N2189" s="1" t="s">
        <v>142</v>
      </c>
      <c r="O2189" s="1">
        <v>30.11</v>
      </c>
      <c r="P2189" s="1">
        <v>58332</v>
      </c>
      <c r="Q2189" s="1" t="s">
        <v>185</v>
      </c>
      <c r="R2189" s="1" t="s">
        <v>4685</v>
      </c>
      <c r="S2189" s="1" t="s">
        <v>54</v>
      </c>
      <c r="T2189" s="1">
        <v>7</v>
      </c>
      <c r="U2189" s="1">
        <v>4</v>
      </c>
    </row>
    <row r="2190" spans="1:21" x14ac:dyDescent="0.3">
      <c r="A2190" s="1">
        <v>354778</v>
      </c>
      <c r="B2190" s="1" t="s">
        <v>4686</v>
      </c>
      <c r="C2190" s="1" t="s">
        <v>25</v>
      </c>
      <c r="D2190" s="1" t="s">
        <v>26</v>
      </c>
      <c r="E2190" s="1" t="s">
        <v>48</v>
      </c>
      <c r="F2190" s="1" t="s">
        <v>56</v>
      </c>
      <c r="G2190" s="2">
        <v>28799</v>
      </c>
      <c r="H2190" s="1">
        <v>38.75</v>
      </c>
      <c r="I2190" s="2">
        <v>41495</v>
      </c>
      <c r="J2190" s="1" t="s">
        <v>50</v>
      </c>
      <c r="K2190" s="1">
        <v>2013</v>
      </c>
      <c r="L2190" s="1">
        <v>8</v>
      </c>
      <c r="M2190" s="1">
        <v>9</v>
      </c>
      <c r="N2190" s="1" t="s">
        <v>125</v>
      </c>
      <c r="O2190" s="1">
        <v>3.97</v>
      </c>
      <c r="P2190" s="1">
        <v>179257</v>
      </c>
      <c r="Q2190" s="1" t="s">
        <v>402</v>
      </c>
      <c r="R2190" s="1" t="s">
        <v>4687</v>
      </c>
      <c r="S2190" s="1" t="s">
        <v>2</v>
      </c>
      <c r="T2190" s="1">
        <v>3</v>
      </c>
      <c r="U2190" s="1">
        <v>1</v>
      </c>
    </row>
    <row r="2191" spans="1:21" x14ac:dyDescent="0.3">
      <c r="A2191" s="1">
        <v>612242</v>
      </c>
      <c r="B2191" s="1" t="s">
        <v>4688</v>
      </c>
      <c r="C2191" s="1" t="s">
        <v>47</v>
      </c>
      <c r="D2191" s="1" t="s">
        <v>26</v>
      </c>
      <c r="E2191" s="1" t="s">
        <v>36</v>
      </c>
      <c r="F2191" s="1" t="s">
        <v>37</v>
      </c>
      <c r="G2191" s="2">
        <v>29135</v>
      </c>
      <c r="H2191" s="1">
        <v>37.83</v>
      </c>
      <c r="I2191" s="2">
        <v>37842</v>
      </c>
      <c r="J2191" s="1" t="s">
        <v>50</v>
      </c>
      <c r="K2191" s="1">
        <v>2003</v>
      </c>
      <c r="L2191" s="1">
        <v>8</v>
      </c>
      <c r="M2191" s="1">
        <v>9</v>
      </c>
      <c r="N2191" s="1" t="s">
        <v>125</v>
      </c>
      <c r="O2191" s="1">
        <v>13.98</v>
      </c>
      <c r="P2191" s="1">
        <v>110263</v>
      </c>
      <c r="Q2191" s="1" t="s">
        <v>633</v>
      </c>
      <c r="R2191" s="1" t="s">
        <v>4689</v>
      </c>
      <c r="S2191" s="1" t="s">
        <v>33</v>
      </c>
      <c r="T2191" s="1">
        <v>9</v>
      </c>
      <c r="U2191" s="1">
        <v>6</v>
      </c>
    </row>
    <row r="2192" spans="1:21" x14ac:dyDescent="0.3">
      <c r="A2192" s="1">
        <v>137974</v>
      </c>
      <c r="B2192" s="1" t="s">
        <v>4690</v>
      </c>
      <c r="C2192" s="1" t="s">
        <v>47</v>
      </c>
      <c r="D2192" s="1" t="s">
        <v>35</v>
      </c>
      <c r="E2192" s="1" t="s">
        <v>27</v>
      </c>
      <c r="F2192" s="1" t="s">
        <v>28</v>
      </c>
      <c r="G2192" s="2">
        <v>22777</v>
      </c>
      <c r="H2192" s="1">
        <v>55.25</v>
      </c>
      <c r="I2192" s="2">
        <v>42136</v>
      </c>
      <c r="J2192" s="1" t="s">
        <v>62</v>
      </c>
      <c r="K2192" s="1">
        <v>2015</v>
      </c>
      <c r="L2192" s="1">
        <v>5</v>
      </c>
      <c r="M2192" s="1">
        <v>12</v>
      </c>
      <c r="N2192" s="1" t="s">
        <v>139</v>
      </c>
      <c r="O2192" s="1">
        <v>2.21</v>
      </c>
      <c r="P2192" s="1">
        <v>105906</v>
      </c>
      <c r="Q2192" s="1" t="s">
        <v>4691</v>
      </c>
      <c r="R2192" s="1" t="s">
        <v>4692</v>
      </c>
      <c r="S2192" s="1" t="s">
        <v>54</v>
      </c>
      <c r="T2192" s="1">
        <v>5</v>
      </c>
      <c r="U2192" s="1">
        <v>1</v>
      </c>
    </row>
    <row r="2193" spans="1:21" x14ac:dyDescent="0.3">
      <c r="A2193" s="1">
        <v>166409</v>
      </c>
      <c r="B2193" s="1" t="s">
        <v>4693</v>
      </c>
      <c r="C2193" s="1" t="s">
        <v>25</v>
      </c>
      <c r="D2193" s="1" t="s">
        <v>26</v>
      </c>
      <c r="E2193" s="1" t="s">
        <v>141</v>
      </c>
      <c r="F2193" s="1" t="s">
        <v>141</v>
      </c>
      <c r="G2193" s="2">
        <v>30608</v>
      </c>
      <c r="H2193" s="1">
        <v>33.799999999999997</v>
      </c>
      <c r="I2193" s="2">
        <v>39993</v>
      </c>
      <c r="J2193" s="1" t="s">
        <v>62</v>
      </c>
      <c r="K2193" s="1">
        <v>2009</v>
      </c>
      <c r="L2193" s="1">
        <v>6</v>
      </c>
      <c r="M2193" s="1">
        <v>29</v>
      </c>
      <c r="N2193" s="1" t="s">
        <v>142</v>
      </c>
      <c r="O2193" s="1">
        <v>8.08</v>
      </c>
      <c r="P2193" s="1">
        <v>182992</v>
      </c>
      <c r="Q2193" s="1" t="s">
        <v>420</v>
      </c>
      <c r="R2193" s="1" t="s">
        <v>421</v>
      </c>
      <c r="S2193" s="1" t="s">
        <v>102</v>
      </c>
      <c r="T2193" s="1">
        <v>3</v>
      </c>
      <c r="U2193" s="1">
        <v>0</v>
      </c>
    </row>
    <row r="2194" spans="1:21" x14ac:dyDescent="0.3">
      <c r="A2194" s="1">
        <v>430875</v>
      </c>
      <c r="B2194" s="1" t="s">
        <v>4694</v>
      </c>
      <c r="C2194" s="1" t="s">
        <v>47</v>
      </c>
      <c r="D2194" s="1" t="s">
        <v>35</v>
      </c>
      <c r="E2194" s="1" t="s">
        <v>48</v>
      </c>
      <c r="F2194" s="1" t="s">
        <v>49</v>
      </c>
      <c r="G2194" s="2">
        <v>24580</v>
      </c>
      <c r="H2194" s="1">
        <v>50.31</v>
      </c>
      <c r="I2194" s="2">
        <v>39057</v>
      </c>
      <c r="J2194" s="1" t="s">
        <v>38</v>
      </c>
      <c r="K2194" s="1">
        <v>2006</v>
      </c>
      <c r="L2194" s="1">
        <v>12</v>
      </c>
      <c r="M2194" s="1">
        <v>6</v>
      </c>
      <c r="N2194" s="1" t="s">
        <v>39</v>
      </c>
      <c r="O2194" s="1">
        <v>10.65</v>
      </c>
      <c r="P2194" s="1">
        <v>189693</v>
      </c>
      <c r="Q2194" s="1" t="s">
        <v>1969</v>
      </c>
      <c r="R2194" s="1" t="s">
        <v>2188</v>
      </c>
      <c r="S2194" s="1" t="s">
        <v>2</v>
      </c>
      <c r="T2194" s="1">
        <v>9</v>
      </c>
      <c r="U2194" s="1">
        <v>8</v>
      </c>
    </row>
    <row r="2195" spans="1:21" x14ac:dyDescent="0.3">
      <c r="A2195" s="1">
        <v>310384</v>
      </c>
      <c r="B2195" s="1" t="s">
        <v>4695</v>
      </c>
      <c r="C2195" s="1" t="s">
        <v>25</v>
      </c>
      <c r="D2195" s="1" t="s">
        <v>26</v>
      </c>
      <c r="E2195" s="1" t="s">
        <v>74</v>
      </c>
      <c r="F2195" s="1" t="s">
        <v>74</v>
      </c>
      <c r="G2195" s="2">
        <v>29215</v>
      </c>
      <c r="H2195" s="1">
        <v>37.61</v>
      </c>
      <c r="I2195" s="2">
        <v>42299</v>
      </c>
      <c r="J2195" s="1" t="s">
        <v>38</v>
      </c>
      <c r="K2195" s="1">
        <v>2015</v>
      </c>
      <c r="L2195" s="1">
        <v>10</v>
      </c>
      <c r="M2195" s="1">
        <v>22</v>
      </c>
      <c r="N2195" s="1" t="s">
        <v>149</v>
      </c>
      <c r="O2195" s="1">
        <v>1.77</v>
      </c>
      <c r="P2195" s="1">
        <v>85714</v>
      </c>
      <c r="Q2195" s="1" t="s">
        <v>1562</v>
      </c>
      <c r="R2195" s="1" t="s">
        <v>1039</v>
      </c>
      <c r="S2195" s="1" t="s">
        <v>54</v>
      </c>
      <c r="T2195" s="1">
        <v>5</v>
      </c>
      <c r="U2195" s="1">
        <v>1</v>
      </c>
    </row>
    <row r="2196" spans="1:21" x14ac:dyDescent="0.3">
      <c r="A2196" s="1">
        <v>597583</v>
      </c>
      <c r="B2196" s="1" t="s">
        <v>4696</v>
      </c>
      <c r="C2196" s="1" t="s">
        <v>25</v>
      </c>
      <c r="D2196" s="1" t="s">
        <v>35</v>
      </c>
      <c r="E2196" s="1" t="s">
        <v>36</v>
      </c>
      <c r="F2196" s="1" t="s">
        <v>36</v>
      </c>
      <c r="G2196" s="2">
        <v>24287</v>
      </c>
      <c r="H2196" s="1">
        <v>51.12</v>
      </c>
      <c r="I2196" s="2">
        <v>35070</v>
      </c>
      <c r="J2196" s="1" t="s">
        <v>29</v>
      </c>
      <c r="K2196" s="1">
        <v>1996</v>
      </c>
      <c r="L2196" s="1">
        <v>1</v>
      </c>
      <c r="M2196" s="1">
        <v>6</v>
      </c>
      <c r="N2196" s="1" t="s">
        <v>75</v>
      </c>
      <c r="O2196" s="1">
        <v>21.57</v>
      </c>
      <c r="P2196" s="1">
        <v>199281</v>
      </c>
      <c r="Q2196" s="1" t="s">
        <v>126</v>
      </c>
      <c r="R2196" s="1" t="s">
        <v>126</v>
      </c>
      <c r="S2196" s="1" t="s">
        <v>102</v>
      </c>
      <c r="T2196" s="1">
        <v>8</v>
      </c>
      <c r="U2196" s="1">
        <v>6</v>
      </c>
    </row>
    <row r="2197" spans="1:21" x14ac:dyDescent="0.3">
      <c r="A2197" s="1">
        <v>347694</v>
      </c>
      <c r="B2197" s="1" t="s">
        <v>4697</v>
      </c>
      <c r="C2197" s="1" t="s">
        <v>25</v>
      </c>
      <c r="D2197" s="1" t="s">
        <v>26</v>
      </c>
      <c r="E2197" s="1" t="s">
        <v>36</v>
      </c>
      <c r="F2197" s="1" t="s">
        <v>37</v>
      </c>
      <c r="G2197" s="2">
        <v>22855</v>
      </c>
      <c r="H2197" s="1">
        <v>55.04</v>
      </c>
      <c r="I2197" s="2">
        <v>30527</v>
      </c>
      <c r="J2197" s="1" t="s">
        <v>50</v>
      </c>
      <c r="K2197" s="1">
        <v>1983</v>
      </c>
      <c r="L2197" s="1">
        <v>7</v>
      </c>
      <c r="M2197" s="1">
        <v>30</v>
      </c>
      <c r="N2197" s="1" t="s">
        <v>57</v>
      </c>
      <c r="O2197" s="1">
        <v>34.020000000000003</v>
      </c>
      <c r="P2197" s="1">
        <v>43689</v>
      </c>
      <c r="Q2197" s="1" t="s">
        <v>597</v>
      </c>
      <c r="R2197" s="1" t="s">
        <v>4698</v>
      </c>
      <c r="S2197" s="1" t="s">
        <v>54</v>
      </c>
      <c r="T2197" s="1">
        <v>6</v>
      </c>
      <c r="U2197" s="1">
        <v>2</v>
      </c>
    </row>
    <row r="2198" spans="1:21" x14ac:dyDescent="0.3">
      <c r="A2198" s="1">
        <v>762237</v>
      </c>
      <c r="B2198" s="1" t="s">
        <v>4699</v>
      </c>
      <c r="C2198" s="1" t="s">
        <v>47</v>
      </c>
      <c r="D2198" s="1" t="s">
        <v>35</v>
      </c>
      <c r="E2198" s="1" t="s">
        <v>27</v>
      </c>
      <c r="F2198" s="1" t="s">
        <v>61</v>
      </c>
      <c r="G2198" s="2">
        <v>33232</v>
      </c>
      <c r="H2198" s="1">
        <v>26.61</v>
      </c>
      <c r="I2198" s="2">
        <v>42536</v>
      </c>
      <c r="J2198" s="1" t="s">
        <v>62</v>
      </c>
      <c r="K2198" s="1">
        <v>2016</v>
      </c>
      <c r="L2198" s="1">
        <v>6</v>
      </c>
      <c r="M2198" s="1">
        <v>15</v>
      </c>
      <c r="N2198" s="1" t="s">
        <v>142</v>
      </c>
      <c r="O2198" s="1">
        <v>1.1200000000000001</v>
      </c>
      <c r="P2198" s="1">
        <v>65138</v>
      </c>
      <c r="Q2198" s="1" t="s">
        <v>244</v>
      </c>
      <c r="R2198" s="1" t="s">
        <v>4700</v>
      </c>
      <c r="S2198" s="1" t="s">
        <v>33</v>
      </c>
      <c r="T2198" s="1">
        <v>7</v>
      </c>
      <c r="U2198" s="1">
        <v>1</v>
      </c>
    </row>
    <row r="2199" spans="1:21" x14ac:dyDescent="0.3">
      <c r="A2199" s="1">
        <v>468423</v>
      </c>
      <c r="B2199" s="1" t="s">
        <v>4701</v>
      </c>
      <c r="C2199" s="1" t="s">
        <v>25</v>
      </c>
      <c r="D2199" s="1" t="s">
        <v>26</v>
      </c>
      <c r="E2199" s="1" t="s">
        <v>67</v>
      </c>
      <c r="F2199" s="1" t="s">
        <v>67</v>
      </c>
      <c r="G2199" s="2">
        <v>29905</v>
      </c>
      <c r="H2199" s="1">
        <v>35.72</v>
      </c>
      <c r="I2199" s="2">
        <v>40953</v>
      </c>
      <c r="J2199" s="1" t="s">
        <v>29</v>
      </c>
      <c r="K2199" s="1">
        <v>2012</v>
      </c>
      <c r="L2199" s="1">
        <v>2</v>
      </c>
      <c r="M2199" s="1">
        <v>14</v>
      </c>
      <c r="N2199" s="1" t="s">
        <v>107</v>
      </c>
      <c r="O2199" s="1">
        <v>5.45</v>
      </c>
      <c r="P2199" s="1">
        <v>46758</v>
      </c>
      <c r="Q2199" s="1" t="s">
        <v>494</v>
      </c>
      <c r="R2199" s="1" t="s">
        <v>4702</v>
      </c>
      <c r="S2199" s="1" t="s">
        <v>33</v>
      </c>
      <c r="T2199" s="1">
        <v>8</v>
      </c>
      <c r="U2199" s="1">
        <v>4</v>
      </c>
    </row>
    <row r="2200" spans="1:21" x14ac:dyDescent="0.3">
      <c r="A2200" s="1">
        <v>444864</v>
      </c>
      <c r="B2200" s="1" t="s">
        <v>4703</v>
      </c>
      <c r="C2200" s="1" t="s">
        <v>47</v>
      </c>
      <c r="D2200" s="1" t="s">
        <v>35</v>
      </c>
      <c r="E2200" s="1" t="s">
        <v>87</v>
      </c>
      <c r="F2200" s="1" t="s">
        <v>87</v>
      </c>
      <c r="G2200" s="2">
        <v>33513</v>
      </c>
      <c r="H2200" s="1">
        <v>25.84</v>
      </c>
      <c r="I2200" s="2">
        <v>41658</v>
      </c>
      <c r="J2200" s="1" t="s">
        <v>29</v>
      </c>
      <c r="K2200" s="1">
        <v>2014</v>
      </c>
      <c r="L2200" s="1">
        <v>1</v>
      </c>
      <c r="M2200" s="1">
        <v>19</v>
      </c>
      <c r="N2200" s="1" t="s">
        <v>75</v>
      </c>
      <c r="O2200" s="1">
        <v>3.52</v>
      </c>
      <c r="P2200" s="1">
        <v>153998</v>
      </c>
      <c r="Q2200" s="1" t="s">
        <v>2852</v>
      </c>
      <c r="R2200" s="1" t="s">
        <v>4704</v>
      </c>
      <c r="S2200" s="1" t="s">
        <v>54</v>
      </c>
      <c r="T2200" s="1">
        <v>7</v>
      </c>
      <c r="U2200" s="1">
        <v>6</v>
      </c>
    </row>
    <row r="2201" spans="1:21" x14ac:dyDescent="0.3">
      <c r="A2201" s="1">
        <v>952770</v>
      </c>
      <c r="B2201" s="1" t="s">
        <v>4705</v>
      </c>
      <c r="C2201" s="1" t="s">
        <v>47</v>
      </c>
      <c r="D2201" s="1" t="s">
        <v>26</v>
      </c>
      <c r="E2201" s="1" t="s">
        <v>27</v>
      </c>
      <c r="F2201" s="1" t="s">
        <v>138</v>
      </c>
      <c r="G2201" s="2">
        <v>33386</v>
      </c>
      <c r="H2201" s="1">
        <v>26.19</v>
      </c>
      <c r="I2201" s="2">
        <v>41373</v>
      </c>
      <c r="J2201" s="1" t="s">
        <v>62</v>
      </c>
      <c r="K2201" s="1">
        <v>2013</v>
      </c>
      <c r="L2201" s="1">
        <v>4</v>
      </c>
      <c r="M2201" s="1">
        <v>9</v>
      </c>
      <c r="N2201" s="1" t="s">
        <v>63</v>
      </c>
      <c r="O2201" s="1">
        <v>4.3</v>
      </c>
      <c r="P2201" s="1">
        <v>65982</v>
      </c>
      <c r="Q2201" s="1" t="s">
        <v>1936</v>
      </c>
      <c r="R2201" s="1" t="s">
        <v>4706</v>
      </c>
      <c r="S2201" s="1" t="s">
        <v>2</v>
      </c>
      <c r="T2201" s="1">
        <v>8</v>
      </c>
      <c r="U2201" s="1">
        <v>1</v>
      </c>
    </row>
    <row r="2202" spans="1:21" x14ac:dyDescent="0.3">
      <c r="A2202" s="1">
        <v>506255</v>
      </c>
      <c r="B2202" s="1" t="s">
        <v>4707</v>
      </c>
      <c r="C2202" s="1" t="s">
        <v>25</v>
      </c>
      <c r="D2202" s="1" t="s">
        <v>26</v>
      </c>
      <c r="E2202" s="1" t="s">
        <v>27</v>
      </c>
      <c r="F2202" s="1" t="s">
        <v>61</v>
      </c>
      <c r="G2202" s="2">
        <v>30709</v>
      </c>
      <c r="H2202" s="1">
        <v>33.520000000000003</v>
      </c>
      <c r="I2202" s="2">
        <v>42187</v>
      </c>
      <c r="J2202" s="1" t="s">
        <v>50</v>
      </c>
      <c r="K2202" s="1">
        <v>2015</v>
      </c>
      <c r="L2202" s="1">
        <v>7</v>
      </c>
      <c r="M2202" s="1">
        <v>2</v>
      </c>
      <c r="N2202" s="1" t="s">
        <v>57</v>
      </c>
      <c r="O2202" s="1">
        <v>2.0699999999999998</v>
      </c>
      <c r="P2202" s="1">
        <v>58925</v>
      </c>
      <c r="Q2202" s="1" t="s">
        <v>1005</v>
      </c>
      <c r="R2202" s="1" t="s">
        <v>4708</v>
      </c>
      <c r="S2202" s="1" t="s">
        <v>2</v>
      </c>
      <c r="T2202" s="1">
        <v>6</v>
      </c>
      <c r="U2202" s="1">
        <v>3</v>
      </c>
    </row>
    <row r="2203" spans="1:21" x14ac:dyDescent="0.3">
      <c r="A2203" s="1">
        <v>336413</v>
      </c>
      <c r="B2203" s="1" t="s">
        <v>4709</v>
      </c>
      <c r="C2203" s="1" t="s">
        <v>25</v>
      </c>
      <c r="D2203" s="1" t="s">
        <v>26</v>
      </c>
      <c r="E2203" s="1" t="s">
        <v>156</v>
      </c>
      <c r="F2203" s="1" t="s">
        <v>156</v>
      </c>
      <c r="G2203" s="2">
        <v>28348</v>
      </c>
      <c r="H2203" s="1">
        <v>39.99</v>
      </c>
      <c r="I2203" s="2">
        <v>39337</v>
      </c>
      <c r="J2203" s="1" t="s">
        <v>50</v>
      </c>
      <c r="K2203" s="1">
        <v>2007</v>
      </c>
      <c r="L2203" s="1">
        <v>9</v>
      </c>
      <c r="M2203" s="1">
        <v>12</v>
      </c>
      <c r="N2203" s="1" t="s">
        <v>51</v>
      </c>
      <c r="O2203" s="1">
        <v>9.8800000000000008</v>
      </c>
      <c r="P2203" s="1">
        <v>83407</v>
      </c>
      <c r="Q2203" s="1" t="s">
        <v>1507</v>
      </c>
      <c r="R2203" s="1" t="s">
        <v>2031</v>
      </c>
      <c r="S2203" s="1" t="s">
        <v>33</v>
      </c>
      <c r="T2203" s="1">
        <v>5</v>
      </c>
      <c r="U2203" s="1">
        <v>3</v>
      </c>
    </row>
    <row r="2204" spans="1:21" x14ac:dyDescent="0.3">
      <c r="A2204" s="1">
        <v>207431</v>
      </c>
      <c r="B2204" s="1" t="s">
        <v>4710</v>
      </c>
      <c r="C2204" s="1" t="s">
        <v>47</v>
      </c>
      <c r="D2204" s="1" t="s">
        <v>35</v>
      </c>
      <c r="E2204" s="1" t="s">
        <v>27</v>
      </c>
      <c r="F2204" s="1" t="s">
        <v>61</v>
      </c>
      <c r="G2204" s="2">
        <v>24742</v>
      </c>
      <c r="H2204" s="1">
        <v>49.87</v>
      </c>
      <c r="I2204" s="2">
        <v>41023</v>
      </c>
      <c r="J2204" s="1" t="s">
        <v>62</v>
      </c>
      <c r="K2204" s="1">
        <v>2012</v>
      </c>
      <c r="L2204" s="1">
        <v>4</v>
      </c>
      <c r="M2204" s="1">
        <v>24</v>
      </c>
      <c r="N2204" s="1" t="s">
        <v>63</v>
      </c>
      <c r="O2204" s="1">
        <v>5.26</v>
      </c>
      <c r="P2204" s="1">
        <v>190030</v>
      </c>
      <c r="Q2204" s="1" t="s">
        <v>1061</v>
      </c>
      <c r="R2204" s="1" t="s">
        <v>1061</v>
      </c>
      <c r="S2204" s="1" t="s">
        <v>2</v>
      </c>
      <c r="T2204" s="1">
        <v>4</v>
      </c>
      <c r="U2204" s="1">
        <v>4</v>
      </c>
    </row>
    <row r="2205" spans="1:21" x14ac:dyDescent="0.3">
      <c r="A2205" s="1">
        <v>232124</v>
      </c>
      <c r="B2205" s="1" t="s">
        <v>4711</v>
      </c>
      <c r="C2205" s="1" t="s">
        <v>25</v>
      </c>
      <c r="D2205" s="1" t="s">
        <v>35</v>
      </c>
      <c r="E2205" s="1" t="s">
        <v>36</v>
      </c>
      <c r="F2205" s="1" t="s">
        <v>36</v>
      </c>
      <c r="G2205" s="2">
        <v>30094</v>
      </c>
      <c r="H2205" s="1">
        <v>35.21</v>
      </c>
      <c r="I2205" s="2">
        <v>38506</v>
      </c>
      <c r="J2205" s="1" t="s">
        <v>62</v>
      </c>
      <c r="K2205" s="1">
        <v>2005</v>
      </c>
      <c r="L2205" s="1">
        <v>6</v>
      </c>
      <c r="M2205" s="1">
        <v>3</v>
      </c>
      <c r="N2205" s="1" t="s">
        <v>142</v>
      </c>
      <c r="O2205" s="1">
        <v>12.16</v>
      </c>
      <c r="P2205" s="1">
        <v>199958</v>
      </c>
      <c r="Q2205" s="1" t="s">
        <v>596</v>
      </c>
      <c r="R2205" s="1" t="s">
        <v>4712</v>
      </c>
      <c r="S2205" s="1" t="s">
        <v>33</v>
      </c>
      <c r="T2205" s="1">
        <v>9</v>
      </c>
      <c r="U2205" s="1">
        <v>1</v>
      </c>
    </row>
    <row r="2206" spans="1:21" x14ac:dyDescent="0.3">
      <c r="A2206" s="1">
        <v>967019</v>
      </c>
      <c r="B2206" s="1" t="s">
        <v>4713</v>
      </c>
      <c r="C2206" s="1" t="s">
        <v>47</v>
      </c>
      <c r="D2206" s="1" t="s">
        <v>35</v>
      </c>
      <c r="E2206" s="1" t="s">
        <v>48</v>
      </c>
      <c r="F2206" s="1" t="s">
        <v>56</v>
      </c>
      <c r="G2206" s="2">
        <v>27002</v>
      </c>
      <c r="H2206" s="1">
        <v>43.68</v>
      </c>
      <c r="I2206" s="2">
        <v>35773</v>
      </c>
      <c r="J2206" s="1" t="s">
        <v>38</v>
      </c>
      <c r="K2206" s="1">
        <v>1997</v>
      </c>
      <c r="L2206" s="1">
        <v>12</v>
      </c>
      <c r="M2206" s="1">
        <v>9</v>
      </c>
      <c r="N2206" s="1" t="s">
        <v>39</v>
      </c>
      <c r="O2206" s="1">
        <v>19.649999999999999</v>
      </c>
      <c r="P2206" s="1">
        <v>90788</v>
      </c>
      <c r="Q2206" s="1" t="s">
        <v>594</v>
      </c>
      <c r="R2206" s="1" t="s">
        <v>4714</v>
      </c>
      <c r="S2206" s="1" t="s">
        <v>2</v>
      </c>
      <c r="T2206" s="1">
        <v>5</v>
      </c>
      <c r="U2206" s="1">
        <v>1</v>
      </c>
    </row>
    <row r="2207" spans="1:21" x14ac:dyDescent="0.3">
      <c r="A2207" s="1">
        <v>724303</v>
      </c>
      <c r="B2207" s="1" t="s">
        <v>4715</v>
      </c>
      <c r="C2207" s="1" t="s">
        <v>25</v>
      </c>
      <c r="D2207" s="1" t="s">
        <v>35</v>
      </c>
      <c r="E2207" s="1" t="s">
        <v>87</v>
      </c>
      <c r="F2207" s="1" t="s">
        <v>87</v>
      </c>
      <c r="G2207" s="2">
        <v>29028</v>
      </c>
      <c r="H2207" s="1">
        <v>38.130000000000003</v>
      </c>
      <c r="I2207" s="2">
        <v>42937</v>
      </c>
      <c r="J2207" s="1" t="s">
        <v>50</v>
      </c>
      <c r="K2207" s="1">
        <v>2017</v>
      </c>
      <c r="L2207" s="1">
        <v>7</v>
      </c>
      <c r="M2207" s="1">
        <v>21</v>
      </c>
      <c r="N2207" s="1" t="s">
        <v>57</v>
      </c>
      <c r="O2207" s="1">
        <v>0.02</v>
      </c>
      <c r="P2207" s="1">
        <v>166450</v>
      </c>
      <c r="Q2207" s="1" t="s">
        <v>2913</v>
      </c>
      <c r="R2207" s="1" t="s">
        <v>2913</v>
      </c>
      <c r="S2207" s="1" t="s">
        <v>2</v>
      </c>
      <c r="T2207" s="1">
        <v>9</v>
      </c>
      <c r="U2207" s="1">
        <v>4</v>
      </c>
    </row>
    <row r="2208" spans="1:21" x14ac:dyDescent="0.3">
      <c r="A2208" s="1">
        <v>177658</v>
      </c>
      <c r="B2208" s="1" t="s">
        <v>4716</v>
      </c>
      <c r="C2208" s="1" t="s">
        <v>47</v>
      </c>
      <c r="D2208" s="1" t="s">
        <v>35</v>
      </c>
      <c r="E2208" s="1" t="s">
        <v>67</v>
      </c>
      <c r="F2208" s="1" t="s">
        <v>67</v>
      </c>
      <c r="G2208" s="2">
        <v>24091</v>
      </c>
      <c r="H2208" s="1">
        <v>51.65</v>
      </c>
      <c r="I2208" s="2">
        <v>42031</v>
      </c>
      <c r="J2208" s="1" t="s">
        <v>29</v>
      </c>
      <c r="K2208" s="1">
        <v>2015</v>
      </c>
      <c r="L2208" s="1">
        <v>1</v>
      </c>
      <c r="M2208" s="1">
        <v>27</v>
      </c>
      <c r="N2208" s="1" t="s">
        <v>75</v>
      </c>
      <c r="O2208" s="1">
        <v>2.5</v>
      </c>
      <c r="P2208" s="1">
        <v>85002</v>
      </c>
      <c r="Q2208" s="1" t="s">
        <v>4717</v>
      </c>
      <c r="R2208" s="1" t="s">
        <v>4718</v>
      </c>
      <c r="S2208" s="1" t="s">
        <v>54</v>
      </c>
      <c r="T2208" s="1">
        <v>8</v>
      </c>
      <c r="U2208" s="1">
        <v>2</v>
      </c>
    </row>
    <row r="2209" spans="1:21" x14ac:dyDescent="0.3">
      <c r="A2209" s="1">
        <v>697531</v>
      </c>
      <c r="B2209" s="1" t="s">
        <v>4719</v>
      </c>
      <c r="C2209" s="1" t="s">
        <v>47</v>
      </c>
      <c r="D2209" s="1" t="s">
        <v>35</v>
      </c>
      <c r="E2209" s="1" t="s">
        <v>67</v>
      </c>
      <c r="F2209" s="1" t="s">
        <v>67</v>
      </c>
      <c r="G2209" s="2">
        <v>34477</v>
      </c>
      <c r="H2209" s="1">
        <v>23.2</v>
      </c>
      <c r="I2209" s="2">
        <v>42857</v>
      </c>
      <c r="J2209" s="1" t="s">
        <v>62</v>
      </c>
      <c r="K2209" s="1">
        <v>2017</v>
      </c>
      <c r="L2209" s="1">
        <v>5</v>
      </c>
      <c r="M2209" s="1">
        <v>2</v>
      </c>
      <c r="N2209" s="1" t="s">
        <v>139</v>
      </c>
      <c r="O2209" s="1">
        <v>0.24</v>
      </c>
      <c r="P2209" s="1">
        <v>122735</v>
      </c>
      <c r="Q2209" s="1" t="s">
        <v>2351</v>
      </c>
      <c r="R2209" s="1" t="s">
        <v>608</v>
      </c>
      <c r="S2209" s="1" t="s">
        <v>2</v>
      </c>
      <c r="T2209" s="1">
        <v>6</v>
      </c>
      <c r="U2209" s="1">
        <v>6</v>
      </c>
    </row>
    <row r="2210" spans="1:21" x14ac:dyDescent="0.3">
      <c r="A2210" s="1">
        <v>442543</v>
      </c>
      <c r="B2210" s="1" t="s">
        <v>4720</v>
      </c>
      <c r="C2210" s="1" t="s">
        <v>25</v>
      </c>
      <c r="D2210" s="1" t="s">
        <v>26</v>
      </c>
      <c r="E2210" s="1" t="s">
        <v>141</v>
      </c>
      <c r="F2210" s="1" t="s">
        <v>141</v>
      </c>
      <c r="G2210" s="2">
        <v>30541</v>
      </c>
      <c r="H2210" s="1">
        <v>33.979999999999997</v>
      </c>
      <c r="I2210" s="2">
        <v>40203</v>
      </c>
      <c r="J2210" s="1" t="s">
        <v>29</v>
      </c>
      <c r="K2210" s="1">
        <v>2010</v>
      </c>
      <c r="L2210" s="1">
        <v>1</v>
      </c>
      <c r="M2210" s="1">
        <v>25</v>
      </c>
      <c r="N2210" s="1" t="s">
        <v>75</v>
      </c>
      <c r="O2210" s="1">
        <v>7.51</v>
      </c>
      <c r="P2210" s="1">
        <v>99371</v>
      </c>
      <c r="Q2210" s="1" t="s">
        <v>284</v>
      </c>
      <c r="R2210" s="1" t="s">
        <v>4721</v>
      </c>
      <c r="S2210" s="1" t="s">
        <v>2</v>
      </c>
      <c r="T2210" s="1">
        <v>7</v>
      </c>
      <c r="U2210" s="1">
        <v>6</v>
      </c>
    </row>
    <row r="2211" spans="1:21" x14ac:dyDescent="0.3">
      <c r="A2211" s="1">
        <v>793607</v>
      </c>
      <c r="B2211" s="1" t="s">
        <v>4722</v>
      </c>
      <c r="C2211" s="1" t="s">
        <v>47</v>
      </c>
      <c r="D2211" s="1" t="s">
        <v>26</v>
      </c>
      <c r="E2211" s="1" t="s">
        <v>156</v>
      </c>
      <c r="F2211" s="1" t="s">
        <v>156</v>
      </c>
      <c r="G2211" s="2">
        <v>22414</v>
      </c>
      <c r="H2211" s="1">
        <v>56.25</v>
      </c>
      <c r="I2211" s="2">
        <v>39030</v>
      </c>
      <c r="J2211" s="1" t="s">
        <v>38</v>
      </c>
      <c r="K2211" s="1">
        <v>2006</v>
      </c>
      <c r="L2211" s="1">
        <v>11</v>
      </c>
      <c r="M2211" s="1">
        <v>9</v>
      </c>
      <c r="N2211" s="1" t="s">
        <v>43</v>
      </c>
      <c r="O2211" s="1">
        <v>10.72</v>
      </c>
      <c r="P2211" s="1">
        <v>49960</v>
      </c>
      <c r="Q2211" s="1" t="s">
        <v>3812</v>
      </c>
      <c r="R2211" s="1" t="s">
        <v>4723</v>
      </c>
      <c r="S2211" s="1" t="s">
        <v>54</v>
      </c>
      <c r="T2211" s="1">
        <v>8</v>
      </c>
      <c r="U2211" s="1">
        <v>1</v>
      </c>
    </row>
    <row r="2212" spans="1:21" x14ac:dyDescent="0.3">
      <c r="A2212" s="1">
        <v>259893</v>
      </c>
      <c r="B2212" s="1" t="s">
        <v>4724</v>
      </c>
      <c r="C2212" s="1" t="s">
        <v>47</v>
      </c>
      <c r="D2212" s="1" t="s">
        <v>26</v>
      </c>
      <c r="E2212" s="1" t="s">
        <v>79</v>
      </c>
      <c r="F2212" s="1" t="s">
        <v>174</v>
      </c>
      <c r="G2212" s="2">
        <v>31204</v>
      </c>
      <c r="H2212" s="1">
        <v>32.159999999999997</v>
      </c>
      <c r="I2212" s="2">
        <v>39473</v>
      </c>
      <c r="J2212" s="1" t="s">
        <v>29</v>
      </c>
      <c r="K2212" s="1">
        <v>2008</v>
      </c>
      <c r="L2212" s="1">
        <v>1</v>
      </c>
      <c r="M2212" s="1">
        <v>26</v>
      </c>
      <c r="N2212" s="1" t="s">
        <v>75</v>
      </c>
      <c r="O2212" s="1">
        <v>9.51</v>
      </c>
      <c r="P2212" s="1">
        <v>106699</v>
      </c>
      <c r="Q2212" s="1" t="s">
        <v>663</v>
      </c>
      <c r="R2212" s="1" t="s">
        <v>663</v>
      </c>
      <c r="S2212" s="1" t="s">
        <v>2</v>
      </c>
      <c r="T2212" s="1">
        <v>7</v>
      </c>
      <c r="U2212" s="1">
        <v>2</v>
      </c>
    </row>
    <row r="2213" spans="1:21" x14ac:dyDescent="0.3">
      <c r="A2213" s="1">
        <v>691492</v>
      </c>
      <c r="B2213" s="1" t="s">
        <v>4725</v>
      </c>
      <c r="C2213" s="1" t="s">
        <v>47</v>
      </c>
      <c r="D2213" s="1" t="s">
        <v>35</v>
      </c>
      <c r="E2213" s="1" t="s">
        <v>27</v>
      </c>
      <c r="F2213" s="1" t="s">
        <v>28</v>
      </c>
      <c r="G2213" s="2">
        <v>29109</v>
      </c>
      <c r="H2213" s="1">
        <v>37.9</v>
      </c>
      <c r="I2213" s="2">
        <v>40371</v>
      </c>
      <c r="J2213" s="1" t="s">
        <v>50</v>
      </c>
      <c r="K2213" s="1">
        <v>2010</v>
      </c>
      <c r="L2213" s="1">
        <v>7</v>
      </c>
      <c r="M2213" s="1">
        <v>12</v>
      </c>
      <c r="N2213" s="1" t="s">
        <v>57</v>
      </c>
      <c r="O2213" s="1">
        <v>7.05</v>
      </c>
      <c r="P2213" s="1">
        <v>120964</v>
      </c>
      <c r="Q2213" s="1" t="s">
        <v>391</v>
      </c>
      <c r="R2213" s="1" t="s">
        <v>4726</v>
      </c>
      <c r="S2213" s="1" t="s">
        <v>54</v>
      </c>
      <c r="T2213" s="1">
        <v>6</v>
      </c>
      <c r="U2213" s="1">
        <v>6</v>
      </c>
    </row>
    <row r="2214" spans="1:21" x14ac:dyDescent="0.3">
      <c r="A2214" s="1">
        <v>849766</v>
      </c>
      <c r="B2214" s="1" t="s">
        <v>4727</v>
      </c>
      <c r="C2214" s="1" t="s">
        <v>47</v>
      </c>
      <c r="D2214" s="1" t="s">
        <v>26</v>
      </c>
      <c r="E2214" s="1" t="s">
        <v>79</v>
      </c>
      <c r="F2214" s="1" t="s">
        <v>80</v>
      </c>
      <c r="G2214" s="2">
        <v>26848</v>
      </c>
      <c r="H2214" s="1">
        <v>44.1</v>
      </c>
      <c r="I2214" s="2">
        <v>36613</v>
      </c>
      <c r="J2214" s="1" t="s">
        <v>29</v>
      </c>
      <c r="K2214" s="1">
        <v>2000</v>
      </c>
      <c r="L2214" s="1">
        <v>3</v>
      </c>
      <c r="M2214" s="1">
        <v>28</v>
      </c>
      <c r="N2214" s="1" t="s">
        <v>30</v>
      </c>
      <c r="O2214" s="1">
        <v>17.350000000000001</v>
      </c>
      <c r="P2214" s="1">
        <v>114722</v>
      </c>
      <c r="Q2214" s="1" t="s">
        <v>510</v>
      </c>
      <c r="R2214" s="1" t="s">
        <v>4728</v>
      </c>
      <c r="S2214" s="1" t="s">
        <v>2</v>
      </c>
      <c r="T2214" s="1">
        <v>8</v>
      </c>
      <c r="U2214" s="1">
        <v>7</v>
      </c>
    </row>
    <row r="2215" spans="1:21" x14ac:dyDescent="0.3">
      <c r="A2215" s="1">
        <v>404622</v>
      </c>
      <c r="B2215" s="1" t="s">
        <v>4729</v>
      </c>
      <c r="C2215" s="1" t="s">
        <v>25</v>
      </c>
      <c r="D2215" s="1" t="s">
        <v>26</v>
      </c>
      <c r="E2215" s="1" t="s">
        <v>141</v>
      </c>
      <c r="F2215" s="1" t="s">
        <v>141</v>
      </c>
      <c r="G2215" s="2">
        <v>34790</v>
      </c>
      <c r="H2215" s="1">
        <v>22.34</v>
      </c>
      <c r="I2215" s="2">
        <v>42715</v>
      </c>
      <c r="J2215" s="1" t="s">
        <v>38</v>
      </c>
      <c r="K2215" s="1">
        <v>2016</v>
      </c>
      <c r="L2215" s="1">
        <v>12</v>
      </c>
      <c r="M2215" s="1">
        <v>11</v>
      </c>
      <c r="N2215" s="1" t="s">
        <v>39</v>
      </c>
      <c r="O2215" s="1">
        <v>0.63</v>
      </c>
      <c r="P2215" s="1">
        <v>173791</v>
      </c>
      <c r="Q2215" s="1" t="s">
        <v>1726</v>
      </c>
      <c r="R2215" s="1" t="s">
        <v>4730</v>
      </c>
      <c r="S2215" s="1" t="s">
        <v>54</v>
      </c>
      <c r="T2215" s="1">
        <v>7</v>
      </c>
      <c r="U2215" s="1">
        <v>2</v>
      </c>
    </row>
    <row r="2216" spans="1:21" x14ac:dyDescent="0.3">
      <c r="A2216" s="1">
        <v>928802</v>
      </c>
      <c r="B2216" s="1" t="s">
        <v>4731</v>
      </c>
      <c r="C2216" s="1" t="s">
        <v>25</v>
      </c>
      <c r="D2216" s="1" t="s">
        <v>35</v>
      </c>
      <c r="E2216" s="1" t="s">
        <v>27</v>
      </c>
      <c r="F2216" s="1" t="s">
        <v>28</v>
      </c>
      <c r="G2216" s="2">
        <v>26375</v>
      </c>
      <c r="H2216" s="1">
        <v>45.39</v>
      </c>
      <c r="I2216" s="2">
        <v>35469</v>
      </c>
      <c r="J2216" s="1" t="s">
        <v>29</v>
      </c>
      <c r="K2216" s="1">
        <v>1997</v>
      </c>
      <c r="L2216" s="1">
        <v>2</v>
      </c>
      <c r="M2216" s="1">
        <v>8</v>
      </c>
      <c r="N2216" s="1" t="s">
        <v>107</v>
      </c>
      <c r="O2216" s="1">
        <v>20.48</v>
      </c>
      <c r="P2216" s="1">
        <v>65559</v>
      </c>
      <c r="Q2216" s="1" t="s">
        <v>1804</v>
      </c>
      <c r="R2216" s="1" t="s">
        <v>1804</v>
      </c>
      <c r="S2216" s="1" t="s">
        <v>102</v>
      </c>
      <c r="T2216" s="1">
        <v>7</v>
      </c>
      <c r="U2216" s="1">
        <v>3</v>
      </c>
    </row>
    <row r="2217" spans="1:21" x14ac:dyDescent="0.3">
      <c r="A2217" s="1">
        <v>401128</v>
      </c>
      <c r="B2217" s="1" t="s">
        <v>4732</v>
      </c>
      <c r="C2217" s="1" t="s">
        <v>25</v>
      </c>
      <c r="D2217" s="1" t="s">
        <v>26</v>
      </c>
      <c r="E2217" s="1" t="s">
        <v>36</v>
      </c>
      <c r="F2217" s="1" t="s">
        <v>37</v>
      </c>
      <c r="G2217" s="2">
        <v>21700</v>
      </c>
      <c r="H2217" s="1">
        <v>58.2</v>
      </c>
      <c r="I2217" s="2">
        <v>30668</v>
      </c>
      <c r="J2217" s="1" t="s">
        <v>38</v>
      </c>
      <c r="K2217" s="1">
        <v>1983</v>
      </c>
      <c r="L2217" s="1">
        <v>12</v>
      </c>
      <c r="M2217" s="1">
        <v>18</v>
      </c>
      <c r="N2217" s="1" t="s">
        <v>39</v>
      </c>
      <c r="O2217" s="1">
        <v>33.630000000000003</v>
      </c>
      <c r="P2217" s="1">
        <v>93327</v>
      </c>
      <c r="Q2217" s="1" t="s">
        <v>4733</v>
      </c>
      <c r="R2217" s="1" t="s">
        <v>4734</v>
      </c>
      <c r="S2217" s="1" t="s">
        <v>2</v>
      </c>
      <c r="T2217" s="1">
        <v>4</v>
      </c>
      <c r="U2217" s="1">
        <v>3</v>
      </c>
    </row>
    <row r="2218" spans="1:21" x14ac:dyDescent="0.3">
      <c r="A2218" s="1">
        <v>349548</v>
      </c>
      <c r="B2218" s="1" t="s">
        <v>4735</v>
      </c>
      <c r="C2218" s="1" t="s">
        <v>25</v>
      </c>
      <c r="D2218" s="1" t="s">
        <v>26</v>
      </c>
      <c r="E2218" s="1" t="s">
        <v>87</v>
      </c>
      <c r="F2218" s="1" t="s">
        <v>87</v>
      </c>
      <c r="G2218" s="2">
        <v>28358</v>
      </c>
      <c r="H2218" s="1">
        <v>39.96</v>
      </c>
      <c r="I2218" s="2">
        <v>39455</v>
      </c>
      <c r="J2218" s="1" t="s">
        <v>29</v>
      </c>
      <c r="K2218" s="1">
        <v>2008</v>
      </c>
      <c r="L2218" s="1">
        <v>1</v>
      </c>
      <c r="M2218" s="1">
        <v>8</v>
      </c>
      <c r="N2218" s="1" t="s">
        <v>75</v>
      </c>
      <c r="O2218" s="1">
        <v>9.56</v>
      </c>
      <c r="P2218" s="1">
        <v>50796</v>
      </c>
      <c r="Q2218" s="1" t="s">
        <v>1344</v>
      </c>
      <c r="R2218" s="1" t="s">
        <v>4736</v>
      </c>
      <c r="S2218" s="1" t="s">
        <v>102</v>
      </c>
      <c r="T2218" s="1">
        <v>5</v>
      </c>
      <c r="U2218" s="1">
        <v>2</v>
      </c>
    </row>
    <row r="2219" spans="1:21" x14ac:dyDescent="0.3">
      <c r="A2219" s="1">
        <v>908096</v>
      </c>
      <c r="B2219" s="1" t="s">
        <v>4737</v>
      </c>
      <c r="C2219" s="1" t="s">
        <v>47</v>
      </c>
      <c r="D2219" s="1" t="s">
        <v>26</v>
      </c>
      <c r="E2219" s="1" t="s">
        <v>27</v>
      </c>
      <c r="F2219" s="1" t="s">
        <v>28</v>
      </c>
      <c r="G2219" s="2">
        <v>21480</v>
      </c>
      <c r="H2219" s="1">
        <v>58.81</v>
      </c>
      <c r="I2219" s="2">
        <v>34955</v>
      </c>
      <c r="J2219" s="1" t="s">
        <v>50</v>
      </c>
      <c r="K2219" s="1">
        <v>1995</v>
      </c>
      <c r="L2219" s="1">
        <v>9</v>
      </c>
      <c r="M2219" s="1">
        <v>13</v>
      </c>
      <c r="N2219" s="1" t="s">
        <v>51</v>
      </c>
      <c r="O2219" s="1">
        <v>21.89</v>
      </c>
      <c r="P2219" s="1">
        <v>46075</v>
      </c>
      <c r="Q2219" s="1" t="s">
        <v>4738</v>
      </c>
      <c r="R2219" s="1" t="s">
        <v>4738</v>
      </c>
      <c r="S2219" s="1" t="s">
        <v>54</v>
      </c>
      <c r="T2219" s="1">
        <v>5</v>
      </c>
      <c r="U2219" s="1">
        <v>3</v>
      </c>
    </row>
    <row r="2220" spans="1:21" x14ac:dyDescent="0.3">
      <c r="A2220" s="1">
        <v>854361</v>
      </c>
      <c r="B2220" s="1" t="s">
        <v>4739</v>
      </c>
      <c r="C2220" s="1" t="s">
        <v>25</v>
      </c>
      <c r="D2220" s="1" t="s">
        <v>35</v>
      </c>
      <c r="E2220" s="1" t="s">
        <v>48</v>
      </c>
      <c r="F2220" s="1" t="s">
        <v>49</v>
      </c>
      <c r="G2220" s="2">
        <v>34608</v>
      </c>
      <c r="H2220" s="1">
        <v>22.84</v>
      </c>
      <c r="I2220" s="2">
        <v>42397</v>
      </c>
      <c r="J2220" s="1" t="s">
        <v>29</v>
      </c>
      <c r="K2220" s="1">
        <v>2016</v>
      </c>
      <c r="L2220" s="1">
        <v>1</v>
      </c>
      <c r="M2220" s="1">
        <v>28</v>
      </c>
      <c r="N2220" s="1" t="s">
        <v>75</v>
      </c>
      <c r="O2220" s="1">
        <v>1.5</v>
      </c>
      <c r="P2220" s="1">
        <v>167180</v>
      </c>
      <c r="Q2220" s="1" t="s">
        <v>1655</v>
      </c>
      <c r="R2220" s="1" t="s">
        <v>4740</v>
      </c>
      <c r="S2220" s="1" t="s">
        <v>102</v>
      </c>
      <c r="T2220" s="1">
        <v>3</v>
      </c>
      <c r="U2220" s="1">
        <v>1</v>
      </c>
    </row>
    <row r="2221" spans="1:21" x14ac:dyDescent="0.3">
      <c r="A2221" s="1">
        <v>983176</v>
      </c>
      <c r="B2221" s="1" t="s">
        <v>4741</v>
      </c>
      <c r="C2221" s="1" t="s">
        <v>25</v>
      </c>
      <c r="D2221" s="1" t="s">
        <v>35</v>
      </c>
      <c r="E2221" s="1" t="s">
        <v>141</v>
      </c>
      <c r="F2221" s="1" t="s">
        <v>141</v>
      </c>
      <c r="G2221" s="2">
        <v>23740</v>
      </c>
      <c r="H2221" s="1">
        <v>52.61</v>
      </c>
      <c r="I2221" s="2">
        <v>37272</v>
      </c>
      <c r="J2221" s="1" t="s">
        <v>29</v>
      </c>
      <c r="K2221" s="1">
        <v>2002</v>
      </c>
      <c r="L2221" s="1">
        <v>1</v>
      </c>
      <c r="M2221" s="1">
        <v>16</v>
      </c>
      <c r="N2221" s="1" t="s">
        <v>75</v>
      </c>
      <c r="O2221" s="1">
        <v>15.54</v>
      </c>
      <c r="P2221" s="1">
        <v>193038</v>
      </c>
      <c r="Q2221" s="1" t="s">
        <v>1562</v>
      </c>
      <c r="R2221" s="1" t="s">
        <v>1039</v>
      </c>
      <c r="S2221" s="1" t="s">
        <v>54</v>
      </c>
      <c r="T2221" s="1">
        <v>7</v>
      </c>
      <c r="U2221" s="1">
        <v>5</v>
      </c>
    </row>
    <row r="2222" spans="1:21" x14ac:dyDescent="0.3">
      <c r="A2222" s="1">
        <v>416120</v>
      </c>
      <c r="B2222" s="1" t="s">
        <v>4742</v>
      </c>
      <c r="C2222" s="1" t="s">
        <v>47</v>
      </c>
      <c r="D2222" s="1" t="s">
        <v>26</v>
      </c>
      <c r="E2222" s="1" t="s">
        <v>48</v>
      </c>
      <c r="F2222" s="1" t="s">
        <v>49</v>
      </c>
      <c r="G2222" s="2">
        <v>24596</v>
      </c>
      <c r="H2222" s="1">
        <v>50.27</v>
      </c>
      <c r="I2222" s="2">
        <v>41547</v>
      </c>
      <c r="J2222" s="1" t="s">
        <v>50</v>
      </c>
      <c r="K2222" s="1">
        <v>2013</v>
      </c>
      <c r="L2222" s="1">
        <v>9</v>
      </c>
      <c r="M2222" s="1">
        <v>30</v>
      </c>
      <c r="N2222" s="1" t="s">
        <v>51</v>
      </c>
      <c r="O2222" s="1">
        <v>3.83</v>
      </c>
      <c r="P2222" s="1">
        <v>177955</v>
      </c>
      <c r="Q2222" s="1" t="s">
        <v>1150</v>
      </c>
      <c r="R2222" s="1" t="s">
        <v>1151</v>
      </c>
      <c r="S2222" s="1" t="s">
        <v>2</v>
      </c>
      <c r="T2222" s="1">
        <v>6</v>
      </c>
      <c r="U2222" s="1">
        <v>5</v>
      </c>
    </row>
    <row r="2223" spans="1:21" x14ac:dyDescent="0.3">
      <c r="A2223" s="1">
        <v>825785</v>
      </c>
      <c r="B2223" s="1" t="s">
        <v>4743</v>
      </c>
      <c r="C2223" s="1" t="s">
        <v>25</v>
      </c>
      <c r="D2223" s="1" t="s">
        <v>26</v>
      </c>
      <c r="E2223" s="1" t="s">
        <v>36</v>
      </c>
      <c r="F2223" s="1" t="s">
        <v>37</v>
      </c>
      <c r="G2223" s="2">
        <v>30564</v>
      </c>
      <c r="H2223" s="1">
        <v>33.92</v>
      </c>
      <c r="I2223" s="2">
        <v>41679</v>
      </c>
      <c r="J2223" s="1" t="s">
        <v>29</v>
      </c>
      <c r="K2223" s="1">
        <v>2014</v>
      </c>
      <c r="L2223" s="1">
        <v>2</v>
      </c>
      <c r="M2223" s="1">
        <v>9</v>
      </c>
      <c r="N2223" s="1" t="s">
        <v>107</v>
      </c>
      <c r="O2223" s="1">
        <v>3.47</v>
      </c>
      <c r="P2223" s="1">
        <v>185733</v>
      </c>
      <c r="Q2223" s="1" t="s">
        <v>573</v>
      </c>
      <c r="R2223" s="1" t="s">
        <v>4744</v>
      </c>
      <c r="S2223" s="1" t="s">
        <v>102</v>
      </c>
      <c r="T2223" s="1">
        <v>9</v>
      </c>
      <c r="U2223" s="1">
        <v>7</v>
      </c>
    </row>
    <row r="2224" spans="1:21" x14ac:dyDescent="0.3">
      <c r="A2224" s="1">
        <v>971302</v>
      </c>
      <c r="B2224" s="1" t="s">
        <v>4745</v>
      </c>
      <c r="C2224" s="1" t="s">
        <v>47</v>
      </c>
      <c r="D2224" s="1" t="s">
        <v>26</v>
      </c>
      <c r="E2224" s="1" t="s">
        <v>48</v>
      </c>
      <c r="F2224" s="1" t="s">
        <v>49</v>
      </c>
      <c r="G2224" s="2">
        <v>33082</v>
      </c>
      <c r="H2224" s="1">
        <v>27.02</v>
      </c>
      <c r="I2224" s="2">
        <v>41919</v>
      </c>
      <c r="J2224" s="1" t="s">
        <v>38</v>
      </c>
      <c r="K2224" s="1">
        <v>2014</v>
      </c>
      <c r="L2224" s="1">
        <v>10</v>
      </c>
      <c r="M2224" s="1">
        <v>7</v>
      </c>
      <c r="N2224" s="1" t="s">
        <v>149</v>
      </c>
      <c r="O2224" s="1">
        <v>2.81</v>
      </c>
      <c r="P2224" s="1">
        <v>144811</v>
      </c>
      <c r="Q2224" s="1" t="s">
        <v>1297</v>
      </c>
      <c r="R2224" s="1" t="s">
        <v>1298</v>
      </c>
      <c r="S2224" s="1" t="s">
        <v>2</v>
      </c>
      <c r="T2224" s="1">
        <v>8</v>
      </c>
      <c r="U2224" s="1">
        <v>5</v>
      </c>
    </row>
    <row r="2225" spans="1:21" x14ac:dyDescent="0.3">
      <c r="A2225" s="1">
        <v>355661</v>
      </c>
      <c r="B2225" s="1" t="s">
        <v>4746</v>
      </c>
      <c r="C2225" s="1" t="s">
        <v>25</v>
      </c>
      <c r="D2225" s="1" t="s">
        <v>26</v>
      </c>
      <c r="E2225" s="1" t="s">
        <v>36</v>
      </c>
      <c r="F2225" s="1" t="s">
        <v>37</v>
      </c>
      <c r="G2225" s="2">
        <v>29146</v>
      </c>
      <c r="H2225" s="1">
        <v>37.799999999999997</v>
      </c>
      <c r="I2225" s="2">
        <v>40504</v>
      </c>
      <c r="J2225" s="1" t="s">
        <v>38</v>
      </c>
      <c r="K2225" s="1">
        <v>2010</v>
      </c>
      <c r="L2225" s="1">
        <v>11</v>
      </c>
      <c r="M2225" s="1">
        <v>22</v>
      </c>
      <c r="N2225" s="1" t="s">
        <v>43</v>
      </c>
      <c r="O2225" s="1">
        <v>6.68</v>
      </c>
      <c r="P2225" s="1">
        <v>70338</v>
      </c>
      <c r="Q2225" s="1" t="s">
        <v>660</v>
      </c>
      <c r="R2225" s="1" t="s">
        <v>661</v>
      </c>
      <c r="S2225" s="1" t="s">
        <v>102</v>
      </c>
      <c r="T2225" s="1">
        <v>3</v>
      </c>
      <c r="U2225" s="1">
        <v>3</v>
      </c>
    </row>
    <row r="2226" spans="1:21" x14ac:dyDescent="0.3">
      <c r="A2226" s="1">
        <v>684301</v>
      </c>
      <c r="B2226" s="1" t="s">
        <v>4747</v>
      </c>
      <c r="C2226" s="1" t="s">
        <v>47</v>
      </c>
      <c r="D2226" s="1" t="s">
        <v>26</v>
      </c>
      <c r="E2226" s="1" t="s">
        <v>48</v>
      </c>
      <c r="F2226" s="1" t="s">
        <v>49</v>
      </c>
      <c r="G2226" s="2">
        <v>32001</v>
      </c>
      <c r="H2226" s="1">
        <v>29.98</v>
      </c>
      <c r="I2226" s="2">
        <v>40993</v>
      </c>
      <c r="J2226" s="1" t="s">
        <v>29</v>
      </c>
      <c r="K2226" s="1">
        <v>2012</v>
      </c>
      <c r="L2226" s="1">
        <v>3</v>
      </c>
      <c r="M2226" s="1">
        <v>25</v>
      </c>
      <c r="N2226" s="1" t="s">
        <v>30</v>
      </c>
      <c r="O2226" s="1">
        <v>5.35</v>
      </c>
      <c r="P2226" s="1">
        <v>195466</v>
      </c>
      <c r="Q2226" s="1" t="s">
        <v>4748</v>
      </c>
      <c r="R2226" s="1" t="s">
        <v>4749</v>
      </c>
      <c r="S2226" s="1" t="s">
        <v>2</v>
      </c>
      <c r="T2226" s="1">
        <v>7</v>
      </c>
      <c r="U2226" s="1">
        <v>7</v>
      </c>
    </row>
    <row r="2227" spans="1:21" x14ac:dyDescent="0.3">
      <c r="A2227" s="1">
        <v>642119</v>
      </c>
      <c r="B2227" s="1" t="s">
        <v>4750</v>
      </c>
      <c r="C2227" s="1" t="s">
        <v>25</v>
      </c>
      <c r="D2227" s="1" t="s">
        <v>26</v>
      </c>
      <c r="E2227" s="1" t="s">
        <v>48</v>
      </c>
      <c r="F2227" s="1" t="s">
        <v>49</v>
      </c>
      <c r="G2227" s="2">
        <v>24932</v>
      </c>
      <c r="H2227" s="1">
        <v>49.35</v>
      </c>
      <c r="I2227" s="2">
        <v>40713</v>
      </c>
      <c r="J2227" s="1" t="s">
        <v>62</v>
      </c>
      <c r="K2227" s="1">
        <v>2011</v>
      </c>
      <c r="L2227" s="1">
        <v>6</v>
      </c>
      <c r="M2227" s="1">
        <v>19</v>
      </c>
      <c r="N2227" s="1" t="s">
        <v>142</v>
      </c>
      <c r="O2227" s="1">
        <v>6.11</v>
      </c>
      <c r="P2227" s="1">
        <v>104958</v>
      </c>
      <c r="Q2227" s="1" t="s">
        <v>1552</v>
      </c>
      <c r="R2227" s="1" t="s">
        <v>4751</v>
      </c>
      <c r="S2227" s="1" t="s">
        <v>2</v>
      </c>
      <c r="T2227" s="1">
        <v>8</v>
      </c>
      <c r="U2227" s="1">
        <v>6</v>
      </c>
    </row>
    <row r="2228" spans="1:21" x14ac:dyDescent="0.3">
      <c r="A2228" s="1">
        <v>770782</v>
      </c>
      <c r="B2228" s="1" t="s">
        <v>4752</v>
      </c>
      <c r="C2228" s="1" t="s">
        <v>47</v>
      </c>
      <c r="D2228" s="1" t="s">
        <v>35</v>
      </c>
      <c r="E2228" s="1" t="s">
        <v>106</v>
      </c>
      <c r="F2228" s="1" t="s">
        <v>106</v>
      </c>
      <c r="G2228" s="2">
        <v>29449</v>
      </c>
      <c r="H2228" s="1">
        <v>36.97</v>
      </c>
      <c r="I2228" s="2">
        <v>37640</v>
      </c>
      <c r="J2228" s="1" t="s">
        <v>29</v>
      </c>
      <c r="K2228" s="1">
        <v>2003</v>
      </c>
      <c r="L2228" s="1">
        <v>1</v>
      </c>
      <c r="M2228" s="1">
        <v>19</v>
      </c>
      <c r="N2228" s="1" t="s">
        <v>75</v>
      </c>
      <c r="O2228" s="1">
        <v>14.53</v>
      </c>
      <c r="P2228" s="1">
        <v>191863</v>
      </c>
      <c r="Q2228" s="1" t="s">
        <v>4753</v>
      </c>
      <c r="R2228" s="1" t="s">
        <v>4754</v>
      </c>
      <c r="S2228" s="1" t="s">
        <v>102</v>
      </c>
      <c r="T2228" s="1">
        <v>6</v>
      </c>
      <c r="U2228" s="1">
        <v>4</v>
      </c>
    </row>
    <row r="2229" spans="1:21" x14ac:dyDescent="0.3">
      <c r="A2229" s="1">
        <v>767333</v>
      </c>
      <c r="B2229" s="1" t="s">
        <v>4755</v>
      </c>
      <c r="C2229" s="1" t="s">
        <v>25</v>
      </c>
      <c r="D2229" s="1" t="s">
        <v>26</v>
      </c>
      <c r="E2229" s="1" t="s">
        <v>74</v>
      </c>
      <c r="F2229" s="1" t="s">
        <v>74</v>
      </c>
      <c r="G2229" s="2">
        <v>21381</v>
      </c>
      <c r="H2229" s="1">
        <v>59.08</v>
      </c>
      <c r="I2229" s="2">
        <v>34076</v>
      </c>
      <c r="J2229" s="1" t="s">
        <v>62</v>
      </c>
      <c r="K2229" s="1">
        <v>1993</v>
      </c>
      <c r="L2229" s="1">
        <v>4</v>
      </c>
      <c r="M2229" s="1">
        <v>17</v>
      </c>
      <c r="N2229" s="1" t="s">
        <v>63</v>
      </c>
      <c r="O2229" s="1">
        <v>24.3</v>
      </c>
      <c r="P2229" s="1">
        <v>75006</v>
      </c>
      <c r="Q2229" s="1" t="s">
        <v>1344</v>
      </c>
      <c r="R2229" s="1" t="s">
        <v>3141</v>
      </c>
      <c r="S2229" s="1" t="s">
        <v>102</v>
      </c>
      <c r="T2229" s="1">
        <v>7</v>
      </c>
      <c r="U2229" s="1">
        <v>4</v>
      </c>
    </row>
    <row r="2230" spans="1:21" x14ac:dyDescent="0.3">
      <c r="A2230" s="1">
        <v>241168</v>
      </c>
      <c r="B2230" s="1" t="s">
        <v>4756</v>
      </c>
      <c r="C2230" s="1" t="s">
        <v>47</v>
      </c>
      <c r="D2230" s="1" t="s">
        <v>26</v>
      </c>
      <c r="E2230" s="1" t="s">
        <v>74</v>
      </c>
      <c r="F2230" s="1" t="s">
        <v>74</v>
      </c>
      <c r="G2230" s="2">
        <v>29866</v>
      </c>
      <c r="H2230" s="1">
        <v>35.83</v>
      </c>
      <c r="I2230" s="2">
        <v>42764</v>
      </c>
      <c r="J2230" s="1" t="s">
        <v>29</v>
      </c>
      <c r="K2230" s="1">
        <v>2017</v>
      </c>
      <c r="L2230" s="1">
        <v>1</v>
      </c>
      <c r="M2230" s="1">
        <v>29</v>
      </c>
      <c r="N2230" s="1" t="s">
        <v>75</v>
      </c>
      <c r="O2230" s="1">
        <v>0.49</v>
      </c>
      <c r="P2230" s="1">
        <v>104002</v>
      </c>
      <c r="Q2230" s="1" t="s">
        <v>1579</v>
      </c>
      <c r="R2230" s="1" t="s">
        <v>4757</v>
      </c>
      <c r="S2230" s="1" t="s">
        <v>102</v>
      </c>
      <c r="T2230" s="1">
        <v>9</v>
      </c>
      <c r="U2230" s="1">
        <v>8</v>
      </c>
    </row>
    <row r="2231" spans="1:21" x14ac:dyDescent="0.3">
      <c r="A2231" s="1">
        <v>706977</v>
      </c>
      <c r="B2231" s="1" t="s">
        <v>4758</v>
      </c>
      <c r="C2231" s="1" t="s">
        <v>25</v>
      </c>
      <c r="D2231" s="1" t="s">
        <v>26</v>
      </c>
      <c r="E2231" s="1" t="s">
        <v>156</v>
      </c>
      <c r="F2231" s="1" t="s">
        <v>156</v>
      </c>
      <c r="G2231" s="2">
        <v>31755</v>
      </c>
      <c r="H2231" s="1">
        <v>30.65</v>
      </c>
      <c r="I2231" s="2">
        <v>40664</v>
      </c>
      <c r="J2231" s="1" t="s">
        <v>62</v>
      </c>
      <c r="K2231" s="1">
        <v>2011</v>
      </c>
      <c r="L2231" s="1">
        <v>5</v>
      </c>
      <c r="M2231" s="1">
        <v>1</v>
      </c>
      <c r="N2231" s="1" t="s">
        <v>139</v>
      </c>
      <c r="O2231" s="1">
        <v>6.25</v>
      </c>
      <c r="P2231" s="1">
        <v>171730</v>
      </c>
      <c r="Q2231" s="1" t="s">
        <v>1375</v>
      </c>
      <c r="R2231" s="1" t="s">
        <v>4759</v>
      </c>
      <c r="S2231" s="1" t="s">
        <v>2</v>
      </c>
      <c r="T2231" s="1">
        <v>9</v>
      </c>
      <c r="U2231" s="1">
        <v>2</v>
      </c>
    </row>
    <row r="2232" spans="1:21" x14ac:dyDescent="0.3">
      <c r="A2232" s="1">
        <v>147604</v>
      </c>
      <c r="B2232" s="1" t="s">
        <v>4760</v>
      </c>
      <c r="C2232" s="1" t="s">
        <v>47</v>
      </c>
      <c r="D2232" s="1" t="s">
        <v>35</v>
      </c>
      <c r="E2232" s="1" t="s">
        <v>141</v>
      </c>
      <c r="F2232" s="1" t="s">
        <v>141</v>
      </c>
      <c r="G2232" s="2">
        <v>26248</v>
      </c>
      <c r="H2232" s="1">
        <v>45.74</v>
      </c>
      <c r="I2232" s="2">
        <v>41337</v>
      </c>
      <c r="J2232" s="1" t="s">
        <v>29</v>
      </c>
      <c r="K2232" s="1">
        <v>2013</v>
      </c>
      <c r="L2232" s="1">
        <v>3</v>
      </c>
      <c r="M2232" s="1">
        <v>4</v>
      </c>
      <c r="N2232" s="1" t="s">
        <v>30</v>
      </c>
      <c r="O2232" s="1">
        <v>4.4000000000000004</v>
      </c>
      <c r="P2232" s="1">
        <v>174398</v>
      </c>
      <c r="Q2232" s="1" t="s">
        <v>4761</v>
      </c>
      <c r="R2232" s="1" t="s">
        <v>4762</v>
      </c>
      <c r="S2232" s="1" t="s">
        <v>54</v>
      </c>
      <c r="T2232" s="1">
        <v>6</v>
      </c>
      <c r="U2232" s="1">
        <v>1</v>
      </c>
    </row>
    <row r="2233" spans="1:21" x14ac:dyDescent="0.3">
      <c r="A2233" s="1">
        <v>589341</v>
      </c>
      <c r="B2233" s="1" t="s">
        <v>4763</v>
      </c>
      <c r="C2233" s="1" t="s">
        <v>25</v>
      </c>
      <c r="D2233" s="1" t="s">
        <v>35</v>
      </c>
      <c r="E2233" s="1" t="s">
        <v>27</v>
      </c>
      <c r="F2233" s="1" t="s">
        <v>28</v>
      </c>
      <c r="G2233" s="2">
        <v>23281</v>
      </c>
      <c r="H2233" s="1">
        <v>53.87</v>
      </c>
      <c r="I2233" s="2">
        <v>36655</v>
      </c>
      <c r="J2233" s="1" t="s">
        <v>62</v>
      </c>
      <c r="K2233" s="1">
        <v>2000</v>
      </c>
      <c r="L2233" s="1">
        <v>5</v>
      </c>
      <c r="M2233" s="1">
        <v>9</v>
      </c>
      <c r="N2233" s="1" t="s">
        <v>139</v>
      </c>
      <c r="O2233" s="1">
        <v>17.23</v>
      </c>
      <c r="P2233" s="1">
        <v>98846</v>
      </c>
      <c r="Q2233" s="1" t="s">
        <v>676</v>
      </c>
      <c r="R2233" s="1" t="s">
        <v>4313</v>
      </c>
      <c r="S2233" s="1" t="s">
        <v>54</v>
      </c>
      <c r="T2233" s="1">
        <v>7</v>
      </c>
      <c r="U2233" s="1">
        <v>6</v>
      </c>
    </row>
    <row r="2234" spans="1:21" x14ac:dyDescent="0.3">
      <c r="A2234" s="1">
        <v>917722</v>
      </c>
      <c r="B2234" s="1" t="s">
        <v>4764</v>
      </c>
      <c r="C2234" s="1" t="s">
        <v>25</v>
      </c>
      <c r="D2234" s="1" t="s">
        <v>35</v>
      </c>
      <c r="E2234" s="1" t="s">
        <v>48</v>
      </c>
      <c r="F2234" s="1" t="s">
        <v>56</v>
      </c>
      <c r="G2234" s="2">
        <v>24398</v>
      </c>
      <c r="H2234" s="1">
        <v>50.81</v>
      </c>
      <c r="I2234" s="2">
        <v>40185</v>
      </c>
      <c r="J2234" s="1" t="s">
        <v>29</v>
      </c>
      <c r="K2234" s="1">
        <v>2010</v>
      </c>
      <c r="L2234" s="1">
        <v>1</v>
      </c>
      <c r="M2234" s="1">
        <v>7</v>
      </c>
      <c r="N2234" s="1" t="s">
        <v>75</v>
      </c>
      <c r="O2234" s="1">
        <v>7.56</v>
      </c>
      <c r="P2234" s="1">
        <v>158146</v>
      </c>
      <c r="Q2234" s="1" t="s">
        <v>1804</v>
      </c>
      <c r="R2234" s="1" t="s">
        <v>4765</v>
      </c>
      <c r="S2234" s="1" t="s">
        <v>102</v>
      </c>
      <c r="T2234" s="1">
        <v>9</v>
      </c>
      <c r="U2234" s="1">
        <v>2</v>
      </c>
    </row>
    <row r="2235" spans="1:21" x14ac:dyDescent="0.3">
      <c r="A2235" s="1">
        <v>249582</v>
      </c>
      <c r="B2235" s="1" t="s">
        <v>4766</v>
      </c>
      <c r="C2235" s="1" t="s">
        <v>25</v>
      </c>
      <c r="D2235" s="1" t="s">
        <v>35</v>
      </c>
      <c r="E2235" s="1" t="s">
        <v>27</v>
      </c>
      <c r="F2235" s="1" t="s">
        <v>61</v>
      </c>
      <c r="G2235" s="2">
        <v>21483</v>
      </c>
      <c r="H2235" s="1">
        <v>58.8</v>
      </c>
      <c r="I2235" s="2">
        <v>31418</v>
      </c>
      <c r="J2235" s="1" t="s">
        <v>29</v>
      </c>
      <c r="K2235" s="1">
        <v>1986</v>
      </c>
      <c r="L2235" s="1">
        <v>1</v>
      </c>
      <c r="M2235" s="1">
        <v>6</v>
      </c>
      <c r="N2235" s="1" t="s">
        <v>75</v>
      </c>
      <c r="O2235" s="1">
        <v>31.58</v>
      </c>
      <c r="P2235" s="1">
        <v>152309</v>
      </c>
      <c r="Q2235" s="1" t="s">
        <v>1141</v>
      </c>
      <c r="R2235" s="1" t="s">
        <v>4767</v>
      </c>
      <c r="S2235" s="1" t="s">
        <v>33</v>
      </c>
      <c r="T2235" s="1">
        <v>9</v>
      </c>
      <c r="U2235" s="1">
        <v>8</v>
      </c>
    </row>
    <row r="2236" spans="1:21" x14ac:dyDescent="0.3">
      <c r="A2236" s="1">
        <v>580772</v>
      </c>
      <c r="B2236" s="1" t="s">
        <v>4768</v>
      </c>
      <c r="C2236" s="1" t="s">
        <v>25</v>
      </c>
      <c r="D2236" s="1" t="s">
        <v>26</v>
      </c>
      <c r="E2236" s="1" t="s">
        <v>36</v>
      </c>
      <c r="F2236" s="1" t="s">
        <v>37</v>
      </c>
      <c r="G2236" s="2">
        <v>28017</v>
      </c>
      <c r="H2236" s="1">
        <v>40.9</v>
      </c>
      <c r="I2236" s="2">
        <v>37657</v>
      </c>
      <c r="J2236" s="1" t="s">
        <v>29</v>
      </c>
      <c r="K2236" s="1">
        <v>2003</v>
      </c>
      <c r="L2236" s="1">
        <v>2</v>
      </c>
      <c r="M2236" s="1">
        <v>5</v>
      </c>
      <c r="N2236" s="1" t="s">
        <v>107</v>
      </c>
      <c r="O2236" s="1">
        <v>14.48</v>
      </c>
      <c r="P2236" s="1">
        <v>163637</v>
      </c>
      <c r="Q2236" s="1" t="s">
        <v>1161</v>
      </c>
      <c r="R2236" s="1" t="s">
        <v>4769</v>
      </c>
      <c r="S2236" s="1" t="s">
        <v>2</v>
      </c>
      <c r="T2236" s="1">
        <v>6</v>
      </c>
      <c r="U2236" s="1">
        <v>1</v>
      </c>
    </row>
    <row r="2237" spans="1:21" x14ac:dyDescent="0.3">
      <c r="A2237" s="1">
        <v>551340</v>
      </c>
      <c r="B2237" s="1" t="s">
        <v>4770</v>
      </c>
      <c r="C2237" s="1" t="s">
        <v>47</v>
      </c>
      <c r="D2237" s="1" t="s">
        <v>26</v>
      </c>
      <c r="E2237" s="1" t="s">
        <v>36</v>
      </c>
      <c r="F2237" s="1" t="s">
        <v>36</v>
      </c>
      <c r="G2237" s="2">
        <v>32989</v>
      </c>
      <c r="H2237" s="1">
        <v>27.27</v>
      </c>
      <c r="I2237" s="2">
        <v>42566</v>
      </c>
      <c r="J2237" s="1" t="s">
        <v>50</v>
      </c>
      <c r="K2237" s="1">
        <v>2016</v>
      </c>
      <c r="L2237" s="1">
        <v>7</v>
      </c>
      <c r="M2237" s="1">
        <v>15</v>
      </c>
      <c r="N2237" s="1" t="s">
        <v>57</v>
      </c>
      <c r="O2237" s="1">
        <v>1.04</v>
      </c>
      <c r="P2237" s="1">
        <v>58197</v>
      </c>
      <c r="Q2237" s="1" t="s">
        <v>391</v>
      </c>
      <c r="R2237" s="1" t="s">
        <v>4771</v>
      </c>
      <c r="S2237" s="1" t="s">
        <v>54</v>
      </c>
      <c r="T2237" s="1">
        <v>3</v>
      </c>
      <c r="U2237" s="1">
        <v>2</v>
      </c>
    </row>
    <row r="2238" spans="1:21" x14ac:dyDescent="0.3">
      <c r="A2238" s="1">
        <v>136109</v>
      </c>
      <c r="B2238" s="1" t="s">
        <v>4772</v>
      </c>
      <c r="C2238" s="1" t="s">
        <v>25</v>
      </c>
      <c r="D2238" s="1" t="s">
        <v>35</v>
      </c>
      <c r="E2238" s="1" t="s">
        <v>27</v>
      </c>
      <c r="F2238" s="1" t="s">
        <v>61</v>
      </c>
      <c r="G2238" s="2">
        <v>27365</v>
      </c>
      <c r="H2238" s="1">
        <v>42.68</v>
      </c>
      <c r="I2238" s="2">
        <v>41078</v>
      </c>
      <c r="J2238" s="1" t="s">
        <v>62</v>
      </c>
      <c r="K2238" s="1">
        <v>2012</v>
      </c>
      <c r="L2238" s="1">
        <v>6</v>
      </c>
      <c r="M2238" s="1">
        <v>18</v>
      </c>
      <c r="N2238" s="1" t="s">
        <v>142</v>
      </c>
      <c r="O2238" s="1">
        <v>5.1100000000000003</v>
      </c>
      <c r="P2238" s="1">
        <v>58880</v>
      </c>
      <c r="Q2238" s="1" t="s">
        <v>1412</v>
      </c>
      <c r="R2238" s="1" t="s">
        <v>4773</v>
      </c>
      <c r="S2238" s="1" t="s">
        <v>54</v>
      </c>
      <c r="T2238" s="1">
        <v>6</v>
      </c>
      <c r="U2238" s="1">
        <v>5</v>
      </c>
    </row>
    <row r="2239" spans="1:21" x14ac:dyDescent="0.3">
      <c r="A2239" s="1">
        <v>170160</v>
      </c>
      <c r="B2239" s="1" t="s">
        <v>4774</v>
      </c>
      <c r="C2239" s="1" t="s">
        <v>47</v>
      </c>
      <c r="D2239" s="1" t="s">
        <v>26</v>
      </c>
      <c r="E2239" s="1" t="s">
        <v>79</v>
      </c>
      <c r="F2239" s="1" t="s">
        <v>174</v>
      </c>
      <c r="G2239" s="2">
        <v>28851</v>
      </c>
      <c r="H2239" s="1">
        <v>38.61</v>
      </c>
      <c r="I2239" s="2">
        <v>39083</v>
      </c>
      <c r="J2239" s="1" t="s">
        <v>29</v>
      </c>
      <c r="K2239" s="1">
        <v>2007</v>
      </c>
      <c r="L2239" s="1">
        <v>1</v>
      </c>
      <c r="M2239" s="1">
        <v>1</v>
      </c>
      <c r="N2239" s="1" t="s">
        <v>75</v>
      </c>
      <c r="O2239" s="1">
        <v>10.58</v>
      </c>
      <c r="P2239" s="1">
        <v>193736</v>
      </c>
      <c r="Q2239" s="1" t="s">
        <v>371</v>
      </c>
      <c r="R2239" s="1" t="s">
        <v>4775</v>
      </c>
      <c r="S2239" s="1" t="s">
        <v>102</v>
      </c>
      <c r="T2239" s="1">
        <v>9</v>
      </c>
      <c r="U2239" s="1">
        <v>9</v>
      </c>
    </row>
    <row r="2240" spans="1:21" x14ac:dyDescent="0.3">
      <c r="A2240" s="1">
        <v>314046</v>
      </c>
      <c r="B2240" s="1" t="s">
        <v>4776</v>
      </c>
      <c r="C2240" s="1" t="s">
        <v>47</v>
      </c>
      <c r="D2240" s="1" t="s">
        <v>26</v>
      </c>
      <c r="E2240" s="1" t="s">
        <v>106</v>
      </c>
      <c r="F2240" s="1" t="s">
        <v>106</v>
      </c>
      <c r="G2240" s="2">
        <v>34180</v>
      </c>
      <c r="H2240" s="1">
        <v>24.01</v>
      </c>
      <c r="I2240" s="2">
        <v>41912</v>
      </c>
      <c r="J2240" s="1" t="s">
        <v>50</v>
      </c>
      <c r="K2240" s="1">
        <v>2014</v>
      </c>
      <c r="L2240" s="1">
        <v>9</v>
      </c>
      <c r="M2240" s="1">
        <v>30</v>
      </c>
      <c r="N2240" s="1" t="s">
        <v>51</v>
      </c>
      <c r="O2240" s="1">
        <v>2.83</v>
      </c>
      <c r="P2240" s="1">
        <v>48458</v>
      </c>
      <c r="Q2240" s="1" t="s">
        <v>4777</v>
      </c>
      <c r="R2240" s="1" t="s">
        <v>4777</v>
      </c>
      <c r="S2240" s="1" t="s">
        <v>54</v>
      </c>
      <c r="T2240" s="1">
        <v>5</v>
      </c>
      <c r="U2240" s="1">
        <v>3</v>
      </c>
    </row>
    <row r="2241" spans="1:21" x14ac:dyDescent="0.3">
      <c r="A2241" s="1">
        <v>422047</v>
      </c>
      <c r="B2241" s="1" t="s">
        <v>4778</v>
      </c>
      <c r="C2241" s="1" t="s">
        <v>47</v>
      </c>
      <c r="D2241" s="1" t="s">
        <v>35</v>
      </c>
      <c r="E2241" s="1" t="s">
        <v>48</v>
      </c>
      <c r="F2241" s="1" t="s">
        <v>184</v>
      </c>
      <c r="G2241" s="2">
        <v>31076</v>
      </c>
      <c r="H2241" s="1">
        <v>32.520000000000003</v>
      </c>
      <c r="I2241" s="2">
        <v>38881</v>
      </c>
      <c r="J2241" s="1" t="s">
        <v>62</v>
      </c>
      <c r="K2241" s="1">
        <v>2006</v>
      </c>
      <c r="L2241" s="1">
        <v>6</v>
      </c>
      <c r="M2241" s="1">
        <v>13</v>
      </c>
      <c r="N2241" s="1" t="s">
        <v>142</v>
      </c>
      <c r="O2241" s="1">
        <v>11.13</v>
      </c>
      <c r="P2241" s="1">
        <v>96429</v>
      </c>
      <c r="Q2241" s="1" t="s">
        <v>2641</v>
      </c>
      <c r="R2241" s="1" t="s">
        <v>4779</v>
      </c>
      <c r="S2241" s="1" t="s">
        <v>102</v>
      </c>
      <c r="T2241" s="1">
        <v>7</v>
      </c>
      <c r="U2241" s="1">
        <v>6</v>
      </c>
    </row>
    <row r="2242" spans="1:21" x14ac:dyDescent="0.3">
      <c r="A2242" s="1">
        <v>867953</v>
      </c>
      <c r="B2242" s="1" t="s">
        <v>4780</v>
      </c>
      <c r="C2242" s="1" t="s">
        <v>47</v>
      </c>
      <c r="D2242" s="1" t="s">
        <v>35</v>
      </c>
      <c r="E2242" s="1" t="s">
        <v>36</v>
      </c>
      <c r="F2242" s="1" t="s">
        <v>36</v>
      </c>
      <c r="G2242" s="2">
        <v>34743</v>
      </c>
      <c r="H2242" s="1">
        <v>22.47</v>
      </c>
      <c r="I2242" s="2">
        <v>42605</v>
      </c>
      <c r="J2242" s="1" t="s">
        <v>50</v>
      </c>
      <c r="K2242" s="1">
        <v>2016</v>
      </c>
      <c r="L2242" s="1">
        <v>8</v>
      </c>
      <c r="M2242" s="1">
        <v>23</v>
      </c>
      <c r="N2242" s="1" t="s">
        <v>125</v>
      </c>
      <c r="O2242" s="1">
        <v>0.93</v>
      </c>
      <c r="P2242" s="1">
        <v>106101</v>
      </c>
      <c r="Q2242" s="1" t="s">
        <v>3321</v>
      </c>
      <c r="R2242" s="1" t="s">
        <v>4781</v>
      </c>
      <c r="S2242" s="1" t="s">
        <v>33</v>
      </c>
      <c r="T2242" s="1">
        <v>6</v>
      </c>
      <c r="U2242" s="1">
        <v>1</v>
      </c>
    </row>
    <row r="2243" spans="1:21" x14ac:dyDescent="0.3">
      <c r="A2243" s="1">
        <v>720502</v>
      </c>
      <c r="B2243" s="1" t="s">
        <v>4782</v>
      </c>
      <c r="C2243" s="1" t="s">
        <v>47</v>
      </c>
      <c r="D2243" s="1" t="s">
        <v>35</v>
      </c>
      <c r="E2243" s="1" t="s">
        <v>48</v>
      </c>
      <c r="F2243" s="1" t="s">
        <v>184</v>
      </c>
      <c r="G2243" s="2">
        <v>31874</v>
      </c>
      <c r="H2243" s="1">
        <v>30.33</v>
      </c>
      <c r="I2243" s="2">
        <v>40188</v>
      </c>
      <c r="J2243" s="1" t="s">
        <v>29</v>
      </c>
      <c r="K2243" s="1">
        <v>2010</v>
      </c>
      <c r="L2243" s="1">
        <v>1</v>
      </c>
      <c r="M2243" s="1">
        <v>10</v>
      </c>
      <c r="N2243" s="1" t="s">
        <v>75</v>
      </c>
      <c r="O2243" s="1">
        <v>7.55</v>
      </c>
      <c r="P2243" s="1">
        <v>86332</v>
      </c>
      <c r="Q2243" s="1" t="s">
        <v>3637</v>
      </c>
      <c r="R2243" s="1" t="s">
        <v>1676</v>
      </c>
      <c r="S2243" s="1" t="s">
        <v>2</v>
      </c>
      <c r="T2243" s="1">
        <v>4</v>
      </c>
      <c r="U2243" s="1">
        <v>3</v>
      </c>
    </row>
    <row r="2244" spans="1:21" x14ac:dyDescent="0.3">
      <c r="A2244" s="1">
        <v>425388</v>
      </c>
      <c r="B2244" s="1" t="s">
        <v>4783</v>
      </c>
      <c r="C2244" s="1" t="s">
        <v>25</v>
      </c>
      <c r="D2244" s="1" t="s">
        <v>26</v>
      </c>
      <c r="E2244" s="1" t="s">
        <v>79</v>
      </c>
      <c r="F2244" s="1" t="s">
        <v>174</v>
      </c>
      <c r="G2244" s="2">
        <v>31925</v>
      </c>
      <c r="H2244" s="1">
        <v>30.19</v>
      </c>
      <c r="I2244" s="2">
        <v>40901</v>
      </c>
      <c r="J2244" s="1" t="s">
        <v>38</v>
      </c>
      <c r="K2244" s="1">
        <v>2011</v>
      </c>
      <c r="L2244" s="1">
        <v>12</v>
      </c>
      <c r="M2244" s="1">
        <v>24</v>
      </c>
      <c r="N2244" s="1" t="s">
        <v>39</v>
      </c>
      <c r="O2244" s="1">
        <v>5.6</v>
      </c>
      <c r="P2244" s="1">
        <v>147895</v>
      </c>
      <c r="Q2244" s="1" t="s">
        <v>1655</v>
      </c>
      <c r="R2244" s="1" t="s">
        <v>4784</v>
      </c>
      <c r="S2244" s="1" t="s">
        <v>102</v>
      </c>
      <c r="T2244" s="1">
        <v>6</v>
      </c>
      <c r="U2244" s="1">
        <v>5</v>
      </c>
    </row>
    <row r="2245" spans="1:21" x14ac:dyDescent="0.3">
      <c r="A2245" s="1">
        <v>356465</v>
      </c>
      <c r="B2245" s="1" t="s">
        <v>4785</v>
      </c>
      <c r="C2245" s="1" t="s">
        <v>47</v>
      </c>
      <c r="D2245" s="1" t="s">
        <v>35</v>
      </c>
      <c r="E2245" s="1" t="s">
        <v>48</v>
      </c>
      <c r="F2245" s="1" t="s">
        <v>56</v>
      </c>
      <c r="G2245" s="2">
        <v>30367</v>
      </c>
      <c r="H2245" s="1">
        <v>34.46</v>
      </c>
      <c r="I2245" s="2">
        <v>42299</v>
      </c>
      <c r="J2245" s="1" t="s">
        <v>38</v>
      </c>
      <c r="K2245" s="1">
        <v>2015</v>
      </c>
      <c r="L2245" s="1">
        <v>10</v>
      </c>
      <c r="M2245" s="1">
        <v>22</v>
      </c>
      <c r="N2245" s="1" t="s">
        <v>149</v>
      </c>
      <c r="O2245" s="1">
        <v>1.77</v>
      </c>
      <c r="P2245" s="1">
        <v>186441</v>
      </c>
      <c r="Q2245" s="1" t="s">
        <v>4786</v>
      </c>
      <c r="R2245" s="1" t="s">
        <v>4787</v>
      </c>
      <c r="S2245" s="1" t="s">
        <v>102</v>
      </c>
      <c r="T2245" s="1">
        <v>6</v>
      </c>
      <c r="U2245" s="1">
        <v>4</v>
      </c>
    </row>
    <row r="2246" spans="1:21" x14ac:dyDescent="0.3">
      <c r="A2246" s="1">
        <v>481583</v>
      </c>
      <c r="B2246" s="1" t="s">
        <v>4788</v>
      </c>
      <c r="C2246" s="1" t="s">
        <v>25</v>
      </c>
      <c r="D2246" s="1" t="s">
        <v>26</v>
      </c>
      <c r="E2246" s="1" t="s">
        <v>141</v>
      </c>
      <c r="F2246" s="1" t="s">
        <v>141</v>
      </c>
      <c r="G2246" s="2">
        <v>33832</v>
      </c>
      <c r="H2246" s="1">
        <v>24.96</v>
      </c>
      <c r="I2246" s="2">
        <v>42560</v>
      </c>
      <c r="J2246" s="1" t="s">
        <v>50</v>
      </c>
      <c r="K2246" s="1">
        <v>2016</v>
      </c>
      <c r="L2246" s="1">
        <v>7</v>
      </c>
      <c r="M2246" s="1">
        <v>9</v>
      </c>
      <c r="N2246" s="1" t="s">
        <v>57</v>
      </c>
      <c r="O2246" s="1">
        <v>1.05</v>
      </c>
      <c r="P2246" s="1">
        <v>151105</v>
      </c>
      <c r="Q2246" s="1" t="s">
        <v>604</v>
      </c>
      <c r="R2246" s="1" t="s">
        <v>1957</v>
      </c>
      <c r="S2246" s="1" t="s">
        <v>54</v>
      </c>
      <c r="T2246" s="1">
        <v>9</v>
      </c>
      <c r="U2246" s="1">
        <v>6</v>
      </c>
    </row>
    <row r="2247" spans="1:21" x14ac:dyDescent="0.3">
      <c r="A2247" s="1">
        <v>295628</v>
      </c>
      <c r="B2247" s="1" t="s">
        <v>4789</v>
      </c>
      <c r="C2247" s="1" t="s">
        <v>47</v>
      </c>
      <c r="D2247" s="1" t="s">
        <v>35</v>
      </c>
      <c r="E2247" s="1" t="s">
        <v>79</v>
      </c>
      <c r="F2247" s="1" t="s">
        <v>174</v>
      </c>
      <c r="G2247" s="2">
        <v>30140</v>
      </c>
      <c r="H2247" s="1">
        <v>35.08</v>
      </c>
      <c r="I2247" s="2">
        <v>38446</v>
      </c>
      <c r="J2247" s="1" t="s">
        <v>62</v>
      </c>
      <c r="K2247" s="1">
        <v>2005</v>
      </c>
      <c r="L2247" s="1">
        <v>4</v>
      </c>
      <c r="M2247" s="1">
        <v>4</v>
      </c>
      <c r="N2247" s="1" t="s">
        <v>63</v>
      </c>
      <c r="O2247" s="1">
        <v>12.32</v>
      </c>
      <c r="P2247" s="1">
        <v>166203</v>
      </c>
      <c r="Q2247" s="1" t="s">
        <v>241</v>
      </c>
      <c r="R2247" s="1" t="s">
        <v>4790</v>
      </c>
      <c r="S2247" s="1" t="s">
        <v>2</v>
      </c>
      <c r="T2247" s="1">
        <v>3</v>
      </c>
      <c r="U2247" s="1">
        <v>2</v>
      </c>
    </row>
    <row r="2248" spans="1:21" x14ac:dyDescent="0.3">
      <c r="A2248" s="1">
        <v>451964</v>
      </c>
      <c r="B2248" s="1" t="s">
        <v>4791</v>
      </c>
      <c r="C2248" s="1" t="s">
        <v>25</v>
      </c>
      <c r="D2248" s="1" t="s">
        <v>26</v>
      </c>
      <c r="E2248" s="1" t="s">
        <v>156</v>
      </c>
      <c r="F2248" s="1" t="s">
        <v>156</v>
      </c>
      <c r="G2248" s="2">
        <v>31797</v>
      </c>
      <c r="H2248" s="1">
        <v>30.54</v>
      </c>
      <c r="I2248" s="2">
        <v>41334</v>
      </c>
      <c r="J2248" s="1" t="s">
        <v>29</v>
      </c>
      <c r="K2248" s="1">
        <v>2013</v>
      </c>
      <c r="L2248" s="1">
        <v>3</v>
      </c>
      <c r="M2248" s="1">
        <v>1</v>
      </c>
      <c r="N2248" s="1" t="s">
        <v>30</v>
      </c>
      <c r="O2248" s="1">
        <v>4.41</v>
      </c>
      <c r="P2248" s="1">
        <v>103635</v>
      </c>
      <c r="Q2248" s="1" t="s">
        <v>4792</v>
      </c>
      <c r="R2248" s="1" t="s">
        <v>4792</v>
      </c>
      <c r="S2248" s="1" t="s">
        <v>2</v>
      </c>
      <c r="T2248" s="1">
        <v>5</v>
      </c>
      <c r="U2248" s="1">
        <v>4</v>
      </c>
    </row>
    <row r="2249" spans="1:21" x14ac:dyDescent="0.3">
      <c r="A2249" s="1">
        <v>687547</v>
      </c>
      <c r="B2249" s="1" t="s">
        <v>4793</v>
      </c>
      <c r="C2249" s="1" t="s">
        <v>47</v>
      </c>
      <c r="D2249" s="1" t="s">
        <v>26</v>
      </c>
      <c r="E2249" s="1" t="s">
        <v>67</v>
      </c>
      <c r="F2249" s="1" t="s">
        <v>67</v>
      </c>
      <c r="G2249" s="2">
        <v>26116</v>
      </c>
      <c r="H2249" s="1">
        <v>46.1</v>
      </c>
      <c r="I2249" s="2">
        <v>41490</v>
      </c>
      <c r="J2249" s="1" t="s">
        <v>50</v>
      </c>
      <c r="K2249" s="1">
        <v>2013</v>
      </c>
      <c r="L2249" s="1">
        <v>8</v>
      </c>
      <c r="M2249" s="1">
        <v>4</v>
      </c>
      <c r="N2249" s="1" t="s">
        <v>125</v>
      </c>
      <c r="O2249" s="1">
        <v>3.98</v>
      </c>
      <c r="P2249" s="1">
        <v>93164</v>
      </c>
      <c r="Q2249" s="1" t="s">
        <v>168</v>
      </c>
      <c r="R2249" s="1" t="s">
        <v>143</v>
      </c>
      <c r="S2249" s="1" t="s">
        <v>54</v>
      </c>
      <c r="T2249" s="1">
        <v>9</v>
      </c>
      <c r="U2249" s="1">
        <v>6</v>
      </c>
    </row>
    <row r="2250" spans="1:21" x14ac:dyDescent="0.3">
      <c r="A2250" s="1">
        <v>255915</v>
      </c>
      <c r="B2250" s="1" t="s">
        <v>4794</v>
      </c>
      <c r="C2250" s="1" t="s">
        <v>47</v>
      </c>
      <c r="D2250" s="1" t="s">
        <v>26</v>
      </c>
      <c r="E2250" s="1" t="s">
        <v>48</v>
      </c>
      <c r="F2250" s="1" t="s">
        <v>56</v>
      </c>
      <c r="G2250" s="2">
        <v>24612</v>
      </c>
      <c r="H2250" s="1">
        <v>50.22</v>
      </c>
      <c r="I2250" s="2">
        <v>36196</v>
      </c>
      <c r="J2250" s="1" t="s">
        <v>29</v>
      </c>
      <c r="K2250" s="1">
        <v>1999</v>
      </c>
      <c r="L2250" s="1">
        <v>2</v>
      </c>
      <c r="M2250" s="1">
        <v>5</v>
      </c>
      <c r="N2250" s="1" t="s">
        <v>107</v>
      </c>
      <c r="O2250" s="1">
        <v>18.489999999999998</v>
      </c>
      <c r="P2250" s="1">
        <v>189099</v>
      </c>
      <c r="Q2250" s="1" t="s">
        <v>4795</v>
      </c>
      <c r="R2250" s="1" t="s">
        <v>2586</v>
      </c>
      <c r="S2250" s="1" t="s">
        <v>54</v>
      </c>
      <c r="T2250" s="1">
        <v>9</v>
      </c>
      <c r="U2250" s="1">
        <v>2</v>
      </c>
    </row>
    <row r="2251" spans="1:21" x14ac:dyDescent="0.3">
      <c r="A2251" s="1">
        <v>669898</v>
      </c>
      <c r="B2251" s="1" t="s">
        <v>4796</v>
      </c>
      <c r="C2251" s="1" t="s">
        <v>47</v>
      </c>
      <c r="D2251" s="1" t="s">
        <v>35</v>
      </c>
      <c r="E2251" s="1" t="s">
        <v>48</v>
      </c>
      <c r="F2251" s="1" t="s">
        <v>184</v>
      </c>
      <c r="G2251" s="2">
        <v>23463</v>
      </c>
      <c r="H2251" s="1">
        <v>53.37</v>
      </c>
      <c r="I2251" s="2">
        <v>39888</v>
      </c>
      <c r="J2251" s="1" t="s">
        <v>29</v>
      </c>
      <c r="K2251" s="1">
        <v>2009</v>
      </c>
      <c r="L2251" s="1">
        <v>3</v>
      </c>
      <c r="M2251" s="1">
        <v>16</v>
      </c>
      <c r="N2251" s="1" t="s">
        <v>30</v>
      </c>
      <c r="O2251" s="1">
        <v>8.3699999999999992</v>
      </c>
      <c r="P2251" s="1">
        <v>177732</v>
      </c>
      <c r="Q2251" s="1" t="s">
        <v>455</v>
      </c>
      <c r="R2251" s="1" t="s">
        <v>456</v>
      </c>
      <c r="S2251" s="1" t="s">
        <v>2</v>
      </c>
      <c r="T2251" s="1">
        <v>4</v>
      </c>
      <c r="U2251" s="1">
        <v>4</v>
      </c>
    </row>
    <row r="2252" spans="1:21" x14ac:dyDescent="0.3">
      <c r="A2252" s="1">
        <v>459580</v>
      </c>
      <c r="B2252" s="1" t="s">
        <v>4797</v>
      </c>
      <c r="C2252" s="1" t="s">
        <v>47</v>
      </c>
      <c r="D2252" s="1" t="s">
        <v>35</v>
      </c>
      <c r="E2252" s="1" t="s">
        <v>141</v>
      </c>
      <c r="F2252" s="1" t="s">
        <v>141</v>
      </c>
      <c r="G2252" s="2">
        <v>32107</v>
      </c>
      <c r="H2252" s="1">
        <v>29.69</v>
      </c>
      <c r="I2252" s="2">
        <v>40906</v>
      </c>
      <c r="J2252" s="1" t="s">
        <v>38</v>
      </c>
      <c r="K2252" s="1">
        <v>2011</v>
      </c>
      <c r="L2252" s="1">
        <v>12</v>
      </c>
      <c r="M2252" s="1">
        <v>29</v>
      </c>
      <c r="N2252" s="1" t="s">
        <v>39</v>
      </c>
      <c r="O2252" s="1">
        <v>5.58</v>
      </c>
      <c r="P2252" s="1">
        <v>52525</v>
      </c>
      <c r="Q2252" s="1" t="s">
        <v>4798</v>
      </c>
      <c r="R2252" s="1" t="s">
        <v>350</v>
      </c>
      <c r="S2252" s="1" t="s">
        <v>54</v>
      </c>
      <c r="T2252" s="1">
        <v>4</v>
      </c>
      <c r="U2252" s="1">
        <v>2</v>
      </c>
    </row>
    <row r="2253" spans="1:21" x14ac:dyDescent="0.3">
      <c r="A2253" s="1">
        <v>162309</v>
      </c>
      <c r="B2253" s="1" t="s">
        <v>4799</v>
      </c>
      <c r="C2253" s="1" t="s">
        <v>25</v>
      </c>
      <c r="D2253" s="1" t="s">
        <v>26</v>
      </c>
      <c r="E2253" s="1" t="s">
        <v>27</v>
      </c>
      <c r="F2253" s="1" t="s">
        <v>28</v>
      </c>
      <c r="G2253" s="2">
        <v>31591</v>
      </c>
      <c r="H2253" s="1">
        <v>31.1</v>
      </c>
      <c r="I2253" s="2">
        <v>41671</v>
      </c>
      <c r="J2253" s="1" t="s">
        <v>29</v>
      </c>
      <c r="K2253" s="1">
        <v>2014</v>
      </c>
      <c r="L2253" s="1">
        <v>2</v>
      </c>
      <c r="M2253" s="1">
        <v>1</v>
      </c>
      <c r="N2253" s="1" t="s">
        <v>107</v>
      </c>
      <c r="O2253" s="1">
        <v>3.49</v>
      </c>
      <c r="P2253" s="1">
        <v>176063</v>
      </c>
      <c r="Q2253" s="1" t="s">
        <v>4800</v>
      </c>
      <c r="R2253" s="1" t="s">
        <v>4801</v>
      </c>
      <c r="S2253" s="1" t="s">
        <v>102</v>
      </c>
      <c r="T2253" s="1">
        <v>4</v>
      </c>
      <c r="U2253" s="1">
        <v>1</v>
      </c>
    </row>
    <row r="2254" spans="1:21" x14ac:dyDescent="0.3">
      <c r="A2254" s="1">
        <v>894346</v>
      </c>
      <c r="B2254" s="1" t="s">
        <v>4802</v>
      </c>
      <c r="C2254" s="1" t="s">
        <v>25</v>
      </c>
      <c r="D2254" s="1" t="s">
        <v>26</v>
      </c>
      <c r="E2254" s="1" t="s">
        <v>87</v>
      </c>
      <c r="F2254" s="1" t="s">
        <v>87</v>
      </c>
      <c r="G2254" s="2">
        <v>26857</v>
      </c>
      <c r="H2254" s="1">
        <v>44.07</v>
      </c>
      <c r="I2254" s="2">
        <v>39573</v>
      </c>
      <c r="J2254" s="1" t="s">
        <v>62</v>
      </c>
      <c r="K2254" s="1">
        <v>2008</v>
      </c>
      <c r="L2254" s="1">
        <v>5</v>
      </c>
      <c r="M2254" s="1">
        <v>5</v>
      </c>
      <c r="N2254" s="1" t="s">
        <v>139</v>
      </c>
      <c r="O2254" s="1">
        <v>9.24</v>
      </c>
      <c r="P2254" s="1">
        <v>191692</v>
      </c>
      <c r="Q2254" s="1" t="s">
        <v>135</v>
      </c>
      <c r="R2254" s="1" t="s">
        <v>4803</v>
      </c>
      <c r="S2254" s="1" t="s">
        <v>2</v>
      </c>
      <c r="T2254" s="1">
        <v>4</v>
      </c>
      <c r="U2254" s="1">
        <v>4</v>
      </c>
    </row>
    <row r="2255" spans="1:21" x14ac:dyDescent="0.3">
      <c r="A2255" s="1">
        <v>899789</v>
      </c>
      <c r="B2255" s="1" t="s">
        <v>4804</v>
      </c>
      <c r="C2255" s="1" t="s">
        <v>25</v>
      </c>
      <c r="D2255" s="1" t="s">
        <v>35</v>
      </c>
      <c r="E2255" s="1" t="s">
        <v>79</v>
      </c>
      <c r="F2255" s="1" t="s">
        <v>80</v>
      </c>
      <c r="G2255" s="2">
        <v>33231</v>
      </c>
      <c r="H2255" s="1">
        <v>26.61</v>
      </c>
      <c r="I2255" s="2">
        <v>40963</v>
      </c>
      <c r="J2255" s="1" t="s">
        <v>29</v>
      </c>
      <c r="K2255" s="1">
        <v>2012</v>
      </c>
      <c r="L2255" s="1">
        <v>2</v>
      </c>
      <c r="M2255" s="1">
        <v>24</v>
      </c>
      <c r="N2255" s="1" t="s">
        <v>107</v>
      </c>
      <c r="O2255" s="1">
        <v>5.43</v>
      </c>
      <c r="P2255" s="1">
        <v>96084</v>
      </c>
      <c r="Q2255" s="1" t="s">
        <v>573</v>
      </c>
      <c r="R2255" s="1" t="s">
        <v>4744</v>
      </c>
      <c r="S2255" s="1" t="s">
        <v>102</v>
      </c>
      <c r="T2255" s="1">
        <v>6</v>
      </c>
      <c r="U2255" s="1">
        <v>4</v>
      </c>
    </row>
    <row r="2256" spans="1:21" x14ac:dyDescent="0.3">
      <c r="A2256" s="1">
        <v>667694</v>
      </c>
      <c r="B2256" s="1" t="s">
        <v>4805</v>
      </c>
      <c r="C2256" s="1" t="s">
        <v>47</v>
      </c>
      <c r="D2256" s="1" t="s">
        <v>26</v>
      </c>
      <c r="E2256" s="1" t="s">
        <v>48</v>
      </c>
      <c r="F2256" s="1" t="s">
        <v>49</v>
      </c>
      <c r="G2256" s="2">
        <v>26050</v>
      </c>
      <c r="H2256" s="1">
        <v>46.28</v>
      </c>
      <c r="I2256" s="2">
        <v>40958</v>
      </c>
      <c r="J2256" s="1" t="s">
        <v>29</v>
      </c>
      <c r="K2256" s="1">
        <v>2012</v>
      </c>
      <c r="L2256" s="1">
        <v>2</v>
      </c>
      <c r="M2256" s="1">
        <v>19</v>
      </c>
      <c r="N2256" s="1" t="s">
        <v>107</v>
      </c>
      <c r="O2256" s="1">
        <v>5.44</v>
      </c>
      <c r="P2256" s="1">
        <v>79068</v>
      </c>
      <c r="Q2256" s="1" t="s">
        <v>2613</v>
      </c>
      <c r="R2256" s="1" t="s">
        <v>4451</v>
      </c>
      <c r="S2256" s="1" t="s">
        <v>54</v>
      </c>
      <c r="T2256" s="1">
        <v>8</v>
      </c>
      <c r="U2256" s="1">
        <v>1</v>
      </c>
    </row>
    <row r="2257" spans="1:21" x14ac:dyDescent="0.3">
      <c r="A2257" s="1">
        <v>622386</v>
      </c>
      <c r="B2257" s="1" t="s">
        <v>4806</v>
      </c>
      <c r="C2257" s="1" t="s">
        <v>25</v>
      </c>
      <c r="D2257" s="1" t="s">
        <v>26</v>
      </c>
      <c r="E2257" s="1" t="s">
        <v>48</v>
      </c>
      <c r="F2257" s="1" t="s">
        <v>184</v>
      </c>
      <c r="G2257" s="2">
        <v>28254</v>
      </c>
      <c r="H2257" s="1">
        <v>40.25</v>
      </c>
      <c r="I2257" s="2">
        <v>40948</v>
      </c>
      <c r="J2257" s="1" t="s">
        <v>29</v>
      </c>
      <c r="K2257" s="1">
        <v>2012</v>
      </c>
      <c r="L2257" s="1">
        <v>2</v>
      </c>
      <c r="M2257" s="1">
        <v>9</v>
      </c>
      <c r="N2257" s="1" t="s">
        <v>107</v>
      </c>
      <c r="O2257" s="1">
        <v>5.47</v>
      </c>
      <c r="P2257" s="1">
        <v>151631</v>
      </c>
      <c r="Q2257" s="1" t="s">
        <v>543</v>
      </c>
      <c r="R2257" s="1" t="s">
        <v>1456</v>
      </c>
      <c r="S2257" s="1" t="s">
        <v>2</v>
      </c>
      <c r="T2257" s="1">
        <v>6</v>
      </c>
      <c r="U2257" s="1">
        <v>2</v>
      </c>
    </row>
    <row r="2258" spans="1:21" x14ac:dyDescent="0.3">
      <c r="A2258" s="1">
        <v>927528</v>
      </c>
      <c r="B2258" s="1" t="s">
        <v>4807</v>
      </c>
      <c r="C2258" s="1" t="s">
        <v>47</v>
      </c>
      <c r="D2258" s="1" t="s">
        <v>35</v>
      </c>
      <c r="E2258" s="1" t="s">
        <v>74</v>
      </c>
      <c r="F2258" s="1" t="s">
        <v>74</v>
      </c>
      <c r="G2258" s="2">
        <v>30316</v>
      </c>
      <c r="H2258" s="1">
        <v>34.6</v>
      </c>
      <c r="I2258" s="2">
        <v>38438</v>
      </c>
      <c r="J2258" s="1" t="s">
        <v>29</v>
      </c>
      <c r="K2258" s="1">
        <v>2005</v>
      </c>
      <c r="L2258" s="1">
        <v>3</v>
      </c>
      <c r="M2258" s="1">
        <v>27</v>
      </c>
      <c r="N2258" s="1" t="s">
        <v>30</v>
      </c>
      <c r="O2258" s="1">
        <v>12.35</v>
      </c>
      <c r="P2258" s="1">
        <v>139403</v>
      </c>
      <c r="Q2258" s="1" t="s">
        <v>241</v>
      </c>
      <c r="R2258" s="1" t="s">
        <v>4790</v>
      </c>
      <c r="S2258" s="1" t="s">
        <v>2</v>
      </c>
      <c r="T2258" s="1">
        <v>5</v>
      </c>
      <c r="U2258" s="1">
        <v>3</v>
      </c>
    </row>
    <row r="2259" spans="1:21" x14ac:dyDescent="0.3">
      <c r="A2259" s="1">
        <v>337785</v>
      </c>
      <c r="B2259" s="1" t="s">
        <v>4808</v>
      </c>
      <c r="C2259" s="1" t="s">
        <v>47</v>
      </c>
      <c r="D2259" s="1" t="s">
        <v>35</v>
      </c>
      <c r="E2259" s="1" t="s">
        <v>36</v>
      </c>
      <c r="F2259" s="1" t="s">
        <v>37</v>
      </c>
      <c r="G2259" s="2">
        <v>24111</v>
      </c>
      <c r="H2259" s="1">
        <v>51.6</v>
      </c>
      <c r="I2259" s="2">
        <v>42338</v>
      </c>
      <c r="J2259" s="1" t="s">
        <v>38</v>
      </c>
      <c r="K2259" s="1">
        <v>2015</v>
      </c>
      <c r="L2259" s="1">
        <v>11</v>
      </c>
      <c r="M2259" s="1">
        <v>30</v>
      </c>
      <c r="N2259" s="1" t="s">
        <v>43</v>
      </c>
      <c r="O2259" s="1">
        <v>1.66</v>
      </c>
      <c r="P2259" s="1">
        <v>189709</v>
      </c>
      <c r="Q2259" s="1" t="s">
        <v>535</v>
      </c>
      <c r="R2259" s="1" t="s">
        <v>4313</v>
      </c>
      <c r="S2259" s="1" t="s">
        <v>54</v>
      </c>
      <c r="T2259" s="1">
        <v>8</v>
      </c>
      <c r="U2259" s="1">
        <v>7</v>
      </c>
    </row>
    <row r="2260" spans="1:21" x14ac:dyDescent="0.3">
      <c r="A2260" s="1">
        <v>407740</v>
      </c>
      <c r="B2260" s="1" t="s">
        <v>4809</v>
      </c>
      <c r="C2260" s="1" t="s">
        <v>47</v>
      </c>
      <c r="D2260" s="1" t="s">
        <v>26</v>
      </c>
      <c r="E2260" s="1" t="s">
        <v>36</v>
      </c>
      <c r="F2260" s="1" t="s">
        <v>36</v>
      </c>
      <c r="G2260" s="2">
        <v>23059</v>
      </c>
      <c r="H2260" s="1">
        <v>54.48</v>
      </c>
      <c r="I2260" s="2">
        <v>34776</v>
      </c>
      <c r="J2260" s="1" t="s">
        <v>29</v>
      </c>
      <c r="K2260" s="1">
        <v>1995</v>
      </c>
      <c r="L2260" s="1">
        <v>3</v>
      </c>
      <c r="M2260" s="1">
        <v>18</v>
      </c>
      <c r="N2260" s="1" t="s">
        <v>30</v>
      </c>
      <c r="O2260" s="1">
        <v>22.38</v>
      </c>
      <c r="P2260" s="1">
        <v>187921</v>
      </c>
      <c r="Q2260" s="1" t="s">
        <v>1570</v>
      </c>
      <c r="R2260" s="1" t="s">
        <v>4810</v>
      </c>
      <c r="S2260" s="1" t="s">
        <v>54</v>
      </c>
      <c r="T2260" s="1">
        <v>9</v>
      </c>
      <c r="U2260" s="1">
        <v>7</v>
      </c>
    </row>
    <row r="2261" spans="1:21" x14ac:dyDescent="0.3">
      <c r="A2261" s="1">
        <v>351251</v>
      </c>
      <c r="B2261" s="1" t="s">
        <v>4811</v>
      </c>
      <c r="C2261" s="1" t="s">
        <v>25</v>
      </c>
      <c r="D2261" s="1" t="s">
        <v>26</v>
      </c>
      <c r="E2261" s="1" t="s">
        <v>141</v>
      </c>
      <c r="F2261" s="1" t="s">
        <v>141</v>
      </c>
      <c r="G2261" s="2">
        <v>29820</v>
      </c>
      <c r="H2261" s="1">
        <v>35.96</v>
      </c>
      <c r="I2261" s="2">
        <v>40949</v>
      </c>
      <c r="J2261" s="1" t="s">
        <v>29</v>
      </c>
      <c r="K2261" s="1">
        <v>2012</v>
      </c>
      <c r="L2261" s="1">
        <v>2</v>
      </c>
      <c r="M2261" s="1">
        <v>10</v>
      </c>
      <c r="N2261" s="1" t="s">
        <v>107</v>
      </c>
      <c r="O2261" s="1">
        <v>5.47</v>
      </c>
      <c r="P2261" s="1">
        <v>135893</v>
      </c>
      <c r="Q2261" s="1" t="s">
        <v>2385</v>
      </c>
      <c r="R2261" s="1" t="s">
        <v>2669</v>
      </c>
      <c r="S2261" s="1" t="s">
        <v>54</v>
      </c>
      <c r="T2261" s="1">
        <v>3</v>
      </c>
      <c r="U2261" s="1">
        <v>0</v>
      </c>
    </row>
    <row r="2262" spans="1:21" x14ac:dyDescent="0.3">
      <c r="A2262" s="1">
        <v>671705</v>
      </c>
      <c r="B2262" s="1" t="s">
        <v>4812</v>
      </c>
      <c r="C2262" s="1" t="s">
        <v>25</v>
      </c>
      <c r="D2262" s="1" t="s">
        <v>35</v>
      </c>
      <c r="E2262" s="1" t="s">
        <v>48</v>
      </c>
      <c r="F2262" s="1" t="s">
        <v>184</v>
      </c>
      <c r="G2262" s="2">
        <v>30295</v>
      </c>
      <c r="H2262" s="1">
        <v>34.65</v>
      </c>
      <c r="I2262" s="2">
        <v>39621</v>
      </c>
      <c r="J2262" s="1" t="s">
        <v>62</v>
      </c>
      <c r="K2262" s="1">
        <v>2008</v>
      </c>
      <c r="L2262" s="1">
        <v>6</v>
      </c>
      <c r="M2262" s="1">
        <v>22</v>
      </c>
      <c r="N2262" s="1" t="s">
        <v>142</v>
      </c>
      <c r="O2262" s="1">
        <v>9.1</v>
      </c>
      <c r="P2262" s="1">
        <v>94155</v>
      </c>
      <c r="Q2262" s="1" t="s">
        <v>313</v>
      </c>
      <c r="R2262" s="1" t="s">
        <v>4813</v>
      </c>
      <c r="S2262" s="1" t="s">
        <v>33</v>
      </c>
      <c r="T2262" s="1">
        <v>8</v>
      </c>
      <c r="U2262" s="1">
        <v>8</v>
      </c>
    </row>
    <row r="2263" spans="1:21" x14ac:dyDescent="0.3">
      <c r="A2263" s="1">
        <v>979603</v>
      </c>
      <c r="B2263" s="1" t="s">
        <v>4814</v>
      </c>
      <c r="C2263" s="1" t="s">
        <v>47</v>
      </c>
      <c r="D2263" s="1" t="s">
        <v>26</v>
      </c>
      <c r="E2263" s="1" t="s">
        <v>27</v>
      </c>
      <c r="F2263" s="1" t="s">
        <v>138</v>
      </c>
      <c r="G2263" s="2">
        <v>25054</v>
      </c>
      <c r="H2263" s="1">
        <v>49.01</v>
      </c>
      <c r="I2263" s="2">
        <v>41699</v>
      </c>
      <c r="J2263" s="1" t="s">
        <v>29</v>
      </c>
      <c r="K2263" s="1">
        <v>2014</v>
      </c>
      <c r="L2263" s="1">
        <v>3</v>
      </c>
      <c r="M2263" s="1">
        <v>1</v>
      </c>
      <c r="N2263" s="1" t="s">
        <v>30</v>
      </c>
      <c r="O2263" s="1">
        <v>3.41</v>
      </c>
      <c r="P2263" s="1">
        <v>162834</v>
      </c>
      <c r="Q2263" s="1" t="s">
        <v>4351</v>
      </c>
      <c r="R2263" s="1" t="s">
        <v>4815</v>
      </c>
      <c r="S2263" s="1" t="s">
        <v>33</v>
      </c>
      <c r="T2263" s="1">
        <v>4</v>
      </c>
      <c r="U2263" s="1">
        <v>3</v>
      </c>
    </row>
    <row r="2264" spans="1:21" x14ac:dyDescent="0.3">
      <c r="A2264" s="1">
        <v>859242</v>
      </c>
      <c r="B2264" s="1" t="s">
        <v>4816</v>
      </c>
      <c r="C2264" s="1" t="s">
        <v>47</v>
      </c>
      <c r="D2264" s="1" t="s">
        <v>35</v>
      </c>
      <c r="E2264" s="1" t="s">
        <v>27</v>
      </c>
      <c r="F2264" s="1" t="s">
        <v>61</v>
      </c>
      <c r="G2264" s="2">
        <v>27450</v>
      </c>
      <c r="H2264" s="1">
        <v>42.45</v>
      </c>
      <c r="I2264" s="2">
        <v>39721</v>
      </c>
      <c r="J2264" s="1" t="s">
        <v>50</v>
      </c>
      <c r="K2264" s="1">
        <v>2008</v>
      </c>
      <c r="L2264" s="1">
        <v>9</v>
      </c>
      <c r="M2264" s="1">
        <v>30</v>
      </c>
      <c r="N2264" s="1" t="s">
        <v>51</v>
      </c>
      <c r="O2264" s="1">
        <v>8.83</v>
      </c>
      <c r="P2264" s="1">
        <v>156398</v>
      </c>
      <c r="Q2264" s="1" t="s">
        <v>599</v>
      </c>
      <c r="R2264" s="1" t="s">
        <v>1957</v>
      </c>
      <c r="S2264" s="1" t="s">
        <v>54</v>
      </c>
      <c r="T2264" s="1">
        <v>9</v>
      </c>
      <c r="U2264" s="1">
        <v>3</v>
      </c>
    </row>
    <row r="2265" spans="1:21" x14ac:dyDescent="0.3">
      <c r="A2265" s="1">
        <v>976997</v>
      </c>
      <c r="B2265" s="1" t="s">
        <v>4817</v>
      </c>
      <c r="C2265" s="1" t="s">
        <v>25</v>
      </c>
      <c r="D2265" s="1" t="s">
        <v>35</v>
      </c>
      <c r="E2265" s="1" t="s">
        <v>36</v>
      </c>
      <c r="F2265" s="1" t="s">
        <v>36</v>
      </c>
      <c r="G2265" s="2">
        <v>32430</v>
      </c>
      <c r="H2265" s="1">
        <v>28.81</v>
      </c>
      <c r="I2265" s="2">
        <v>42157</v>
      </c>
      <c r="J2265" s="1" t="s">
        <v>62</v>
      </c>
      <c r="K2265" s="1">
        <v>2015</v>
      </c>
      <c r="L2265" s="1">
        <v>6</v>
      </c>
      <c r="M2265" s="1">
        <v>2</v>
      </c>
      <c r="N2265" s="1" t="s">
        <v>142</v>
      </c>
      <c r="O2265" s="1">
        <v>2.16</v>
      </c>
      <c r="P2265" s="1">
        <v>126906</v>
      </c>
      <c r="Q2265" s="1" t="s">
        <v>4818</v>
      </c>
      <c r="R2265" s="1" t="s">
        <v>4819</v>
      </c>
      <c r="S2265" s="1" t="s">
        <v>33</v>
      </c>
      <c r="T2265" s="1">
        <v>3</v>
      </c>
      <c r="U2265" s="1">
        <v>2</v>
      </c>
    </row>
    <row r="2266" spans="1:21" x14ac:dyDescent="0.3">
      <c r="A2266" s="1">
        <v>187045</v>
      </c>
      <c r="B2266" s="1" t="s">
        <v>4820</v>
      </c>
      <c r="C2266" s="1" t="s">
        <v>25</v>
      </c>
      <c r="D2266" s="1" t="s">
        <v>26</v>
      </c>
      <c r="E2266" s="1" t="s">
        <v>27</v>
      </c>
      <c r="F2266" s="1" t="s">
        <v>61</v>
      </c>
      <c r="G2266" s="2">
        <v>34783</v>
      </c>
      <c r="H2266" s="1">
        <v>22.36</v>
      </c>
      <c r="I2266" s="2">
        <v>42517</v>
      </c>
      <c r="J2266" s="1" t="s">
        <v>62</v>
      </c>
      <c r="K2266" s="1">
        <v>2016</v>
      </c>
      <c r="L2266" s="1">
        <v>5</v>
      </c>
      <c r="M2266" s="1">
        <v>27</v>
      </c>
      <c r="N2266" s="1" t="s">
        <v>139</v>
      </c>
      <c r="O2266" s="1">
        <v>1.17</v>
      </c>
      <c r="P2266" s="1">
        <v>151780</v>
      </c>
      <c r="Q2266" s="1" t="s">
        <v>576</v>
      </c>
      <c r="R2266" s="1" t="s">
        <v>4821</v>
      </c>
      <c r="S2266" s="1" t="s">
        <v>2</v>
      </c>
      <c r="T2266" s="1">
        <v>3</v>
      </c>
      <c r="U2266" s="1">
        <v>0</v>
      </c>
    </row>
    <row r="2267" spans="1:21" x14ac:dyDescent="0.3">
      <c r="A2267" s="1">
        <v>255850</v>
      </c>
      <c r="B2267" s="1" t="s">
        <v>4822</v>
      </c>
      <c r="C2267" s="1" t="s">
        <v>25</v>
      </c>
      <c r="D2267" s="1" t="s">
        <v>26</v>
      </c>
      <c r="E2267" s="1" t="s">
        <v>79</v>
      </c>
      <c r="F2267" s="1" t="s">
        <v>174</v>
      </c>
      <c r="G2267" s="2">
        <v>22528</v>
      </c>
      <c r="H2267" s="1">
        <v>55.93</v>
      </c>
      <c r="I2267" s="2">
        <v>32521</v>
      </c>
      <c r="J2267" s="1" t="s">
        <v>29</v>
      </c>
      <c r="K2267" s="1">
        <v>1989</v>
      </c>
      <c r="L2267" s="1">
        <v>1</v>
      </c>
      <c r="M2267" s="1">
        <v>13</v>
      </c>
      <c r="N2267" s="1" t="s">
        <v>75</v>
      </c>
      <c r="O2267" s="1">
        <v>28.56</v>
      </c>
      <c r="P2267" s="1">
        <v>97968</v>
      </c>
      <c r="Q2267" s="1" t="s">
        <v>420</v>
      </c>
      <c r="R2267" s="1" t="s">
        <v>421</v>
      </c>
      <c r="S2267" s="1" t="s">
        <v>102</v>
      </c>
      <c r="T2267" s="1">
        <v>8</v>
      </c>
      <c r="U2267" s="1">
        <v>6</v>
      </c>
    </row>
    <row r="2268" spans="1:21" x14ac:dyDescent="0.3">
      <c r="A2268" s="1">
        <v>897037</v>
      </c>
      <c r="B2268" s="1" t="s">
        <v>4823</v>
      </c>
      <c r="C2268" s="1" t="s">
        <v>25</v>
      </c>
      <c r="D2268" s="1" t="s">
        <v>26</v>
      </c>
      <c r="E2268" s="1" t="s">
        <v>27</v>
      </c>
      <c r="F2268" s="1" t="s">
        <v>138</v>
      </c>
      <c r="G2268" s="2">
        <v>31306</v>
      </c>
      <c r="H2268" s="1">
        <v>31.88</v>
      </c>
      <c r="I2268" s="2">
        <v>41845</v>
      </c>
      <c r="J2268" s="1" t="s">
        <v>50</v>
      </c>
      <c r="K2268" s="1">
        <v>2014</v>
      </c>
      <c r="L2268" s="1">
        <v>7</v>
      </c>
      <c r="M2268" s="1">
        <v>25</v>
      </c>
      <c r="N2268" s="1" t="s">
        <v>57</v>
      </c>
      <c r="O2268" s="1">
        <v>3.01</v>
      </c>
      <c r="P2268" s="1">
        <v>66971</v>
      </c>
      <c r="Q2268" s="1" t="s">
        <v>1871</v>
      </c>
      <c r="R2268" s="1" t="s">
        <v>4824</v>
      </c>
      <c r="S2268" s="1" t="s">
        <v>2</v>
      </c>
      <c r="T2268" s="1">
        <v>6</v>
      </c>
      <c r="U2268" s="1">
        <v>2</v>
      </c>
    </row>
    <row r="2269" spans="1:21" x14ac:dyDescent="0.3">
      <c r="A2269" s="1">
        <v>375113</v>
      </c>
      <c r="B2269" s="1" t="s">
        <v>4825</v>
      </c>
      <c r="C2269" s="1" t="s">
        <v>25</v>
      </c>
      <c r="D2269" s="1" t="s">
        <v>35</v>
      </c>
      <c r="E2269" s="1" t="s">
        <v>36</v>
      </c>
      <c r="F2269" s="1" t="s">
        <v>36</v>
      </c>
      <c r="G2269" s="2">
        <v>21773</v>
      </c>
      <c r="H2269" s="1">
        <v>58</v>
      </c>
      <c r="I2269" s="2">
        <v>36181</v>
      </c>
      <c r="J2269" s="1" t="s">
        <v>29</v>
      </c>
      <c r="K2269" s="1">
        <v>1999</v>
      </c>
      <c r="L2269" s="1">
        <v>1</v>
      </c>
      <c r="M2269" s="1">
        <v>21</v>
      </c>
      <c r="N2269" s="1" t="s">
        <v>75</v>
      </c>
      <c r="O2269" s="1">
        <v>18.53</v>
      </c>
      <c r="P2269" s="1">
        <v>167258</v>
      </c>
      <c r="Q2269" s="1" t="s">
        <v>3812</v>
      </c>
      <c r="R2269" s="1" t="s">
        <v>4826</v>
      </c>
      <c r="S2269" s="1" t="s">
        <v>2</v>
      </c>
      <c r="T2269" s="1">
        <v>6</v>
      </c>
      <c r="U2269" s="1">
        <v>4</v>
      </c>
    </row>
    <row r="2270" spans="1:21" x14ac:dyDescent="0.3">
      <c r="A2270" s="1">
        <v>124859</v>
      </c>
      <c r="B2270" s="1" t="s">
        <v>4827</v>
      </c>
      <c r="C2270" s="1" t="s">
        <v>47</v>
      </c>
      <c r="D2270" s="1" t="s">
        <v>35</v>
      </c>
      <c r="E2270" s="1" t="s">
        <v>27</v>
      </c>
      <c r="F2270" s="1" t="s">
        <v>61</v>
      </c>
      <c r="G2270" s="2">
        <v>28855</v>
      </c>
      <c r="H2270" s="1">
        <v>38.6</v>
      </c>
      <c r="I2270" s="2">
        <v>37530</v>
      </c>
      <c r="J2270" s="1" t="s">
        <v>38</v>
      </c>
      <c r="K2270" s="1">
        <v>2002</v>
      </c>
      <c r="L2270" s="1">
        <v>10</v>
      </c>
      <c r="M2270" s="1">
        <v>1</v>
      </c>
      <c r="N2270" s="1" t="s">
        <v>149</v>
      </c>
      <c r="O2270" s="1">
        <v>14.83</v>
      </c>
      <c r="P2270" s="1">
        <v>114512</v>
      </c>
      <c r="Q2270" s="1" t="s">
        <v>244</v>
      </c>
      <c r="R2270" s="1" t="s">
        <v>4311</v>
      </c>
      <c r="S2270" s="1" t="s">
        <v>54</v>
      </c>
      <c r="T2270" s="1">
        <v>3</v>
      </c>
      <c r="U2270" s="1">
        <v>2</v>
      </c>
    </row>
    <row r="2271" spans="1:21" x14ac:dyDescent="0.3">
      <c r="A2271" s="1">
        <v>934810</v>
      </c>
      <c r="B2271" s="1" t="s">
        <v>4828</v>
      </c>
      <c r="C2271" s="1" t="s">
        <v>47</v>
      </c>
      <c r="D2271" s="1" t="s">
        <v>35</v>
      </c>
      <c r="E2271" s="1" t="s">
        <v>67</v>
      </c>
      <c r="F2271" s="1" t="s">
        <v>67</v>
      </c>
      <c r="G2271" s="2">
        <v>24574</v>
      </c>
      <c r="H2271" s="1">
        <v>50.33</v>
      </c>
      <c r="I2271" s="2">
        <v>39348</v>
      </c>
      <c r="J2271" s="1" t="s">
        <v>50</v>
      </c>
      <c r="K2271" s="1">
        <v>2007</v>
      </c>
      <c r="L2271" s="1">
        <v>9</v>
      </c>
      <c r="M2271" s="1">
        <v>23</v>
      </c>
      <c r="N2271" s="1" t="s">
        <v>51</v>
      </c>
      <c r="O2271" s="1">
        <v>9.85</v>
      </c>
      <c r="P2271" s="1">
        <v>158404</v>
      </c>
      <c r="Q2271" s="1" t="s">
        <v>980</v>
      </c>
      <c r="R2271" s="1" t="s">
        <v>872</v>
      </c>
      <c r="S2271" s="1" t="s">
        <v>2</v>
      </c>
      <c r="T2271" s="1">
        <v>4</v>
      </c>
      <c r="U2271" s="1">
        <v>0</v>
      </c>
    </row>
    <row r="2272" spans="1:21" x14ac:dyDescent="0.3">
      <c r="A2272" s="1">
        <v>271831</v>
      </c>
      <c r="B2272" s="1" t="s">
        <v>4829</v>
      </c>
      <c r="C2272" s="1" t="s">
        <v>25</v>
      </c>
      <c r="D2272" s="1" t="s">
        <v>26</v>
      </c>
      <c r="E2272" s="1" t="s">
        <v>106</v>
      </c>
      <c r="F2272" s="1" t="s">
        <v>106</v>
      </c>
      <c r="G2272" s="2">
        <v>21594</v>
      </c>
      <c r="H2272" s="1">
        <v>58.49</v>
      </c>
      <c r="I2272" s="2">
        <v>42719</v>
      </c>
      <c r="J2272" s="1" t="s">
        <v>38</v>
      </c>
      <c r="K2272" s="1">
        <v>2016</v>
      </c>
      <c r="L2272" s="1">
        <v>12</v>
      </c>
      <c r="M2272" s="1">
        <v>15</v>
      </c>
      <c r="N2272" s="1" t="s">
        <v>39</v>
      </c>
      <c r="O2272" s="1">
        <v>0.62</v>
      </c>
      <c r="P2272" s="1">
        <v>79766</v>
      </c>
      <c r="Q2272" s="1" t="s">
        <v>4446</v>
      </c>
      <c r="R2272" s="1" t="s">
        <v>4830</v>
      </c>
      <c r="S2272" s="1" t="s">
        <v>2</v>
      </c>
      <c r="T2272" s="1">
        <v>6</v>
      </c>
      <c r="U2272" s="1">
        <v>4</v>
      </c>
    </row>
    <row r="2273" spans="1:21" x14ac:dyDescent="0.3">
      <c r="A2273" s="1">
        <v>904593</v>
      </c>
      <c r="B2273" s="1" t="s">
        <v>4831</v>
      </c>
      <c r="C2273" s="1" t="s">
        <v>47</v>
      </c>
      <c r="D2273" s="1" t="s">
        <v>26</v>
      </c>
      <c r="E2273" s="1" t="s">
        <v>67</v>
      </c>
      <c r="F2273" s="1" t="s">
        <v>67</v>
      </c>
      <c r="G2273" s="2">
        <v>22906</v>
      </c>
      <c r="H2273" s="1">
        <v>54.9</v>
      </c>
      <c r="I2273" s="2">
        <v>32807</v>
      </c>
      <c r="J2273" s="1" t="s">
        <v>38</v>
      </c>
      <c r="K2273" s="1">
        <v>1989</v>
      </c>
      <c r="L2273" s="1">
        <v>10</v>
      </c>
      <c r="M2273" s="1">
        <v>26</v>
      </c>
      <c r="N2273" s="1" t="s">
        <v>149</v>
      </c>
      <c r="O2273" s="1">
        <v>27.77</v>
      </c>
      <c r="P2273" s="1">
        <v>66568</v>
      </c>
      <c r="Q2273" s="1" t="s">
        <v>3122</v>
      </c>
      <c r="R2273" s="1" t="s">
        <v>4832</v>
      </c>
      <c r="S2273" s="1" t="s">
        <v>102</v>
      </c>
      <c r="T2273" s="1">
        <v>3</v>
      </c>
      <c r="U2273" s="1">
        <v>2</v>
      </c>
    </row>
    <row r="2274" spans="1:21" x14ac:dyDescent="0.3">
      <c r="A2274" s="1">
        <v>130386</v>
      </c>
      <c r="B2274" s="1" t="s">
        <v>4833</v>
      </c>
      <c r="C2274" s="1" t="s">
        <v>25</v>
      </c>
      <c r="D2274" s="1" t="s">
        <v>35</v>
      </c>
      <c r="E2274" s="1" t="s">
        <v>79</v>
      </c>
      <c r="F2274" s="1" t="s">
        <v>174</v>
      </c>
      <c r="G2274" s="2">
        <v>24501</v>
      </c>
      <c r="H2274" s="1">
        <v>50.53</v>
      </c>
      <c r="I2274" s="2">
        <v>36029</v>
      </c>
      <c r="J2274" s="1" t="s">
        <v>50</v>
      </c>
      <c r="K2274" s="1">
        <v>1998</v>
      </c>
      <c r="L2274" s="1">
        <v>8</v>
      </c>
      <c r="M2274" s="1">
        <v>22</v>
      </c>
      <c r="N2274" s="1" t="s">
        <v>125</v>
      </c>
      <c r="O2274" s="1">
        <v>18.95</v>
      </c>
      <c r="P2274" s="1">
        <v>163495</v>
      </c>
      <c r="Q2274" s="1" t="s">
        <v>2282</v>
      </c>
      <c r="R2274" s="1" t="s">
        <v>2283</v>
      </c>
      <c r="S2274" s="1" t="s">
        <v>33</v>
      </c>
      <c r="T2274" s="1">
        <v>5</v>
      </c>
      <c r="U2274" s="1">
        <v>5</v>
      </c>
    </row>
    <row r="2275" spans="1:21" x14ac:dyDescent="0.3">
      <c r="A2275" s="1">
        <v>802996</v>
      </c>
      <c r="B2275" s="1" t="s">
        <v>4834</v>
      </c>
      <c r="C2275" s="1" t="s">
        <v>47</v>
      </c>
      <c r="D2275" s="1" t="s">
        <v>26</v>
      </c>
      <c r="E2275" s="1" t="s">
        <v>106</v>
      </c>
      <c r="F2275" s="1" t="s">
        <v>106</v>
      </c>
      <c r="G2275" s="2">
        <v>25221</v>
      </c>
      <c r="H2275" s="1">
        <v>48.56</v>
      </c>
      <c r="I2275" s="2">
        <v>33700</v>
      </c>
      <c r="J2275" s="1" t="s">
        <v>62</v>
      </c>
      <c r="K2275" s="1">
        <v>1992</v>
      </c>
      <c r="L2275" s="1">
        <v>4</v>
      </c>
      <c r="M2275" s="1">
        <v>6</v>
      </c>
      <c r="N2275" s="1" t="s">
        <v>63</v>
      </c>
      <c r="O2275" s="1">
        <v>25.33</v>
      </c>
      <c r="P2275" s="1">
        <v>170713</v>
      </c>
      <c r="Q2275" s="1" t="s">
        <v>4835</v>
      </c>
      <c r="R2275" s="1" t="s">
        <v>4836</v>
      </c>
      <c r="S2275" s="1" t="s">
        <v>102</v>
      </c>
      <c r="T2275" s="1">
        <v>5</v>
      </c>
      <c r="U2275" s="1">
        <v>2</v>
      </c>
    </row>
    <row r="2276" spans="1:21" x14ac:dyDescent="0.3">
      <c r="A2276" s="1">
        <v>346309</v>
      </c>
      <c r="B2276" s="1" t="s">
        <v>4837</v>
      </c>
      <c r="C2276" s="1" t="s">
        <v>25</v>
      </c>
      <c r="D2276" s="1" t="s">
        <v>35</v>
      </c>
      <c r="E2276" s="1" t="s">
        <v>36</v>
      </c>
      <c r="F2276" s="1" t="s">
        <v>36</v>
      </c>
      <c r="G2276" s="2">
        <v>29990</v>
      </c>
      <c r="H2276" s="1">
        <v>35.49</v>
      </c>
      <c r="I2276" s="2">
        <v>38677</v>
      </c>
      <c r="J2276" s="1" t="s">
        <v>38</v>
      </c>
      <c r="K2276" s="1">
        <v>2005</v>
      </c>
      <c r="L2276" s="1">
        <v>11</v>
      </c>
      <c r="M2276" s="1">
        <v>21</v>
      </c>
      <c r="N2276" s="1" t="s">
        <v>43</v>
      </c>
      <c r="O2276" s="1">
        <v>11.69</v>
      </c>
      <c r="P2276" s="1">
        <v>85066</v>
      </c>
      <c r="Q2276" s="1" t="s">
        <v>4838</v>
      </c>
      <c r="R2276" s="1" t="s">
        <v>4839</v>
      </c>
      <c r="S2276" s="1" t="s">
        <v>33</v>
      </c>
      <c r="T2276" s="1">
        <v>3</v>
      </c>
      <c r="U2276" s="1">
        <v>0</v>
      </c>
    </row>
    <row r="2277" spans="1:21" x14ac:dyDescent="0.3">
      <c r="A2277" s="1">
        <v>977384</v>
      </c>
      <c r="B2277" s="1" t="s">
        <v>4840</v>
      </c>
      <c r="C2277" s="1" t="s">
        <v>25</v>
      </c>
      <c r="D2277" s="1" t="s">
        <v>26</v>
      </c>
      <c r="E2277" s="1" t="s">
        <v>27</v>
      </c>
      <c r="F2277" s="1" t="s">
        <v>61</v>
      </c>
      <c r="G2277" s="2">
        <v>21963</v>
      </c>
      <c r="H2277" s="1">
        <v>57.48</v>
      </c>
      <c r="I2277" s="2">
        <v>32164</v>
      </c>
      <c r="J2277" s="1" t="s">
        <v>29</v>
      </c>
      <c r="K2277" s="1">
        <v>1988</v>
      </c>
      <c r="L2277" s="1">
        <v>1</v>
      </c>
      <c r="M2277" s="1">
        <v>22</v>
      </c>
      <c r="N2277" s="1" t="s">
        <v>75</v>
      </c>
      <c r="O2277" s="1">
        <v>29.53</v>
      </c>
      <c r="P2277" s="1">
        <v>123987</v>
      </c>
      <c r="Q2277" s="1" t="s">
        <v>31</v>
      </c>
      <c r="R2277" s="1" t="s">
        <v>32</v>
      </c>
      <c r="S2277" s="1" t="s">
        <v>33</v>
      </c>
      <c r="T2277" s="1">
        <v>7</v>
      </c>
      <c r="U2277" s="1">
        <v>5</v>
      </c>
    </row>
    <row r="2278" spans="1:21" x14ac:dyDescent="0.3">
      <c r="A2278" s="1">
        <v>134451</v>
      </c>
      <c r="B2278" s="1" t="s">
        <v>4841</v>
      </c>
      <c r="C2278" s="1" t="s">
        <v>47</v>
      </c>
      <c r="D2278" s="1" t="s">
        <v>35</v>
      </c>
      <c r="E2278" s="1" t="s">
        <v>141</v>
      </c>
      <c r="F2278" s="1" t="s">
        <v>141</v>
      </c>
      <c r="G2278" s="2">
        <v>25038</v>
      </c>
      <c r="H2278" s="1">
        <v>49.06</v>
      </c>
      <c r="I2278" s="2">
        <v>38281</v>
      </c>
      <c r="J2278" s="1" t="s">
        <v>38</v>
      </c>
      <c r="K2278" s="1">
        <v>2004</v>
      </c>
      <c r="L2278" s="1">
        <v>10</v>
      </c>
      <c r="M2278" s="1">
        <v>21</v>
      </c>
      <c r="N2278" s="1" t="s">
        <v>149</v>
      </c>
      <c r="O2278" s="1">
        <v>12.78</v>
      </c>
      <c r="P2278" s="1">
        <v>131278</v>
      </c>
      <c r="Q2278" s="1" t="s">
        <v>4046</v>
      </c>
      <c r="R2278" s="1" t="s">
        <v>4047</v>
      </c>
      <c r="S2278" s="1" t="s">
        <v>33</v>
      </c>
      <c r="T2278" s="1">
        <v>3</v>
      </c>
      <c r="U2278" s="1">
        <v>3</v>
      </c>
    </row>
    <row r="2279" spans="1:21" x14ac:dyDescent="0.3">
      <c r="A2279" s="1">
        <v>345706</v>
      </c>
      <c r="B2279" s="1" t="s">
        <v>4842</v>
      </c>
      <c r="C2279" s="1" t="s">
        <v>47</v>
      </c>
      <c r="D2279" s="1" t="s">
        <v>35</v>
      </c>
      <c r="E2279" s="1" t="s">
        <v>36</v>
      </c>
      <c r="F2279" s="1" t="s">
        <v>37</v>
      </c>
      <c r="G2279" s="2">
        <v>25838</v>
      </c>
      <c r="H2279" s="1">
        <v>46.87</v>
      </c>
      <c r="I2279" s="2">
        <v>39589</v>
      </c>
      <c r="J2279" s="1" t="s">
        <v>62</v>
      </c>
      <c r="K2279" s="1">
        <v>2008</v>
      </c>
      <c r="L2279" s="1">
        <v>5</v>
      </c>
      <c r="M2279" s="1">
        <v>21</v>
      </c>
      <c r="N2279" s="1" t="s">
        <v>139</v>
      </c>
      <c r="O2279" s="1">
        <v>9.19</v>
      </c>
      <c r="P2279" s="1">
        <v>47247</v>
      </c>
      <c r="Q2279" s="1" t="s">
        <v>4843</v>
      </c>
      <c r="R2279" s="1" t="s">
        <v>4844</v>
      </c>
      <c r="S2279" s="1" t="s">
        <v>2</v>
      </c>
      <c r="T2279" s="1">
        <v>5</v>
      </c>
      <c r="U2279" s="1">
        <v>1</v>
      </c>
    </row>
    <row r="2280" spans="1:21" x14ac:dyDescent="0.3">
      <c r="A2280" s="1">
        <v>609022</v>
      </c>
      <c r="B2280" s="1" t="s">
        <v>4845</v>
      </c>
      <c r="C2280" s="1" t="s">
        <v>25</v>
      </c>
      <c r="D2280" s="1" t="s">
        <v>35</v>
      </c>
      <c r="E2280" s="1" t="s">
        <v>79</v>
      </c>
      <c r="F2280" s="1" t="s">
        <v>174</v>
      </c>
      <c r="G2280" s="2">
        <v>26110</v>
      </c>
      <c r="H2280" s="1">
        <v>46.12</v>
      </c>
      <c r="I2280" s="2">
        <v>36117</v>
      </c>
      <c r="J2280" s="1" t="s">
        <v>38</v>
      </c>
      <c r="K2280" s="1">
        <v>1998</v>
      </c>
      <c r="L2280" s="1">
        <v>11</v>
      </c>
      <c r="M2280" s="1">
        <v>18</v>
      </c>
      <c r="N2280" s="1" t="s">
        <v>43</v>
      </c>
      <c r="O2280" s="1">
        <v>18.7</v>
      </c>
      <c r="P2280" s="1">
        <v>195812</v>
      </c>
      <c r="Q2280" s="1" t="s">
        <v>487</v>
      </c>
      <c r="R2280" s="1" t="s">
        <v>44</v>
      </c>
      <c r="S2280" s="1" t="s">
        <v>2</v>
      </c>
      <c r="T2280" s="1">
        <v>3</v>
      </c>
      <c r="U2280" s="1">
        <v>1</v>
      </c>
    </row>
    <row r="2281" spans="1:21" x14ac:dyDescent="0.3">
      <c r="A2281" s="1">
        <v>183385</v>
      </c>
      <c r="B2281" s="1" t="s">
        <v>4846</v>
      </c>
      <c r="C2281" s="1" t="s">
        <v>47</v>
      </c>
      <c r="D2281" s="1" t="s">
        <v>26</v>
      </c>
      <c r="E2281" s="1" t="s">
        <v>67</v>
      </c>
      <c r="F2281" s="1" t="s">
        <v>67</v>
      </c>
      <c r="G2281" s="2">
        <v>30212</v>
      </c>
      <c r="H2281" s="1">
        <v>34.880000000000003</v>
      </c>
      <c r="I2281" s="2">
        <v>41190</v>
      </c>
      <c r="J2281" s="1" t="s">
        <v>38</v>
      </c>
      <c r="K2281" s="1">
        <v>2012</v>
      </c>
      <c r="L2281" s="1">
        <v>10</v>
      </c>
      <c r="M2281" s="1">
        <v>8</v>
      </c>
      <c r="N2281" s="1" t="s">
        <v>149</v>
      </c>
      <c r="O2281" s="1">
        <v>4.8099999999999996</v>
      </c>
      <c r="P2281" s="1">
        <v>130696</v>
      </c>
      <c r="Q2281" s="1" t="s">
        <v>1375</v>
      </c>
      <c r="R2281" s="1" t="s">
        <v>4847</v>
      </c>
      <c r="S2281" s="1" t="s">
        <v>54</v>
      </c>
      <c r="T2281" s="1">
        <v>3</v>
      </c>
      <c r="U2281" s="1">
        <v>3</v>
      </c>
    </row>
    <row r="2282" spans="1:21" x14ac:dyDescent="0.3">
      <c r="A2282" s="1">
        <v>978472</v>
      </c>
      <c r="B2282" s="1" t="s">
        <v>4848</v>
      </c>
      <c r="C2282" s="1" t="s">
        <v>47</v>
      </c>
      <c r="D2282" s="1" t="s">
        <v>26</v>
      </c>
      <c r="E2282" s="1" t="s">
        <v>87</v>
      </c>
      <c r="F2282" s="1" t="s">
        <v>87</v>
      </c>
      <c r="G2282" s="2">
        <v>32223</v>
      </c>
      <c r="H2282" s="1">
        <v>29.37</v>
      </c>
      <c r="I2282" s="2">
        <v>42472</v>
      </c>
      <c r="J2282" s="1" t="s">
        <v>62</v>
      </c>
      <c r="K2282" s="1">
        <v>2016</v>
      </c>
      <c r="L2282" s="1">
        <v>4</v>
      </c>
      <c r="M2282" s="1">
        <v>12</v>
      </c>
      <c r="N2282" s="1" t="s">
        <v>63</v>
      </c>
      <c r="O2282" s="1">
        <v>1.29</v>
      </c>
      <c r="P2282" s="1">
        <v>94315</v>
      </c>
      <c r="Q2282" s="1" t="s">
        <v>432</v>
      </c>
      <c r="R2282" s="1" t="s">
        <v>4849</v>
      </c>
      <c r="S2282" s="1" t="s">
        <v>102</v>
      </c>
      <c r="T2282" s="1">
        <v>6</v>
      </c>
      <c r="U2282" s="1">
        <v>2</v>
      </c>
    </row>
    <row r="2283" spans="1:21" x14ac:dyDescent="0.3">
      <c r="A2283" s="1">
        <v>872021</v>
      </c>
      <c r="B2283" s="1" t="s">
        <v>4850</v>
      </c>
      <c r="C2283" s="1" t="s">
        <v>25</v>
      </c>
      <c r="D2283" s="1" t="s">
        <v>35</v>
      </c>
      <c r="E2283" s="1" t="s">
        <v>27</v>
      </c>
      <c r="F2283" s="1" t="s">
        <v>28</v>
      </c>
      <c r="G2283" s="2">
        <v>28019</v>
      </c>
      <c r="H2283" s="1">
        <v>40.89</v>
      </c>
      <c r="I2283" s="2">
        <v>39457</v>
      </c>
      <c r="J2283" s="1" t="s">
        <v>29</v>
      </c>
      <c r="K2283" s="1">
        <v>2008</v>
      </c>
      <c r="L2283" s="1">
        <v>1</v>
      </c>
      <c r="M2283" s="1">
        <v>10</v>
      </c>
      <c r="N2283" s="1" t="s">
        <v>75</v>
      </c>
      <c r="O2283" s="1">
        <v>9.5500000000000007</v>
      </c>
      <c r="P2283" s="1">
        <v>88645</v>
      </c>
      <c r="Q2283" s="1" t="s">
        <v>100</v>
      </c>
      <c r="R2283" s="1" t="s">
        <v>4851</v>
      </c>
      <c r="S2283" s="1" t="s">
        <v>102</v>
      </c>
      <c r="T2283" s="1">
        <v>5</v>
      </c>
      <c r="U2283" s="1">
        <v>5</v>
      </c>
    </row>
    <row r="2284" spans="1:21" x14ac:dyDescent="0.3">
      <c r="A2284" s="1">
        <v>743836</v>
      </c>
      <c r="B2284" s="1" t="s">
        <v>4852</v>
      </c>
      <c r="C2284" s="1" t="s">
        <v>47</v>
      </c>
      <c r="D2284" s="1" t="s">
        <v>26</v>
      </c>
      <c r="E2284" s="1" t="s">
        <v>67</v>
      </c>
      <c r="F2284" s="1" t="s">
        <v>67</v>
      </c>
      <c r="G2284" s="2">
        <v>24281</v>
      </c>
      <c r="H2284" s="1">
        <v>51.13</v>
      </c>
      <c r="I2284" s="2">
        <v>39108</v>
      </c>
      <c r="J2284" s="1" t="s">
        <v>29</v>
      </c>
      <c r="K2284" s="1">
        <v>2007</v>
      </c>
      <c r="L2284" s="1">
        <v>1</v>
      </c>
      <c r="M2284" s="1">
        <v>26</v>
      </c>
      <c r="N2284" s="1" t="s">
        <v>75</v>
      </c>
      <c r="O2284" s="1">
        <v>10.51</v>
      </c>
      <c r="P2284" s="1">
        <v>160098</v>
      </c>
      <c r="Q2284" s="1" t="s">
        <v>4853</v>
      </c>
      <c r="R2284" s="1" t="s">
        <v>4854</v>
      </c>
      <c r="S2284" s="1" t="s">
        <v>54</v>
      </c>
      <c r="T2284" s="1">
        <v>9</v>
      </c>
      <c r="U2284" s="1">
        <v>7</v>
      </c>
    </row>
    <row r="2285" spans="1:21" x14ac:dyDescent="0.3">
      <c r="A2285" s="1">
        <v>193222</v>
      </c>
      <c r="B2285" s="1" t="s">
        <v>4855</v>
      </c>
      <c r="C2285" s="1" t="s">
        <v>25</v>
      </c>
      <c r="D2285" s="1" t="s">
        <v>35</v>
      </c>
      <c r="E2285" s="1" t="s">
        <v>27</v>
      </c>
      <c r="F2285" s="1" t="s">
        <v>61</v>
      </c>
      <c r="G2285" s="2">
        <v>34229</v>
      </c>
      <c r="H2285" s="1">
        <v>23.88</v>
      </c>
      <c r="I2285" s="2">
        <v>42839</v>
      </c>
      <c r="J2285" s="1" t="s">
        <v>62</v>
      </c>
      <c r="K2285" s="1">
        <v>2017</v>
      </c>
      <c r="L2285" s="1">
        <v>4</v>
      </c>
      <c r="M2285" s="1">
        <v>14</v>
      </c>
      <c r="N2285" s="1" t="s">
        <v>63</v>
      </c>
      <c r="O2285" s="1">
        <v>0.28999999999999998</v>
      </c>
      <c r="P2285" s="1">
        <v>172409</v>
      </c>
      <c r="Q2285" s="1" t="s">
        <v>108</v>
      </c>
      <c r="R2285" s="1" t="s">
        <v>4856</v>
      </c>
      <c r="S2285" s="1" t="s">
        <v>33</v>
      </c>
      <c r="T2285" s="1">
        <v>6</v>
      </c>
      <c r="U2285" s="1">
        <v>2</v>
      </c>
    </row>
    <row r="2286" spans="1:21" x14ac:dyDescent="0.3">
      <c r="A2286" s="1">
        <v>817233</v>
      </c>
      <c r="B2286" s="1" t="s">
        <v>4857</v>
      </c>
      <c r="C2286" s="1" t="s">
        <v>47</v>
      </c>
      <c r="D2286" s="1" t="s">
        <v>26</v>
      </c>
      <c r="E2286" s="1" t="s">
        <v>156</v>
      </c>
      <c r="F2286" s="1" t="s">
        <v>156</v>
      </c>
      <c r="G2286" s="2">
        <v>24906</v>
      </c>
      <c r="H2286" s="1">
        <v>49.42</v>
      </c>
      <c r="I2286" s="2">
        <v>34832</v>
      </c>
      <c r="J2286" s="1" t="s">
        <v>62</v>
      </c>
      <c r="K2286" s="1">
        <v>1995</v>
      </c>
      <c r="L2286" s="1">
        <v>5</v>
      </c>
      <c r="M2286" s="1">
        <v>13</v>
      </c>
      <c r="N2286" s="1" t="s">
        <v>139</v>
      </c>
      <c r="O2286" s="1">
        <v>22.22</v>
      </c>
      <c r="P2286" s="1">
        <v>45467</v>
      </c>
      <c r="Q2286" s="1" t="s">
        <v>2613</v>
      </c>
      <c r="R2286" s="1" t="s">
        <v>2613</v>
      </c>
      <c r="S2286" s="1" t="s">
        <v>54</v>
      </c>
      <c r="T2286" s="1">
        <v>7</v>
      </c>
      <c r="U2286" s="1">
        <v>1</v>
      </c>
    </row>
    <row r="2287" spans="1:21" x14ac:dyDescent="0.3">
      <c r="A2287" s="1">
        <v>195363</v>
      </c>
      <c r="B2287" s="1" t="s">
        <v>4858</v>
      </c>
      <c r="C2287" s="1" t="s">
        <v>25</v>
      </c>
      <c r="D2287" s="1" t="s">
        <v>26</v>
      </c>
      <c r="E2287" s="1" t="s">
        <v>74</v>
      </c>
      <c r="F2287" s="1" t="s">
        <v>74</v>
      </c>
      <c r="G2287" s="2">
        <v>26458</v>
      </c>
      <c r="H2287" s="1">
        <v>45.17</v>
      </c>
      <c r="I2287" s="2">
        <v>36978</v>
      </c>
      <c r="J2287" s="1" t="s">
        <v>29</v>
      </c>
      <c r="K2287" s="1">
        <v>2001</v>
      </c>
      <c r="L2287" s="1">
        <v>3</v>
      </c>
      <c r="M2287" s="1">
        <v>28</v>
      </c>
      <c r="N2287" s="1" t="s">
        <v>30</v>
      </c>
      <c r="O2287" s="1">
        <v>16.350000000000001</v>
      </c>
      <c r="P2287" s="1">
        <v>46319</v>
      </c>
      <c r="Q2287" s="1" t="s">
        <v>633</v>
      </c>
      <c r="R2287" s="1" t="s">
        <v>4859</v>
      </c>
      <c r="S2287" s="1" t="s">
        <v>33</v>
      </c>
      <c r="T2287" s="1">
        <v>7</v>
      </c>
      <c r="U2287" s="1">
        <v>4</v>
      </c>
    </row>
    <row r="2288" spans="1:21" x14ac:dyDescent="0.3">
      <c r="A2288" s="1">
        <v>254929</v>
      </c>
      <c r="B2288" s="1" t="s">
        <v>4860</v>
      </c>
      <c r="C2288" s="1" t="s">
        <v>47</v>
      </c>
      <c r="D2288" s="1" t="s">
        <v>35</v>
      </c>
      <c r="E2288" s="1" t="s">
        <v>27</v>
      </c>
      <c r="F2288" s="1" t="s">
        <v>61</v>
      </c>
      <c r="G2288" s="2">
        <v>33713</v>
      </c>
      <c r="H2288" s="1">
        <v>25.29</v>
      </c>
      <c r="I2288" s="2">
        <v>42850</v>
      </c>
      <c r="J2288" s="1" t="s">
        <v>62</v>
      </c>
      <c r="K2288" s="1">
        <v>2017</v>
      </c>
      <c r="L2288" s="1">
        <v>4</v>
      </c>
      <c r="M2288" s="1">
        <v>25</v>
      </c>
      <c r="N2288" s="1" t="s">
        <v>63</v>
      </c>
      <c r="O2288" s="1">
        <v>0.26</v>
      </c>
      <c r="P2288" s="1">
        <v>93676</v>
      </c>
      <c r="Q2288" s="1" t="s">
        <v>284</v>
      </c>
      <c r="R2288" s="1" t="s">
        <v>227</v>
      </c>
      <c r="S2288" s="1" t="s">
        <v>2</v>
      </c>
      <c r="T2288" s="1">
        <v>3</v>
      </c>
      <c r="U2288" s="1">
        <v>2</v>
      </c>
    </row>
    <row r="2289" spans="1:21" x14ac:dyDescent="0.3">
      <c r="A2289" s="1">
        <v>549919</v>
      </c>
      <c r="B2289" s="1" t="s">
        <v>4861</v>
      </c>
      <c r="C2289" s="1" t="s">
        <v>47</v>
      </c>
      <c r="D2289" s="1" t="s">
        <v>35</v>
      </c>
      <c r="E2289" s="1" t="s">
        <v>79</v>
      </c>
      <c r="F2289" s="1" t="s">
        <v>80</v>
      </c>
      <c r="G2289" s="2">
        <v>31492</v>
      </c>
      <c r="H2289" s="1">
        <v>31.38</v>
      </c>
      <c r="I2289" s="2">
        <v>42791</v>
      </c>
      <c r="J2289" s="1" t="s">
        <v>29</v>
      </c>
      <c r="K2289" s="1">
        <v>2017</v>
      </c>
      <c r="L2289" s="1">
        <v>2</v>
      </c>
      <c r="M2289" s="1">
        <v>25</v>
      </c>
      <c r="N2289" s="1" t="s">
        <v>107</v>
      </c>
      <c r="O2289" s="1">
        <v>0.42</v>
      </c>
      <c r="P2289" s="1">
        <v>191868</v>
      </c>
      <c r="Q2289" s="1" t="s">
        <v>2387</v>
      </c>
      <c r="R2289" s="1" t="s">
        <v>2388</v>
      </c>
      <c r="S2289" s="1" t="s">
        <v>2</v>
      </c>
      <c r="T2289" s="1">
        <v>4</v>
      </c>
      <c r="U2289" s="1">
        <v>3</v>
      </c>
    </row>
    <row r="2290" spans="1:21" x14ac:dyDescent="0.3">
      <c r="A2290" s="1">
        <v>632777</v>
      </c>
      <c r="B2290" s="1" t="s">
        <v>4862</v>
      </c>
      <c r="C2290" s="1" t="s">
        <v>25</v>
      </c>
      <c r="D2290" s="1" t="s">
        <v>35</v>
      </c>
      <c r="E2290" s="1" t="s">
        <v>79</v>
      </c>
      <c r="F2290" s="1" t="s">
        <v>80</v>
      </c>
      <c r="G2290" s="2">
        <v>23083</v>
      </c>
      <c r="H2290" s="1">
        <v>54.41</v>
      </c>
      <c r="I2290" s="2">
        <v>42313</v>
      </c>
      <c r="J2290" s="1" t="s">
        <v>38</v>
      </c>
      <c r="K2290" s="1">
        <v>2015</v>
      </c>
      <c r="L2290" s="1">
        <v>11</v>
      </c>
      <c r="M2290" s="1">
        <v>5</v>
      </c>
      <c r="N2290" s="1" t="s">
        <v>43</v>
      </c>
      <c r="O2290" s="1">
        <v>1.73</v>
      </c>
      <c r="P2290" s="1">
        <v>86504</v>
      </c>
      <c r="Q2290" s="1" t="s">
        <v>1752</v>
      </c>
      <c r="R2290" s="1" t="s">
        <v>4863</v>
      </c>
      <c r="S2290" s="1" t="s">
        <v>54</v>
      </c>
      <c r="T2290" s="1">
        <v>3</v>
      </c>
      <c r="U2290" s="1">
        <v>1</v>
      </c>
    </row>
    <row r="2291" spans="1:21" x14ac:dyDescent="0.3">
      <c r="A2291" s="1">
        <v>980718</v>
      </c>
      <c r="B2291" s="1" t="s">
        <v>4864</v>
      </c>
      <c r="C2291" s="1" t="s">
        <v>25</v>
      </c>
      <c r="D2291" s="1" t="s">
        <v>35</v>
      </c>
      <c r="E2291" s="1" t="s">
        <v>79</v>
      </c>
      <c r="F2291" s="1" t="s">
        <v>80</v>
      </c>
      <c r="G2291" s="2">
        <v>30310</v>
      </c>
      <c r="H2291" s="1">
        <v>34.61</v>
      </c>
      <c r="I2291" s="2">
        <v>41094</v>
      </c>
      <c r="J2291" s="1" t="s">
        <v>50</v>
      </c>
      <c r="K2291" s="1">
        <v>2012</v>
      </c>
      <c r="L2291" s="1">
        <v>7</v>
      </c>
      <c r="M2291" s="1">
        <v>4</v>
      </c>
      <c r="N2291" s="1" t="s">
        <v>57</v>
      </c>
      <c r="O2291" s="1">
        <v>5.07</v>
      </c>
      <c r="P2291" s="1">
        <v>144968</v>
      </c>
      <c r="Q2291" s="1" t="s">
        <v>933</v>
      </c>
      <c r="R2291" s="1" t="s">
        <v>3221</v>
      </c>
      <c r="S2291" s="1" t="s">
        <v>33</v>
      </c>
      <c r="T2291" s="1">
        <v>4</v>
      </c>
      <c r="U2291" s="1">
        <v>1</v>
      </c>
    </row>
    <row r="2292" spans="1:21" x14ac:dyDescent="0.3">
      <c r="A2292" s="1">
        <v>980679</v>
      </c>
      <c r="B2292" s="1" t="s">
        <v>4865</v>
      </c>
      <c r="C2292" s="1" t="s">
        <v>47</v>
      </c>
      <c r="D2292" s="1" t="s">
        <v>35</v>
      </c>
      <c r="E2292" s="1" t="s">
        <v>27</v>
      </c>
      <c r="F2292" s="1" t="s">
        <v>61</v>
      </c>
      <c r="G2292" s="2">
        <v>22911</v>
      </c>
      <c r="H2292" s="1">
        <v>54.88</v>
      </c>
      <c r="I2292" s="2">
        <v>33759</v>
      </c>
      <c r="J2292" s="1" t="s">
        <v>62</v>
      </c>
      <c r="K2292" s="1">
        <v>1992</v>
      </c>
      <c r="L2292" s="1">
        <v>6</v>
      </c>
      <c r="M2292" s="1">
        <v>4</v>
      </c>
      <c r="N2292" s="1" t="s">
        <v>142</v>
      </c>
      <c r="O2292" s="1">
        <v>25.16</v>
      </c>
      <c r="P2292" s="1">
        <v>132456</v>
      </c>
      <c r="Q2292" s="1" t="s">
        <v>160</v>
      </c>
      <c r="R2292" s="1" t="s">
        <v>4866</v>
      </c>
      <c r="S2292" s="1" t="s">
        <v>102</v>
      </c>
      <c r="T2292" s="1">
        <v>3</v>
      </c>
      <c r="U2292" s="1">
        <v>1</v>
      </c>
    </row>
    <row r="2293" spans="1:21" x14ac:dyDescent="0.3">
      <c r="A2293" s="1">
        <v>905004</v>
      </c>
      <c r="B2293" s="1" t="s">
        <v>4867</v>
      </c>
      <c r="C2293" s="1" t="s">
        <v>25</v>
      </c>
      <c r="D2293" s="1" t="s">
        <v>26</v>
      </c>
      <c r="E2293" s="1" t="s">
        <v>67</v>
      </c>
      <c r="F2293" s="1" t="s">
        <v>67</v>
      </c>
      <c r="G2293" s="2">
        <v>23258</v>
      </c>
      <c r="H2293" s="1">
        <v>53.93</v>
      </c>
      <c r="I2293" s="2">
        <v>31741</v>
      </c>
      <c r="J2293" s="1" t="s">
        <v>38</v>
      </c>
      <c r="K2293" s="1">
        <v>1986</v>
      </c>
      <c r="L2293" s="1">
        <v>11</v>
      </c>
      <c r="M2293" s="1">
        <v>25</v>
      </c>
      <c r="N2293" s="1" t="s">
        <v>43</v>
      </c>
      <c r="O2293" s="1">
        <v>30.69</v>
      </c>
      <c r="P2293" s="1">
        <v>71349</v>
      </c>
      <c r="Q2293" s="1" t="s">
        <v>391</v>
      </c>
      <c r="R2293" s="1" t="s">
        <v>4868</v>
      </c>
      <c r="S2293" s="1" t="s">
        <v>33</v>
      </c>
      <c r="T2293" s="1">
        <v>8</v>
      </c>
      <c r="U2293" s="1">
        <v>5</v>
      </c>
    </row>
    <row r="2294" spans="1:21" x14ac:dyDescent="0.3">
      <c r="A2294" s="1">
        <v>192737</v>
      </c>
      <c r="B2294" s="1" t="s">
        <v>4869</v>
      </c>
      <c r="C2294" s="1" t="s">
        <v>47</v>
      </c>
      <c r="D2294" s="1" t="s">
        <v>35</v>
      </c>
      <c r="E2294" s="1" t="s">
        <v>48</v>
      </c>
      <c r="F2294" s="1" t="s">
        <v>184</v>
      </c>
      <c r="G2294" s="2">
        <v>23843</v>
      </c>
      <c r="H2294" s="1">
        <v>52.33</v>
      </c>
      <c r="I2294" s="2">
        <v>33222</v>
      </c>
      <c r="J2294" s="1" t="s">
        <v>38</v>
      </c>
      <c r="K2294" s="1">
        <v>1990</v>
      </c>
      <c r="L2294" s="1">
        <v>12</v>
      </c>
      <c r="M2294" s="1">
        <v>15</v>
      </c>
      <c r="N2294" s="1" t="s">
        <v>39</v>
      </c>
      <c r="O2294" s="1">
        <v>26.64</v>
      </c>
      <c r="P2294" s="1">
        <v>180598</v>
      </c>
      <c r="Q2294" s="1" t="s">
        <v>4870</v>
      </c>
      <c r="R2294" s="1" t="s">
        <v>4871</v>
      </c>
      <c r="S2294" s="1" t="s">
        <v>2</v>
      </c>
      <c r="T2294" s="1">
        <v>5</v>
      </c>
      <c r="U2294" s="1">
        <v>2</v>
      </c>
    </row>
    <row r="2295" spans="1:21" x14ac:dyDescent="0.3">
      <c r="A2295" s="1">
        <v>647410</v>
      </c>
      <c r="B2295" s="1" t="s">
        <v>4872</v>
      </c>
      <c r="C2295" s="1" t="s">
        <v>25</v>
      </c>
      <c r="D2295" s="1" t="s">
        <v>35</v>
      </c>
      <c r="E2295" s="1" t="s">
        <v>36</v>
      </c>
      <c r="F2295" s="1" t="s">
        <v>36</v>
      </c>
      <c r="G2295" s="2">
        <v>27599</v>
      </c>
      <c r="H2295" s="1">
        <v>42.04</v>
      </c>
      <c r="I2295" s="2">
        <v>38760</v>
      </c>
      <c r="J2295" s="1" t="s">
        <v>29</v>
      </c>
      <c r="K2295" s="1">
        <v>2006</v>
      </c>
      <c r="L2295" s="1">
        <v>2</v>
      </c>
      <c r="M2295" s="1">
        <v>12</v>
      </c>
      <c r="N2295" s="1" t="s">
        <v>107</v>
      </c>
      <c r="O2295" s="1">
        <v>11.46</v>
      </c>
      <c r="P2295" s="1">
        <v>65070</v>
      </c>
      <c r="Q2295" s="1" t="s">
        <v>3492</v>
      </c>
      <c r="R2295" s="1" t="s">
        <v>4873</v>
      </c>
      <c r="S2295" s="1" t="s">
        <v>54</v>
      </c>
      <c r="T2295" s="1">
        <v>8</v>
      </c>
      <c r="U2295" s="1">
        <v>4</v>
      </c>
    </row>
    <row r="2296" spans="1:21" x14ac:dyDescent="0.3">
      <c r="A2296" s="1">
        <v>940888</v>
      </c>
      <c r="B2296" s="1" t="s">
        <v>4874</v>
      </c>
      <c r="C2296" s="1" t="s">
        <v>47</v>
      </c>
      <c r="D2296" s="1" t="s">
        <v>26</v>
      </c>
      <c r="E2296" s="1" t="s">
        <v>156</v>
      </c>
      <c r="F2296" s="1" t="s">
        <v>156</v>
      </c>
      <c r="G2296" s="2">
        <v>26442</v>
      </c>
      <c r="H2296" s="1">
        <v>45.21</v>
      </c>
      <c r="I2296" s="2">
        <v>41357</v>
      </c>
      <c r="J2296" s="1" t="s">
        <v>29</v>
      </c>
      <c r="K2296" s="1">
        <v>2013</v>
      </c>
      <c r="L2296" s="1">
        <v>3</v>
      </c>
      <c r="M2296" s="1">
        <v>24</v>
      </c>
      <c r="N2296" s="1" t="s">
        <v>30</v>
      </c>
      <c r="O2296" s="1">
        <v>4.3499999999999996</v>
      </c>
      <c r="P2296" s="1">
        <v>125001</v>
      </c>
      <c r="Q2296" s="1" t="s">
        <v>2387</v>
      </c>
      <c r="R2296" s="1" t="s">
        <v>4875</v>
      </c>
      <c r="S2296" s="1" t="s">
        <v>2</v>
      </c>
      <c r="T2296" s="1">
        <v>7</v>
      </c>
      <c r="U2296" s="1">
        <v>5</v>
      </c>
    </row>
    <row r="2297" spans="1:21" x14ac:dyDescent="0.3">
      <c r="A2297" s="1">
        <v>810183</v>
      </c>
      <c r="B2297" s="1" t="s">
        <v>4876</v>
      </c>
      <c r="C2297" s="1" t="s">
        <v>47</v>
      </c>
      <c r="D2297" s="1" t="s">
        <v>35</v>
      </c>
      <c r="E2297" s="1" t="s">
        <v>48</v>
      </c>
      <c r="F2297" s="1" t="s">
        <v>56</v>
      </c>
      <c r="G2297" s="2">
        <v>21685</v>
      </c>
      <c r="H2297" s="1">
        <v>58.24</v>
      </c>
      <c r="I2297" s="2">
        <v>31574</v>
      </c>
      <c r="J2297" s="1" t="s">
        <v>62</v>
      </c>
      <c r="K2297" s="1">
        <v>1986</v>
      </c>
      <c r="L2297" s="1">
        <v>6</v>
      </c>
      <c r="M2297" s="1">
        <v>11</v>
      </c>
      <c r="N2297" s="1" t="s">
        <v>142</v>
      </c>
      <c r="O2297" s="1">
        <v>31.15</v>
      </c>
      <c r="P2297" s="1">
        <v>75160</v>
      </c>
      <c r="Q2297" s="1" t="s">
        <v>4877</v>
      </c>
      <c r="R2297" s="1" t="s">
        <v>4878</v>
      </c>
      <c r="S2297" s="1" t="s">
        <v>102</v>
      </c>
      <c r="T2297" s="1">
        <v>4</v>
      </c>
      <c r="U2297" s="1">
        <v>1</v>
      </c>
    </row>
    <row r="2298" spans="1:21" x14ac:dyDescent="0.3">
      <c r="A2298" s="1">
        <v>453112</v>
      </c>
      <c r="B2298" s="1" t="s">
        <v>4879</v>
      </c>
      <c r="C2298" s="1" t="s">
        <v>25</v>
      </c>
      <c r="D2298" s="1" t="s">
        <v>26</v>
      </c>
      <c r="E2298" s="1" t="s">
        <v>36</v>
      </c>
      <c r="F2298" s="1" t="s">
        <v>37</v>
      </c>
      <c r="G2298" s="2">
        <v>22716</v>
      </c>
      <c r="H2298" s="1">
        <v>55.42</v>
      </c>
      <c r="I2298" s="2">
        <v>33708</v>
      </c>
      <c r="J2298" s="1" t="s">
        <v>62</v>
      </c>
      <c r="K2298" s="1">
        <v>1992</v>
      </c>
      <c r="L2298" s="1">
        <v>4</v>
      </c>
      <c r="M2298" s="1">
        <v>14</v>
      </c>
      <c r="N2298" s="1" t="s">
        <v>63</v>
      </c>
      <c r="O2298" s="1">
        <v>25.3</v>
      </c>
      <c r="P2298" s="1">
        <v>104828</v>
      </c>
      <c r="Q2298" s="1" t="s">
        <v>3133</v>
      </c>
      <c r="R2298" s="1" t="s">
        <v>4880</v>
      </c>
      <c r="S2298" s="1" t="s">
        <v>33</v>
      </c>
      <c r="T2298" s="1">
        <v>7</v>
      </c>
      <c r="U2298" s="1">
        <v>4</v>
      </c>
    </row>
    <row r="2299" spans="1:21" x14ac:dyDescent="0.3">
      <c r="A2299" s="1">
        <v>160772</v>
      </c>
      <c r="B2299" s="1" t="s">
        <v>4881</v>
      </c>
      <c r="C2299" s="1" t="s">
        <v>25</v>
      </c>
      <c r="D2299" s="1" t="s">
        <v>35</v>
      </c>
      <c r="E2299" s="1" t="s">
        <v>79</v>
      </c>
      <c r="F2299" s="1" t="s">
        <v>174</v>
      </c>
      <c r="G2299" s="2">
        <v>35042</v>
      </c>
      <c r="H2299" s="1">
        <v>21.65</v>
      </c>
      <c r="I2299" s="2">
        <v>42893</v>
      </c>
      <c r="J2299" s="1" t="s">
        <v>62</v>
      </c>
      <c r="K2299" s="1">
        <v>2017</v>
      </c>
      <c r="L2299" s="1">
        <v>6</v>
      </c>
      <c r="M2299" s="1">
        <v>7</v>
      </c>
      <c r="N2299" s="1" t="s">
        <v>142</v>
      </c>
      <c r="O2299" s="1">
        <v>0.14000000000000001</v>
      </c>
      <c r="P2299" s="1">
        <v>45385</v>
      </c>
      <c r="Q2299" s="1" t="s">
        <v>1147</v>
      </c>
      <c r="R2299" s="1" t="s">
        <v>4882</v>
      </c>
      <c r="S2299" s="1" t="s">
        <v>2</v>
      </c>
      <c r="T2299" s="1">
        <v>3</v>
      </c>
      <c r="U2299" s="1">
        <v>2</v>
      </c>
    </row>
    <row r="2300" spans="1:21" x14ac:dyDescent="0.3">
      <c r="A2300" s="1">
        <v>850673</v>
      </c>
      <c r="B2300" s="1" t="s">
        <v>4883</v>
      </c>
      <c r="C2300" s="1" t="s">
        <v>25</v>
      </c>
      <c r="D2300" s="1" t="s">
        <v>26</v>
      </c>
      <c r="E2300" s="1" t="s">
        <v>106</v>
      </c>
      <c r="F2300" s="1" t="s">
        <v>106</v>
      </c>
      <c r="G2300" s="2">
        <v>23932</v>
      </c>
      <c r="H2300" s="1">
        <v>52.09</v>
      </c>
      <c r="I2300" s="2">
        <v>36385</v>
      </c>
      <c r="J2300" s="1" t="s">
        <v>50</v>
      </c>
      <c r="K2300" s="1">
        <v>1999</v>
      </c>
      <c r="L2300" s="1">
        <v>8</v>
      </c>
      <c r="M2300" s="1">
        <v>13</v>
      </c>
      <c r="N2300" s="1" t="s">
        <v>125</v>
      </c>
      <c r="O2300" s="1">
        <v>17.97</v>
      </c>
      <c r="P2300" s="1">
        <v>165032</v>
      </c>
      <c r="Q2300" s="1" t="s">
        <v>4343</v>
      </c>
      <c r="R2300" s="1" t="s">
        <v>4343</v>
      </c>
      <c r="S2300" s="1" t="s">
        <v>2</v>
      </c>
      <c r="T2300" s="1">
        <v>6</v>
      </c>
      <c r="U2300" s="1">
        <v>4</v>
      </c>
    </row>
    <row r="2301" spans="1:21" x14ac:dyDescent="0.3">
      <c r="A2301" s="1">
        <v>620110</v>
      </c>
      <c r="B2301" s="1" t="s">
        <v>4884</v>
      </c>
      <c r="C2301" s="1" t="s">
        <v>47</v>
      </c>
      <c r="D2301" s="1" t="s">
        <v>26</v>
      </c>
      <c r="E2301" s="1" t="s">
        <v>48</v>
      </c>
      <c r="F2301" s="1" t="s">
        <v>56</v>
      </c>
      <c r="G2301" s="2">
        <v>28477</v>
      </c>
      <c r="H2301" s="1">
        <v>39.64</v>
      </c>
      <c r="I2301" s="2">
        <v>38776</v>
      </c>
      <c r="J2301" s="1" t="s">
        <v>29</v>
      </c>
      <c r="K2301" s="1">
        <v>2006</v>
      </c>
      <c r="L2301" s="1">
        <v>2</v>
      </c>
      <c r="M2301" s="1">
        <v>28</v>
      </c>
      <c r="N2301" s="1" t="s">
        <v>107</v>
      </c>
      <c r="O2301" s="1">
        <v>11.42</v>
      </c>
      <c r="P2301" s="1">
        <v>52138</v>
      </c>
      <c r="Q2301" s="1" t="s">
        <v>71</v>
      </c>
      <c r="R2301" s="1" t="s">
        <v>1389</v>
      </c>
      <c r="S2301" s="1" t="s">
        <v>2</v>
      </c>
      <c r="T2301" s="1">
        <v>5</v>
      </c>
      <c r="U2301" s="1">
        <v>1</v>
      </c>
    </row>
    <row r="2302" spans="1:21" x14ac:dyDescent="0.3">
      <c r="A2302" s="1">
        <v>849939</v>
      </c>
      <c r="B2302" s="1" t="s">
        <v>4885</v>
      </c>
      <c r="C2302" s="1" t="s">
        <v>25</v>
      </c>
      <c r="D2302" s="1" t="s">
        <v>26</v>
      </c>
      <c r="E2302" s="1" t="s">
        <v>74</v>
      </c>
      <c r="F2302" s="1" t="s">
        <v>74</v>
      </c>
      <c r="G2302" s="2">
        <v>35029</v>
      </c>
      <c r="H2302" s="1">
        <v>21.68</v>
      </c>
      <c r="I2302" s="2">
        <v>42835</v>
      </c>
      <c r="J2302" s="1" t="s">
        <v>62</v>
      </c>
      <c r="K2302" s="1">
        <v>2017</v>
      </c>
      <c r="L2302" s="1">
        <v>4</v>
      </c>
      <c r="M2302" s="1">
        <v>10</v>
      </c>
      <c r="N2302" s="1" t="s">
        <v>63</v>
      </c>
      <c r="O2302" s="1">
        <v>0.3</v>
      </c>
      <c r="P2302" s="1">
        <v>82682</v>
      </c>
      <c r="Q2302" s="1" t="s">
        <v>3492</v>
      </c>
      <c r="R2302" s="1" t="s">
        <v>2569</v>
      </c>
      <c r="S2302" s="1" t="s">
        <v>54</v>
      </c>
      <c r="T2302" s="1">
        <v>7</v>
      </c>
      <c r="U2302" s="1">
        <v>3</v>
      </c>
    </row>
    <row r="2303" spans="1:21" x14ac:dyDescent="0.3">
      <c r="A2303" s="1">
        <v>601587</v>
      </c>
      <c r="B2303" s="1" t="s">
        <v>4886</v>
      </c>
      <c r="C2303" s="1" t="s">
        <v>47</v>
      </c>
      <c r="D2303" s="1" t="s">
        <v>26</v>
      </c>
      <c r="E2303" s="1" t="s">
        <v>27</v>
      </c>
      <c r="F2303" s="1" t="s">
        <v>138</v>
      </c>
      <c r="G2303" s="2">
        <v>33990</v>
      </c>
      <c r="H2303" s="1">
        <v>24.53</v>
      </c>
      <c r="I2303" s="2">
        <v>41710</v>
      </c>
      <c r="J2303" s="1" t="s">
        <v>29</v>
      </c>
      <c r="K2303" s="1">
        <v>2014</v>
      </c>
      <c r="L2303" s="1">
        <v>3</v>
      </c>
      <c r="M2303" s="1">
        <v>12</v>
      </c>
      <c r="N2303" s="1" t="s">
        <v>30</v>
      </c>
      <c r="O2303" s="1">
        <v>3.38</v>
      </c>
      <c r="P2303" s="1">
        <v>105455</v>
      </c>
      <c r="Q2303" s="1" t="s">
        <v>779</v>
      </c>
      <c r="R2303" s="1" t="s">
        <v>4887</v>
      </c>
      <c r="S2303" s="1" t="s">
        <v>2</v>
      </c>
      <c r="T2303" s="1">
        <v>5</v>
      </c>
      <c r="U2303" s="1">
        <v>1</v>
      </c>
    </row>
    <row r="2304" spans="1:21" x14ac:dyDescent="0.3">
      <c r="A2304" s="1">
        <v>189904</v>
      </c>
      <c r="B2304" s="1" t="s">
        <v>4888</v>
      </c>
      <c r="C2304" s="1" t="s">
        <v>25</v>
      </c>
      <c r="D2304" s="1" t="s">
        <v>26</v>
      </c>
      <c r="E2304" s="1" t="s">
        <v>67</v>
      </c>
      <c r="F2304" s="1" t="s">
        <v>67</v>
      </c>
      <c r="G2304" s="2">
        <v>32601</v>
      </c>
      <c r="H2304" s="1">
        <v>28.34</v>
      </c>
      <c r="I2304" s="2">
        <v>42767</v>
      </c>
      <c r="J2304" s="1" t="s">
        <v>29</v>
      </c>
      <c r="K2304" s="1">
        <v>2017</v>
      </c>
      <c r="L2304" s="1">
        <v>2</v>
      </c>
      <c r="M2304" s="1">
        <v>1</v>
      </c>
      <c r="N2304" s="1" t="s">
        <v>107</v>
      </c>
      <c r="O2304" s="1">
        <v>0.48</v>
      </c>
      <c r="P2304" s="1">
        <v>43925</v>
      </c>
      <c r="Q2304" s="1" t="s">
        <v>238</v>
      </c>
      <c r="R2304" s="1" t="s">
        <v>2102</v>
      </c>
      <c r="S2304" s="1" t="s">
        <v>54</v>
      </c>
      <c r="T2304" s="1">
        <v>9</v>
      </c>
      <c r="U2304" s="1">
        <v>3</v>
      </c>
    </row>
    <row r="2305" spans="1:21" x14ac:dyDescent="0.3">
      <c r="A2305" s="1">
        <v>839613</v>
      </c>
      <c r="B2305" s="1" t="s">
        <v>4889</v>
      </c>
      <c r="C2305" s="1" t="s">
        <v>25</v>
      </c>
      <c r="D2305" s="1" t="s">
        <v>26</v>
      </c>
      <c r="E2305" s="1" t="s">
        <v>156</v>
      </c>
      <c r="F2305" s="1" t="s">
        <v>156</v>
      </c>
      <c r="G2305" s="2">
        <v>27763</v>
      </c>
      <c r="H2305" s="1">
        <v>41.59</v>
      </c>
      <c r="I2305" s="2">
        <v>39810</v>
      </c>
      <c r="J2305" s="1" t="s">
        <v>38</v>
      </c>
      <c r="K2305" s="1">
        <v>2008</v>
      </c>
      <c r="L2305" s="1">
        <v>12</v>
      </c>
      <c r="M2305" s="1">
        <v>28</v>
      </c>
      <c r="N2305" s="1" t="s">
        <v>39</v>
      </c>
      <c r="O2305" s="1">
        <v>8.59</v>
      </c>
      <c r="P2305" s="1">
        <v>118153</v>
      </c>
      <c r="Q2305" s="1" t="s">
        <v>261</v>
      </c>
      <c r="R2305" s="1" t="s">
        <v>4890</v>
      </c>
      <c r="S2305" s="1" t="s">
        <v>54</v>
      </c>
      <c r="T2305" s="1">
        <v>4</v>
      </c>
      <c r="U2305" s="1">
        <v>4</v>
      </c>
    </row>
    <row r="2306" spans="1:21" x14ac:dyDescent="0.3">
      <c r="A2306" s="1">
        <v>368730</v>
      </c>
      <c r="B2306" s="1" t="s">
        <v>4891</v>
      </c>
      <c r="C2306" s="1" t="s">
        <v>47</v>
      </c>
      <c r="D2306" s="1" t="s">
        <v>35</v>
      </c>
      <c r="E2306" s="1" t="s">
        <v>36</v>
      </c>
      <c r="F2306" s="1" t="s">
        <v>37</v>
      </c>
      <c r="G2306" s="2">
        <v>31845</v>
      </c>
      <c r="H2306" s="1">
        <v>30.41</v>
      </c>
      <c r="I2306" s="2">
        <v>41718</v>
      </c>
      <c r="J2306" s="1" t="s">
        <v>29</v>
      </c>
      <c r="K2306" s="1">
        <v>2014</v>
      </c>
      <c r="L2306" s="1">
        <v>3</v>
      </c>
      <c r="M2306" s="1">
        <v>20</v>
      </c>
      <c r="N2306" s="1" t="s">
        <v>30</v>
      </c>
      <c r="O2306" s="1">
        <v>3.36</v>
      </c>
      <c r="P2306" s="1">
        <v>176554</v>
      </c>
      <c r="Q2306" s="1" t="s">
        <v>3321</v>
      </c>
      <c r="R2306" s="1" t="s">
        <v>4892</v>
      </c>
      <c r="S2306" s="1" t="s">
        <v>33</v>
      </c>
      <c r="T2306" s="1">
        <v>8</v>
      </c>
      <c r="U2306" s="1">
        <v>3</v>
      </c>
    </row>
    <row r="2307" spans="1:21" x14ac:dyDescent="0.3">
      <c r="A2307" s="1">
        <v>846645</v>
      </c>
      <c r="B2307" s="1" t="s">
        <v>4893</v>
      </c>
      <c r="C2307" s="1" t="s">
        <v>25</v>
      </c>
      <c r="D2307" s="1" t="s">
        <v>35</v>
      </c>
      <c r="E2307" s="1" t="s">
        <v>48</v>
      </c>
      <c r="F2307" s="1" t="s">
        <v>49</v>
      </c>
      <c r="G2307" s="2">
        <v>34486</v>
      </c>
      <c r="H2307" s="1">
        <v>23.17</v>
      </c>
      <c r="I2307" s="2">
        <v>42640</v>
      </c>
      <c r="J2307" s="1" t="s">
        <v>50</v>
      </c>
      <c r="K2307" s="1">
        <v>2016</v>
      </c>
      <c r="L2307" s="1">
        <v>9</v>
      </c>
      <c r="M2307" s="1">
        <v>27</v>
      </c>
      <c r="N2307" s="1" t="s">
        <v>51</v>
      </c>
      <c r="O2307" s="1">
        <v>0.83</v>
      </c>
      <c r="P2307" s="1">
        <v>108100</v>
      </c>
      <c r="Q2307" s="1" t="s">
        <v>4340</v>
      </c>
      <c r="R2307" s="1" t="s">
        <v>4894</v>
      </c>
      <c r="S2307" s="1" t="s">
        <v>2</v>
      </c>
      <c r="T2307" s="1">
        <v>9</v>
      </c>
      <c r="U2307" s="1">
        <v>2</v>
      </c>
    </row>
    <row r="2308" spans="1:21" x14ac:dyDescent="0.3">
      <c r="A2308" s="1">
        <v>605988</v>
      </c>
      <c r="B2308" s="1" t="s">
        <v>4895</v>
      </c>
      <c r="C2308" s="1" t="s">
        <v>25</v>
      </c>
      <c r="D2308" s="1" t="s">
        <v>26</v>
      </c>
      <c r="E2308" s="1" t="s">
        <v>36</v>
      </c>
      <c r="F2308" s="1" t="s">
        <v>36</v>
      </c>
      <c r="G2308" s="2">
        <v>28959</v>
      </c>
      <c r="H2308" s="1">
        <v>38.32</v>
      </c>
      <c r="I2308" s="2">
        <v>41712</v>
      </c>
      <c r="J2308" s="1" t="s">
        <v>29</v>
      </c>
      <c r="K2308" s="1">
        <v>2014</v>
      </c>
      <c r="L2308" s="1">
        <v>3</v>
      </c>
      <c r="M2308" s="1">
        <v>14</v>
      </c>
      <c r="N2308" s="1" t="s">
        <v>30</v>
      </c>
      <c r="O2308" s="1">
        <v>3.38</v>
      </c>
      <c r="P2308" s="1">
        <v>183215</v>
      </c>
      <c r="Q2308" s="1" t="s">
        <v>2820</v>
      </c>
      <c r="R2308" s="1" t="s">
        <v>458</v>
      </c>
      <c r="S2308" s="1" t="s">
        <v>2</v>
      </c>
      <c r="T2308" s="1">
        <v>4</v>
      </c>
      <c r="U2308" s="1">
        <v>3</v>
      </c>
    </row>
    <row r="2309" spans="1:21" x14ac:dyDescent="0.3">
      <c r="A2309" s="1">
        <v>804250</v>
      </c>
      <c r="B2309" s="1" t="s">
        <v>4896</v>
      </c>
      <c r="C2309" s="1" t="s">
        <v>25</v>
      </c>
      <c r="D2309" s="1" t="s">
        <v>26</v>
      </c>
      <c r="E2309" s="1" t="s">
        <v>27</v>
      </c>
      <c r="F2309" s="1" t="s">
        <v>61</v>
      </c>
      <c r="G2309" s="2">
        <v>21692</v>
      </c>
      <c r="H2309" s="1">
        <v>58.22</v>
      </c>
      <c r="I2309" s="2">
        <v>40206</v>
      </c>
      <c r="J2309" s="1" t="s">
        <v>29</v>
      </c>
      <c r="K2309" s="1">
        <v>2010</v>
      </c>
      <c r="L2309" s="1">
        <v>1</v>
      </c>
      <c r="M2309" s="1">
        <v>28</v>
      </c>
      <c r="N2309" s="1" t="s">
        <v>75</v>
      </c>
      <c r="O2309" s="1">
        <v>7.5</v>
      </c>
      <c r="P2309" s="1">
        <v>98604</v>
      </c>
      <c r="Q2309" s="1" t="s">
        <v>350</v>
      </c>
      <c r="R2309" s="1" t="s">
        <v>4897</v>
      </c>
      <c r="S2309" s="1" t="s">
        <v>54</v>
      </c>
      <c r="T2309" s="1">
        <v>6</v>
      </c>
      <c r="U2309" s="1">
        <v>2</v>
      </c>
    </row>
    <row r="2310" spans="1:21" x14ac:dyDescent="0.3">
      <c r="A2310" s="1">
        <v>613924</v>
      </c>
      <c r="B2310" s="1" t="s">
        <v>4898</v>
      </c>
      <c r="C2310" s="1" t="s">
        <v>47</v>
      </c>
      <c r="D2310" s="1" t="s">
        <v>35</v>
      </c>
      <c r="E2310" s="1" t="s">
        <v>27</v>
      </c>
      <c r="F2310" s="1" t="s">
        <v>61</v>
      </c>
      <c r="G2310" s="2">
        <v>32495</v>
      </c>
      <c r="H2310" s="1">
        <v>28.63</v>
      </c>
      <c r="I2310" s="2">
        <v>42750</v>
      </c>
      <c r="J2310" s="1" t="s">
        <v>29</v>
      </c>
      <c r="K2310" s="1">
        <v>2017</v>
      </c>
      <c r="L2310" s="1">
        <v>1</v>
      </c>
      <c r="M2310" s="1">
        <v>15</v>
      </c>
      <c r="N2310" s="1" t="s">
        <v>75</v>
      </c>
      <c r="O2310" s="1">
        <v>0.53</v>
      </c>
      <c r="P2310" s="1">
        <v>40239</v>
      </c>
      <c r="Q2310" s="1" t="s">
        <v>1071</v>
      </c>
      <c r="R2310" s="1" t="s">
        <v>4899</v>
      </c>
      <c r="S2310" s="1" t="s">
        <v>2</v>
      </c>
      <c r="T2310" s="1">
        <v>8</v>
      </c>
      <c r="U2310" s="1">
        <v>1</v>
      </c>
    </row>
    <row r="2311" spans="1:21" x14ac:dyDescent="0.3">
      <c r="A2311" s="1">
        <v>804855</v>
      </c>
      <c r="B2311" s="1" t="s">
        <v>4900</v>
      </c>
      <c r="C2311" s="1" t="s">
        <v>47</v>
      </c>
      <c r="D2311" s="1" t="s">
        <v>26</v>
      </c>
      <c r="E2311" s="1" t="s">
        <v>36</v>
      </c>
      <c r="F2311" s="1" t="s">
        <v>37</v>
      </c>
      <c r="G2311" s="2">
        <v>25443</v>
      </c>
      <c r="H2311" s="1">
        <v>47.95</v>
      </c>
      <c r="I2311" s="2">
        <v>36464</v>
      </c>
      <c r="J2311" s="1" t="s">
        <v>38</v>
      </c>
      <c r="K2311" s="1">
        <v>1999</v>
      </c>
      <c r="L2311" s="1">
        <v>10</v>
      </c>
      <c r="M2311" s="1">
        <v>31</v>
      </c>
      <c r="N2311" s="1" t="s">
        <v>149</v>
      </c>
      <c r="O2311" s="1">
        <v>17.75</v>
      </c>
      <c r="P2311" s="1">
        <v>181926</v>
      </c>
      <c r="Q2311" s="1" t="s">
        <v>3351</v>
      </c>
      <c r="R2311" s="1" t="s">
        <v>4901</v>
      </c>
      <c r="S2311" s="1" t="s">
        <v>102</v>
      </c>
      <c r="T2311" s="1">
        <v>5</v>
      </c>
      <c r="U2311" s="1">
        <v>2</v>
      </c>
    </row>
    <row r="2312" spans="1:21" x14ac:dyDescent="0.3">
      <c r="A2312" s="1">
        <v>649979</v>
      </c>
      <c r="B2312" s="1" t="s">
        <v>4902</v>
      </c>
      <c r="C2312" s="1" t="s">
        <v>25</v>
      </c>
      <c r="D2312" s="1" t="s">
        <v>26</v>
      </c>
      <c r="E2312" s="1" t="s">
        <v>27</v>
      </c>
      <c r="F2312" s="1" t="s">
        <v>138</v>
      </c>
      <c r="G2312" s="2">
        <v>27110</v>
      </c>
      <c r="H2312" s="1">
        <v>43.38</v>
      </c>
      <c r="I2312" s="2">
        <v>39384</v>
      </c>
      <c r="J2312" s="1" t="s">
        <v>38</v>
      </c>
      <c r="K2312" s="1">
        <v>2007</v>
      </c>
      <c r="L2312" s="1">
        <v>10</v>
      </c>
      <c r="M2312" s="1">
        <v>29</v>
      </c>
      <c r="N2312" s="1" t="s">
        <v>149</v>
      </c>
      <c r="O2312" s="1">
        <v>9.75</v>
      </c>
      <c r="P2312" s="1">
        <v>47090</v>
      </c>
      <c r="Q2312" s="1" t="s">
        <v>510</v>
      </c>
      <c r="R2312" s="1" t="s">
        <v>4903</v>
      </c>
      <c r="S2312" s="1" t="s">
        <v>54</v>
      </c>
      <c r="T2312" s="1">
        <v>3</v>
      </c>
      <c r="U2312" s="1">
        <v>1</v>
      </c>
    </row>
    <row r="2313" spans="1:21" x14ac:dyDescent="0.3">
      <c r="A2313" s="1">
        <v>249752</v>
      </c>
      <c r="B2313" s="1" t="s">
        <v>4904</v>
      </c>
      <c r="C2313" s="1" t="s">
        <v>25</v>
      </c>
      <c r="D2313" s="1" t="s">
        <v>35</v>
      </c>
      <c r="E2313" s="1" t="s">
        <v>87</v>
      </c>
      <c r="F2313" s="1" t="s">
        <v>87</v>
      </c>
      <c r="G2313" s="2">
        <v>23311</v>
      </c>
      <c r="H2313" s="1">
        <v>53.79</v>
      </c>
      <c r="I2313" s="2">
        <v>40359</v>
      </c>
      <c r="J2313" s="1" t="s">
        <v>62</v>
      </c>
      <c r="K2313" s="1">
        <v>2010</v>
      </c>
      <c r="L2313" s="1">
        <v>6</v>
      </c>
      <c r="M2313" s="1">
        <v>30</v>
      </c>
      <c r="N2313" s="1" t="s">
        <v>142</v>
      </c>
      <c r="O2313" s="1">
        <v>7.08</v>
      </c>
      <c r="P2313" s="1">
        <v>130924</v>
      </c>
      <c r="Q2313" s="1" t="s">
        <v>4905</v>
      </c>
      <c r="R2313" s="1" t="s">
        <v>4906</v>
      </c>
      <c r="S2313" s="1" t="s">
        <v>2</v>
      </c>
      <c r="T2313" s="1">
        <v>7</v>
      </c>
      <c r="U2313" s="1">
        <v>4</v>
      </c>
    </row>
    <row r="2314" spans="1:21" x14ac:dyDescent="0.3">
      <c r="A2314" s="1">
        <v>211661</v>
      </c>
      <c r="B2314" s="1" t="s">
        <v>4907</v>
      </c>
      <c r="C2314" s="1" t="s">
        <v>25</v>
      </c>
      <c r="D2314" s="1" t="s">
        <v>26</v>
      </c>
      <c r="E2314" s="1" t="s">
        <v>141</v>
      </c>
      <c r="F2314" s="1" t="s">
        <v>141</v>
      </c>
      <c r="G2314" s="2">
        <v>26281</v>
      </c>
      <c r="H2314" s="1">
        <v>45.65</v>
      </c>
      <c r="I2314" s="2">
        <v>35563</v>
      </c>
      <c r="J2314" s="1" t="s">
        <v>62</v>
      </c>
      <c r="K2314" s="1">
        <v>1997</v>
      </c>
      <c r="L2314" s="1">
        <v>5</v>
      </c>
      <c r="M2314" s="1">
        <v>13</v>
      </c>
      <c r="N2314" s="1" t="s">
        <v>139</v>
      </c>
      <c r="O2314" s="1">
        <v>20.22</v>
      </c>
      <c r="P2314" s="1">
        <v>151445</v>
      </c>
      <c r="Q2314" s="1" t="s">
        <v>4368</v>
      </c>
      <c r="R2314" s="1" t="s">
        <v>4908</v>
      </c>
      <c r="S2314" s="1" t="s">
        <v>2</v>
      </c>
      <c r="T2314" s="1">
        <v>9</v>
      </c>
      <c r="U2314" s="1">
        <v>4</v>
      </c>
    </row>
    <row r="2315" spans="1:21" x14ac:dyDescent="0.3">
      <c r="A2315" s="1">
        <v>431132</v>
      </c>
      <c r="B2315" s="1" t="s">
        <v>4909</v>
      </c>
      <c r="C2315" s="1" t="s">
        <v>25</v>
      </c>
      <c r="D2315" s="1" t="s">
        <v>35</v>
      </c>
      <c r="E2315" s="1" t="s">
        <v>27</v>
      </c>
      <c r="F2315" s="1" t="s">
        <v>61</v>
      </c>
      <c r="G2315" s="2">
        <v>24469</v>
      </c>
      <c r="H2315" s="1">
        <v>50.62</v>
      </c>
      <c r="I2315" s="2">
        <v>32198</v>
      </c>
      <c r="J2315" s="1" t="s">
        <v>29</v>
      </c>
      <c r="K2315" s="1">
        <v>1988</v>
      </c>
      <c r="L2315" s="1">
        <v>2</v>
      </c>
      <c r="M2315" s="1">
        <v>25</v>
      </c>
      <c r="N2315" s="1" t="s">
        <v>107</v>
      </c>
      <c r="O2315" s="1">
        <v>29.44</v>
      </c>
      <c r="P2315" s="1">
        <v>63816</v>
      </c>
      <c r="Q2315" s="1" t="s">
        <v>883</v>
      </c>
      <c r="R2315" s="1" t="s">
        <v>4910</v>
      </c>
      <c r="S2315" s="1" t="s">
        <v>102</v>
      </c>
      <c r="T2315" s="1">
        <v>3</v>
      </c>
      <c r="U2315" s="1">
        <v>2</v>
      </c>
    </row>
    <row r="2316" spans="1:21" x14ac:dyDescent="0.3">
      <c r="A2316" s="1">
        <v>512684</v>
      </c>
      <c r="B2316" s="1" t="s">
        <v>4911</v>
      </c>
      <c r="C2316" s="1" t="s">
        <v>47</v>
      </c>
      <c r="D2316" s="1" t="s">
        <v>35</v>
      </c>
      <c r="E2316" s="1" t="s">
        <v>79</v>
      </c>
      <c r="F2316" s="1" t="s">
        <v>80</v>
      </c>
      <c r="G2316" s="2">
        <v>28925</v>
      </c>
      <c r="H2316" s="1">
        <v>38.409999999999997</v>
      </c>
      <c r="I2316" s="2">
        <v>38604</v>
      </c>
      <c r="J2316" s="1" t="s">
        <v>50</v>
      </c>
      <c r="K2316" s="1">
        <v>2005</v>
      </c>
      <c r="L2316" s="1">
        <v>9</v>
      </c>
      <c r="M2316" s="1">
        <v>9</v>
      </c>
      <c r="N2316" s="1" t="s">
        <v>51</v>
      </c>
      <c r="O2316" s="1">
        <v>11.89</v>
      </c>
      <c r="P2316" s="1">
        <v>114897</v>
      </c>
      <c r="Q2316" s="1" t="s">
        <v>665</v>
      </c>
      <c r="R2316" s="1" t="s">
        <v>4912</v>
      </c>
      <c r="S2316" s="1" t="s">
        <v>33</v>
      </c>
      <c r="T2316" s="1">
        <v>8</v>
      </c>
      <c r="U2316" s="1">
        <v>2</v>
      </c>
    </row>
    <row r="2317" spans="1:21" x14ac:dyDescent="0.3">
      <c r="A2317" s="1">
        <v>214803</v>
      </c>
      <c r="B2317" s="1" t="s">
        <v>4913</v>
      </c>
      <c r="C2317" s="1" t="s">
        <v>47</v>
      </c>
      <c r="D2317" s="1" t="s">
        <v>26</v>
      </c>
      <c r="E2317" s="1" t="s">
        <v>106</v>
      </c>
      <c r="F2317" s="1" t="s">
        <v>106</v>
      </c>
      <c r="G2317" s="2">
        <v>35212</v>
      </c>
      <c r="H2317" s="1">
        <v>21.18</v>
      </c>
      <c r="I2317" s="2">
        <v>42910</v>
      </c>
      <c r="J2317" s="1" t="s">
        <v>62</v>
      </c>
      <c r="K2317" s="1">
        <v>2017</v>
      </c>
      <c r="L2317" s="1">
        <v>6</v>
      </c>
      <c r="M2317" s="1">
        <v>24</v>
      </c>
      <c r="N2317" s="1" t="s">
        <v>142</v>
      </c>
      <c r="O2317" s="1">
        <v>0.09</v>
      </c>
      <c r="P2317" s="1">
        <v>187075</v>
      </c>
      <c r="Q2317" s="1" t="s">
        <v>2913</v>
      </c>
      <c r="R2317" s="1" t="s">
        <v>2913</v>
      </c>
      <c r="S2317" s="1" t="s">
        <v>2</v>
      </c>
      <c r="T2317" s="1">
        <v>6</v>
      </c>
      <c r="U2317" s="1">
        <v>5</v>
      </c>
    </row>
    <row r="2318" spans="1:21" x14ac:dyDescent="0.3">
      <c r="A2318" s="1">
        <v>990337</v>
      </c>
      <c r="B2318" s="1" t="s">
        <v>4914</v>
      </c>
      <c r="C2318" s="1" t="s">
        <v>47</v>
      </c>
      <c r="D2318" s="1" t="s">
        <v>35</v>
      </c>
      <c r="E2318" s="1" t="s">
        <v>79</v>
      </c>
      <c r="F2318" s="1" t="s">
        <v>80</v>
      </c>
      <c r="G2318" s="2">
        <v>22301</v>
      </c>
      <c r="H2318" s="1">
        <v>56.56</v>
      </c>
      <c r="I2318" s="2">
        <v>42606</v>
      </c>
      <c r="J2318" s="1" t="s">
        <v>50</v>
      </c>
      <c r="K2318" s="1">
        <v>2016</v>
      </c>
      <c r="L2318" s="1">
        <v>8</v>
      </c>
      <c r="M2318" s="1">
        <v>24</v>
      </c>
      <c r="N2318" s="1" t="s">
        <v>125</v>
      </c>
      <c r="O2318" s="1">
        <v>0.93</v>
      </c>
      <c r="P2318" s="1">
        <v>44282</v>
      </c>
      <c r="Q2318" s="1" t="s">
        <v>4915</v>
      </c>
      <c r="R2318" s="1" t="s">
        <v>4915</v>
      </c>
      <c r="S2318" s="1" t="s">
        <v>2</v>
      </c>
      <c r="T2318" s="1">
        <v>8</v>
      </c>
      <c r="U2318" s="1">
        <v>7</v>
      </c>
    </row>
    <row r="2319" spans="1:21" x14ac:dyDescent="0.3">
      <c r="A2319" s="1">
        <v>740287</v>
      </c>
      <c r="B2319" s="1" t="s">
        <v>4916</v>
      </c>
      <c r="C2319" s="1" t="s">
        <v>25</v>
      </c>
      <c r="D2319" s="1" t="s">
        <v>26</v>
      </c>
      <c r="E2319" s="1" t="s">
        <v>36</v>
      </c>
      <c r="F2319" s="1" t="s">
        <v>36</v>
      </c>
      <c r="G2319" s="2">
        <v>28040</v>
      </c>
      <c r="H2319" s="1">
        <v>40.83</v>
      </c>
      <c r="I2319" s="2">
        <v>41884</v>
      </c>
      <c r="J2319" s="1" t="s">
        <v>50</v>
      </c>
      <c r="K2319" s="1">
        <v>2014</v>
      </c>
      <c r="L2319" s="1">
        <v>9</v>
      </c>
      <c r="M2319" s="1">
        <v>2</v>
      </c>
      <c r="N2319" s="1" t="s">
        <v>51</v>
      </c>
      <c r="O2319" s="1">
        <v>2.9</v>
      </c>
      <c r="P2319" s="1">
        <v>81436</v>
      </c>
      <c r="Q2319" s="1" t="s">
        <v>3831</v>
      </c>
      <c r="R2319" s="1" t="s">
        <v>4917</v>
      </c>
      <c r="S2319" s="1" t="s">
        <v>54</v>
      </c>
      <c r="T2319" s="1">
        <v>6</v>
      </c>
      <c r="U2319" s="1">
        <v>4</v>
      </c>
    </row>
    <row r="2320" spans="1:21" x14ac:dyDescent="0.3">
      <c r="A2320" s="1">
        <v>760783</v>
      </c>
      <c r="B2320" s="1" t="s">
        <v>4918</v>
      </c>
      <c r="C2320" s="1" t="s">
        <v>47</v>
      </c>
      <c r="D2320" s="1" t="s">
        <v>35</v>
      </c>
      <c r="E2320" s="1" t="s">
        <v>27</v>
      </c>
      <c r="F2320" s="1" t="s">
        <v>138</v>
      </c>
      <c r="G2320" s="2">
        <v>31158</v>
      </c>
      <c r="H2320" s="1">
        <v>32.29</v>
      </c>
      <c r="I2320" s="2">
        <v>39842</v>
      </c>
      <c r="J2320" s="1" t="s">
        <v>29</v>
      </c>
      <c r="K2320" s="1">
        <v>2009</v>
      </c>
      <c r="L2320" s="1">
        <v>1</v>
      </c>
      <c r="M2320" s="1">
        <v>29</v>
      </c>
      <c r="N2320" s="1" t="s">
        <v>75</v>
      </c>
      <c r="O2320" s="1">
        <v>8.5</v>
      </c>
      <c r="P2320" s="1">
        <v>53636</v>
      </c>
      <c r="Q2320" s="1" t="s">
        <v>3376</v>
      </c>
      <c r="R2320" s="1" t="s">
        <v>4919</v>
      </c>
      <c r="S2320" s="1" t="s">
        <v>54</v>
      </c>
      <c r="T2320" s="1">
        <v>6</v>
      </c>
      <c r="U2320" s="1">
        <v>5</v>
      </c>
    </row>
    <row r="2321" spans="1:21" x14ac:dyDescent="0.3">
      <c r="A2321" s="1">
        <v>610481</v>
      </c>
      <c r="B2321" s="1" t="s">
        <v>4920</v>
      </c>
      <c r="C2321" s="1" t="s">
        <v>47</v>
      </c>
      <c r="D2321" s="1" t="s">
        <v>35</v>
      </c>
      <c r="E2321" s="1" t="s">
        <v>67</v>
      </c>
      <c r="F2321" s="1" t="s">
        <v>67</v>
      </c>
      <c r="G2321" s="2">
        <v>28181</v>
      </c>
      <c r="H2321" s="1">
        <v>40.450000000000003</v>
      </c>
      <c r="I2321" s="2">
        <v>39983</v>
      </c>
      <c r="J2321" s="1" t="s">
        <v>62</v>
      </c>
      <c r="K2321" s="1">
        <v>2009</v>
      </c>
      <c r="L2321" s="1">
        <v>6</v>
      </c>
      <c r="M2321" s="1">
        <v>19</v>
      </c>
      <c r="N2321" s="1" t="s">
        <v>142</v>
      </c>
      <c r="O2321" s="1">
        <v>8.11</v>
      </c>
      <c r="P2321" s="1">
        <v>116050</v>
      </c>
      <c r="Q2321" s="1" t="s">
        <v>1430</v>
      </c>
      <c r="R2321" s="1" t="s">
        <v>1430</v>
      </c>
      <c r="S2321" s="1" t="s">
        <v>2</v>
      </c>
      <c r="T2321" s="1">
        <v>5</v>
      </c>
      <c r="U2321" s="1">
        <v>3</v>
      </c>
    </row>
    <row r="2322" spans="1:21" x14ac:dyDescent="0.3">
      <c r="A2322" s="1">
        <v>161160</v>
      </c>
      <c r="B2322" s="1" t="s">
        <v>4921</v>
      </c>
      <c r="C2322" s="1" t="s">
        <v>25</v>
      </c>
      <c r="D2322" s="1" t="s">
        <v>35</v>
      </c>
      <c r="E2322" s="1" t="s">
        <v>79</v>
      </c>
      <c r="F2322" s="1" t="s">
        <v>174</v>
      </c>
      <c r="G2322" s="2">
        <v>28099</v>
      </c>
      <c r="H2322" s="1">
        <v>40.67</v>
      </c>
      <c r="I2322" s="2">
        <v>37367</v>
      </c>
      <c r="J2322" s="1" t="s">
        <v>62</v>
      </c>
      <c r="K2322" s="1">
        <v>2002</v>
      </c>
      <c r="L2322" s="1">
        <v>4</v>
      </c>
      <c r="M2322" s="1">
        <v>21</v>
      </c>
      <c r="N2322" s="1" t="s">
        <v>63</v>
      </c>
      <c r="O2322" s="1">
        <v>15.28</v>
      </c>
      <c r="P2322" s="1">
        <v>101769</v>
      </c>
      <c r="Q2322" s="1" t="s">
        <v>1641</v>
      </c>
      <c r="R2322" s="1" t="s">
        <v>4922</v>
      </c>
      <c r="S2322" s="1" t="s">
        <v>102</v>
      </c>
      <c r="T2322" s="1">
        <v>9</v>
      </c>
      <c r="U2322" s="1">
        <v>1</v>
      </c>
    </row>
    <row r="2323" spans="1:21" x14ac:dyDescent="0.3">
      <c r="A2323" s="1">
        <v>598694</v>
      </c>
      <c r="B2323" s="1" t="s">
        <v>4923</v>
      </c>
      <c r="C2323" s="1" t="s">
        <v>25</v>
      </c>
      <c r="D2323" s="1" t="s">
        <v>35</v>
      </c>
      <c r="E2323" s="1" t="s">
        <v>36</v>
      </c>
      <c r="F2323" s="1" t="s">
        <v>36</v>
      </c>
      <c r="G2323" s="2">
        <v>32853</v>
      </c>
      <c r="H2323" s="1">
        <v>27.65</v>
      </c>
      <c r="I2323" s="2">
        <v>40712</v>
      </c>
      <c r="J2323" s="1" t="s">
        <v>62</v>
      </c>
      <c r="K2323" s="1">
        <v>2011</v>
      </c>
      <c r="L2323" s="1">
        <v>6</v>
      </c>
      <c r="M2323" s="1">
        <v>18</v>
      </c>
      <c r="N2323" s="1" t="s">
        <v>142</v>
      </c>
      <c r="O2323" s="1">
        <v>6.12</v>
      </c>
      <c r="P2323" s="1">
        <v>95735</v>
      </c>
      <c r="Q2323" s="1" t="s">
        <v>135</v>
      </c>
      <c r="R2323" s="1" t="s">
        <v>4924</v>
      </c>
      <c r="S2323" s="1" t="s">
        <v>2</v>
      </c>
      <c r="T2323" s="1">
        <v>7</v>
      </c>
      <c r="U2323" s="1">
        <v>6</v>
      </c>
    </row>
    <row r="2324" spans="1:21" x14ac:dyDescent="0.3">
      <c r="A2324" s="1">
        <v>406265</v>
      </c>
      <c r="B2324" s="1" t="s">
        <v>4925</v>
      </c>
      <c r="C2324" s="1" t="s">
        <v>25</v>
      </c>
      <c r="D2324" s="1" t="s">
        <v>26</v>
      </c>
      <c r="E2324" s="1" t="s">
        <v>27</v>
      </c>
      <c r="F2324" s="1" t="s">
        <v>61</v>
      </c>
      <c r="G2324" s="2">
        <v>32563</v>
      </c>
      <c r="H2324" s="1">
        <v>28.44</v>
      </c>
      <c r="I2324" s="2">
        <v>40547</v>
      </c>
      <c r="J2324" s="1" t="s">
        <v>29</v>
      </c>
      <c r="K2324" s="1">
        <v>2011</v>
      </c>
      <c r="L2324" s="1">
        <v>1</v>
      </c>
      <c r="M2324" s="1">
        <v>4</v>
      </c>
      <c r="N2324" s="1" t="s">
        <v>75</v>
      </c>
      <c r="O2324" s="1">
        <v>6.57</v>
      </c>
      <c r="P2324" s="1">
        <v>130468</v>
      </c>
      <c r="Q2324" s="1" t="s">
        <v>2018</v>
      </c>
      <c r="R2324" s="1" t="s">
        <v>2019</v>
      </c>
      <c r="S2324" s="1" t="s">
        <v>33</v>
      </c>
      <c r="T2324" s="1">
        <v>7</v>
      </c>
      <c r="U2324" s="1">
        <v>4</v>
      </c>
    </row>
    <row r="2325" spans="1:21" x14ac:dyDescent="0.3">
      <c r="A2325" s="1">
        <v>678593</v>
      </c>
      <c r="B2325" s="1" t="s">
        <v>4926</v>
      </c>
      <c r="C2325" s="1" t="s">
        <v>25</v>
      </c>
      <c r="D2325" s="1" t="s">
        <v>26</v>
      </c>
      <c r="E2325" s="1" t="s">
        <v>27</v>
      </c>
      <c r="F2325" s="1" t="s">
        <v>138</v>
      </c>
      <c r="G2325" s="2">
        <v>33726</v>
      </c>
      <c r="H2325" s="1">
        <v>25.25</v>
      </c>
      <c r="I2325" s="2">
        <v>42809</v>
      </c>
      <c r="J2325" s="1" t="s">
        <v>29</v>
      </c>
      <c r="K2325" s="1">
        <v>2017</v>
      </c>
      <c r="L2325" s="1">
        <v>3</v>
      </c>
      <c r="M2325" s="1">
        <v>15</v>
      </c>
      <c r="N2325" s="1" t="s">
        <v>30</v>
      </c>
      <c r="O2325" s="1">
        <v>0.37</v>
      </c>
      <c r="P2325" s="1">
        <v>46376</v>
      </c>
      <c r="Q2325" s="1" t="s">
        <v>3812</v>
      </c>
      <c r="R2325" s="1" t="s">
        <v>4927</v>
      </c>
      <c r="S2325" s="1" t="s">
        <v>54</v>
      </c>
      <c r="T2325" s="1">
        <v>8</v>
      </c>
      <c r="U2325" s="1">
        <v>5</v>
      </c>
    </row>
    <row r="2326" spans="1:21" x14ac:dyDescent="0.3">
      <c r="A2326" s="1">
        <v>498708</v>
      </c>
      <c r="B2326" s="1" t="s">
        <v>4928</v>
      </c>
      <c r="C2326" s="1" t="s">
        <v>25</v>
      </c>
      <c r="D2326" s="1" t="s">
        <v>26</v>
      </c>
      <c r="E2326" s="1" t="s">
        <v>74</v>
      </c>
      <c r="F2326" s="1" t="s">
        <v>74</v>
      </c>
      <c r="G2326" s="2">
        <v>28304</v>
      </c>
      <c r="H2326" s="1">
        <v>40.11</v>
      </c>
      <c r="I2326" s="2">
        <v>40620</v>
      </c>
      <c r="J2326" s="1" t="s">
        <v>29</v>
      </c>
      <c r="K2326" s="1">
        <v>2011</v>
      </c>
      <c r="L2326" s="1">
        <v>3</v>
      </c>
      <c r="M2326" s="1">
        <v>18</v>
      </c>
      <c r="N2326" s="1" t="s">
        <v>30</v>
      </c>
      <c r="O2326" s="1">
        <v>6.37</v>
      </c>
      <c r="P2326" s="1">
        <v>188329</v>
      </c>
      <c r="Q2326" s="1" t="s">
        <v>3866</v>
      </c>
      <c r="R2326" s="1" t="s">
        <v>4929</v>
      </c>
      <c r="S2326" s="1" t="s">
        <v>2</v>
      </c>
      <c r="T2326" s="1">
        <v>3</v>
      </c>
      <c r="U2326" s="1">
        <v>0</v>
      </c>
    </row>
    <row r="2327" spans="1:21" x14ac:dyDescent="0.3">
      <c r="A2327" s="1">
        <v>849289</v>
      </c>
      <c r="B2327" s="1" t="s">
        <v>4930</v>
      </c>
      <c r="C2327" s="1" t="s">
        <v>25</v>
      </c>
      <c r="D2327" s="1" t="s">
        <v>35</v>
      </c>
      <c r="E2327" s="1" t="s">
        <v>141</v>
      </c>
      <c r="F2327" s="1" t="s">
        <v>141</v>
      </c>
      <c r="G2327" s="2">
        <v>28712</v>
      </c>
      <c r="H2327" s="1">
        <v>38.99</v>
      </c>
      <c r="I2327" s="2">
        <v>38570</v>
      </c>
      <c r="J2327" s="1" t="s">
        <v>50</v>
      </c>
      <c r="K2327" s="1">
        <v>2005</v>
      </c>
      <c r="L2327" s="1">
        <v>8</v>
      </c>
      <c r="M2327" s="1">
        <v>6</v>
      </c>
      <c r="N2327" s="1" t="s">
        <v>125</v>
      </c>
      <c r="O2327" s="1">
        <v>11.98</v>
      </c>
      <c r="P2327" s="1">
        <v>83440</v>
      </c>
      <c r="Q2327" s="1" t="s">
        <v>432</v>
      </c>
      <c r="R2327" s="1" t="s">
        <v>1584</v>
      </c>
      <c r="S2327" s="1" t="s">
        <v>102</v>
      </c>
      <c r="T2327" s="1">
        <v>7</v>
      </c>
      <c r="U2327" s="1">
        <v>1</v>
      </c>
    </row>
    <row r="2328" spans="1:21" x14ac:dyDescent="0.3">
      <c r="A2328" s="1">
        <v>531432</v>
      </c>
      <c r="B2328" s="1" t="s">
        <v>4931</v>
      </c>
      <c r="C2328" s="1" t="s">
        <v>25</v>
      </c>
      <c r="D2328" s="1" t="s">
        <v>35</v>
      </c>
      <c r="E2328" s="1" t="s">
        <v>79</v>
      </c>
      <c r="F2328" s="1" t="s">
        <v>80</v>
      </c>
      <c r="G2328" s="2">
        <v>26782</v>
      </c>
      <c r="H2328" s="1">
        <v>44.28</v>
      </c>
      <c r="I2328" s="2">
        <v>40975</v>
      </c>
      <c r="J2328" s="1" t="s">
        <v>29</v>
      </c>
      <c r="K2328" s="1">
        <v>2012</v>
      </c>
      <c r="L2328" s="1">
        <v>3</v>
      </c>
      <c r="M2328" s="1">
        <v>7</v>
      </c>
      <c r="N2328" s="1" t="s">
        <v>30</v>
      </c>
      <c r="O2328" s="1">
        <v>5.39</v>
      </c>
      <c r="P2328" s="1">
        <v>105205</v>
      </c>
      <c r="Q2328" s="1" t="s">
        <v>4932</v>
      </c>
      <c r="R2328" s="1" t="s">
        <v>4933</v>
      </c>
      <c r="S2328" s="1" t="s">
        <v>2</v>
      </c>
      <c r="T2328" s="1">
        <v>6</v>
      </c>
      <c r="U2328" s="1">
        <v>4</v>
      </c>
    </row>
    <row r="2329" spans="1:21" x14ac:dyDescent="0.3">
      <c r="A2329" s="1">
        <v>561121</v>
      </c>
      <c r="B2329" s="1" t="s">
        <v>4934</v>
      </c>
      <c r="C2329" s="1" t="s">
        <v>25</v>
      </c>
      <c r="D2329" s="1" t="s">
        <v>26</v>
      </c>
      <c r="E2329" s="1" t="s">
        <v>48</v>
      </c>
      <c r="F2329" s="1" t="s">
        <v>184</v>
      </c>
      <c r="G2329" s="2">
        <v>23077</v>
      </c>
      <c r="H2329" s="1">
        <v>54.43</v>
      </c>
      <c r="I2329" s="2">
        <v>31304</v>
      </c>
      <c r="J2329" s="1" t="s">
        <v>50</v>
      </c>
      <c r="K2329" s="1">
        <v>1985</v>
      </c>
      <c r="L2329" s="1">
        <v>9</v>
      </c>
      <c r="M2329" s="1">
        <v>14</v>
      </c>
      <c r="N2329" s="1" t="s">
        <v>51</v>
      </c>
      <c r="O2329" s="1">
        <v>31.89</v>
      </c>
      <c r="P2329" s="1">
        <v>188611</v>
      </c>
      <c r="Q2329" s="1" t="s">
        <v>604</v>
      </c>
      <c r="R2329" s="1" t="s">
        <v>4935</v>
      </c>
      <c r="S2329" s="1" t="s">
        <v>2</v>
      </c>
      <c r="T2329" s="1">
        <v>5</v>
      </c>
      <c r="U2329" s="1">
        <v>1</v>
      </c>
    </row>
    <row r="2330" spans="1:21" x14ac:dyDescent="0.3">
      <c r="A2330" s="1">
        <v>299258</v>
      </c>
      <c r="B2330" s="1" t="s">
        <v>4936</v>
      </c>
      <c r="C2330" s="1" t="s">
        <v>47</v>
      </c>
      <c r="D2330" s="1" t="s">
        <v>35</v>
      </c>
      <c r="E2330" s="1" t="s">
        <v>27</v>
      </c>
      <c r="F2330" s="1" t="s">
        <v>138</v>
      </c>
      <c r="G2330" s="2">
        <v>34464</v>
      </c>
      <c r="H2330" s="1">
        <v>23.23</v>
      </c>
      <c r="I2330" s="2">
        <v>42431</v>
      </c>
      <c r="J2330" s="1" t="s">
        <v>29</v>
      </c>
      <c r="K2330" s="1">
        <v>2016</v>
      </c>
      <c r="L2330" s="1">
        <v>3</v>
      </c>
      <c r="M2330" s="1">
        <v>2</v>
      </c>
      <c r="N2330" s="1" t="s">
        <v>30</v>
      </c>
      <c r="O2330" s="1">
        <v>1.41</v>
      </c>
      <c r="P2330" s="1">
        <v>82290</v>
      </c>
      <c r="Q2330" s="1" t="s">
        <v>2852</v>
      </c>
      <c r="R2330" s="1" t="s">
        <v>2853</v>
      </c>
      <c r="S2330" s="1" t="s">
        <v>54</v>
      </c>
      <c r="T2330" s="1">
        <v>3</v>
      </c>
      <c r="U2330" s="1">
        <v>3</v>
      </c>
    </row>
    <row r="2331" spans="1:21" x14ac:dyDescent="0.3">
      <c r="A2331" s="1">
        <v>658794</v>
      </c>
      <c r="B2331" s="1" t="s">
        <v>4937</v>
      </c>
      <c r="C2331" s="1" t="s">
        <v>47</v>
      </c>
      <c r="D2331" s="1" t="s">
        <v>35</v>
      </c>
      <c r="E2331" s="1" t="s">
        <v>106</v>
      </c>
      <c r="F2331" s="1" t="s">
        <v>106</v>
      </c>
      <c r="G2331" s="2">
        <v>34113</v>
      </c>
      <c r="H2331" s="1">
        <v>24.19</v>
      </c>
      <c r="I2331" s="2">
        <v>42032</v>
      </c>
      <c r="J2331" s="1" t="s">
        <v>29</v>
      </c>
      <c r="K2331" s="1">
        <v>2015</v>
      </c>
      <c r="L2331" s="1">
        <v>1</v>
      </c>
      <c r="M2331" s="1">
        <v>28</v>
      </c>
      <c r="N2331" s="1" t="s">
        <v>75</v>
      </c>
      <c r="O2331" s="1">
        <v>2.5</v>
      </c>
      <c r="P2331" s="1">
        <v>119561</v>
      </c>
      <c r="Q2331" s="1" t="s">
        <v>232</v>
      </c>
      <c r="R2331" s="1" t="s">
        <v>1381</v>
      </c>
      <c r="S2331" s="1" t="s">
        <v>54</v>
      </c>
      <c r="T2331" s="1">
        <v>9</v>
      </c>
      <c r="U2331" s="1">
        <v>6</v>
      </c>
    </row>
    <row r="2332" spans="1:21" x14ac:dyDescent="0.3">
      <c r="A2332" s="1">
        <v>136122</v>
      </c>
      <c r="B2332" s="1" t="s">
        <v>4938</v>
      </c>
      <c r="C2332" s="1" t="s">
        <v>47</v>
      </c>
      <c r="D2332" s="1" t="s">
        <v>26</v>
      </c>
      <c r="E2332" s="1" t="s">
        <v>48</v>
      </c>
      <c r="F2332" s="1" t="s">
        <v>184</v>
      </c>
      <c r="G2332" s="2">
        <v>23690</v>
      </c>
      <c r="H2332" s="1">
        <v>52.75</v>
      </c>
      <c r="I2332" s="2">
        <v>38511</v>
      </c>
      <c r="J2332" s="1" t="s">
        <v>62</v>
      </c>
      <c r="K2332" s="1">
        <v>2005</v>
      </c>
      <c r="L2332" s="1">
        <v>6</v>
      </c>
      <c r="M2332" s="1">
        <v>8</v>
      </c>
      <c r="N2332" s="1" t="s">
        <v>142</v>
      </c>
      <c r="O2332" s="1">
        <v>12.15</v>
      </c>
      <c r="P2332" s="1">
        <v>82818</v>
      </c>
      <c r="Q2332" s="1" t="s">
        <v>244</v>
      </c>
      <c r="R2332" s="1" t="s">
        <v>4320</v>
      </c>
      <c r="S2332" s="1" t="s">
        <v>54</v>
      </c>
      <c r="T2332" s="1">
        <v>7</v>
      </c>
      <c r="U2332" s="1">
        <v>1</v>
      </c>
    </row>
    <row r="2333" spans="1:21" x14ac:dyDescent="0.3">
      <c r="A2333" s="1">
        <v>425219</v>
      </c>
      <c r="B2333" s="1" t="s">
        <v>4939</v>
      </c>
      <c r="C2333" s="1" t="s">
        <v>25</v>
      </c>
      <c r="D2333" s="1" t="s">
        <v>26</v>
      </c>
      <c r="E2333" s="1" t="s">
        <v>106</v>
      </c>
      <c r="F2333" s="1" t="s">
        <v>106</v>
      </c>
      <c r="G2333" s="2">
        <v>28188</v>
      </c>
      <c r="H2333" s="1">
        <v>40.43</v>
      </c>
      <c r="I2333" s="2">
        <v>41163</v>
      </c>
      <c r="J2333" s="1" t="s">
        <v>50</v>
      </c>
      <c r="K2333" s="1">
        <v>2012</v>
      </c>
      <c r="L2333" s="1">
        <v>9</v>
      </c>
      <c r="M2333" s="1">
        <v>11</v>
      </c>
      <c r="N2333" s="1" t="s">
        <v>51</v>
      </c>
      <c r="O2333" s="1">
        <v>4.88</v>
      </c>
      <c r="P2333" s="1">
        <v>197840</v>
      </c>
      <c r="Q2333" s="1" t="s">
        <v>1297</v>
      </c>
      <c r="R2333" s="1" t="s">
        <v>1298</v>
      </c>
      <c r="S2333" s="1" t="s">
        <v>2</v>
      </c>
      <c r="T2333" s="1">
        <v>9</v>
      </c>
      <c r="U2333" s="1">
        <v>2</v>
      </c>
    </row>
    <row r="2334" spans="1:21" x14ac:dyDescent="0.3">
      <c r="A2334" s="1">
        <v>450235</v>
      </c>
      <c r="B2334" s="1" t="s">
        <v>4940</v>
      </c>
      <c r="C2334" s="1" t="s">
        <v>47</v>
      </c>
      <c r="D2334" s="1" t="s">
        <v>26</v>
      </c>
      <c r="E2334" s="1" t="s">
        <v>106</v>
      </c>
      <c r="F2334" s="1" t="s">
        <v>106</v>
      </c>
      <c r="G2334" s="2">
        <v>35212</v>
      </c>
      <c r="H2334" s="1">
        <v>21.18</v>
      </c>
      <c r="I2334" s="2">
        <v>42892</v>
      </c>
      <c r="J2334" s="1" t="s">
        <v>62</v>
      </c>
      <c r="K2334" s="1">
        <v>2017</v>
      </c>
      <c r="L2334" s="1">
        <v>6</v>
      </c>
      <c r="M2334" s="1">
        <v>6</v>
      </c>
      <c r="N2334" s="1" t="s">
        <v>142</v>
      </c>
      <c r="O2334" s="1">
        <v>0.14000000000000001</v>
      </c>
      <c r="P2334" s="1">
        <v>108392</v>
      </c>
      <c r="Q2334" s="1" t="s">
        <v>432</v>
      </c>
      <c r="R2334" s="1" t="s">
        <v>4941</v>
      </c>
      <c r="S2334" s="1" t="s">
        <v>102</v>
      </c>
      <c r="T2334" s="1">
        <v>4</v>
      </c>
      <c r="U2334" s="1">
        <v>2</v>
      </c>
    </row>
    <row r="2335" spans="1:21" x14ac:dyDescent="0.3">
      <c r="A2335" s="1">
        <v>309379</v>
      </c>
      <c r="B2335" s="1" t="s">
        <v>4942</v>
      </c>
      <c r="C2335" s="1" t="s">
        <v>47</v>
      </c>
      <c r="D2335" s="1" t="s">
        <v>35</v>
      </c>
      <c r="E2335" s="1" t="s">
        <v>141</v>
      </c>
      <c r="F2335" s="1" t="s">
        <v>141</v>
      </c>
      <c r="G2335" s="2">
        <v>32186</v>
      </c>
      <c r="H2335" s="1">
        <v>29.47</v>
      </c>
      <c r="I2335" s="2">
        <v>42284</v>
      </c>
      <c r="J2335" s="1" t="s">
        <v>38</v>
      </c>
      <c r="K2335" s="1">
        <v>2015</v>
      </c>
      <c r="L2335" s="1">
        <v>10</v>
      </c>
      <c r="M2335" s="1">
        <v>7</v>
      </c>
      <c r="N2335" s="1" t="s">
        <v>149</v>
      </c>
      <c r="O2335" s="1">
        <v>1.81</v>
      </c>
      <c r="P2335" s="1">
        <v>79889</v>
      </c>
      <c r="Q2335" s="1" t="s">
        <v>4943</v>
      </c>
      <c r="R2335" s="1" t="s">
        <v>4943</v>
      </c>
      <c r="S2335" s="1" t="s">
        <v>54</v>
      </c>
      <c r="T2335" s="1">
        <v>5</v>
      </c>
      <c r="U2335" s="1">
        <v>2</v>
      </c>
    </row>
    <row r="2336" spans="1:21" x14ac:dyDescent="0.3">
      <c r="A2336" s="1">
        <v>207151</v>
      </c>
      <c r="B2336" s="1" t="s">
        <v>4944</v>
      </c>
      <c r="C2336" s="1" t="s">
        <v>47</v>
      </c>
      <c r="D2336" s="1" t="s">
        <v>35</v>
      </c>
      <c r="E2336" s="1" t="s">
        <v>79</v>
      </c>
      <c r="F2336" s="1" t="s">
        <v>174</v>
      </c>
      <c r="G2336" s="2">
        <v>28050</v>
      </c>
      <c r="H2336" s="1">
        <v>40.81</v>
      </c>
      <c r="I2336" s="2">
        <v>36886</v>
      </c>
      <c r="J2336" s="1" t="s">
        <v>38</v>
      </c>
      <c r="K2336" s="1">
        <v>2000</v>
      </c>
      <c r="L2336" s="1">
        <v>12</v>
      </c>
      <c r="M2336" s="1">
        <v>26</v>
      </c>
      <c r="N2336" s="1" t="s">
        <v>39</v>
      </c>
      <c r="O2336" s="1">
        <v>16.600000000000001</v>
      </c>
      <c r="P2336" s="1">
        <v>125936</v>
      </c>
      <c r="Q2336" s="1" t="s">
        <v>746</v>
      </c>
      <c r="R2336" s="1" t="s">
        <v>857</v>
      </c>
      <c r="S2336" s="1" t="s">
        <v>2</v>
      </c>
      <c r="T2336" s="1">
        <v>4</v>
      </c>
      <c r="U2336" s="1">
        <v>1</v>
      </c>
    </row>
    <row r="2337" spans="1:21" x14ac:dyDescent="0.3">
      <c r="A2337" s="1">
        <v>699328</v>
      </c>
      <c r="B2337" s="1" t="s">
        <v>4945</v>
      </c>
      <c r="C2337" s="1" t="s">
        <v>47</v>
      </c>
      <c r="D2337" s="1" t="s">
        <v>26</v>
      </c>
      <c r="E2337" s="1" t="s">
        <v>27</v>
      </c>
      <c r="F2337" s="1" t="s">
        <v>138</v>
      </c>
      <c r="G2337" s="2">
        <v>34970</v>
      </c>
      <c r="H2337" s="1">
        <v>21.85</v>
      </c>
      <c r="I2337" s="2">
        <v>42786</v>
      </c>
      <c r="J2337" s="1" t="s">
        <v>29</v>
      </c>
      <c r="K2337" s="1">
        <v>2017</v>
      </c>
      <c r="L2337" s="1">
        <v>2</v>
      </c>
      <c r="M2337" s="1">
        <v>20</v>
      </c>
      <c r="N2337" s="1" t="s">
        <v>107</v>
      </c>
      <c r="O2337" s="1">
        <v>0.43</v>
      </c>
      <c r="P2337" s="1">
        <v>176184</v>
      </c>
      <c r="Q2337" s="1" t="s">
        <v>554</v>
      </c>
      <c r="R2337" s="1" t="s">
        <v>4946</v>
      </c>
      <c r="S2337" s="1" t="s">
        <v>2</v>
      </c>
      <c r="T2337" s="1">
        <v>4</v>
      </c>
      <c r="U2337" s="1">
        <v>2</v>
      </c>
    </row>
    <row r="2338" spans="1:21" x14ac:dyDescent="0.3">
      <c r="A2338" s="1">
        <v>166319</v>
      </c>
      <c r="B2338" s="1" t="s">
        <v>4947</v>
      </c>
      <c r="C2338" s="1" t="s">
        <v>25</v>
      </c>
      <c r="D2338" s="1" t="s">
        <v>26</v>
      </c>
      <c r="E2338" s="1" t="s">
        <v>106</v>
      </c>
      <c r="F2338" s="1" t="s">
        <v>106</v>
      </c>
      <c r="G2338" s="2">
        <v>31863</v>
      </c>
      <c r="H2338" s="1">
        <v>30.36</v>
      </c>
      <c r="I2338" s="2">
        <v>41137</v>
      </c>
      <c r="J2338" s="1" t="s">
        <v>50</v>
      </c>
      <c r="K2338" s="1">
        <v>2012</v>
      </c>
      <c r="L2338" s="1">
        <v>8</v>
      </c>
      <c r="M2338" s="1">
        <v>16</v>
      </c>
      <c r="N2338" s="1" t="s">
        <v>125</v>
      </c>
      <c r="O2338" s="1">
        <v>4.95</v>
      </c>
      <c r="P2338" s="1">
        <v>50275</v>
      </c>
      <c r="Q2338" s="1" t="s">
        <v>3</v>
      </c>
      <c r="R2338" s="1" t="s">
        <v>4948</v>
      </c>
      <c r="S2338" s="1" t="s">
        <v>2</v>
      </c>
      <c r="T2338" s="1">
        <v>9</v>
      </c>
      <c r="U2338" s="1">
        <v>2</v>
      </c>
    </row>
    <row r="2339" spans="1:21" x14ac:dyDescent="0.3">
      <c r="A2339" s="1">
        <v>657004</v>
      </c>
      <c r="B2339" s="1" t="s">
        <v>4949</v>
      </c>
      <c r="C2339" s="1" t="s">
        <v>25</v>
      </c>
      <c r="D2339" s="1" t="s">
        <v>35</v>
      </c>
      <c r="E2339" s="1" t="s">
        <v>27</v>
      </c>
      <c r="F2339" s="1" t="s">
        <v>138</v>
      </c>
      <c r="G2339" s="2">
        <v>34756</v>
      </c>
      <c r="H2339" s="1">
        <v>22.43</v>
      </c>
      <c r="I2339" s="2">
        <v>42446</v>
      </c>
      <c r="J2339" s="1" t="s">
        <v>29</v>
      </c>
      <c r="K2339" s="1">
        <v>2016</v>
      </c>
      <c r="L2339" s="1">
        <v>3</v>
      </c>
      <c r="M2339" s="1">
        <v>17</v>
      </c>
      <c r="N2339" s="1" t="s">
        <v>30</v>
      </c>
      <c r="O2339" s="1">
        <v>1.36</v>
      </c>
      <c r="P2339" s="1">
        <v>183497</v>
      </c>
      <c r="Q2339" s="1" t="s">
        <v>1671</v>
      </c>
      <c r="R2339" s="1" t="s">
        <v>4950</v>
      </c>
      <c r="S2339" s="1" t="s">
        <v>54</v>
      </c>
      <c r="T2339" s="1">
        <v>3</v>
      </c>
      <c r="U2339" s="1">
        <v>2</v>
      </c>
    </row>
    <row r="2340" spans="1:21" x14ac:dyDescent="0.3">
      <c r="A2340" s="1">
        <v>898870</v>
      </c>
      <c r="B2340" s="1" t="s">
        <v>4951</v>
      </c>
      <c r="C2340" s="1" t="s">
        <v>47</v>
      </c>
      <c r="D2340" s="1" t="s">
        <v>26</v>
      </c>
      <c r="E2340" s="1" t="s">
        <v>36</v>
      </c>
      <c r="F2340" s="1" t="s">
        <v>37</v>
      </c>
      <c r="G2340" s="2">
        <v>32390</v>
      </c>
      <c r="H2340" s="1">
        <v>28.92</v>
      </c>
      <c r="I2340" s="2">
        <v>41431</v>
      </c>
      <c r="J2340" s="1" t="s">
        <v>62</v>
      </c>
      <c r="K2340" s="1">
        <v>2013</v>
      </c>
      <c r="L2340" s="1">
        <v>6</v>
      </c>
      <c r="M2340" s="1">
        <v>6</v>
      </c>
      <c r="N2340" s="1" t="s">
        <v>142</v>
      </c>
      <c r="O2340" s="1">
        <v>4.1500000000000004</v>
      </c>
      <c r="P2340" s="1">
        <v>67340</v>
      </c>
      <c r="Q2340" s="1" t="s">
        <v>72</v>
      </c>
      <c r="R2340" s="1" t="s">
        <v>1573</v>
      </c>
      <c r="S2340" s="1" t="s">
        <v>54</v>
      </c>
      <c r="T2340" s="1">
        <v>5</v>
      </c>
      <c r="U2340" s="1">
        <v>2</v>
      </c>
    </row>
    <row r="2341" spans="1:21" x14ac:dyDescent="0.3">
      <c r="A2341" s="1">
        <v>753728</v>
      </c>
      <c r="B2341" s="1" t="s">
        <v>4952</v>
      </c>
      <c r="C2341" s="1" t="s">
        <v>25</v>
      </c>
      <c r="D2341" s="1" t="s">
        <v>26</v>
      </c>
      <c r="E2341" s="1" t="s">
        <v>156</v>
      </c>
      <c r="F2341" s="1" t="s">
        <v>156</v>
      </c>
      <c r="G2341" s="2">
        <v>33113</v>
      </c>
      <c r="H2341" s="1">
        <v>26.93</v>
      </c>
      <c r="I2341" s="2">
        <v>42820</v>
      </c>
      <c r="J2341" s="1" t="s">
        <v>29</v>
      </c>
      <c r="K2341" s="1">
        <v>2017</v>
      </c>
      <c r="L2341" s="1">
        <v>3</v>
      </c>
      <c r="M2341" s="1">
        <v>26</v>
      </c>
      <c r="N2341" s="1" t="s">
        <v>30</v>
      </c>
      <c r="O2341" s="1">
        <v>0.34</v>
      </c>
      <c r="P2341" s="1">
        <v>115291</v>
      </c>
      <c r="Q2341" s="1" t="s">
        <v>933</v>
      </c>
      <c r="R2341" s="1" t="s">
        <v>3221</v>
      </c>
      <c r="S2341" s="1" t="s">
        <v>33</v>
      </c>
      <c r="T2341" s="1">
        <v>8</v>
      </c>
      <c r="U2341" s="1">
        <v>4</v>
      </c>
    </row>
    <row r="2342" spans="1:21" x14ac:dyDescent="0.3">
      <c r="A2342" s="1">
        <v>947782</v>
      </c>
      <c r="B2342" s="1" t="s">
        <v>4953</v>
      </c>
      <c r="C2342" s="1" t="s">
        <v>25</v>
      </c>
      <c r="D2342" s="1" t="s">
        <v>35</v>
      </c>
      <c r="E2342" s="1" t="s">
        <v>36</v>
      </c>
      <c r="F2342" s="1" t="s">
        <v>37</v>
      </c>
      <c r="G2342" s="2">
        <v>31291</v>
      </c>
      <c r="H2342" s="1">
        <v>31.93</v>
      </c>
      <c r="I2342" s="2">
        <v>39518</v>
      </c>
      <c r="J2342" s="1" t="s">
        <v>29</v>
      </c>
      <c r="K2342" s="1">
        <v>2008</v>
      </c>
      <c r="L2342" s="1">
        <v>3</v>
      </c>
      <c r="M2342" s="1">
        <v>11</v>
      </c>
      <c r="N2342" s="1" t="s">
        <v>30</v>
      </c>
      <c r="O2342" s="1">
        <v>9.39</v>
      </c>
      <c r="P2342" s="1">
        <v>182990</v>
      </c>
      <c r="Q2342" s="1" t="s">
        <v>4954</v>
      </c>
      <c r="R2342" s="1" t="s">
        <v>4955</v>
      </c>
      <c r="S2342" s="1" t="s">
        <v>102</v>
      </c>
      <c r="T2342" s="1">
        <v>5</v>
      </c>
      <c r="U2342" s="1">
        <v>4</v>
      </c>
    </row>
    <row r="2343" spans="1:21" x14ac:dyDescent="0.3">
      <c r="A2343" s="1">
        <v>145297</v>
      </c>
      <c r="B2343" s="1" t="s">
        <v>4956</v>
      </c>
      <c r="C2343" s="1" t="s">
        <v>47</v>
      </c>
      <c r="D2343" s="1" t="s">
        <v>35</v>
      </c>
      <c r="E2343" s="1" t="s">
        <v>67</v>
      </c>
      <c r="F2343" s="1" t="s">
        <v>67</v>
      </c>
      <c r="G2343" s="2">
        <v>32513</v>
      </c>
      <c r="H2343" s="1">
        <v>28.58</v>
      </c>
      <c r="I2343" s="2">
        <v>41463</v>
      </c>
      <c r="J2343" s="1" t="s">
        <v>50</v>
      </c>
      <c r="K2343" s="1">
        <v>2013</v>
      </c>
      <c r="L2343" s="1">
        <v>7</v>
      </c>
      <c r="M2343" s="1">
        <v>8</v>
      </c>
      <c r="N2343" s="1" t="s">
        <v>57</v>
      </c>
      <c r="O2343" s="1">
        <v>4.0599999999999996</v>
      </c>
      <c r="P2343" s="1">
        <v>135237</v>
      </c>
      <c r="Q2343" s="1" t="s">
        <v>1588</v>
      </c>
      <c r="R2343" s="1" t="s">
        <v>494</v>
      </c>
      <c r="S2343" s="1" t="s">
        <v>33</v>
      </c>
      <c r="T2343" s="1">
        <v>9</v>
      </c>
      <c r="U2343" s="1">
        <v>9</v>
      </c>
    </row>
    <row r="2344" spans="1:21" x14ac:dyDescent="0.3">
      <c r="A2344" s="1">
        <v>713721</v>
      </c>
      <c r="B2344" s="1" t="s">
        <v>4957</v>
      </c>
      <c r="C2344" s="1" t="s">
        <v>25</v>
      </c>
      <c r="D2344" s="1" t="s">
        <v>26</v>
      </c>
      <c r="E2344" s="1" t="s">
        <v>27</v>
      </c>
      <c r="F2344" s="1" t="s">
        <v>138</v>
      </c>
      <c r="G2344" s="2">
        <v>24121</v>
      </c>
      <c r="H2344" s="1">
        <v>51.57</v>
      </c>
      <c r="I2344" s="2">
        <v>39750</v>
      </c>
      <c r="J2344" s="1" t="s">
        <v>38</v>
      </c>
      <c r="K2344" s="1">
        <v>2008</v>
      </c>
      <c r="L2344" s="1">
        <v>10</v>
      </c>
      <c r="M2344" s="1">
        <v>29</v>
      </c>
      <c r="N2344" s="1" t="s">
        <v>149</v>
      </c>
      <c r="O2344" s="1">
        <v>8.75</v>
      </c>
      <c r="P2344" s="1">
        <v>162470</v>
      </c>
      <c r="Q2344" s="1" t="s">
        <v>2843</v>
      </c>
      <c r="R2344" s="1" t="s">
        <v>754</v>
      </c>
      <c r="S2344" s="1" t="s">
        <v>33</v>
      </c>
      <c r="T2344" s="1">
        <v>5</v>
      </c>
      <c r="U2344" s="1">
        <v>2</v>
      </c>
    </row>
    <row r="2345" spans="1:21" x14ac:dyDescent="0.3">
      <c r="A2345" s="1">
        <v>469982</v>
      </c>
      <c r="B2345" s="1" t="s">
        <v>4958</v>
      </c>
      <c r="C2345" s="1" t="s">
        <v>25</v>
      </c>
      <c r="D2345" s="1" t="s">
        <v>35</v>
      </c>
      <c r="E2345" s="1" t="s">
        <v>27</v>
      </c>
      <c r="F2345" s="1" t="s">
        <v>28</v>
      </c>
      <c r="G2345" s="2">
        <v>23208</v>
      </c>
      <c r="H2345" s="1">
        <v>54.07</v>
      </c>
      <c r="I2345" s="2">
        <v>36684</v>
      </c>
      <c r="J2345" s="1" t="s">
        <v>62</v>
      </c>
      <c r="K2345" s="1">
        <v>2000</v>
      </c>
      <c r="L2345" s="1">
        <v>6</v>
      </c>
      <c r="M2345" s="1">
        <v>7</v>
      </c>
      <c r="N2345" s="1" t="s">
        <v>142</v>
      </c>
      <c r="O2345" s="1">
        <v>17.149999999999999</v>
      </c>
      <c r="P2345" s="1">
        <v>178847</v>
      </c>
      <c r="Q2345" s="1" t="s">
        <v>4959</v>
      </c>
      <c r="R2345" s="1" t="s">
        <v>4960</v>
      </c>
      <c r="S2345" s="1" t="s">
        <v>2</v>
      </c>
      <c r="T2345" s="1">
        <v>6</v>
      </c>
      <c r="U2345" s="1">
        <v>3</v>
      </c>
    </row>
    <row r="2346" spans="1:21" x14ac:dyDescent="0.3">
      <c r="A2346" s="1">
        <v>983263</v>
      </c>
      <c r="B2346" s="1" t="s">
        <v>4961</v>
      </c>
      <c r="C2346" s="1" t="s">
        <v>25</v>
      </c>
      <c r="D2346" s="1" t="s">
        <v>26</v>
      </c>
      <c r="E2346" s="1" t="s">
        <v>27</v>
      </c>
      <c r="F2346" s="1" t="s">
        <v>28</v>
      </c>
      <c r="G2346" s="2">
        <v>24578</v>
      </c>
      <c r="H2346" s="1">
        <v>50.32</v>
      </c>
      <c r="I2346" s="2">
        <v>38884</v>
      </c>
      <c r="J2346" s="1" t="s">
        <v>62</v>
      </c>
      <c r="K2346" s="1">
        <v>2006</v>
      </c>
      <c r="L2346" s="1">
        <v>6</v>
      </c>
      <c r="M2346" s="1">
        <v>16</v>
      </c>
      <c r="N2346" s="1" t="s">
        <v>142</v>
      </c>
      <c r="O2346" s="1">
        <v>11.12</v>
      </c>
      <c r="P2346" s="1">
        <v>105490</v>
      </c>
      <c r="Q2346" s="1" t="s">
        <v>72</v>
      </c>
      <c r="R2346" s="1" t="s">
        <v>4962</v>
      </c>
      <c r="S2346" s="1" t="s">
        <v>33</v>
      </c>
      <c r="T2346" s="1">
        <v>8</v>
      </c>
      <c r="U2346" s="1">
        <v>2</v>
      </c>
    </row>
    <row r="2347" spans="1:21" x14ac:dyDescent="0.3">
      <c r="A2347" s="1">
        <v>930564</v>
      </c>
      <c r="B2347" s="1" t="s">
        <v>4963</v>
      </c>
      <c r="C2347" s="1" t="s">
        <v>25</v>
      </c>
      <c r="D2347" s="1" t="s">
        <v>26</v>
      </c>
      <c r="E2347" s="1" t="s">
        <v>48</v>
      </c>
      <c r="F2347" s="1" t="s">
        <v>56</v>
      </c>
      <c r="G2347" s="2">
        <v>30609</v>
      </c>
      <c r="H2347" s="1">
        <v>33.79</v>
      </c>
      <c r="I2347" s="2">
        <v>40377</v>
      </c>
      <c r="J2347" s="1" t="s">
        <v>50</v>
      </c>
      <c r="K2347" s="1">
        <v>2010</v>
      </c>
      <c r="L2347" s="1">
        <v>7</v>
      </c>
      <c r="M2347" s="1">
        <v>18</v>
      </c>
      <c r="N2347" s="1" t="s">
        <v>57</v>
      </c>
      <c r="O2347" s="1">
        <v>7.03</v>
      </c>
      <c r="P2347" s="1">
        <v>68245</v>
      </c>
      <c r="Q2347" s="1" t="s">
        <v>657</v>
      </c>
      <c r="R2347" s="1" t="s">
        <v>4964</v>
      </c>
      <c r="S2347" s="1" t="s">
        <v>54</v>
      </c>
      <c r="T2347" s="1">
        <v>9</v>
      </c>
      <c r="U2347" s="1">
        <v>6</v>
      </c>
    </row>
    <row r="2348" spans="1:21" x14ac:dyDescent="0.3">
      <c r="A2348" s="1">
        <v>349458</v>
      </c>
      <c r="B2348" s="1" t="s">
        <v>4965</v>
      </c>
      <c r="C2348" s="1" t="s">
        <v>47</v>
      </c>
      <c r="D2348" s="1" t="s">
        <v>35</v>
      </c>
      <c r="E2348" s="1" t="s">
        <v>48</v>
      </c>
      <c r="F2348" s="1" t="s">
        <v>56</v>
      </c>
      <c r="G2348" s="2">
        <v>21127</v>
      </c>
      <c r="H2348" s="1">
        <v>59.77</v>
      </c>
      <c r="I2348" s="2">
        <v>37351</v>
      </c>
      <c r="J2348" s="1" t="s">
        <v>62</v>
      </c>
      <c r="K2348" s="1">
        <v>2002</v>
      </c>
      <c r="L2348" s="1">
        <v>4</v>
      </c>
      <c r="M2348" s="1">
        <v>5</v>
      </c>
      <c r="N2348" s="1" t="s">
        <v>63</v>
      </c>
      <c r="O2348" s="1">
        <v>15.32</v>
      </c>
      <c r="P2348" s="1">
        <v>181923</v>
      </c>
      <c r="Q2348" s="1" t="s">
        <v>4966</v>
      </c>
      <c r="R2348" s="1" t="s">
        <v>4967</v>
      </c>
      <c r="S2348" s="1" t="s">
        <v>54</v>
      </c>
      <c r="T2348" s="1">
        <v>7</v>
      </c>
      <c r="U2348" s="1">
        <v>6</v>
      </c>
    </row>
    <row r="2349" spans="1:21" x14ac:dyDescent="0.3">
      <c r="A2349" s="1">
        <v>254830</v>
      </c>
      <c r="B2349" s="1" t="s">
        <v>4968</v>
      </c>
      <c r="C2349" s="1" t="s">
        <v>25</v>
      </c>
      <c r="D2349" s="1" t="s">
        <v>35</v>
      </c>
      <c r="E2349" s="1" t="s">
        <v>79</v>
      </c>
      <c r="F2349" s="1" t="s">
        <v>80</v>
      </c>
      <c r="G2349" s="2">
        <v>23865</v>
      </c>
      <c r="H2349" s="1">
        <v>52.27</v>
      </c>
      <c r="I2349" s="2">
        <v>39353</v>
      </c>
      <c r="J2349" s="1" t="s">
        <v>50</v>
      </c>
      <c r="K2349" s="1">
        <v>2007</v>
      </c>
      <c r="L2349" s="1">
        <v>9</v>
      </c>
      <c r="M2349" s="1">
        <v>28</v>
      </c>
      <c r="N2349" s="1" t="s">
        <v>51</v>
      </c>
      <c r="O2349" s="1">
        <v>9.84</v>
      </c>
      <c r="P2349" s="1">
        <v>65060</v>
      </c>
      <c r="Q2349" s="1" t="s">
        <v>2387</v>
      </c>
      <c r="R2349" s="1" t="s">
        <v>4969</v>
      </c>
      <c r="S2349" s="1" t="s">
        <v>54</v>
      </c>
      <c r="T2349" s="1">
        <v>9</v>
      </c>
      <c r="U2349" s="1">
        <v>4</v>
      </c>
    </row>
    <row r="2350" spans="1:21" x14ac:dyDescent="0.3">
      <c r="A2350" s="1">
        <v>441436</v>
      </c>
      <c r="B2350" s="1" t="s">
        <v>4970</v>
      </c>
      <c r="C2350" s="1" t="s">
        <v>25</v>
      </c>
      <c r="D2350" s="1" t="s">
        <v>26</v>
      </c>
      <c r="E2350" s="1" t="s">
        <v>48</v>
      </c>
      <c r="F2350" s="1" t="s">
        <v>184</v>
      </c>
      <c r="G2350" s="2">
        <v>22602</v>
      </c>
      <c r="H2350" s="1">
        <v>55.73</v>
      </c>
      <c r="I2350" s="2">
        <v>31757</v>
      </c>
      <c r="J2350" s="1" t="s">
        <v>38</v>
      </c>
      <c r="K2350" s="1">
        <v>1986</v>
      </c>
      <c r="L2350" s="1">
        <v>12</v>
      </c>
      <c r="M2350" s="1">
        <v>11</v>
      </c>
      <c r="N2350" s="1" t="s">
        <v>39</v>
      </c>
      <c r="O2350" s="1">
        <v>30.65</v>
      </c>
      <c r="P2350" s="1">
        <v>173137</v>
      </c>
      <c r="Q2350" s="1" t="s">
        <v>510</v>
      </c>
      <c r="R2350" s="1" t="s">
        <v>4971</v>
      </c>
      <c r="S2350" s="1" t="s">
        <v>2</v>
      </c>
      <c r="T2350" s="1">
        <v>4</v>
      </c>
      <c r="U2350" s="1">
        <v>2</v>
      </c>
    </row>
    <row r="2351" spans="1:21" x14ac:dyDescent="0.3">
      <c r="A2351" s="1">
        <v>117893</v>
      </c>
      <c r="B2351" s="1" t="s">
        <v>4972</v>
      </c>
      <c r="C2351" s="1" t="s">
        <v>25</v>
      </c>
      <c r="D2351" s="1" t="s">
        <v>26</v>
      </c>
      <c r="E2351" s="1" t="s">
        <v>67</v>
      </c>
      <c r="F2351" s="1" t="s">
        <v>67</v>
      </c>
      <c r="G2351" s="2">
        <v>27300</v>
      </c>
      <c r="H2351" s="1">
        <v>42.86</v>
      </c>
      <c r="I2351" s="2">
        <v>41929</v>
      </c>
      <c r="J2351" s="1" t="s">
        <v>38</v>
      </c>
      <c r="K2351" s="1">
        <v>2014</v>
      </c>
      <c r="L2351" s="1">
        <v>10</v>
      </c>
      <c r="M2351" s="1">
        <v>17</v>
      </c>
      <c r="N2351" s="1" t="s">
        <v>149</v>
      </c>
      <c r="O2351" s="1">
        <v>2.78</v>
      </c>
      <c r="P2351" s="1">
        <v>86437</v>
      </c>
      <c r="Q2351" s="1" t="s">
        <v>4973</v>
      </c>
      <c r="R2351" s="1" t="s">
        <v>4974</v>
      </c>
      <c r="S2351" s="1" t="s">
        <v>2</v>
      </c>
      <c r="T2351" s="1">
        <v>8</v>
      </c>
      <c r="U2351" s="1">
        <v>3</v>
      </c>
    </row>
    <row r="2352" spans="1:21" x14ac:dyDescent="0.3">
      <c r="A2352" s="1">
        <v>546368</v>
      </c>
      <c r="B2352" s="1" t="s">
        <v>4975</v>
      </c>
      <c r="C2352" s="1" t="s">
        <v>47</v>
      </c>
      <c r="D2352" s="1" t="s">
        <v>35</v>
      </c>
      <c r="E2352" s="1" t="s">
        <v>67</v>
      </c>
      <c r="F2352" s="1" t="s">
        <v>67</v>
      </c>
      <c r="G2352" s="2">
        <v>21944</v>
      </c>
      <c r="H2352" s="1">
        <v>57.53</v>
      </c>
      <c r="I2352" s="2">
        <v>42394</v>
      </c>
      <c r="J2352" s="1" t="s">
        <v>29</v>
      </c>
      <c r="K2352" s="1">
        <v>2016</v>
      </c>
      <c r="L2352" s="1">
        <v>1</v>
      </c>
      <c r="M2352" s="1">
        <v>25</v>
      </c>
      <c r="N2352" s="1" t="s">
        <v>75</v>
      </c>
      <c r="O2352" s="1">
        <v>1.51</v>
      </c>
      <c r="P2352" s="1">
        <v>143948</v>
      </c>
      <c r="Q2352" s="1" t="s">
        <v>1297</v>
      </c>
      <c r="R2352" s="1" t="s">
        <v>4976</v>
      </c>
      <c r="S2352" s="1" t="s">
        <v>2</v>
      </c>
      <c r="T2352" s="1">
        <v>5</v>
      </c>
      <c r="U2352" s="1">
        <v>4</v>
      </c>
    </row>
    <row r="2353" spans="1:21" x14ac:dyDescent="0.3">
      <c r="A2353" s="1">
        <v>387406</v>
      </c>
      <c r="B2353" s="1" t="s">
        <v>4977</v>
      </c>
      <c r="C2353" s="1" t="s">
        <v>47</v>
      </c>
      <c r="D2353" s="1" t="s">
        <v>26</v>
      </c>
      <c r="E2353" s="1" t="s">
        <v>27</v>
      </c>
      <c r="F2353" s="1" t="s">
        <v>138</v>
      </c>
      <c r="G2353" s="2">
        <v>21881</v>
      </c>
      <c r="H2353" s="1">
        <v>57.71</v>
      </c>
      <c r="I2353" s="2">
        <v>40749</v>
      </c>
      <c r="J2353" s="1" t="s">
        <v>50</v>
      </c>
      <c r="K2353" s="1">
        <v>2011</v>
      </c>
      <c r="L2353" s="1">
        <v>7</v>
      </c>
      <c r="M2353" s="1">
        <v>25</v>
      </c>
      <c r="N2353" s="1" t="s">
        <v>57</v>
      </c>
      <c r="O2353" s="1">
        <v>6.01</v>
      </c>
      <c r="P2353" s="1">
        <v>169178</v>
      </c>
      <c r="Q2353" s="1" t="s">
        <v>1344</v>
      </c>
      <c r="R2353" s="1" t="s">
        <v>4978</v>
      </c>
      <c r="S2353" s="1" t="s">
        <v>33</v>
      </c>
      <c r="T2353" s="1">
        <v>7</v>
      </c>
      <c r="U2353" s="1">
        <v>3</v>
      </c>
    </row>
    <row r="2354" spans="1:21" x14ac:dyDescent="0.3">
      <c r="A2354" s="1">
        <v>762677</v>
      </c>
      <c r="B2354" s="1" t="s">
        <v>4979</v>
      </c>
      <c r="C2354" s="1" t="s">
        <v>25</v>
      </c>
      <c r="D2354" s="1" t="s">
        <v>35</v>
      </c>
      <c r="E2354" s="1" t="s">
        <v>141</v>
      </c>
      <c r="F2354" s="1" t="s">
        <v>141</v>
      </c>
      <c r="G2354" s="2">
        <v>34685</v>
      </c>
      <c r="H2354" s="1">
        <v>22.63</v>
      </c>
      <c r="I2354" s="2">
        <v>42449</v>
      </c>
      <c r="J2354" s="1" t="s">
        <v>29</v>
      </c>
      <c r="K2354" s="1">
        <v>2016</v>
      </c>
      <c r="L2354" s="1">
        <v>3</v>
      </c>
      <c r="M2354" s="1">
        <v>20</v>
      </c>
      <c r="N2354" s="1" t="s">
        <v>30</v>
      </c>
      <c r="O2354" s="1">
        <v>1.36</v>
      </c>
      <c r="P2354" s="1">
        <v>90198</v>
      </c>
      <c r="Q2354" s="1" t="s">
        <v>344</v>
      </c>
      <c r="R2354" s="1" t="s">
        <v>344</v>
      </c>
      <c r="S2354" s="1" t="s">
        <v>33</v>
      </c>
      <c r="T2354" s="1">
        <v>4</v>
      </c>
      <c r="U2354" s="1">
        <v>4</v>
      </c>
    </row>
    <row r="2355" spans="1:21" x14ac:dyDescent="0.3">
      <c r="A2355" s="1">
        <v>775046</v>
      </c>
      <c r="B2355" s="1" t="s">
        <v>4980</v>
      </c>
      <c r="C2355" s="1" t="s">
        <v>47</v>
      </c>
      <c r="D2355" s="1" t="s">
        <v>26</v>
      </c>
      <c r="E2355" s="1" t="s">
        <v>79</v>
      </c>
      <c r="F2355" s="1" t="s">
        <v>174</v>
      </c>
      <c r="G2355" s="2">
        <v>21063</v>
      </c>
      <c r="H2355" s="1">
        <v>59.95</v>
      </c>
      <c r="I2355" s="2">
        <v>36587</v>
      </c>
      <c r="J2355" s="1" t="s">
        <v>29</v>
      </c>
      <c r="K2355" s="1">
        <v>2000</v>
      </c>
      <c r="L2355" s="1">
        <v>3</v>
      </c>
      <c r="M2355" s="1">
        <v>2</v>
      </c>
      <c r="N2355" s="1" t="s">
        <v>30</v>
      </c>
      <c r="O2355" s="1">
        <v>17.420000000000002</v>
      </c>
      <c r="P2355" s="1">
        <v>167010</v>
      </c>
      <c r="Q2355" s="1" t="s">
        <v>31</v>
      </c>
      <c r="R2355" s="1" t="s">
        <v>4981</v>
      </c>
      <c r="S2355" s="1" t="s">
        <v>54</v>
      </c>
      <c r="T2355" s="1">
        <v>3</v>
      </c>
      <c r="U2355" s="1">
        <v>1</v>
      </c>
    </row>
    <row r="2356" spans="1:21" x14ac:dyDescent="0.3">
      <c r="A2356" s="1">
        <v>156721</v>
      </c>
      <c r="B2356" s="1" t="s">
        <v>4982</v>
      </c>
      <c r="C2356" s="1" t="s">
        <v>25</v>
      </c>
      <c r="D2356" s="1" t="s">
        <v>26</v>
      </c>
      <c r="E2356" s="1" t="s">
        <v>67</v>
      </c>
      <c r="F2356" s="1" t="s">
        <v>67</v>
      </c>
      <c r="G2356" s="2">
        <v>27104</v>
      </c>
      <c r="H2356" s="1">
        <v>43.4</v>
      </c>
      <c r="I2356" s="2">
        <v>36098</v>
      </c>
      <c r="J2356" s="1" t="s">
        <v>38</v>
      </c>
      <c r="K2356" s="1">
        <v>1998</v>
      </c>
      <c r="L2356" s="1">
        <v>10</v>
      </c>
      <c r="M2356" s="1">
        <v>30</v>
      </c>
      <c r="N2356" s="1" t="s">
        <v>149</v>
      </c>
      <c r="O2356" s="1">
        <v>18.760000000000002</v>
      </c>
      <c r="P2356" s="1">
        <v>126956</v>
      </c>
      <c r="Q2356" s="1" t="s">
        <v>510</v>
      </c>
      <c r="R2356" s="1" t="s">
        <v>4983</v>
      </c>
      <c r="S2356" s="1" t="s">
        <v>54</v>
      </c>
      <c r="T2356" s="1">
        <v>5</v>
      </c>
      <c r="U2356" s="1">
        <v>1</v>
      </c>
    </row>
    <row r="2357" spans="1:21" x14ac:dyDescent="0.3">
      <c r="A2357" s="1">
        <v>588683</v>
      </c>
      <c r="B2357" s="1" t="s">
        <v>4984</v>
      </c>
      <c r="C2357" s="1" t="s">
        <v>25</v>
      </c>
      <c r="D2357" s="1" t="s">
        <v>26</v>
      </c>
      <c r="E2357" s="1" t="s">
        <v>79</v>
      </c>
      <c r="F2357" s="1" t="s">
        <v>174</v>
      </c>
      <c r="G2357" s="2">
        <v>22076</v>
      </c>
      <c r="H2357" s="1">
        <v>57.17</v>
      </c>
      <c r="I2357" s="2">
        <v>35269</v>
      </c>
      <c r="J2357" s="1" t="s">
        <v>50</v>
      </c>
      <c r="K2357" s="1">
        <v>1996</v>
      </c>
      <c r="L2357" s="1">
        <v>7</v>
      </c>
      <c r="M2357" s="1">
        <v>23</v>
      </c>
      <c r="N2357" s="1" t="s">
        <v>57</v>
      </c>
      <c r="O2357" s="1">
        <v>21.03</v>
      </c>
      <c r="P2357" s="1">
        <v>65974</v>
      </c>
      <c r="Q2357" s="1" t="s">
        <v>4985</v>
      </c>
      <c r="R2357" s="1" t="s">
        <v>4986</v>
      </c>
      <c r="S2357" s="1" t="s">
        <v>54</v>
      </c>
      <c r="T2357" s="1">
        <v>7</v>
      </c>
      <c r="U2357" s="1">
        <v>3</v>
      </c>
    </row>
    <row r="2358" spans="1:21" x14ac:dyDescent="0.3">
      <c r="A2358" s="1">
        <v>617396</v>
      </c>
      <c r="B2358" s="1" t="s">
        <v>4987</v>
      </c>
      <c r="C2358" s="1" t="s">
        <v>47</v>
      </c>
      <c r="D2358" s="1" t="s">
        <v>35</v>
      </c>
      <c r="E2358" s="1" t="s">
        <v>79</v>
      </c>
      <c r="F2358" s="1" t="s">
        <v>80</v>
      </c>
      <c r="G2358" s="2">
        <v>33002</v>
      </c>
      <c r="H2358" s="1">
        <v>27.24</v>
      </c>
      <c r="I2358" s="2">
        <v>40972</v>
      </c>
      <c r="J2358" s="1" t="s">
        <v>29</v>
      </c>
      <c r="K2358" s="1">
        <v>2012</v>
      </c>
      <c r="L2358" s="1">
        <v>3</v>
      </c>
      <c r="M2358" s="1">
        <v>4</v>
      </c>
      <c r="N2358" s="1" t="s">
        <v>30</v>
      </c>
      <c r="O2358" s="1">
        <v>5.4</v>
      </c>
      <c r="P2358" s="1">
        <v>102348</v>
      </c>
      <c r="Q2358" s="1" t="s">
        <v>1524</v>
      </c>
      <c r="R2358" s="1" t="s">
        <v>344</v>
      </c>
      <c r="S2358" s="1" t="s">
        <v>102</v>
      </c>
      <c r="T2358" s="1">
        <v>7</v>
      </c>
      <c r="U2358" s="1">
        <v>4</v>
      </c>
    </row>
    <row r="2359" spans="1:21" x14ac:dyDescent="0.3">
      <c r="A2359" s="1">
        <v>946350</v>
      </c>
      <c r="B2359" s="1" t="s">
        <v>4988</v>
      </c>
      <c r="C2359" s="1" t="s">
        <v>25</v>
      </c>
      <c r="D2359" s="1" t="s">
        <v>26</v>
      </c>
      <c r="E2359" s="1" t="s">
        <v>74</v>
      </c>
      <c r="F2359" s="1" t="s">
        <v>74</v>
      </c>
      <c r="G2359" s="2">
        <v>31952</v>
      </c>
      <c r="H2359" s="1">
        <v>30.12</v>
      </c>
      <c r="I2359" s="2">
        <v>42161</v>
      </c>
      <c r="J2359" s="1" t="s">
        <v>62</v>
      </c>
      <c r="K2359" s="1">
        <v>2015</v>
      </c>
      <c r="L2359" s="1">
        <v>6</v>
      </c>
      <c r="M2359" s="1">
        <v>6</v>
      </c>
      <c r="N2359" s="1" t="s">
        <v>142</v>
      </c>
      <c r="O2359" s="1">
        <v>2.15</v>
      </c>
      <c r="P2359" s="1">
        <v>102942</v>
      </c>
      <c r="Q2359" s="1" t="s">
        <v>1507</v>
      </c>
      <c r="R2359" s="1" t="s">
        <v>3329</v>
      </c>
      <c r="S2359" s="1" t="s">
        <v>33</v>
      </c>
      <c r="T2359" s="1">
        <v>3</v>
      </c>
      <c r="U2359" s="1">
        <v>3</v>
      </c>
    </row>
    <row r="2360" spans="1:21" x14ac:dyDescent="0.3">
      <c r="A2360" s="1">
        <v>658651</v>
      </c>
      <c r="B2360" s="1" t="s">
        <v>4989</v>
      </c>
      <c r="C2360" s="1" t="s">
        <v>25</v>
      </c>
      <c r="D2360" s="1" t="s">
        <v>35</v>
      </c>
      <c r="E2360" s="1" t="s">
        <v>48</v>
      </c>
      <c r="F2360" s="1" t="s">
        <v>184</v>
      </c>
      <c r="G2360" s="2">
        <v>32029</v>
      </c>
      <c r="H2360" s="1">
        <v>29.9</v>
      </c>
      <c r="I2360" s="2">
        <v>41911</v>
      </c>
      <c r="J2360" s="1" t="s">
        <v>50</v>
      </c>
      <c r="K2360" s="1">
        <v>2014</v>
      </c>
      <c r="L2360" s="1">
        <v>9</v>
      </c>
      <c r="M2360" s="1">
        <v>29</v>
      </c>
      <c r="N2360" s="1" t="s">
        <v>51</v>
      </c>
      <c r="O2360" s="1">
        <v>2.83</v>
      </c>
      <c r="P2360" s="1">
        <v>122011</v>
      </c>
      <c r="Q2360" s="1" t="s">
        <v>4990</v>
      </c>
      <c r="R2360" s="1" t="s">
        <v>4990</v>
      </c>
      <c r="S2360" s="1" t="s">
        <v>54</v>
      </c>
      <c r="T2360" s="1">
        <v>7</v>
      </c>
      <c r="U2360" s="1">
        <v>7</v>
      </c>
    </row>
    <row r="2361" spans="1:21" x14ac:dyDescent="0.3">
      <c r="A2361" s="1">
        <v>702032</v>
      </c>
      <c r="B2361" s="1" t="s">
        <v>4991</v>
      </c>
      <c r="C2361" s="1" t="s">
        <v>47</v>
      </c>
      <c r="D2361" s="1" t="s">
        <v>26</v>
      </c>
      <c r="E2361" s="1" t="s">
        <v>156</v>
      </c>
      <c r="F2361" s="1" t="s">
        <v>156</v>
      </c>
      <c r="G2361" s="2">
        <v>25929</v>
      </c>
      <c r="H2361" s="1">
        <v>46.62</v>
      </c>
      <c r="I2361" s="2">
        <v>39400</v>
      </c>
      <c r="J2361" s="1" t="s">
        <v>38</v>
      </c>
      <c r="K2361" s="1">
        <v>2007</v>
      </c>
      <c r="L2361" s="1">
        <v>11</v>
      </c>
      <c r="M2361" s="1">
        <v>14</v>
      </c>
      <c r="N2361" s="1" t="s">
        <v>43</v>
      </c>
      <c r="O2361" s="1">
        <v>9.7100000000000009</v>
      </c>
      <c r="P2361" s="1">
        <v>72255</v>
      </c>
      <c r="Q2361" s="1" t="s">
        <v>123</v>
      </c>
      <c r="R2361" s="1" t="s">
        <v>4992</v>
      </c>
      <c r="S2361" s="1" t="s">
        <v>2</v>
      </c>
      <c r="T2361" s="1">
        <v>4</v>
      </c>
      <c r="U2361" s="1">
        <v>1</v>
      </c>
    </row>
    <row r="2362" spans="1:21" x14ac:dyDescent="0.3">
      <c r="A2362" s="1">
        <v>975482</v>
      </c>
      <c r="B2362" s="1" t="s">
        <v>4993</v>
      </c>
      <c r="C2362" s="1" t="s">
        <v>25</v>
      </c>
      <c r="D2362" s="1" t="s">
        <v>35</v>
      </c>
      <c r="E2362" s="1" t="s">
        <v>48</v>
      </c>
      <c r="F2362" s="1" t="s">
        <v>49</v>
      </c>
      <c r="G2362" s="2">
        <v>30877</v>
      </c>
      <c r="H2362" s="1">
        <v>33.06</v>
      </c>
      <c r="I2362" s="2">
        <v>41664</v>
      </c>
      <c r="J2362" s="1" t="s">
        <v>29</v>
      </c>
      <c r="K2362" s="1">
        <v>2014</v>
      </c>
      <c r="L2362" s="1">
        <v>1</v>
      </c>
      <c r="M2362" s="1">
        <v>25</v>
      </c>
      <c r="N2362" s="1" t="s">
        <v>75</v>
      </c>
      <c r="O2362" s="1">
        <v>3.51</v>
      </c>
      <c r="P2362" s="1">
        <v>149167</v>
      </c>
      <c r="Q2362" s="1" t="s">
        <v>175</v>
      </c>
      <c r="R2362" s="1" t="s">
        <v>97</v>
      </c>
      <c r="S2362" s="1" t="s">
        <v>2</v>
      </c>
      <c r="T2362" s="1">
        <v>3</v>
      </c>
      <c r="U2362" s="1">
        <v>3</v>
      </c>
    </row>
    <row r="2363" spans="1:21" x14ac:dyDescent="0.3">
      <c r="A2363" s="1">
        <v>666581</v>
      </c>
      <c r="B2363" s="1" t="s">
        <v>4994</v>
      </c>
      <c r="C2363" s="1" t="s">
        <v>47</v>
      </c>
      <c r="D2363" s="1" t="s">
        <v>35</v>
      </c>
      <c r="E2363" s="1" t="s">
        <v>106</v>
      </c>
      <c r="F2363" s="1" t="s">
        <v>106</v>
      </c>
      <c r="G2363" s="2">
        <v>23300</v>
      </c>
      <c r="H2363" s="1">
        <v>53.82</v>
      </c>
      <c r="I2363" s="2">
        <v>39767</v>
      </c>
      <c r="J2363" s="1" t="s">
        <v>38</v>
      </c>
      <c r="K2363" s="1">
        <v>2008</v>
      </c>
      <c r="L2363" s="1">
        <v>11</v>
      </c>
      <c r="M2363" s="1">
        <v>15</v>
      </c>
      <c r="N2363" s="1" t="s">
        <v>43</v>
      </c>
      <c r="O2363" s="1">
        <v>8.6999999999999993</v>
      </c>
      <c r="P2363" s="1">
        <v>125494</v>
      </c>
      <c r="Q2363" s="1" t="s">
        <v>4954</v>
      </c>
      <c r="R2363" s="1" t="s">
        <v>931</v>
      </c>
      <c r="S2363" s="1" t="s">
        <v>102</v>
      </c>
      <c r="T2363" s="1">
        <v>6</v>
      </c>
      <c r="U2363" s="1">
        <v>5</v>
      </c>
    </row>
    <row r="2364" spans="1:21" x14ac:dyDescent="0.3">
      <c r="A2364" s="1">
        <v>225608</v>
      </c>
      <c r="B2364" s="1" t="s">
        <v>4995</v>
      </c>
      <c r="C2364" s="1" t="s">
        <v>25</v>
      </c>
      <c r="D2364" s="1" t="s">
        <v>26</v>
      </c>
      <c r="E2364" s="1" t="s">
        <v>74</v>
      </c>
      <c r="F2364" s="1" t="s">
        <v>74</v>
      </c>
      <c r="G2364" s="2">
        <v>34139</v>
      </c>
      <c r="H2364" s="1">
        <v>24.12</v>
      </c>
      <c r="I2364" s="2">
        <v>42443</v>
      </c>
      <c r="J2364" s="1" t="s">
        <v>29</v>
      </c>
      <c r="K2364" s="1">
        <v>2016</v>
      </c>
      <c r="L2364" s="1">
        <v>3</v>
      </c>
      <c r="M2364" s="1">
        <v>14</v>
      </c>
      <c r="N2364" s="1" t="s">
        <v>30</v>
      </c>
      <c r="O2364" s="1">
        <v>1.37</v>
      </c>
      <c r="P2364" s="1">
        <v>85332</v>
      </c>
      <c r="Q2364" s="1" t="s">
        <v>260</v>
      </c>
      <c r="R2364" s="1" t="s">
        <v>4996</v>
      </c>
      <c r="S2364" s="1" t="s">
        <v>33</v>
      </c>
      <c r="T2364" s="1">
        <v>7</v>
      </c>
      <c r="U2364" s="1">
        <v>5</v>
      </c>
    </row>
    <row r="2365" spans="1:21" x14ac:dyDescent="0.3">
      <c r="A2365" s="1">
        <v>707108</v>
      </c>
      <c r="B2365" s="1" t="s">
        <v>4997</v>
      </c>
      <c r="C2365" s="1" t="s">
        <v>25</v>
      </c>
      <c r="D2365" s="1" t="s">
        <v>35</v>
      </c>
      <c r="E2365" s="1" t="s">
        <v>48</v>
      </c>
      <c r="F2365" s="1" t="s">
        <v>49</v>
      </c>
      <c r="G2365" s="2">
        <v>24466</v>
      </c>
      <c r="H2365" s="1">
        <v>50.62</v>
      </c>
      <c r="I2365" s="2">
        <v>41150</v>
      </c>
      <c r="J2365" s="1" t="s">
        <v>50</v>
      </c>
      <c r="K2365" s="1">
        <v>2012</v>
      </c>
      <c r="L2365" s="1">
        <v>8</v>
      </c>
      <c r="M2365" s="1">
        <v>29</v>
      </c>
      <c r="N2365" s="1" t="s">
        <v>125</v>
      </c>
      <c r="O2365" s="1">
        <v>4.92</v>
      </c>
      <c r="P2365" s="1">
        <v>129361</v>
      </c>
      <c r="Q2365" s="1" t="s">
        <v>432</v>
      </c>
      <c r="R2365" s="1" t="s">
        <v>4998</v>
      </c>
      <c r="S2365" s="1" t="s">
        <v>102</v>
      </c>
      <c r="T2365" s="1">
        <v>8</v>
      </c>
      <c r="U2365" s="1">
        <v>5</v>
      </c>
    </row>
    <row r="2366" spans="1:21" x14ac:dyDescent="0.3">
      <c r="A2366" s="1">
        <v>620192</v>
      </c>
      <c r="B2366" s="1" t="s">
        <v>4999</v>
      </c>
      <c r="C2366" s="1" t="s">
        <v>47</v>
      </c>
      <c r="D2366" s="1" t="s">
        <v>26</v>
      </c>
      <c r="E2366" s="1" t="s">
        <v>48</v>
      </c>
      <c r="F2366" s="1" t="s">
        <v>56</v>
      </c>
      <c r="G2366" s="2">
        <v>32962</v>
      </c>
      <c r="H2366" s="1">
        <v>27.35</v>
      </c>
      <c r="I2366" s="2">
        <v>41583</v>
      </c>
      <c r="J2366" s="1" t="s">
        <v>38</v>
      </c>
      <c r="K2366" s="1">
        <v>2013</v>
      </c>
      <c r="L2366" s="1">
        <v>11</v>
      </c>
      <c r="M2366" s="1">
        <v>5</v>
      </c>
      <c r="N2366" s="1" t="s">
        <v>43</v>
      </c>
      <c r="O2366" s="1">
        <v>3.73</v>
      </c>
      <c r="P2366" s="1">
        <v>176641</v>
      </c>
      <c r="Q2366" s="1" t="s">
        <v>3369</v>
      </c>
      <c r="R2366" s="1" t="s">
        <v>5000</v>
      </c>
      <c r="S2366" s="1" t="s">
        <v>54</v>
      </c>
      <c r="T2366" s="1">
        <v>4</v>
      </c>
      <c r="U2366" s="1">
        <v>1</v>
      </c>
    </row>
    <row r="2367" spans="1:21" x14ac:dyDescent="0.3">
      <c r="A2367" s="1">
        <v>308187</v>
      </c>
      <c r="B2367" s="1" t="s">
        <v>5001</v>
      </c>
      <c r="C2367" s="1" t="s">
        <v>25</v>
      </c>
      <c r="D2367" s="1" t="s">
        <v>26</v>
      </c>
      <c r="E2367" s="1" t="s">
        <v>87</v>
      </c>
      <c r="F2367" s="1" t="s">
        <v>87</v>
      </c>
      <c r="G2367" s="2">
        <v>22723</v>
      </c>
      <c r="H2367" s="1">
        <v>55.4</v>
      </c>
      <c r="I2367" s="2">
        <v>32194</v>
      </c>
      <c r="J2367" s="1" t="s">
        <v>29</v>
      </c>
      <c r="K2367" s="1">
        <v>1988</v>
      </c>
      <c r="L2367" s="1">
        <v>2</v>
      </c>
      <c r="M2367" s="1">
        <v>21</v>
      </c>
      <c r="N2367" s="1" t="s">
        <v>107</v>
      </c>
      <c r="O2367" s="1">
        <v>29.45</v>
      </c>
      <c r="P2367" s="1">
        <v>126706</v>
      </c>
      <c r="Q2367" s="1" t="s">
        <v>5002</v>
      </c>
      <c r="R2367" s="1" t="s">
        <v>5003</v>
      </c>
      <c r="S2367" s="1" t="s">
        <v>54</v>
      </c>
      <c r="T2367" s="1">
        <v>8</v>
      </c>
      <c r="U2367" s="1">
        <v>2</v>
      </c>
    </row>
    <row r="2368" spans="1:21" x14ac:dyDescent="0.3">
      <c r="A2368" s="1">
        <v>462463</v>
      </c>
      <c r="B2368" s="1" t="s">
        <v>5004</v>
      </c>
      <c r="C2368" s="1" t="s">
        <v>25</v>
      </c>
      <c r="D2368" s="1" t="s">
        <v>35</v>
      </c>
      <c r="E2368" s="1" t="s">
        <v>27</v>
      </c>
      <c r="F2368" s="1" t="s">
        <v>138</v>
      </c>
      <c r="G2368" s="2">
        <v>25739</v>
      </c>
      <c r="H2368" s="1">
        <v>47.14</v>
      </c>
      <c r="I2368" s="2">
        <v>42169</v>
      </c>
      <c r="J2368" s="1" t="s">
        <v>62</v>
      </c>
      <c r="K2368" s="1">
        <v>2015</v>
      </c>
      <c r="L2368" s="1">
        <v>6</v>
      </c>
      <c r="M2368" s="1">
        <v>14</v>
      </c>
      <c r="N2368" s="1" t="s">
        <v>142</v>
      </c>
      <c r="O2368" s="1">
        <v>2.12</v>
      </c>
      <c r="P2368" s="1">
        <v>190799</v>
      </c>
      <c r="Q2368" s="1" t="s">
        <v>5005</v>
      </c>
      <c r="R2368" s="1" t="s">
        <v>5006</v>
      </c>
      <c r="S2368" s="1" t="s">
        <v>2</v>
      </c>
      <c r="T2368" s="1">
        <v>4</v>
      </c>
      <c r="U2368" s="1">
        <v>2</v>
      </c>
    </row>
    <row r="2369" spans="1:21" x14ac:dyDescent="0.3">
      <c r="A2369" s="1">
        <v>955963</v>
      </c>
      <c r="B2369" s="1" t="s">
        <v>5007</v>
      </c>
      <c r="C2369" s="1" t="s">
        <v>25</v>
      </c>
      <c r="D2369" s="1" t="s">
        <v>35</v>
      </c>
      <c r="E2369" s="1" t="s">
        <v>106</v>
      </c>
      <c r="F2369" s="1" t="s">
        <v>106</v>
      </c>
      <c r="G2369" s="2">
        <v>33849</v>
      </c>
      <c r="H2369" s="1">
        <v>24.92</v>
      </c>
      <c r="I2369" s="2">
        <v>41731</v>
      </c>
      <c r="J2369" s="1" t="s">
        <v>62</v>
      </c>
      <c r="K2369" s="1">
        <v>2014</v>
      </c>
      <c r="L2369" s="1">
        <v>4</v>
      </c>
      <c r="M2369" s="1">
        <v>2</v>
      </c>
      <c r="N2369" s="1" t="s">
        <v>63</v>
      </c>
      <c r="O2369" s="1">
        <v>3.32</v>
      </c>
      <c r="P2369" s="1">
        <v>165659</v>
      </c>
      <c r="Q2369" s="1" t="s">
        <v>5008</v>
      </c>
      <c r="R2369" s="1" t="s">
        <v>5008</v>
      </c>
      <c r="S2369" s="1" t="s">
        <v>102</v>
      </c>
      <c r="T2369" s="1">
        <v>3</v>
      </c>
      <c r="U2369" s="1">
        <v>1</v>
      </c>
    </row>
    <row r="2370" spans="1:21" x14ac:dyDescent="0.3">
      <c r="A2370" s="1">
        <v>773152</v>
      </c>
      <c r="B2370" s="1" t="s">
        <v>5009</v>
      </c>
      <c r="C2370" s="1" t="s">
        <v>25</v>
      </c>
      <c r="D2370" s="1" t="s">
        <v>35</v>
      </c>
      <c r="E2370" s="1" t="s">
        <v>156</v>
      </c>
      <c r="F2370" s="1" t="s">
        <v>156</v>
      </c>
      <c r="G2370" s="2">
        <v>28113</v>
      </c>
      <c r="H2370" s="1">
        <v>40.630000000000003</v>
      </c>
      <c r="I2370" s="2">
        <v>36447</v>
      </c>
      <c r="J2370" s="1" t="s">
        <v>38</v>
      </c>
      <c r="K2370" s="1">
        <v>1999</v>
      </c>
      <c r="L2370" s="1">
        <v>10</v>
      </c>
      <c r="M2370" s="1">
        <v>14</v>
      </c>
      <c r="N2370" s="1" t="s">
        <v>149</v>
      </c>
      <c r="O2370" s="1">
        <v>17.8</v>
      </c>
      <c r="P2370" s="1">
        <v>169662</v>
      </c>
      <c r="Q2370" s="1" t="s">
        <v>171</v>
      </c>
      <c r="R2370" s="1" t="s">
        <v>72</v>
      </c>
      <c r="S2370" s="1" t="s">
        <v>33</v>
      </c>
      <c r="T2370" s="1">
        <v>6</v>
      </c>
      <c r="U2370" s="1">
        <v>3</v>
      </c>
    </row>
    <row r="2371" spans="1:21" x14ac:dyDescent="0.3">
      <c r="A2371" s="1">
        <v>928517</v>
      </c>
      <c r="B2371" s="1" t="s">
        <v>5010</v>
      </c>
      <c r="C2371" s="1" t="s">
        <v>25</v>
      </c>
      <c r="D2371" s="1" t="s">
        <v>35</v>
      </c>
      <c r="E2371" s="1" t="s">
        <v>141</v>
      </c>
      <c r="F2371" s="1" t="s">
        <v>141</v>
      </c>
      <c r="G2371" s="2">
        <v>29590</v>
      </c>
      <c r="H2371" s="1">
        <v>36.590000000000003</v>
      </c>
      <c r="I2371" s="2">
        <v>40811</v>
      </c>
      <c r="J2371" s="1" t="s">
        <v>50</v>
      </c>
      <c r="K2371" s="1">
        <v>2011</v>
      </c>
      <c r="L2371" s="1">
        <v>9</v>
      </c>
      <c r="M2371" s="1">
        <v>25</v>
      </c>
      <c r="N2371" s="1" t="s">
        <v>51</v>
      </c>
      <c r="O2371" s="1">
        <v>5.84</v>
      </c>
      <c r="P2371" s="1">
        <v>41899</v>
      </c>
      <c r="Q2371" s="1" t="s">
        <v>2243</v>
      </c>
      <c r="R2371" s="1" t="s">
        <v>5011</v>
      </c>
      <c r="S2371" s="1" t="s">
        <v>33</v>
      </c>
      <c r="T2371" s="1">
        <v>4</v>
      </c>
      <c r="U2371" s="1">
        <v>3</v>
      </c>
    </row>
    <row r="2372" spans="1:21" x14ac:dyDescent="0.3">
      <c r="A2372" s="1">
        <v>919400</v>
      </c>
      <c r="B2372" s="1" t="s">
        <v>5012</v>
      </c>
      <c r="C2372" s="1" t="s">
        <v>47</v>
      </c>
      <c r="D2372" s="1" t="s">
        <v>26</v>
      </c>
      <c r="E2372" s="1" t="s">
        <v>27</v>
      </c>
      <c r="F2372" s="1" t="s">
        <v>61</v>
      </c>
      <c r="G2372" s="2">
        <v>29607</v>
      </c>
      <c r="H2372" s="1">
        <v>36.54</v>
      </c>
      <c r="I2372" s="2">
        <v>39867</v>
      </c>
      <c r="J2372" s="1" t="s">
        <v>29</v>
      </c>
      <c r="K2372" s="1">
        <v>2009</v>
      </c>
      <c r="L2372" s="1">
        <v>2</v>
      </c>
      <c r="M2372" s="1">
        <v>23</v>
      </c>
      <c r="N2372" s="1" t="s">
        <v>107</v>
      </c>
      <c r="O2372" s="1">
        <v>8.43</v>
      </c>
      <c r="P2372" s="1">
        <v>162442</v>
      </c>
      <c r="Q2372" s="1" t="s">
        <v>5013</v>
      </c>
      <c r="R2372" s="1" t="s">
        <v>5014</v>
      </c>
      <c r="S2372" s="1" t="s">
        <v>2</v>
      </c>
      <c r="T2372" s="1">
        <v>3</v>
      </c>
      <c r="U2372" s="1">
        <v>2</v>
      </c>
    </row>
    <row r="2373" spans="1:21" x14ac:dyDescent="0.3">
      <c r="A2373" s="1">
        <v>853597</v>
      </c>
      <c r="B2373" s="1" t="s">
        <v>5015</v>
      </c>
      <c r="C2373" s="1" t="s">
        <v>47</v>
      </c>
      <c r="D2373" s="1" t="s">
        <v>26</v>
      </c>
      <c r="E2373" s="1" t="s">
        <v>74</v>
      </c>
      <c r="F2373" s="1" t="s">
        <v>74</v>
      </c>
      <c r="G2373" s="2">
        <v>31312</v>
      </c>
      <c r="H2373" s="1">
        <v>31.87</v>
      </c>
      <c r="I2373" s="2">
        <v>42439</v>
      </c>
      <c r="J2373" s="1" t="s">
        <v>29</v>
      </c>
      <c r="K2373" s="1">
        <v>2016</v>
      </c>
      <c r="L2373" s="1">
        <v>3</v>
      </c>
      <c r="M2373" s="1">
        <v>10</v>
      </c>
      <c r="N2373" s="1" t="s">
        <v>30</v>
      </c>
      <c r="O2373" s="1">
        <v>1.38</v>
      </c>
      <c r="P2373" s="1">
        <v>179049</v>
      </c>
      <c r="Q2373" s="1" t="s">
        <v>5016</v>
      </c>
      <c r="R2373" s="1" t="s">
        <v>5016</v>
      </c>
      <c r="S2373" s="1" t="s">
        <v>102</v>
      </c>
      <c r="T2373" s="1">
        <v>4</v>
      </c>
      <c r="U2373" s="1">
        <v>3</v>
      </c>
    </row>
    <row r="2374" spans="1:21" x14ac:dyDescent="0.3">
      <c r="A2374" s="1">
        <v>163800</v>
      </c>
      <c r="B2374" s="1" t="s">
        <v>5017</v>
      </c>
      <c r="C2374" s="1" t="s">
        <v>25</v>
      </c>
      <c r="D2374" s="1" t="s">
        <v>26</v>
      </c>
      <c r="E2374" s="1" t="s">
        <v>79</v>
      </c>
      <c r="F2374" s="1" t="s">
        <v>174</v>
      </c>
      <c r="G2374" s="2">
        <v>24985</v>
      </c>
      <c r="H2374" s="1">
        <v>49.2</v>
      </c>
      <c r="I2374" s="2">
        <v>37045</v>
      </c>
      <c r="J2374" s="1" t="s">
        <v>62</v>
      </c>
      <c r="K2374" s="1">
        <v>2001</v>
      </c>
      <c r="L2374" s="1">
        <v>6</v>
      </c>
      <c r="M2374" s="1">
        <v>3</v>
      </c>
      <c r="N2374" s="1" t="s">
        <v>142</v>
      </c>
      <c r="O2374" s="1">
        <v>16.16</v>
      </c>
      <c r="P2374" s="1">
        <v>64529</v>
      </c>
      <c r="Q2374" s="1" t="s">
        <v>408</v>
      </c>
      <c r="R2374" s="1" t="s">
        <v>409</v>
      </c>
      <c r="S2374" s="1" t="s">
        <v>54</v>
      </c>
      <c r="T2374" s="1">
        <v>6</v>
      </c>
      <c r="U2374" s="1">
        <v>5</v>
      </c>
    </row>
    <row r="2375" spans="1:21" x14ac:dyDescent="0.3">
      <c r="A2375" s="1">
        <v>394810</v>
      </c>
      <c r="B2375" s="1" t="s">
        <v>5018</v>
      </c>
      <c r="C2375" s="1" t="s">
        <v>25</v>
      </c>
      <c r="D2375" s="1" t="s">
        <v>35</v>
      </c>
      <c r="E2375" s="1" t="s">
        <v>36</v>
      </c>
      <c r="F2375" s="1" t="s">
        <v>36</v>
      </c>
      <c r="G2375" s="2">
        <v>22136</v>
      </c>
      <c r="H2375" s="1">
        <v>57.01</v>
      </c>
      <c r="I2375" s="2">
        <v>33281</v>
      </c>
      <c r="J2375" s="1" t="s">
        <v>29</v>
      </c>
      <c r="K2375" s="1">
        <v>1991</v>
      </c>
      <c r="L2375" s="1">
        <v>2</v>
      </c>
      <c r="M2375" s="1">
        <v>12</v>
      </c>
      <c r="N2375" s="1" t="s">
        <v>107</v>
      </c>
      <c r="O2375" s="1">
        <v>26.47</v>
      </c>
      <c r="P2375" s="1">
        <v>112180</v>
      </c>
      <c r="Q2375" s="1" t="s">
        <v>4444</v>
      </c>
      <c r="R2375" s="1" t="s">
        <v>5019</v>
      </c>
      <c r="S2375" s="1" t="s">
        <v>102</v>
      </c>
      <c r="T2375" s="1">
        <v>8</v>
      </c>
      <c r="U2375" s="1">
        <v>2</v>
      </c>
    </row>
    <row r="2376" spans="1:21" x14ac:dyDescent="0.3">
      <c r="A2376" s="1">
        <v>939139</v>
      </c>
      <c r="B2376" s="1" t="s">
        <v>5020</v>
      </c>
      <c r="C2376" s="1" t="s">
        <v>47</v>
      </c>
      <c r="D2376" s="1" t="s">
        <v>35</v>
      </c>
      <c r="E2376" s="1" t="s">
        <v>87</v>
      </c>
      <c r="F2376" s="1" t="s">
        <v>87</v>
      </c>
      <c r="G2376" s="2">
        <v>34936</v>
      </c>
      <c r="H2376" s="1">
        <v>21.94</v>
      </c>
      <c r="I2376" s="2">
        <v>42929</v>
      </c>
      <c r="J2376" s="1" t="s">
        <v>50</v>
      </c>
      <c r="K2376" s="1">
        <v>2017</v>
      </c>
      <c r="L2376" s="1">
        <v>7</v>
      </c>
      <c r="M2376" s="1">
        <v>13</v>
      </c>
      <c r="N2376" s="1" t="s">
        <v>57</v>
      </c>
      <c r="O2376" s="1">
        <v>0.04</v>
      </c>
      <c r="P2376" s="1">
        <v>86951</v>
      </c>
      <c r="Q2376" s="1" t="s">
        <v>633</v>
      </c>
      <c r="R2376" s="1" t="s">
        <v>1045</v>
      </c>
      <c r="S2376" s="1" t="s">
        <v>2</v>
      </c>
      <c r="T2376" s="1">
        <v>9</v>
      </c>
      <c r="U2376" s="1">
        <v>7</v>
      </c>
    </row>
    <row r="2377" spans="1:21" x14ac:dyDescent="0.3">
      <c r="A2377" s="1">
        <v>427409</v>
      </c>
      <c r="B2377" s="1" t="s">
        <v>5021</v>
      </c>
      <c r="C2377" s="1" t="s">
        <v>47</v>
      </c>
      <c r="D2377" s="1" t="s">
        <v>35</v>
      </c>
      <c r="E2377" s="1" t="s">
        <v>36</v>
      </c>
      <c r="F2377" s="1" t="s">
        <v>36</v>
      </c>
      <c r="G2377" s="2">
        <v>33463</v>
      </c>
      <c r="H2377" s="1">
        <v>25.98</v>
      </c>
      <c r="I2377" s="2">
        <v>42938</v>
      </c>
      <c r="J2377" s="1" t="s">
        <v>50</v>
      </c>
      <c r="K2377" s="1">
        <v>2017</v>
      </c>
      <c r="L2377" s="1">
        <v>7</v>
      </c>
      <c r="M2377" s="1">
        <v>22</v>
      </c>
      <c r="N2377" s="1" t="s">
        <v>57</v>
      </c>
      <c r="O2377" s="1">
        <v>0.02</v>
      </c>
      <c r="P2377" s="1">
        <v>199465</v>
      </c>
      <c r="Q2377" s="1" t="s">
        <v>44</v>
      </c>
      <c r="R2377" s="1" t="s">
        <v>5022</v>
      </c>
      <c r="S2377" s="1" t="s">
        <v>2</v>
      </c>
      <c r="T2377" s="1">
        <v>8</v>
      </c>
      <c r="U2377" s="1">
        <v>5</v>
      </c>
    </row>
    <row r="2378" spans="1:21" x14ac:dyDescent="0.3">
      <c r="A2378" s="1">
        <v>987720</v>
      </c>
      <c r="B2378" s="1" t="s">
        <v>5023</v>
      </c>
      <c r="C2378" s="1" t="s">
        <v>25</v>
      </c>
      <c r="D2378" s="1" t="s">
        <v>26</v>
      </c>
      <c r="E2378" s="1" t="s">
        <v>67</v>
      </c>
      <c r="F2378" s="1" t="s">
        <v>67</v>
      </c>
      <c r="G2378" s="2">
        <v>30674</v>
      </c>
      <c r="H2378" s="1">
        <v>33.619999999999997</v>
      </c>
      <c r="I2378" s="2">
        <v>40263</v>
      </c>
      <c r="J2378" s="1" t="s">
        <v>29</v>
      </c>
      <c r="K2378" s="1">
        <v>2010</v>
      </c>
      <c r="L2378" s="1">
        <v>3</v>
      </c>
      <c r="M2378" s="1">
        <v>26</v>
      </c>
      <c r="N2378" s="1" t="s">
        <v>30</v>
      </c>
      <c r="O2378" s="1">
        <v>7.35</v>
      </c>
      <c r="P2378" s="1">
        <v>181449</v>
      </c>
      <c r="Q2378" s="1" t="s">
        <v>341</v>
      </c>
      <c r="R2378" s="1" t="s">
        <v>1379</v>
      </c>
      <c r="S2378" s="1" t="s">
        <v>2</v>
      </c>
      <c r="T2378" s="1">
        <v>9</v>
      </c>
      <c r="U2378" s="1">
        <v>3</v>
      </c>
    </row>
    <row r="2379" spans="1:21" x14ac:dyDescent="0.3">
      <c r="A2379" s="1">
        <v>398095</v>
      </c>
      <c r="B2379" s="1" t="s">
        <v>5024</v>
      </c>
      <c r="C2379" s="1" t="s">
        <v>25</v>
      </c>
      <c r="D2379" s="1" t="s">
        <v>35</v>
      </c>
      <c r="E2379" s="1" t="s">
        <v>48</v>
      </c>
      <c r="F2379" s="1" t="s">
        <v>56</v>
      </c>
      <c r="G2379" s="2">
        <v>21527</v>
      </c>
      <c r="H2379" s="1">
        <v>58.68</v>
      </c>
      <c r="I2379" s="2">
        <v>30602</v>
      </c>
      <c r="J2379" s="1" t="s">
        <v>38</v>
      </c>
      <c r="K2379" s="1">
        <v>1983</v>
      </c>
      <c r="L2379" s="1">
        <v>10</v>
      </c>
      <c r="M2379" s="1">
        <v>13</v>
      </c>
      <c r="N2379" s="1" t="s">
        <v>149</v>
      </c>
      <c r="O2379" s="1">
        <v>33.81</v>
      </c>
      <c r="P2379" s="1">
        <v>66931</v>
      </c>
      <c r="Q2379" s="1" t="s">
        <v>313</v>
      </c>
      <c r="R2379" s="1" t="s">
        <v>5025</v>
      </c>
      <c r="S2379" s="1" t="s">
        <v>33</v>
      </c>
      <c r="T2379" s="1">
        <v>6</v>
      </c>
      <c r="U2379" s="1">
        <v>6</v>
      </c>
    </row>
    <row r="2380" spans="1:21" x14ac:dyDescent="0.3">
      <c r="A2380" s="1">
        <v>837490</v>
      </c>
      <c r="B2380" s="1" t="s">
        <v>5026</v>
      </c>
      <c r="C2380" s="1" t="s">
        <v>25</v>
      </c>
      <c r="D2380" s="1" t="s">
        <v>35</v>
      </c>
      <c r="E2380" s="1" t="s">
        <v>79</v>
      </c>
      <c r="F2380" s="1" t="s">
        <v>80</v>
      </c>
      <c r="G2380" s="2">
        <v>32918</v>
      </c>
      <c r="H2380" s="1">
        <v>27.47</v>
      </c>
      <c r="I2380" s="2">
        <v>42389</v>
      </c>
      <c r="J2380" s="1" t="s">
        <v>29</v>
      </c>
      <c r="K2380" s="1">
        <v>2016</v>
      </c>
      <c r="L2380" s="1">
        <v>1</v>
      </c>
      <c r="M2380" s="1">
        <v>20</v>
      </c>
      <c r="N2380" s="1" t="s">
        <v>75</v>
      </c>
      <c r="O2380" s="1">
        <v>1.52</v>
      </c>
      <c r="P2380" s="1">
        <v>146174</v>
      </c>
      <c r="Q2380" s="1" t="s">
        <v>1338</v>
      </c>
      <c r="R2380" s="1" t="s">
        <v>2194</v>
      </c>
      <c r="S2380" s="1" t="s">
        <v>33</v>
      </c>
      <c r="T2380" s="1">
        <v>4</v>
      </c>
      <c r="U2380" s="1">
        <v>1</v>
      </c>
    </row>
    <row r="2381" spans="1:21" x14ac:dyDescent="0.3">
      <c r="A2381" s="1">
        <v>341081</v>
      </c>
      <c r="B2381" s="1" t="s">
        <v>5027</v>
      </c>
      <c r="C2381" s="1" t="s">
        <v>25</v>
      </c>
      <c r="D2381" s="1" t="s">
        <v>26</v>
      </c>
      <c r="E2381" s="1" t="s">
        <v>48</v>
      </c>
      <c r="F2381" s="1" t="s">
        <v>49</v>
      </c>
      <c r="G2381" s="2">
        <v>32216</v>
      </c>
      <c r="H2381" s="1">
        <v>29.39</v>
      </c>
      <c r="I2381" s="2">
        <v>42105</v>
      </c>
      <c r="J2381" s="1" t="s">
        <v>62</v>
      </c>
      <c r="K2381" s="1">
        <v>2015</v>
      </c>
      <c r="L2381" s="1">
        <v>4</v>
      </c>
      <c r="M2381" s="1">
        <v>11</v>
      </c>
      <c r="N2381" s="1" t="s">
        <v>63</v>
      </c>
      <c r="O2381" s="1">
        <v>2.2999999999999998</v>
      </c>
      <c r="P2381" s="1">
        <v>131367</v>
      </c>
      <c r="Q2381" s="1" t="s">
        <v>1280</v>
      </c>
      <c r="R2381" s="1" t="s">
        <v>5028</v>
      </c>
      <c r="S2381" s="1" t="s">
        <v>2</v>
      </c>
      <c r="T2381" s="1">
        <v>9</v>
      </c>
      <c r="U2381" s="1">
        <v>6</v>
      </c>
    </row>
    <row r="2382" spans="1:21" x14ac:dyDescent="0.3">
      <c r="A2382" s="1">
        <v>864974</v>
      </c>
      <c r="B2382" s="1" t="s">
        <v>5029</v>
      </c>
      <c r="C2382" s="1" t="s">
        <v>25</v>
      </c>
      <c r="D2382" s="1" t="s">
        <v>35</v>
      </c>
      <c r="E2382" s="1" t="s">
        <v>48</v>
      </c>
      <c r="F2382" s="1" t="s">
        <v>49</v>
      </c>
      <c r="G2382" s="2">
        <v>29368</v>
      </c>
      <c r="H2382" s="1">
        <v>37.19</v>
      </c>
      <c r="I2382" s="2">
        <v>42346</v>
      </c>
      <c r="J2382" s="1" t="s">
        <v>38</v>
      </c>
      <c r="K2382" s="1">
        <v>2015</v>
      </c>
      <c r="L2382" s="1">
        <v>12</v>
      </c>
      <c r="M2382" s="1">
        <v>8</v>
      </c>
      <c r="N2382" s="1" t="s">
        <v>39</v>
      </c>
      <c r="O2382" s="1">
        <v>1.64</v>
      </c>
      <c r="P2382" s="1">
        <v>97030</v>
      </c>
      <c r="Q2382" s="1" t="s">
        <v>88</v>
      </c>
      <c r="R2382" s="1" t="s">
        <v>5030</v>
      </c>
      <c r="S2382" s="1" t="s">
        <v>33</v>
      </c>
      <c r="T2382" s="1">
        <v>8</v>
      </c>
      <c r="U2382" s="1">
        <v>1</v>
      </c>
    </row>
    <row r="2383" spans="1:21" x14ac:dyDescent="0.3">
      <c r="A2383" s="1">
        <v>355958</v>
      </c>
      <c r="B2383" s="1" t="s">
        <v>5031</v>
      </c>
      <c r="C2383" s="1" t="s">
        <v>47</v>
      </c>
      <c r="D2383" s="1" t="s">
        <v>35</v>
      </c>
      <c r="E2383" s="1" t="s">
        <v>67</v>
      </c>
      <c r="F2383" s="1" t="s">
        <v>67</v>
      </c>
      <c r="G2383" s="2">
        <v>27798</v>
      </c>
      <c r="H2383" s="1">
        <v>41.5</v>
      </c>
      <c r="I2383" s="2">
        <v>40184</v>
      </c>
      <c r="J2383" s="1" t="s">
        <v>29</v>
      </c>
      <c r="K2383" s="1">
        <v>2010</v>
      </c>
      <c r="L2383" s="1">
        <v>1</v>
      </c>
      <c r="M2383" s="1">
        <v>6</v>
      </c>
      <c r="N2383" s="1" t="s">
        <v>75</v>
      </c>
      <c r="O2383" s="1">
        <v>7.56</v>
      </c>
      <c r="P2383" s="1">
        <v>106320</v>
      </c>
      <c r="Q2383" s="1" t="s">
        <v>1652</v>
      </c>
      <c r="R2383" s="1" t="s">
        <v>862</v>
      </c>
      <c r="S2383" s="1" t="s">
        <v>2</v>
      </c>
      <c r="T2383" s="1">
        <v>3</v>
      </c>
      <c r="U2383" s="1">
        <v>1</v>
      </c>
    </row>
    <row r="2384" spans="1:21" x14ac:dyDescent="0.3">
      <c r="A2384" s="1">
        <v>639462</v>
      </c>
      <c r="B2384" s="1" t="s">
        <v>5032</v>
      </c>
      <c r="C2384" s="1" t="s">
        <v>47</v>
      </c>
      <c r="D2384" s="1" t="s">
        <v>35</v>
      </c>
      <c r="E2384" s="1" t="s">
        <v>48</v>
      </c>
      <c r="F2384" s="1" t="s">
        <v>184</v>
      </c>
      <c r="G2384" s="2">
        <v>23865</v>
      </c>
      <c r="H2384" s="1">
        <v>52.27</v>
      </c>
      <c r="I2384" s="2">
        <v>35220</v>
      </c>
      <c r="J2384" s="1" t="s">
        <v>62</v>
      </c>
      <c r="K2384" s="1">
        <v>1996</v>
      </c>
      <c r="L2384" s="1">
        <v>6</v>
      </c>
      <c r="M2384" s="1">
        <v>4</v>
      </c>
      <c r="N2384" s="1" t="s">
        <v>142</v>
      </c>
      <c r="O2384" s="1">
        <v>21.16</v>
      </c>
      <c r="P2384" s="1">
        <v>69611</v>
      </c>
      <c r="Q2384" s="1" t="s">
        <v>111</v>
      </c>
      <c r="R2384" s="1" t="s">
        <v>112</v>
      </c>
      <c r="S2384" s="1" t="s">
        <v>2</v>
      </c>
      <c r="T2384" s="1">
        <v>7</v>
      </c>
      <c r="U2384" s="1">
        <v>2</v>
      </c>
    </row>
    <row r="2385" spans="1:21" x14ac:dyDescent="0.3">
      <c r="A2385" s="1">
        <v>352916</v>
      </c>
      <c r="B2385" s="1" t="s">
        <v>5033</v>
      </c>
      <c r="C2385" s="1" t="s">
        <v>25</v>
      </c>
      <c r="D2385" s="1" t="s">
        <v>26</v>
      </c>
      <c r="E2385" s="1" t="s">
        <v>87</v>
      </c>
      <c r="F2385" s="1" t="s">
        <v>87</v>
      </c>
      <c r="G2385" s="2">
        <v>30388</v>
      </c>
      <c r="H2385" s="1">
        <v>34.4</v>
      </c>
      <c r="I2385" s="2">
        <v>42795</v>
      </c>
      <c r="J2385" s="1" t="s">
        <v>29</v>
      </c>
      <c r="K2385" s="1">
        <v>2017</v>
      </c>
      <c r="L2385" s="1">
        <v>3</v>
      </c>
      <c r="M2385" s="1">
        <v>1</v>
      </c>
      <c r="N2385" s="1" t="s">
        <v>30</v>
      </c>
      <c r="O2385" s="1">
        <v>0.41</v>
      </c>
      <c r="P2385" s="1">
        <v>116251</v>
      </c>
      <c r="Q2385" s="1" t="s">
        <v>3</v>
      </c>
      <c r="R2385" s="1" t="s">
        <v>1699</v>
      </c>
      <c r="S2385" s="1" t="s">
        <v>2</v>
      </c>
      <c r="T2385" s="1">
        <v>5</v>
      </c>
      <c r="U2385" s="1">
        <v>1</v>
      </c>
    </row>
    <row r="2386" spans="1:21" x14ac:dyDescent="0.3">
      <c r="A2386" s="1">
        <v>131772</v>
      </c>
      <c r="B2386" s="1" t="s">
        <v>5034</v>
      </c>
      <c r="C2386" s="1" t="s">
        <v>47</v>
      </c>
      <c r="D2386" s="1" t="s">
        <v>26</v>
      </c>
      <c r="E2386" s="1" t="s">
        <v>79</v>
      </c>
      <c r="F2386" s="1" t="s">
        <v>80</v>
      </c>
      <c r="G2386" s="2">
        <v>32166</v>
      </c>
      <c r="H2386" s="1">
        <v>29.53</v>
      </c>
      <c r="I2386" s="2">
        <v>39925</v>
      </c>
      <c r="J2386" s="1" t="s">
        <v>62</v>
      </c>
      <c r="K2386" s="1">
        <v>2009</v>
      </c>
      <c r="L2386" s="1">
        <v>4</v>
      </c>
      <c r="M2386" s="1">
        <v>22</v>
      </c>
      <c r="N2386" s="1" t="s">
        <v>63</v>
      </c>
      <c r="O2386" s="1">
        <v>8.27</v>
      </c>
      <c r="P2386" s="1">
        <v>116792</v>
      </c>
      <c r="Q2386" s="1" t="s">
        <v>720</v>
      </c>
      <c r="R2386" s="1" t="s">
        <v>5035</v>
      </c>
      <c r="S2386" s="1" t="s">
        <v>54</v>
      </c>
      <c r="T2386" s="1">
        <v>4</v>
      </c>
      <c r="U2386" s="1">
        <v>1</v>
      </c>
    </row>
    <row r="2387" spans="1:21" x14ac:dyDescent="0.3">
      <c r="A2387" s="1">
        <v>426442</v>
      </c>
      <c r="B2387" s="1" t="s">
        <v>5036</v>
      </c>
      <c r="C2387" s="1" t="s">
        <v>25</v>
      </c>
      <c r="D2387" s="1" t="s">
        <v>35</v>
      </c>
      <c r="E2387" s="1" t="s">
        <v>156</v>
      </c>
      <c r="F2387" s="1" t="s">
        <v>156</v>
      </c>
      <c r="G2387" s="2">
        <v>26970</v>
      </c>
      <c r="H2387" s="1">
        <v>43.76</v>
      </c>
      <c r="I2387" s="2">
        <v>37096</v>
      </c>
      <c r="J2387" s="1" t="s">
        <v>50</v>
      </c>
      <c r="K2387" s="1">
        <v>2001</v>
      </c>
      <c r="L2387" s="1">
        <v>7</v>
      </c>
      <c r="M2387" s="1">
        <v>24</v>
      </c>
      <c r="N2387" s="1" t="s">
        <v>57</v>
      </c>
      <c r="O2387" s="1">
        <v>16.02</v>
      </c>
      <c r="P2387" s="1">
        <v>163792</v>
      </c>
      <c r="Q2387" s="1" t="s">
        <v>604</v>
      </c>
      <c r="R2387" s="1" t="s">
        <v>5037</v>
      </c>
      <c r="S2387" s="1" t="s">
        <v>54</v>
      </c>
      <c r="T2387" s="1">
        <v>3</v>
      </c>
      <c r="U2387" s="1">
        <v>1</v>
      </c>
    </row>
    <row r="2388" spans="1:21" x14ac:dyDescent="0.3">
      <c r="A2388" s="1">
        <v>815380</v>
      </c>
      <c r="B2388" s="1" t="s">
        <v>5038</v>
      </c>
      <c r="C2388" s="1" t="s">
        <v>25</v>
      </c>
      <c r="D2388" s="1" t="s">
        <v>35</v>
      </c>
      <c r="E2388" s="1" t="s">
        <v>48</v>
      </c>
      <c r="F2388" s="1" t="s">
        <v>184</v>
      </c>
      <c r="G2388" s="2">
        <v>24329</v>
      </c>
      <c r="H2388" s="1">
        <v>51</v>
      </c>
      <c r="I2388" s="2">
        <v>39025</v>
      </c>
      <c r="J2388" s="1" t="s">
        <v>38</v>
      </c>
      <c r="K2388" s="1">
        <v>2006</v>
      </c>
      <c r="L2388" s="1">
        <v>11</v>
      </c>
      <c r="M2388" s="1">
        <v>4</v>
      </c>
      <c r="N2388" s="1" t="s">
        <v>43</v>
      </c>
      <c r="O2388" s="1">
        <v>10.74</v>
      </c>
      <c r="P2388" s="1">
        <v>66921</v>
      </c>
      <c r="Q2388" s="1" t="s">
        <v>2497</v>
      </c>
      <c r="R2388" s="1" t="s">
        <v>5039</v>
      </c>
      <c r="S2388" s="1" t="s">
        <v>33</v>
      </c>
      <c r="T2388" s="1">
        <v>4</v>
      </c>
      <c r="U2388" s="1">
        <v>4</v>
      </c>
    </row>
    <row r="2389" spans="1:21" x14ac:dyDescent="0.3">
      <c r="A2389" s="1">
        <v>663053</v>
      </c>
      <c r="B2389" s="1" t="s">
        <v>5040</v>
      </c>
      <c r="C2389" s="1" t="s">
        <v>47</v>
      </c>
      <c r="D2389" s="1" t="s">
        <v>26</v>
      </c>
      <c r="E2389" s="1" t="s">
        <v>48</v>
      </c>
      <c r="F2389" s="1" t="s">
        <v>184</v>
      </c>
      <c r="G2389" s="2">
        <v>34574</v>
      </c>
      <c r="H2389" s="1">
        <v>22.93</v>
      </c>
      <c r="I2389" s="2">
        <v>42829</v>
      </c>
      <c r="J2389" s="1" t="s">
        <v>62</v>
      </c>
      <c r="K2389" s="1">
        <v>2017</v>
      </c>
      <c r="L2389" s="1">
        <v>4</v>
      </c>
      <c r="M2389" s="1">
        <v>4</v>
      </c>
      <c r="N2389" s="1" t="s">
        <v>63</v>
      </c>
      <c r="O2389" s="1">
        <v>0.32</v>
      </c>
      <c r="P2389" s="1">
        <v>135142</v>
      </c>
      <c r="Q2389" s="1" t="s">
        <v>1688</v>
      </c>
      <c r="R2389" s="1" t="s">
        <v>5041</v>
      </c>
      <c r="S2389" s="1" t="s">
        <v>33</v>
      </c>
      <c r="T2389" s="1">
        <v>9</v>
      </c>
      <c r="U2389" s="1">
        <v>7</v>
      </c>
    </row>
    <row r="2390" spans="1:21" x14ac:dyDescent="0.3">
      <c r="A2390" s="1">
        <v>465467</v>
      </c>
      <c r="B2390" s="1" t="s">
        <v>5042</v>
      </c>
      <c r="C2390" s="1" t="s">
        <v>25</v>
      </c>
      <c r="D2390" s="1" t="s">
        <v>35</v>
      </c>
      <c r="E2390" s="1" t="s">
        <v>27</v>
      </c>
      <c r="F2390" s="1" t="s">
        <v>28</v>
      </c>
      <c r="G2390" s="2">
        <v>27259</v>
      </c>
      <c r="H2390" s="1">
        <v>42.97</v>
      </c>
      <c r="I2390" s="2">
        <v>41350</v>
      </c>
      <c r="J2390" s="1" t="s">
        <v>29</v>
      </c>
      <c r="K2390" s="1">
        <v>2013</v>
      </c>
      <c r="L2390" s="1">
        <v>3</v>
      </c>
      <c r="M2390" s="1">
        <v>17</v>
      </c>
      <c r="N2390" s="1" t="s">
        <v>30</v>
      </c>
      <c r="O2390" s="1">
        <v>4.37</v>
      </c>
      <c r="P2390" s="1">
        <v>67657</v>
      </c>
      <c r="Q2390" s="1" t="s">
        <v>4446</v>
      </c>
      <c r="R2390" s="1" t="s">
        <v>5043</v>
      </c>
      <c r="S2390" s="1" t="s">
        <v>2</v>
      </c>
      <c r="T2390" s="1">
        <v>7</v>
      </c>
      <c r="U2390" s="1">
        <v>2</v>
      </c>
    </row>
    <row r="2391" spans="1:21" x14ac:dyDescent="0.3">
      <c r="A2391" s="1">
        <v>299705</v>
      </c>
      <c r="B2391" s="1" t="s">
        <v>5044</v>
      </c>
      <c r="C2391" s="1" t="s">
        <v>47</v>
      </c>
      <c r="D2391" s="1" t="s">
        <v>26</v>
      </c>
      <c r="E2391" s="1" t="s">
        <v>36</v>
      </c>
      <c r="F2391" s="1" t="s">
        <v>36</v>
      </c>
      <c r="G2391" s="2">
        <v>26642</v>
      </c>
      <c r="H2391" s="1">
        <v>44.66</v>
      </c>
      <c r="I2391" s="2">
        <v>42917</v>
      </c>
      <c r="J2391" s="1" t="s">
        <v>50</v>
      </c>
      <c r="K2391" s="1">
        <v>2017</v>
      </c>
      <c r="L2391" s="1">
        <v>7</v>
      </c>
      <c r="M2391" s="1">
        <v>1</v>
      </c>
      <c r="N2391" s="1" t="s">
        <v>57</v>
      </c>
      <c r="O2391" s="1">
        <v>7.0000000000000007E-2</v>
      </c>
      <c r="P2391" s="1">
        <v>168577</v>
      </c>
      <c r="Q2391" s="1" t="s">
        <v>261</v>
      </c>
      <c r="R2391" s="1" t="s">
        <v>5045</v>
      </c>
      <c r="S2391" s="1" t="s">
        <v>54</v>
      </c>
      <c r="T2391" s="1">
        <v>9</v>
      </c>
      <c r="U2391" s="1">
        <v>7</v>
      </c>
    </row>
    <row r="2392" spans="1:21" x14ac:dyDescent="0.3">
      <c r="A2392" s="1">
        <v>572546</v>
      </c>
      <c r="B2392" s="1" t="s">
        <v>5046</v>
      </c>
      <c r="C2392" s="1" t="s">
        <v>47</v>
      </c>
      <c r="D2392" s="1" t="s">
        <v>26</v>
      </c>
      <c r="E2392" s="1" t="s">
        <v>106</v>
      </c>
      <c r="F2392" s="1" t="s">
        <v>106</v>
      </c>
      <c r="G2392" s="2">
        <v>31507</v>
      </c>
      <c r="H2392" s="1">
        <v>31.33</v>
      </c>
      <c r="I2392" s="2">
        <v>42233</v>
      </c>
      <c r="J2392" s="1" t="s">
        <v>50</v>
      </c>
      <c r="K2392" s="1">
        <v>2015</v>
      </c>
      <c r="L2392" s="1">
        <v>8</v>
      </c>
      <c r="M2392" s="1">
        <v>17</v>
      </c>
      <c r="N2392" s="1" t="s">
        <v>125</v>
      </c>
      <c r="O2392" s="1">
        <v>1.95</v>
      </c>
      <c r="P2392" s="1">
        <v>40418</v>
      </c>
      <c r="Q2392" s="1" t="s">
        <v>847</v>
      </c>
      <c r="R2392" s="1" t="s">
        <v>5047</v>
      </c>
      <c r="S2392" s="1" t="s">
        <v>54</v>
      </c>
      <c r="T2392" s="1">
        <v>6</v>
      </c>
      <c r="U2392" s="1">
        <v>2</v>
      </c>
    </row>
    <row r="2393" spans="1:21" x14ac:dyDescent="0.3">
      <c r="A2393" s="1">
        <v>816251</v>
      </c>
      <c r="B2393" s="1" t="s">
        <v>5048</v>
      </c>
      <c r="C2393" s="1" t="s">
        <v>25</v>
      </c>
      <c r="D2393" s="1" t="s">
        <v>26</v>
      </c>
      <c r="E2393" s="1" t="s">
        <v>27</v>
      </c>
      <c r="F2393" s="1" t="s">
        <v>28</v>
      </c>
      <c r="G2393" s="2">
        <v>33799</v>
      </c>
      <c r="H2393" s="1">
        <v>25.05</v>
      </c>
      <c r="I2393" s="2">
        <v>41668</v>
      </c>
      <c r="J2393" s="1" t="s">
        <v>29</v>
      </c>
      <c r="K2393" s="1">
        <v>2014</v>
      </c>
      <c r="L2393" s="1">
        <v>1</v>
      </c>
      <c r="M2393" s="1">
        <v>29</v>
      </c>
      <c r="N2393" s="1" t="s">
        <v>75</v>
      </c>
      <c r="O2393" s="1">
        <v>3.5</v>
      </c>
      <c r="P2393" s="1">
        <v>131096</v>
      </c>
      <c r="Q2393" s="1" t="s">
        <v>5049</v>
      </c>
      <c r="R2393" s="1" t="s">
        <v>991</v>
      </c>
      <c r="S2393" s="1" t="s">
        <v>2</v>
      </c>
      <c r="T2393" s="1">
        <v>9</v>
      </c>
      <c r="U2393" s="1">
        <v>1</v>
      </c>
    </row>
    <row r="2394" spans="1:21" x14ac:dyDescent="0.3">
      <c r="A2394" s="1">
        <v>176228</v>
      </c>
      <c r="B2394" s="1" t="s">
        <v>5050</v>
      </c>
      <c r="C2394" s="1" t="s">
        <v>47</v>
      </c>
      <c r="D2394" s="1" t="s">
        <v>35</v>
      </c>
      <c r="E2394" s="1" t="s">
        <v>87</v>
      </c>
      <c r="F2394" s="1" t="s">
        <v>87</v>
      </c>
      <c r="G2394" s="2">
        <v>29752</v>
      </c>
      <c r="H2394" s="1">
        <v>36.14</v>
      </c>
      <c r="I2394" s="2">
        <v>40337</v>
      </c>
      <c r="J2394" s="1" t="s">
        <v>62</v>
      </c>
      <c r="K2394" s="1">
        <v>2010</v>
      </c>
      <c r="L2394" s="1">
        <v>6</v>
      </c>
      <c r="M2394" s="1">
        <v>8</v>
      </c>
      <c r="N2394" s="1" t="s">
        <v>142</v>
      </c>
      <c r="O2394" s="1">
        <v>7.14</v>
      </c>
      <c r="P2394" s="1">
        <v>50457</v>
      </c>
      <c r="Q2394" s="1" t="s">
        <v>5051</v>
      </c>
      <c r="R2394" s="1" t="s">
        <v>5052</v>
      </c>
      <c r="S2394" s="1" t="s">
        <v>2</v>
      </c>
      <c r="T2394" s="1">
        <v>4</v>
      </c>
      <c r="U2394" s="1">
        <v>4</v>
      </c>
    </row>
    <row r="2395" spans="1:21" x14ac:dyDescent="0.3">
      <c r="A2395" s="1">
        <v>878578</v>
      </c>
      <c r="B2395" s="1" t="s">
        <v>5053</v>
      </c>
      <c r="C2395" s="1" t="s">
        <v>25</v>
      </c>
      <c r="D2395" s="1" t="s">
        <v>26</v>
      </c>
      <c r="E2395" s="1" t="s">
        <v>27</v>
      </c>
      <c r="F2395" s="1" t="s">
        <v>28</v>
      </c>
      <c r="G2395" s="2">
        <v>34633</v>
      </c>
      <c r="H2395" s="1">
        <v>22.77</v>
      </c>
      <c r="I2395" s="2">
        <v>42676</v>
      </c>
      <c r="J2395" s="1" t="s">
        <v>38</v>
      </c>
      <c r="K2395" s="1">
        <v>2016</v>
      </c>
      <c r="L2395" s="1">
        <v>11</v>
      </c>
      <c r="M2395" s="1">
        <v>2</v>
      </c>
      <c r="N2395" s="1" t="s">
        <v>43</v>
      </c>
      <c r="O2395" s="1">
        <v>0.73</v>
      </c>
      <c r="P2395" s="1">
        <v>188185</v>
      </c>
      <c r="Q2395" s="1" t="s">
        <v>4915</v>
      </c>
      <c r="R2395" s="1" t="s">
        <v>4915</v>
      </c>
      <c r="S2395" s="1" t="s">
        <v>2</v>
      </c>
      <c r="T2395" s="1">
        <v>9</v>
      </c>
      <c r="U2395" s="1">
        <v>6</v>
      </c>
    </row>
    <row r="2396" spans="1:21" x14ac:dyDescent="0.3">
      <c r="A2396" s="1">
        <v>813575</v>
      </c>
      <c r="B2396" s="1" t="s">
        <v>5054</v>
      </c>
      <c r="C2396" s="1" t="s">
        <v>47</v>
      </c>
      <c r="D2396" s="1" t="s">
        <v>26</v>
      </c>
      <c r="E2396" s="1" t="s">
        <v>48</v>
      </c>
      <c r="F2396" s="1" t="s">
        <v>184</v>
      </c>
      <c r="G2396" s="2">
        <v>30365</v>
      </c>
      <c r="H2396" s="1">
        <v>34.46</v>
      </c>
      <c r="I2396" s="2">
        <v>40486</v>
      </c>
      <c r="J2396" s="1" t="s">
        <v>38</v>
      </c>
      <c r="K2396" s="1">
        <v>2010</v>
      </c>
      <c r="L2396" s="1">
        <v>11</v>
      </c>
      <c r="M2396" s="1">
        <v>4</v>
      </c>
      <c r="N2396" s="1" t="s">
        <v>43</v>
      </c>
      <c r="O2396" s="1">
        <v>6.73</v>
      </c>
      <c r="P2396" s="1">
        <v>117573</v>
      </c>
      <c r="Q2396" s="1" t="s">
        <v>2671</v>
      </c>
      <c r="R2396" s="1" t="s">
        <v>5055</v>
      </c>
      <c r="S2396" s="1" t="s">
        <v>33</v>
      </c>
      <c r="T2396" s="1">
        <v>5</v>
      </c>
      <c r="U2396" s="1">
        <v>4</v>
      </c>
    </row>
    <row r="2397" spans="1:21" x14ac:dyDescent="0.3">
      <c r="A2397" s="1">
        <v>604666</v>
      </c>
      <c r="B2397" s="1" t="s">
        <v>5056</v>
      </c>
      <c r="C2397" s="1" t="s">
        <v>25</v>
      </c>
      <c r="D2397" s="1" t="s">
        <v>35</v>
      </c>
      <c r="E2397" s="1" t="s">
        <v>27</v>
      </c>
      <c r="F2397" s="1" t="s">
        <v>61</v>
      </c>
      <c r="G2397" s="2">
        <v>35104</v>
      </c>
      <c r="H2397" s="1">
        <v>21.48</v>
      </c>
      <c r="I2397" s="2">
        <v>42926</v>
      </c>
      <c r="J2397" s="1" t="s">
        <v>50</v>
      </c>
      <c r="K2397" s="1">
        <v>2017</v>
      </c>
      <c r="L2397" s="1">
        <v>7</v>
      </c>
      <c r="M2397" s="1">
        <v>10</v>
      </c>
      <c r="N2397" s="1" t="s">
        <v>57</v>
      </c>
      <c r="O2397" s="1">
        <v>0.05</v>
      </c>
      <c r="P2397" s="1">
        <v>171703</v>
      </c>
      <c r="Q2397" s="1" t="s">
        <v>100</v>
      </c>
      <c r="R2397" s="1" t="s">
        <v>1129</v>
      </c>
      <c r="S2397" s="1" t="s">
        <v>102</v>
      </c>
      <c r="T2397" s="1">
        <v>8</v>
      </c>
      <c r="U2397" s="1">
        <v>2</v>
      </c>
    </row>
    <row r="2398" spans="1:21" x14ac:dyDescent="0.3">
      <c r="A2398" s="1">
        <v>387589</v>
      </c>
      <c r="B2398" s="1" t="s">
        <v>5057</v>
      </c>
      <c r="C2398" s="1" t="s">
        <v>25</v>
      </c>
      <c r="D2398" s="1" t="s">
        <v>35</v>
      </c>
      <c r="E2398" s="1" t="s">
        <v>106</v>
      </c>
      <c r="F2398" s="1" t="s">
        <v>106</v>
      </c>
      <c r="G2398" s="2">
        <v>31838</v>
      </c>
      <c r="H2398" s="1">
        <v>30.43</v>
      </c>
      <c r="I2398" s="2">
        <v>40730</v>
      </c>
      <c r="J2398" s="1" t="s">
        <v>50</v>
      </c>
      <c r="K2398" s="1">
        <v>2011</v>
      </c>
      <c r="L2398" s="1">
        <v>7</v>
      </c>
      <c r="M2398" s="1">
        <v>6</v>
      </c>
      <c r="N2398" s="1" t="s">
        <v>57</v>
      </c>
      <c r="O2398" s="1">
        <v>6.07</v>
      </c>
      <c r="P2398" s="1">
        <v>112428</v>
      </c>
      <c r="Q2398" s="1" t="s">
        <v>5058</v>
      </c>
      <c r="R2398" s="1" t="s">
        <v>5059</v>
      </c>
      <c r="S2398" s="1" t="s">
        <v>54</v>
      </c>
      <c r="T2398" s="1">
        <v>3</v>
      </c>
      <c r="U2398" s="1">
        <v>1</v>
      </c>
    </row>
    <row r="2399" spans="1:21" x14ac:dyDescent="0.3">
      <c r="A2399" s="1">
        <v>848011</v>
      </c>
      <c r="B2399" s="1" t="s">
        <v>5060</v>
      </c>
      <c r="C2399" s="1" t="s">
        <v>47</v>
      </c>
      <c r="D2399" s="1" t="s">
        <v>26</v>
      </c>
      <c r="E2399" s="1" t="s">
        <v>48</v>
      </c>
      <c r="F2399" s="1" t="s">
        <v>49</v>
      </c>
      <c r="G2399" s="2">
        <v>23395</v>
      </c>
      <c r="H2399" s="1">
        <v>53.56</v>
      </c>
      <c r="I2399" s="2">
        <v>35405</v>
      </c>
      <c r="J2399" s="1" t="s">
        <v>38</v>
      </c>
      <c r="K2399" s="1">
        <v>1996</v>
      </c>
      <c r="L2399" s="1">
        <v>12</v>
      </c>
      <c r="M2399" s="1">
        <v>6</v>
      </c>
      <c r="N2399" s="1" t="s">
        <v>39</v>
      </c>
      <c r="O2399" s="1">
        <v>20.65</v>
      </c>
      <c r="P2399" s="1">
        <v>130905</v>
      </c>
      <c r="Q2399" s="1" t="s">
        <v>300</v>
      </c>
      <c r="R2399" s="1" t="s">
        <v>2456</v>
      </c>
      <c r="S2399" s="1" t="s">
        <v>102</v>
      </c>
      <c r="T2399" s="1">
        <v>3</v>
      </c>
      <c r="U2399" s="1">
        <v>3</v>
      </c>
    </row>
    <row r="2400" spans="1:21" x14ac:dyDescent="0.3">
      <c r="A2400" s="1">
        <v>205839</v>
      </c>
      <c r="B2400" s="1" t="s">
        <v>5061</v>
      </c>
      <c r="C2400" s="1" t="s">
        <v>47</v>
      </c>
      <c r="D2400" s="1" t="s">
        <v>35</v>
      </c>
      <c r="E2400" s="1" t="s">
        <v>87</v>
      </c>
      <c r="F2400" s="1" t="s">
        <v>87</v>
      </c>
      <c r="G2400" s="2">
        <v>29224</v>
      </c>
      <c r="H2400" s="1">
        <v>37.590000000000003</v>
      </c>
      <c r="I2400" s="2">
        <v>39636</v>
      </c>
      <c r="J2400" s="1" t="s">
        <v>50</v>
      </c>
      <c r="K2400" s="1">
        <v>2008</v>
      </c>
      <c r="L2400" s="1">
        <v>7</v>
      </c>
      <c r="M2400" s="1">
        <v>7</v>
      </c>
      <c r="N2400" s="1" t="s">
        <v>57</v>
      </c>
      <c r="O2400" s="1">
        <v>9.06</v>
      </c>
      <c r="P2400" s="1">
        <v>103512</v>
      </c>
      <c r="Q2400" s="1" t="s">
        <v>1226</v>
      </c>
      <c r="R2400" s="1" t="s">
        <v>5062</v>
      </c>
      <c r="S2400" s="1" t="s">
        <v>33</v>
      </c>
      <c r="T2400" s="1">
        <v>6</v>
      </c>
      <c r="U2400" s="1">
        <v>5</v>
      </c>
    </row>
    <row r="2401" spans="1:21" x14ac:dyDescent="0.3">
      <c r="A2401" s="1">
        <v>303960</v>
      </c>
      <c r="B2401" s="1" t="s">
        <v>5063</v>
      </c>
      <c r="C2401" s="1" t="s">
        <v>47</v>
      </c>
      <c r="D2401" s="1" t="s">
        <v>26</v>
      </c>
      <c r="E2401" s="1" t="s">
        <v>156</v>
      </c>
      <c r="F2401" s="1" t="s">
        <v>156</v>
      </c>
      <c r="G2401" s="2">
        <v>27959</v>
      </c>
      <c r="H2401" s="1">
        <v>41.05</v>
      </c>
      <c r="I2401" s="2">
        <v>41620</v>
      </c>
      <c r="J2401" s="1" t="s">
        <v>38</v>
      </c>
      <c r="K2401" s="1">
        <v>2013</v>
      </c>
      <c r="L2401" s="1">
        <v>12</v>
      </c>
      <c r="M2401" s="1">
        <v>12</v>
      </c>
      <c r="N2401" s="1" t="s">
        <v>39</v>
      </c>
      <c r="O2401" s="1">
        <v>3.63</v>
      </c>
      <c r="P2401" s="1">
        <v>171580</v>
      </c>
      <c r="Q2401" s="1" t="s">
        <v>1096</v>
      </c>
      <c r="R2401" s="1" t="s">
        <v>5064</v>
      </c>
      <c r="S2401" s="1" t="s">
        <v>102</v>
      </c>
      <c r="T2401" s="1">
        <v>3</v>
      </c>
      <c r="U2401" s="1">
        <v>3</v>
      </c>
    </row>
    <row r="2402" spans="1:21" x14ac:dyDescent="0.3">
      <c r="A2402" s="1">
        <v>772564</v>
      </c>
      <c r="B2402" s="1" t="s">
        <v>5065</v>
      </c>
      <c r="C2402" s="1" t="s">
        <v>47</v>
      </c>
      <c r="D2402" s="1" t="s">
        <v>26</v>
      </c>
      <c r="E2402" s="1" t="s">
        <v>48</v>
      </c>
      <c r="F2402" s="1" t="s">
        <v>184</v>
      </c>
      <c r="G2402" s="2">
        <v>24155</v>
      </c>
      <c r="H2402" s="1">
        <v>51.48</v>
      </c>
      <c r="I2402" s="2">
        <v>40270</v>
      </c>
      <c r="J2402" s="1" t="s">
        <v>62</v>
      </c>
      <c r="K2402" s="1">
        <v>2010</v>
      </c>
      <c r="L2402" s="1">
        <v>4</v>
      </c>
      <c r="M2402" s="1">
        <v>2</v>
      </c>
      <c r="N2402" s="1" t="s">
        <v>63</v>
      </c>
      <c r="O2402" s="1">
        <v>7.33</v>
      </c>
      <c r="P2402" s="1">
        <v>119712</v>
      </c>
      <c r="Q2402" s="1" t="s">
        <v>3618</v>
      </c>
      <c r="R2402" s="1" t="s">
        <v>5066</v>
      </c>
      <c r="S2402" s="1" t="s">
        <v>2</v>
      </c>
      <c r="T2402" s="1">
        <v>7</v>
      </c>
      <c r="U2402" s="1">
        <v>3</v>
      </c>
    </row>
    <row r="2403" spans="1:21" x14ac:dyDescent="0.3">
      <c r="A2403" s="1">
        <v>577851</v>
      </c>
      <c r="B2403" s="1" t="s">
        <v>5067</v>
      </c>
      <c r="C2403" s="1" t="s">
        <v>25</v>
      </c>
      <c r="D2403" s="1" t="s">
        <v>35</v>
      </c>
      <c r="E2403" s="1" t="s">
        <v>48</v>
      </c>
      <c r="F2403" s="1" t="s">
        <v>49</v>
      </c>
      <c r="G2403" s="2">
        <v>22547</v>
      </c>
      <c r="H2403" s="1">
        <v>55.88</v>
      </c>
      <c r="I2403" s="2">
        <v>37819</v>
      </c>
      <c r="J2403" s="1" t="s">
        <v>50</v>
      </c>
      <c r="K2403" s="1">
        <v>2003</v>
      </c>
      <c r="L2403" s="1">
        <v>7</v>
      </c>
      <c r="M2403" s="1">
        <v>17</v>
      </c>
      <c r="N2403" s="1" t="s">
        <v>57</v>
      </c>
      <c r="O2403" s="1">
        <v>14.04</v>
      </c>
      <c r="P2403" s="1">
        <v>128311</v>
      </c>
      <c r="Q2403" s="1" t="s">
        <v>432</v>
      </c>
      <c r="R2403" s="1" t="s">
        <v>432</v>
      </c>
      <c r="S2403" s="1" t="s">
        <v>102</v>
      </c>
      <c r="T2403" s="1">
        <v>4</v>
      </c>
      <c r="U2403" s="1">
        <v>4</v>
      </c>
    </row>
    <row r="2404" spans="1:21" x14ac:dyDescent="0.3">
      <c r="A2404" s="1">
        <v>362022</v>
      </c>
      <c r="B2404" s="1" t="s">
        <v>5068</v>
      </c>
      <c r="C2404" s="1" t="s">
        <v>47</v>
      </c>
      <c r="D2404" s="1" t="s">
        <v>35</v>
      </c>
      <c r="E2404" s="1" t="s">
        <v>27</v>
      </c>
      <c r="F2404" s="1" t="s">
        <v>138</v>
      </c>
      <c r="G2404" s="2">
        <v>24169</v>
      </c>
      <c r="H2404" s="1">
        <v>51.44</v>
      </c>
      <c r="I2404" s="2">
        <v>42922</v>
      </c>
      <c r="J2404" s="1" t="s">
        <v>50</v>
      </c>
      <c r="K2404" s="1">
        <v>2017</v>
      </c>
      <c r="L2404" s="1">
        <v>7</v>
      </c>
      <c r="M2404" s="1">
        <v>6</v>
      </c>
      <c r="N2404" s="1" t="s">
        <v>57</v>
      </c>
      <c r="O2404" s="1">
        <v>0.06</v>
      </c>
      <c r="P2404" s="1">
        <v>93520</v>
      </c>
      <c r="Q2404" s="1" t="s">
        <v>1430</v>
      </c>
      <c r="R2404" s="1" t="s">
        <v>1430</v>
      </c>
      <c r="S2404" s="1" t="s">
        <v>2</v>
      </c>
      <c r="T2404" s="1">
        <v>9</v>
      </c>
      <c r="U2404" s="1">
        <v>6</v>
      </c>
    </row>
    <row r="2405" spans="1:21" x14ac:dyDescent="0.3">
      <c r="A2405" s="1">
        <v>242745</v>
      </c>
      <c r="B2405" s="1" t="s">
        <v>5069</v>
      </c>
      <c r="C2405" s="1" t="s">
        <v>47</v>
      </c>
      <c r="D2405" s="1" t="s">
        <v>26</v>
      </c>
      <c r="E2405" s="1" t="s">
        <v>48</v>
      </c>
      <c r="F2405" s="1" t="s">
        <v>49</v>
      </c>
      <c r="G2405" s="2">
        <v>34086</v>
      </c>
      <c r="H2405" s="1">
        <v>24.27</v>
      </c>
      <c r="I2405" s="2">
        <v>42752</v>
      </c>
      <c r="J2405" s="1" t="s">
        <v>29</v>
      </c>
      <c r="K2405" s="1">
        <v>2017</v>
      </c>
      <c r="L2405" s="1">
        <v>1</v>
      </c>
      <c r="M2405" s="1">
        <v>17</v>
      </c>
      <c r="N2405" s="1" t="s">
        <v>75</v>
      </c>
      <c r="O2405" s="1">
        <v>0.53</v>
      </c>
      <c r="P2405" s="1">
        <v>134877</v>
      </c>
      <c r="Q2405" s="1" t="s">
        <v>1169</v>
      </c>
      <c r="R2405" s="1" t="s">
        <v>1169</v>
      </c>
      <c r="S2405" s="1" t="s">
        <v>54</v>
      </c>
      <c r="T2405" s="1">
        <v>5</v>
      </c>
      <c r="U2405" s="1">
        <v>2</v>
      </c>
    </row>
    <row r="2406" spans="1:21" x14ac:dyDescent="0.3">
      <c r="A2406" s="1">
        <v>845314</v>
      </c>
      <c r="B2406" s="1" t="s">
        <v>5070</v>
      </c>
      <c r="C2406" s="1" t="s">
        <v>47</v>
      </c>
      <c r="D2406" s="1" t="s">
        <v>26</v>
      </c>
      <c r="E2406" s="1" t="s">
        <v>36</v>
      </c>
      <c r="F2406" s="1" t="s">
        <v>36</v>
      </c>
      <c r="G2406" s="2">
        <v>31371</v>
      </c>
      <c r="H2406" s="1">
        <v>31.71</v>
      </c>
      <c r="I2406" s="2">
        <v>39184</v>
      </c>
      <c r="J2406" s="1" t="s">
        <v>62</v>
      </c>
      <c r="K2406" s="1">
        <v>2007</v>
      </c>
      <c r="L2406" s="1">
        <v>4</v>
      </c>
      <c r="M2406" s="1">
        <v>12</v>
      </c>
      <c r="N2406" s="1" t="s">
        <v>63</v>
      </c>
      <c r="O2406" s="1">
        <v>10.3</v>
      </c>
      <c r="P2406" s="1">
        <v>149858</v>
      </c>
      <c r="Q2406" s="1" t="s">
        <v>5071</v>
      </c>
      <c r="R2406" s="1" t="s">
        <v>5072</v>
      </c>
      <c r="S2406" s="1" t="s">
        <v>54</v>
      </c>
      <c r="T2406" s="1">
        <v>4</v>
      </c>
      <c r="U2406" s="1">
        <v>4</v>
      </c>
    </row>
    <row r="2407" spans="1:21" x14ac:dyDescent="0.3">
      <c r="A2407" s="1">
        <v>914506</v>
      </c>
      <c r="B2407" s="1" t="s">
        <v>5073</v>
      </c>
      <c r="C2407" s="1" t="s">
        <v>25</v>
      </c>
      <c r="D2407" s="1" t="s">
        <v>35</v>
      </c>
      <c r="E2407" s="1" t="s">
        <v>141</v>
      </c>
      <c r="F2407" s="1" t="s">
        <v>141</v>
      </c>
      <c r="G2407" s="2">
        <v>26342</v>
      </c>
      <c r="H2407" s="1">
        <v>45.48</v>
      </c>
      <c r="I2407" s="2">
        <v>42870</v>
      </c>
      <c r="J2407" s="1" t="s">
        <v>62</v>
      </c>
      <c r="K2407" s="1">
        <v>2017</v>
      </c>
      <c r="L2407" s="1">
        <v>5</v>
      </c>
      <c r="M2407" s="1">
        <v>15</v>
      </c>
      <c r="N2407" s="1" t="s">
        <v>139</v>
      </c>
      <c r="O2407" s="1">
        <v>0.2</v>
      </c>
      <c r="P2407" s="1">
        <v>157757</v>
      </c>
      <c r="Q2407" s="1" t="s">
        <v>1759</v>
      </c>
      <c r="R2407" s="1" t="s">
        <v>5074</v>
      </c>
      <c r="S2407" s="1" t="s">
        <v>2</v>
      </c>
      <c r="T2407" s="1">
        <v>3</v>
      </c>
      <c r="U2407" s="1">
        <v>3</v>
      </c>
    </row>
    <row r="2408" spans="1:21" x14ac:dyDescent="0.3">
      <c r="A2408" s="1">
        <v>576233</v>
      </c>
      <c r="B2408" s="1" t="s">
        <v>5075</v>
      </c>
      <c r="C2408" s="1" t="s">
        <v>47</v>
      </c>
      <c r="D2408" s="1" t="s">
        <v>26</v>
      </c>
      <c r="E2408" s="1" t="s">
        <v>36</v>
      </c>
      <c r="F2408" s="1" t="s">
        <v>37</v>
      </c>
      <c r="G2408" s="2">
        <v>34644</v>
      </c>
      <c r="H2408" s="1">
        <v>22.74</v>
      </c>
      <c r="I2408" s="2">
        <v>42649</v>
      </c>
      <c r="J2408" s="1" t="s">
        <v>38</v>
      </c>
      <c r="K2408" s="1">
        <v>2016</v>
      </c>
      <c r="L2408" s="1">
        <v>10</v>
      </c>
      <c r="M2408" s="1">
        <v>6</v>
      </c>
      <c r="N2408" s="1" t="s">
        <v>149</v>
      </c>
      <c r="O2408" s="1">
        <v>0.81</v>
      </c>
      <c r="P2408" s="1">
        <v>165535</v>
      </c>
      <c r="Q2408" s="1" t="s">
        <v>3667</v>
      </c>
      <c r="R2408" s="1" t="s">
        <v>5076</v>
      </c>
      <c r="S2408" s="1" t="s">
        <v>54</v>
      </c>
      <c r="T2408" s="1">
        <v>6</v>
      </c>
      <c r="U2408" s="1">
        <v>1</v>
      </c>
    </row>
    <row r="2409" spans="1:21" x14ac:dyDescent="0.3">
      <c r="A2409" s="1">
        <v>594253</v>
      </c>
      <c r="B2409" s="1" t="s">
        <v>5077</v>
      </c>
      <c r="C2409" s="1" t="s">
        <v>25</v>
      </c>
      <c r="D2409" s="1" t="s">
        <v>35</v>
      </c>
      <c r="E2409" s="1" t="s">
        <v>27</v>
      </c>
      <c r="F2409" s="1" t="s">
        <v>28</v>
      </c>
      <c r="G2409" s="2">
        <v>29162</v>
      </c>
      <c r="H2409" s="1">
        <v>37.76</v>
      </c>
      <c r="I2409" s="2">
        <v>40365</v>
      </c>
      <c r="J2409" s="1" t="s">
        <v>50</v>
      </c>
      <c r="K2409" s="1">
        <v>2010</v>
      </c>
      <c r="L2409" s="1">
        <v>7</v>
      </c>
      <c r="M2409" s="1">
        <v>6</v>
      </c>
      <c r="N2409" s="1" t="s">
        <v>57</v>
      </c>
      <c r="O2409" s="1">
        <v>7.07</v>
      </c>
      <c r="P2409" s="1">
        <v>117777</v>
      </c>
      <c r="Q2409" s="1" t="s">
        <v>5078</v>
      </c>
      <c r="R2409" s="1" t="s">
        <v>5078</v>
      </c>
      <c r="S2409" s="1" t="s">
        <v>2</v>
      </c>
      <c r="T2409" s="1">
        <v>7</v>
      </c>
      <c r="U2409" s="1">
        <v>5</v>
      </c>
    </row>
    <row r="2410" spans="1:21" x14ac:dyDescent="0.3">
      <c r="A2410" s="1">
        <v>586144</v>
      </c>
      <c r="B2410" s="1" t="s">
        <v>5079</v>
      </c>
      <c r="C2410" s="1" t="s">
        <v>25</v>
      </c>
      <c r="D2410" s="1" t="s">
        <v>26</v>
      </c>
      <c r="E2410" s="1" t="s">
        <v>48</v>
      </c>
      <c r="F2410" s="1" t="s">
        <v>184</v>
      </c>
      <c r="G2410" s="2">
        <v>33893</v>
      </c>
      <c r="H2410" s="1">
        <v>24.8</v>
      </c>
      <c r="I2410" s="2">
        <v>42697</v>
      </c>
      <c r="J2410" s="1" t="s">
        <v>38</v>
      </c>
      <c r="K2410" s="1">
        <v>2016</v>
      </c>
      <c r="L2410" s="1">
        <v>11</v>
      </c>
      <c r="M2410" s="1">
        <v>23</v>
      </c>
      <c r="N2410" s="1" t="s">
        <v>43</v>
      </c>
      <c r="O2410" s="1">
        <v>0.68</v>
      </c>
      <c r="P2410" s="1">
        <v>124321</v>
      </c>
      <c r="Q2410" s="1" t="s">
        <v>123</v>
      </c>
      <c r="R2410" s="1" t="s">
        <v>5080</v>
      </c>
      <c r="S2410" s="1" t="s">
        <v>2</v>
      </c>
      <c r="T2410" s="1">
        <v>3</v>
      </c>
      <c r="U2410" s="1">
        <v>1</v>
      </c>
    </row>
    <row r="2411" spans="1:21" x14ac:dyDescent="0.3">
      <c r="A2411" s="1">
        <v>417058</v>
      </c>
      <c r="B2411" s="1" t="s">
        <v>5081</v>
      </c>
      <c r="C2411" s="1" t="s">
        <v>47</v>
      </c>
      <c r="D2411" s="1" t="s">
        <v>35</v>
      </c>
      <c r="E2411" s="1" t="s">
        <v>79</v>
      </c>
      <c r="F2411" s="1" t="s">
        <v>80</v>
      </c>
      <c r="G2411" s="2">
        <v>29252</v>
      </c>
      <c r="H2411" s="1">
        <v>37.51</v>
      </c>
      <c r="I2411" s="2">
        <v>38200</v>
      </c>
      <c r="J2411" s="1" t="s">
        <v>50</v>
      </c>
      <c r="K2411" s="1">
        <v>2004</v>
      </c>
      <c r="L2411" s="1">
        <v>8</v>
      </c>
      <c r="M2411" s="1">
        <v>1</v>
      </c>
      <c r="N2411" s="1" t="s">
        <v>125</v>
      </c>
      <c r="O2411" s="1">
        <v>13</v>
      </c>
      <c r="P2411" s="1">
        <v>184877</v>
      </c>
      <c r="Q2411" s="1" t="s">
        <v>331</v>
      </c>
      <c r="R2411" s="1" t="s">
        <v>31</v>
      </c>
      <c r="S2411" s="1" t="s">
        <v>54</v>
      </c>
      <c r="T2411" s="1">
        <v>5</v>
      </c>
      <c r="U2411" s="1">
        <v>4</v>
      </c>
    </row>
    <row r="2412" spans="1:21" x14ac:dyDescent="0.3">
      <c r="A2412" s="1">
        <v>782336</v>
      </c>
      <c r="B2412" s="1" t="s">
        <v>5082</v>
      </c>
      <c r="C2412" s="1" t="s">
        <v>47</v>
      </c>
      <c r="D2412" s="1" t="s">
        <v>35</v>
      </c>
      <c r="E2412" s="1" t="s">
        <v>74</v>
      </c>
      <c r="F2412" s="1" t="s">
        <v>74</v>
      </c>
      <c r="G2412" s="2">
        <v>25147</v>
      </c>
      <c r="H2412" s="1">
        <v>48.76</v>
      </c>
      <c r="I2412" s="2">
        <v>33285</v>
      </c>
      <c r="J2412" s="1" t="s">
        <v>29</v>
      </c>
      <c r="K2412" s="1">
        <v>1991</v>
      </c>
      <c r="L2412" s="1">
        <v>2</v>
      </c>
      <c r="M2412" s="1">
        <v>16</v>
      </c>
      <c r="N2412" s="1" t="s">
        <v>107</v>
      </c>
      <c r="O2412" s="1">
        <v>26.46</v>
      </c>
      <c r="P2412" s="1">
        <v>112653</v>
      </c>
      <c r="Q2412" s="1" t="s">
        <v>1688</v>
      </c>
      <c r="R2412" s="1" t="s">
        <v>5083</v>
      </c>
      <c r="S2412" s="1" t="s">
        <v>33</v>
      </c>
      <c r="T2412" s="1">
        <v>6</v>
      </c>
      <c r="U2412" s="1">
        <v>3</v>
      </c>
    </row>
    <row r="2413" spans="1:21" x14ac:dyDescent="0.3">
      <c r="A2413" s="1">
        <v>501334</v>
      </c>
      <c r="B2413" s="1" t="s">
        <v>5084</v>
      </c>
      <c r="C2413" s="1" t="s">
        <v>47</v>
      </c>
      <c r="D2413" s="1" t="s">
        <v>26</v>
      </c>
      <c r="E2413" s="1" t="s">
        <v>74</v>
      </c>
      <c r="F2413" s="1" t="s">
        <v>74</v>
      </c>
      <c r="G2413" s="2">
        <v>21118</v>
      </c>
      <c r="H2413" s="1">
        <v>59.8</v>
      </c>
      <c r="I2413" s="2">
        <v>41041</v>
      </c>
      <c r="J2413" s="1" t="s">
        <v>62</v>
      </c>
      <c r="K2413" s="1">
        <v>2012</v>
      </c>
      <c r="L2413" s="1">
        <v>5</v>
      </c>
      <c r="M2413" s="1">
        <v>12</v>
      </c>
      <c r="N2413" s="1" t="s">
        <v>139</v>
      </c>
      <c r="O2413" s="1">
        <v>5.21</v>
      </c>
      <c r="P2413" s="1">
        <v>70993</v>
      </c>
      <c r="Q2413" s="1" t="s">
        <v>1205</v>
      </c>
      <c r="R2413" s="1" t="s">
        <v>5085</v>
      </c>
      <c r="S2413" s="1" t="s">
        <v>54</v>
      </c>
      <c r="T2413" s="1">
        <v>6</v>
      </c>
      <c r="U2413" s="1">
        <v>6</v>
      </c>
    </row>
    <row r="2414" spans="1:21" x14ac:dyDescent="0.3">
      <c r="A2414" s="1">
        <v>399841</v>
      </c>
      <c r="B2414" s="1" t="s">
        <v>5086</v>
      </c>
      <c r="C2414" s="1" t="s">
        <v>47</v>
      </c>
      <c r="D2414" s="1" t="s">
        <v>26</v>
      </c>
      <c r="E2414" s="1" t="s">
        <v>48</v>
      </c>
      <c r="F2414" s="1" t="s">
        <v>184</v>
      </c>
      <c r="G2414" s="2">
        <v>31921</v>
      </c>
      <c r="H2414" s="1">
        <v>30.2</v>
      </c>
      <c r="I2414" s="2">
        <v>41493</v>
      </c>
      <c r="J2414" s="1" t="s">
        <v>50</v>
      </c>
      <c r="K2414" s="1">
        <v>2013</v>
      </c>
      <c r="L2414" s="1">
        <v>8</v>
      </c>
      <c r="M2414" s="1">
        <v>7</v>
      </c>
      <c r="N2414" s="1" t="s">
        <v>125</v>
      </c>
      <c r="O2414" s="1">
        <v>3.98</v>
      </c>
      <c r="P2414" s="1">
        <v>120962</v>
      </c>
      <c r="Q2414" s="1" t="s">
        <v>4368</v>
      </c>
      <c r="R2414" s="1" t="s">
        <v>4908</v>
      </c>
      <c r="S2414" s="1" t="s">
        <v>2</v>
      </c>
      <c r="T2414" s="1">
        <v>3</v>
      </c>
      <c r="U2414" s="1">
        <v>3</v>
      </c>
    </row>
    <row r="2415" spans="1:21" x14ac:dyDescent="0.3">
      <c r="A2415" s="1">
        <v>815596</v>
      </c>
      <c r="B2415" s="1" t="s">
        <v>5087</v>
      </c>
      <c r="C2415" s="1" t="s">
        <v>47</v>
      </c>
      <c r="D2415" s="1" t="s">
        <v>35</v>
      </c>
      <c r="E2415" s="1" t="s">
        <v>48</v>
      </c>
      <c r="F2415" s="1" t="s">
        <v>184</v>
      </c>
      <c r="G2415" s="2">
        <v>33092</v>
      </c>
      <c r="H2415" s="1">
        <v>26.99</v>
      </c>
      <c r="I2415" s="2">
        <v>41585</v>
      </c>
      <c r="J2415" s="1" t="s">
        <v>38</v>
      </c>
      <c r="K2415" s="1">
        <v>2013</v>
      </c>
      <c r="L2415" s="1">
        <v>11</v>
      </c>
      <c r="M2415" s="1">
        <v>7</v>
      </c>
      <c r="N2415" s="1" t="s">
        <v>43</v>
      </c>
      <c r="O2415" s="1">
        <v>3.72</v>
      </c>
      <c r="P2415" s="1">
        <v>186086</v>
      </c>
      <c r="Q2415" s="1" t="s">
        <v>5088</v>
      </c>
      <c r="R2415" s="1" t="s">
        <v>5089</v>
      </c>
      <c r="S2415" s="1" t="s">
        <v>54</v>
      </c>
      <c r="T2415" s="1">
        <v>7</v>
      </c>
      <c r="U2415" s="1">
        <v>4</v>
      </c>
    </row>
    <row r="2416" spans="1:21" x14ac:dyDescent="0.3">
      <c r="A2416" s="1">
        <v>290065</v>
      </c>
      <c r="B2416" s="1" t="s">
        <v>5090</v>
      </c>
      <c r="C2416" s="1" t="s">
        <v>25</v>
      </c>
      <c r="D2416" s="1" t="s">
        <v>26</v>
      </c>
      <c r="E2416" s="1" t="s">
        <v>87</v>
      </c>
      <c r="F2416" s="1" t="s">
        <v>87</v>
      </c>
      <c r="G2416" s="2">
        <v>26245</v>
      </c>
      <c r="H2416" s="1">
        <v>45.75</v>
      </c>
      <c r="I2416" s="2">
        <v>39252</v>
      </c>
      <c r="J2416" s="1" t="s">
        <v>62</v>
      </c>
      <c r="K2416" s="1">
        <v>2007</v>
      </c>
      <c r="L2416" s="1">
        <v>6</v>
      </c>
      <c r="M2416" s="1">
        <v>19</v>
      </c>
      <c r="N2416" s="1" t="s">
        <v>142</v>
      </c>
      <c r="O2416" s="1">
        <v>10.119999999999999</v>
      </c>
      <c r="P2416" s="1">
        <v>175626</v>
      </c>
      <c r="Q2416" s="1" t="s">
        <v>1287</v>
      </c>
      <c r="R2416" s="1" t="s">
        <v>5091</v>
      </c>
      <c r="S2416" s="1" t="s">
        <v>33</v>
      </c>
      <c r="T2416" s="1">
        <v>3</v>
      </c>
      <c r="U2416" s="1">
        <v>2</v>
      </c>
    </row>
    <row r="2417" spans="1:21" x14ac:dyDescent="0.3">
      <c r="A2417" s="1">
        <v>979233</v>
      </c>
      <c r="B2417" s="1" t="s">
        <v>5092</v>
      </c>
      <c r="C2417" s="1" t="s">
        <v>25</v>
      </c>
      <c r="D2417" s="1" t="s">
        <v>35</v>
      </c>
      <c r="E2417" s="1" t="s">
        <v>79</v>
      </c>
      <c r="F2417" s="1" t="s">
        <v>174</v>
      </c>
      <c r="G2417" s="2">
        <v>28787</v>
      </c>
      <c r="H2417" s="1">
        <v>38.79</v>
      </c>
      <c r="I2417" s="2">
        <v>37961</v>
      </c>
      <c r="J2417" s="1" t="s">
        <v>38</v>
      </c>
      <c r="K2417" s="1">
        <v>2003</v>
      </c>
      <c r="L2417" s="1">
        <v>12</v>
      </c>
      <c r="M2417" s="1">
        <v>6</v>
      </c>
      <c r="N2417" s="1" t="s">
        <v>39</v>
      </c>
      <c r="O2417" s="1">
        <v>13.65</v>
      </c>
      <c r="P2417" s="1">
        <v>42269</v>
      </c>
      <c r="Q2417" s="1" t="s">
        <v>1603</v>
      </c>
      <c r="R2417" s="1" t="s">
        <v>4600</v>
      </c>
      <c r="S2417" s="1" t="s">
        <v>102</v>
      </c>
      <c r="T2417" s="1">
        <v>4</v>
      </c>
      <c r="U2417" s="1">
        <v>3</v>
      </c>
    </row>
    <row r="2418" spans="1:21" x14ac:dyDescent="0.3">
      <c r="A2418" s="1">
        <v>407334</v>
      </c>
      <c r="B2418" s="1" t="s">
        <v>5093</v>
      </c>
      <c r="C2418" s="1" t="s">
        <v>47</v>
      </c>
      <c r="D2418" s="1" t="s">
        <v>26</v>
      </c>
      <c r="E2418" s="1" t="s">
        <v>156</v>
      </c>
      <c r="F2418" s="1" t="s">
        <v>156</v>
      </c>
      <c r="G2418" s="2">
        <v>24099</v>
      </c>
      <c r="H2418" s="1">
        <v>51.63</v>
      </c>
      <c r="I2418" s="2">
        <v>32460</v>
      </c>
      <c r="J2418" s="1" t="s">
        <v>38</v>
      </c>
      <c r="K2418" s="1">
        <v>1988</v>
      </c>
      <c r="L2418" s="1">
        <v>11</v>
      </c>
      <c r="M2418" s="1">
        <v>13</v>
      </c>
      <c r="N2418" s="1" t="s">
        <v>43</v>
      </c>
      <c r="O2418" s="1">
        <v>28.72</v>
      </c>
      <c r="P2418" s="1">
        <v>86549</v>
      </c>
      <c r="Q2418" s="1" t="s">
        <v>5094</v>
      </c>
      <c r="R2418" s="1" t="s">
        <v>427</v>
      </c>
      <c r="S2418" s="1" t="s">
        <v>2</v>
      </c>
      <c r="T2418" s="1">
        <v>8</v>
      </c>
      <c r="U2418" s="1">
        <v>3</v>
      </c>
    </row>
    <row r="2419" spans="1:21" x14ac:dyDescent="0.3">
      <c r="A2419" s="1">
        <v>247326</v>
      </c>
      <c r="B2419" s="1" t="s">
        <v>5095</v>
      </c>
      <c r="C2419" s="1" t="s">
        <v>25</v>
      </c>
      <c r="D2419" s="1" t="s">
        <v>26</v>
      </c>
      <c r="E2419" s="1" t="s">
        <v>156</v>
      </c>
      <c r="F2419" s="1" t="s">
        <v>156</v>
      </c>
      <c r="G2419" s="2">
        <v>25663</v>
      </c>
      <c r="H2419" s="1">
        <v>47.35</v>
      </c>
      <c r="I2419" s="2">
        <v>38714</v>
      </c>
      <c r="J2419" s="1" t="s">
        <v>38</v>
      </c>
      <c r="K2419" s="1">
        <v>2005</v>
      </c>
      <c r="L2419" s="1">
        <v>12</v>
      </c>
      <c r="M2419" s="1">
        <v>28</v>
      </c>
      <c r="N2419" s="1" t="s">
        <v>39</v>
      </c>
      <c r="O2419" s="1">
        <v>11.59</v>
      </c>
      <c r="P2419" s="1">
        <v>51082</v>
      </c>
      <c r="Q2419" s="1" t="s">
        <v>427</v>
      </c>
      <c r="R2419" s="1" t="s">
        <v>427</v>
      </c>
      <c r="S2419" s="1" t="s">
        <v>2</v>
      </c>
      <c r="T2419" s="1">
        <v>9</v>
      </c>
      <c r="U2419" s="1">
        <v>5</v>
      </c>
    </row>
    <row r="2420" spans="1:21" x14ac:dyDescent="0.3">
      <c r="A2420" s="1">
        <v>298909</v>
      </c>
      <c r="B2420" s="1" t="s">
        <v>5096</v>
      </c>
      <c r="C2420" s="1" t="s">
        <v>47</v>
      </c>
      <c r="D2420" s="1" t="s">
        <v>35</v>
      </c>
      <c r="E2420" s="1" t="s">
        <v>36</v>
      </c>
      <c r="F2420" s="1" t="s">
        <v>37</v>
      </c>
      <c r="G2420" s="2">
        <v>27795</v>
      </c>
      <c r="H2420" s="1">
        <v>41.5</v>
      </c>
      <c r="I2420" s="2">
        <v>41494</v>
      </c>
      <c r="J2420" s="1" t="s">
        <v>50</v>
      </c>
      <c r="K2420" s="1">
        <v>2013</v>
      </c>
      <c r="L2420" s="1">
        <v>8</v>
      </c>
      <c r="M2420" s="1">
        <v>8</v>
      </c>
      <c r="N2420" s="1" t="s">
        <v>125</v>
      </c>
      <c r="O2420" s="1">
        <v>3.97</v>
      </c>
      <c r="P2420" s="1">
        <v>55362</v>
      </c>
      <c r="Q2420" s="1" t="s">
        <v>560</v>
      </c>
      <c r="R2420" s="1" t="s">
        <v>560</v>
      </c>
      <c r="S2420" s="1" t="s">
        <v>102</v>
      </c>
      <c r="T2420" s="1">
        <v>7</v>
      </c>
      <c r="U2420" s="1">
        <v>5</v>
      </c>
    </row>
    <row r="2421" spans="1:21" x14ac:dyDescent="0.3">
      <c r="A2421" s="1">
        <v>929480</v>
      </c>
      <c r="B2421" s="1" t="s">
        <v>5097</v>
      </c>
      <c r="C2421" s="1" t="s">
        <v>47</v>
      </c>
      <c r="D2421" s="1" t="s">
        <v>35</v>
      </c>
      <c r="E2421" s="1" t="s">
        <v>36</v>
      </c>
      <c r="F2421" s="1" t="s">
        <v>36</v>
      </c>
      <c r="G2421" s="2">
        <v>32071</v>
      </c>
      <c r="H2421" s="1">
        <v>29.79</v>
      </c>
      <c r="I2421" s="2">
        <v>41064</v>
      </c>
      <c r="J2421" s="1" t="s">
        <v>62</v>
      </c>
      <c r="K2421" s="1">
        <v>2012</v>
      </c>
      <c r="L2421" s="1">
        <v>6</v>
      </c>
      <c r="M2421" s="1">
        <v>4</v>
      </c>
      <c r="N2421" s="1" t="s">
        <v>142</v>
      </c>
      <c r="O2421" s="1">
        <v>5.15</v>
      </c>
      <c r="P2421" s="1">
        <v>98880</v>
      </c>
      <c r="Q2421" s="1" t="s">
        <v>432</v>
      </c>
      <c r="R2421" s="1" t="s">
        <v>4534</v>
      </c>
      <c r="S2421" s="1" t="s">
        <v>102</v>
      </c>
      <c r="T2421" s="1">
        <v>5</v>
      </c>
      <c r="U2421" s="1">
        <v>2</v>
      </c>
    </row>
    <row r="2422" spans="1:21" x14ac:dyDescent="0.3">
      <c r="A2422" s="1">
        <v>848478</v>
      </c>
      <c r="B2422" s="1" t="s">
        <v>5098</v>
      </c>
      <c r="C2422" s="1" t="s">
        <v>47</v>
      </c>
      <c r="D2422" s="1" t="s">
        <v>26</v>
      </c>
      <c r="E2422" s="1" t="s">
        <v>48</v>
      </c>
      <c r="F2422" s="1" t="s">
        <v>49</v>
      </c>
      <c r="G2422" s="2">
        <v>28870</v>
      </c>
      <c r="H2422" s="1">
        <v>38.56</v>
      </c>
      <c r="I2422" s="2">
        <v>42424</v>
      </c>
      <c r="J2422" s="1" t="s">
        <v>29</v>
      </c>
      <c r="K2422" s="1">
        <v>2016</v>
      </c>
      <c r="L2422" s="1">
        <v>2</v>
      </c>
      <c r="M2422" s="1">
        <v>24</v>
      </c>
      <c r="N2422" s="1" t="s">
        <v>107</v>
      </c>
      <c r="O2422" s="1">
        <v>1.42</v>
      </c>
      <c r="P2422" s="1">
        <v>69255</v>
      </c>
      <c r="Q2422" s="1" t="s">
        <v>4905</v>
      </c>
      <c r="R2422" s="1" t="s">
        <v>5099</v>
      </c>
      <c r="S2422" s="1" t="s">
        <v>2</v>
      </c>
      <c r="T2422" s="1">
        <v>8</v>
      </c>
      <c r="U2422" s="1">
        <v>5</v>
      </c>
    </row>
    <row r="2423" spans="1:21" x14ac:dyDescent="0.3">
      <c r="A2423" s="1">
        <v>937131</v>
      </c>
      <c r="B2423" s="1" t="s">
        <v>5100</v>
      </c>
      <c r="C2423" s="1" t="s">
        <v>25</v>
      </c>
      <c r="D2423" s="1" t="s">
        <v>26</v>
      </c>
      <c r="E2423" s="1" t="s">
        <v>67</v>
      </c>
      <c r="F2423" s="1" t="s">
        <v>67</v>
      </c>
      <c r="G2423" s="2">
        <v>30577</v>
      </c>
      <c r="H2423" s="1">
        <v>33.880000000000003</v>
      </c>
      <c r="I2423" s="2">
        <v>39562</v>
      </c>
      <c r="J2423" s="1" t="s">
        <v>62</v>
      </c>
      <c r="K2423" s="1">
        <v>2008</v>
      </c>
      <c r="L2423" s="1">
        <v>4</v>
      </c>
      <c r="M2423" s="1">
        <v>24</v>
      </c>
      <c r="N2423" s="1" t="s">
        <v>63</v>
      </c>
      <c r="O2423" s="1">
        <v>9.27</v>
      </c>
      <c r="P2423" s="1">
        <v>165345</v>
      </c>
      <c r="Q2423" s="1" t="s">
        <v>171</v>
      </c>
      <c r="R2423" s="1" t="s">
        <v>5101</v>
      </c>
      <c r="S2423" s="1" t="s">
        <v>2</v>
      </c>
      <c r="T2423" s="1">
        <v>4</v>
      </c>
      <c r="U2423" s="1">
        <v>1</v>
      </c>
    </row>
    <row r="2424" spans="1:21" x14ac:dyDescent="0.3">
      <c r="A2424" s="1">
        <v>412005</v>
      </c>
      <c r="B2424" s="1" t="s">
        <v>5102</v>
      </c>
      <c r="C2424" s="1" t="s">
        <v>47</v>
      </c>
      <c r="D2424" s="1" t="s">
        <v>35</v>
      </c>
      <c r="E2424" s="1" t="s">
        <v>48</v>
      </c>
      <c r="F2424" s="1" t="s">
        <v>49</v>
      </c>
      <c r="G2424" s="2">
        <v>28775</v>
      </c>
      <c r="H2424" s="1">
        <v>38.82</v>
      </c>
      <c r="I2424" s="2">
        <v>39086</v>
      </c>
      <c r="J2424" s="1" t="s">
        <v>29</v>
      </c>
      <c r="K2424" s="1">
        <v>2007</v>
      </c>
      <c r="L2424" s="1">
        <v>1</v>
      </c>
      <c r="M2424" s="1">
        <v>4</v>
      </c>
      <c r="N2424" s="1" t="s">
        <v>75</v>
      </c>
      <c r="O2424" s="1">
        <v>10.57</v>
      </c>
      <c r="P2424" s="1">
        <v>45426</v>
      </c>
      <c r="Q2424" s="1" t="s">
        <v>5103</v>
      </c>
      <c r="R2424" s="1" t="s">
        <v>3945</v>
      </c>
      <c r="S2424" s="1" t="s">
        <v>54</v>
      </c>
      <c r="T2424" s="1">
        <v>9</v>
      </c>
      <c r="U2424" s="1">
        <v>2</v>
      </c>
    </row>
    <row r="2425" spans="1:21" x14ac:dyDescent="0.3">
      <c r="A2425" s="1">
        <v>487110</v>
      </c>
      <c r="B2425" s="1" t="s">
        <v>5104</v>
      </c>
      <c r="C2425" s="1" t="s">
        <v>25</v>
      </c>
      <c r="D2425" s="1" t="s">
        <v>35</v>
      </c>
      <c r="E2425" s="1" t="s">
        <v>48</v>
      </c>
      <c r="F2425" s="1" t="s">
        <v>184</v>
      </c>
      <c r="G2425" s="2">
        <v>21775</v>
      </c>
      <c r="H2425" s="1">
        <v>58</v>
      </c>
      <c r="I2425" s="2">
        <v>40890</v>
      </c>
      <c r="J2425" s="1" t="s">
        <v>38</v>
      </c>
      <c r="K2425" s="1">
        <v>2011</v>
      </c>
      <c r="L2425" s="1">
        <v>12</v>
      </c>
      <c r="M2425" s="1">
        <v>13</v>
      </c>
      <c r="N2425" s="1" t="s">
        <v>39</v>
      </c>
      <c r="O2425" s="1">
        <v>5.63</v>
      </c>
      <c r="P2425" s="1">
        <v>130132</v>
      </c>
      <c r="Q2425" s="1" t="s">
        <v>4730</v>
      </c>
      <c r="R2425" s="1" t="s">
        <v>765</v>
      </c>
      <c r="S2425" s="1" t="s">
        <v>54</v>
      </c>
      <c r="T2425" s="1">
        <v>8</v>
      </c>
      <c r="U2425" s="1">
        <v>5</v>
      </c>
    </row>
    <row r="2426" spans="1:21" x14ac:dyDescent="0.3">
      <c r="A2426" s="1">
        <v>929275</v>
      </c>
      <c r="B2426" s="1" t="s">
        <v>5105</v>
      </c>
      <c r="C2426" s="1" t="s">
        <v>47</v>
      </c>
      <c r="D2426" s="1" t="s">
        <v>26</v>
      </c>
      <c r="E2426" s="1" t="s">
        <v>79</v>
      </c>
      <c r="F2426" s="1" t="s">
        <v>174</v>
      </c>
      <c r="G2426" s="2">
        <v>34645</v>
      </c>
      <c r="H2426" s="1">
        <v>22.74</v>
      </c>
      <c r="I2426" s="2">
        <v>42360</v>
      </c>
      <c r="J2426" s="1" t="s">
        <v>38</v>
      </c>
      <c r="K2426" s="1">
        <v>2015</v>
      </c>
      <c r="L2426" s="1">
        <v>12</v>
      </c>
      <c r="M2426" s="1">
        <v>22</v>
      </c>
      <c r="N2426" s="1" t="s">
        <v>39</v>
      </c>
      <c r="O2426" s="1">
        <v>1.6</v>
      </c>
      <c r="P2426" s="1">
        <v>171163</v>
      </c>
      <c r="Q2426" s="1" t="s">
        <v>4262</v>
      </c>
      <c r="R2426" s="1" t="s">
        <v>3633</v>
      </c>
      <c r="S2426" s="1" t="s">
        <v>54</v>
      </c>
      <c r="T2426" s="1">
        <v>7</v>
      </c>
      <c r="U2426" s="1">
        <v>5</v>
      </c>
    </row>
    <row r="2427" spans="1:21" x14ac:dyDescent="0.3">
      <c r="A2427" s="1">
        <v>211452</v>
      </c>
      <c r="B2427" s="1" t="s">
        <v>5106</v>
      </c>
      <c r="C2427" s="1" t="s">
        <v>47</v>
      </c>
      <c r="D2427" s="1" t="s">
        <v>26</v>
      </c>
      <c r="E2427" s="1" t="s">
        <v>141</v>
      </c>
      <c r="F2427" s="1" t="s">
        <v>141</v>
      </c>
      <c r="G2427" s="2">
        <v>28963</v>
      </c>
      <c r="H2427" s="1">
        <v>38.299999999999997</v>
      </c>
      <c r="I2427" s="2">
        <v>36741</v>
      </c>
      <c r="J2427" s="1" t="s">
        <v>50</v>
      </c>
      <c r="K2427" s="1">
        <v>2000</v>
      </c>
      <c r="L2427" s="1">
        <v>8</v>
      </c>
      <c r="M2427" s="1">
        <v>3</v>
      </c>
      <c r="N2427" s="1" t="s">
        <v>125</v>
      </c>
      <c r="O2427" s="1">
        <v>16.989999999999998</v>
      </c>
      <c r="P2427" s="1">
        <v>112633</v>
      </c>
      <c r="Q2427" s="1" t="s">
        <v>1507</v>
      </c>
      <c r="R2427" s="1" t="s">
        <v>2186</v>
      </c>
      <c r="S2427" s="1" t="s">
        <v>33</v>
      </c>
      <c r="T2427" s="1">
        <v>9</v>
      </c>
      <c r="U2427" s="1">
        <v>3</v>
      </c>
    </row>
    <row r="2428" spans="1:21" x14ac:dyDescent="0.3">
      <c r="A2428" s="1">
        <v>705578</v>
      </c>
      <c r="B2428" s="1" t="s">
        <v>5107</v>
      </c>
      <c r="C2428" s="1" t="s">
        <v>47</v>
      </c>
      <c r="D2428" s="1" t="s">
        <v>26</v>
      </c>
      <c r="E2428" s="1" t="s">
        <v>67</v>
      </c>
      <c r="F2428" s="1" t="s">
        <v>67</v>
      </c>
      <c r="G2428" s="2">
        <v>30165</v>
      </c>
      <c r="H2428" s="1">
        <v>35.01</v>
      </c>
      <c r="I2428" s="2">
        <v>41341</v>
      </c>
      <c r="J2428" s="1" t="s">
        <v>29</v>
      </c>
      <c r="K2428" s="1">
        <v>2013</v>
      </c>
      <c r="L2428" s="1">
        <v>3</v>
      </c>
      <c r="M2428" s="1">
        <v>8</v>
      </c>
      <c r="N2428" s="1" t="s">
        <v>30</v>
      </c>
      <c r="O2428" s="1">
        <v>4.3899999999999997</v>
      </c>
      <c r="P2428" s="1">
        <v>124540</v>
      </c>
      <c r="Q2428" s="1" t="s">
        <v>1205</v>
      </c>
      <c r="R2428" s="1" t="s">
        <v>3230</v>
      </c>
      <c r="S2428" s="1" t="s">
        <v>54</v>
      </c>
      <c r="T2428" s="1">
        <v>8</v>
      </c>
      <c r="U2428" s="1">
        <v>4</v>
      </c>
    </row>
    <row r="2429" spans="1:21" x14ac:dyDescent="0.3">
      <c r="A2429" s="1">
        <v>145670</v>
      </c>
      <c r="B2429" s="1" t="s">
        <v>5108</v>
      </c>
      <c r="C2429" s="1" t="s">
        <v>25</v>
      </c>
      <c r="D2429" s="1" t="s">
        <v>35</v>
      </c>
      <c r="E2429" s="1" t="s">
        <v>48</v>
      </c>
      <c r="F2429" s="1" t="s">
        <v>49</v>
      </c>
      <c r="G2429" s="2">
        <v>35191</v>
      </c>
      <c r="H2429" s="1">
        <v>21.24</v>
      </c>
      <c r="I2429" s="2">
        <v>42871</v>
      </c>
      <c r="J2429" s="1" t="s">
        <v>62</v>
      </c>
      <c r="K2429" s="1">
        <v>2017</v>
      </c>
      <c r="L2429" s="1">
        <v>5</v>
      </c>
      <c r="M2429" s="1">
        <v>16</v>
      </c>
      <c r="N2429" s="1" t="s">
        <v>139</v>
      </c>
      <c r="O2429" s="1">
        <v>0.2</v>
      </c>
      <c r="P2429" s="1">
        <v>169865</v>
      </c>
      <c r="Q2429" s="1" t="s">
        <v>1061</v>
      </c>
      <c r="R2429" s="1" t="s">
        <v>5109</v>
      </c>
      <c r="S2429" s="1" t="s">
        <v>2</v>
      </c>
      <c r="T2429" s="1">
        <v>7</v>
      </c>
      <c r="U2429" s="1">
        <v>2</v>
      </c>
    </row>
    <row r="2430" spans="1:21" x14ac:dyDescent="0.3">
      <c r="A2430" s="1">
        <v>557980</v>
      </c>
      <c r="B2430" s="1" t="s">
        <v>5110</v>
      </c>
      <c r="C2430" s="1" t="s">
        <v>25</v>
      </c>
      <c r="D2430" s="1" t="s">
        <v>26</v>
      </c>
      <c r="E2430" s="1" t="s">
        <v>106</v>
      </c>
      <c r="F2430" s="1" t="s">
        <v>106</v>
      </c>
      <c r="G2430" s="2">
        <v>21163</v>
      </c>
      <c r="H2430" s="1">
        <v>59.67</v>
      </c>
      <c r="I2430" s="2">
        <v>33251</v>
      </c>
      <c r="J2430" s="1" t="s">
        <v>29</v>
      </c>
      <c r="K2430" s="1">
        <v>1991</v>
      </c>
      <c r="L2430" s="1">
        <v>1</v>
      </c>
      <c r="M2430" s="1">
        <v>13</v>
      </c>
      <c r="N2430" s="1" t="s">
        <v>75</v>
      </c>
      <c r="O2430" s="1">
        <v>26.56</v>
      </c>
      <c r="P2430" s="1">
        <v>60755</v>
      </c>
      <c r="Q2430" s="1" t="s">
        <v>197</v>
      </c>
      <c r="R2430" s="1" t="s">
        <v>3716</v>
      </c>
      <c r="S2430" s="1" t="s">
        <v>102</v>
      </c>
      <c r="T2430" s="1">
        <v>9</v>
      </c>
      <c r="U2430" s="1">
        <v>5</v>
      </c>
    </row>
    <row r="2431" spans="1:21" x14ac:dyDescent="0.3">
      <c r="A2431" s="1">
        <v>401073</v>
      </c>
      <c r="B2431" s="1" t="s">
        <v>5111</v>
      </c>
      <c r="C2431" s="1" t="s">
        <v>47</v>
      </c>
      <c r="D2431" s="1" t="s">
        <v>26</v>
      </c>
      <c r="E2431" s="1" t="s">
        <v>74</v>
      </c>
      <c r="F2431" s="1" t="s">
        <v>74</v>
      </c>
      <c r="G2431" s="2">
        <v>23524</v>
      </c>
      <c r="H2431" s="1">
        <v>53.21</v>
      </c>
      <c r="I2431" s="2">
        <v>39438</v>
      </c>
      <c r="J2431" s="1" t="s">
        <v>38</v>
      </c>
      <c r="K2431" s="1">
        <v>2007</v>
      </c>
      <c r="L2431" s="1">
        <v>12</v>
      </c>
      <c r="M2431" s="1">
        <v>22</v>
      </c>
      <c r="N2431" s="1" t="s">
        <v>39</v>
      </c>
      <c r="O2431" s="1">
        <v>9.61</v>
      </c>
      <c r="P2431" s="1">
        <v>137488</v>
      </c>
      <c r="Q2431" s="1" t="s">
        <v>205</v>
      </c>
      <c r="R2431" s="1" t="s">
        <v>5112</v>
      </c>
      <c r="S2431" s="1" t="s">
        <v>2</v>
      </c>
      <c r="T2431" s="1">
        <v>9</v>
      </c>
      <c r="U2431" s="1">
        <v>4</v>
      </c>
    </row>
    <row r="2432" spans="1:21" x14ac:dyDescent="0.3">
      <c r="A2432" s="1">
        <v>465057</v>
      </c>
      <c r="B2432" s="1" t="s">
        <v>5113</v>
      </c>
      <c r="C2432" s="1" t="s">
        <v>25</v>
      </c>
      <c r="D2432" s="1" t="s">
        <v>26</v>
      </c>
      <c r="E2432" s="1" t="s">
        <v>36</v>
      </c>
      <c r="F2432" s="1" t="s">
        <v>37</v>
      </c>
      <c r="G2432" s="2">
        <v>27830</v>
      </c>
      <c r="H2432" s="1">
        <v>41.41</v>
      </c>
      <c r="I2432" s="2">
        <v>35622</v>
      </c>
      <c r="J2432" s="1" t="s">
        <v>50</v>
      </c>
      <c r="K2432" s="1">
        <v>1997</v>
      </c>
      <c r="L2432" s="1">
        <v>7</v>
      </c>
      <c r="M2432" s="1">
        <v>11</v>
      </c>
      <c r="N2432" s="1" t="s">
        <v>57</v>
      </c>
      <c r="O2432" s="1">
        <v>20.059999999999999</v>
      </c>
      <c r="P2432" s="1">
        <v>49077</v>
      </c>
      <c r="Q2432" s="1" t="s">
        <v>604</v>
      </c>
      <c r="R2432" s="1" t="s">
        <v>1957</v>
      </c>
      <c r="S2432" s="1" t="s">
        <v>54</v>
      </c>
      <c r="T2432" s="1">
        <v>5</v>
      </c>
      <c r="U2432" s="1">
        <v>1</v>
      </c>
    </row>
    <row r="2433" spans="1:21" x14ac:dyDescent="0.3">
      <c r="A2433" s="1">
        <v>993320</v>
      </c>
      <c r="B2433" s="1" t="s">
        <v>5114</v>
      </c>
      <c r="C2433" s="1" t="s">
        <v>47</v>
      </c>
      <c r="D2433" s="1" t="s">
        <v>26</v>
      </c>
      <c r="E2433" s="1" t="s">
        <v>79</v>
      </c>
      <c r="F2433" s="1" t="s">
        <v>174</v>
      </c>
      <c r="G2433" s="2">
        <v>35096</v>
      </c>
      <c r="H2433" s="1">
        <v>21.5</v>
      </c>
      <c r="I2433" s="2">
        <v>42897</v>
      </c>
      <c r="J2433" s="1" t="s">
        <v>62</v>
      </c>
      <c r="K2433" s="1">
        <v>2017</v>
      </c>
      <c r="L2433" s="1">
        <v>6</v>
      </c>
      <c r="M2433" s="1">
        <v>11</v>
      </c>
      <c r="N2433" s="1" t="s">
        <v>142</v>
      </c>
      <c r="O2433" s="1">
        <v>0.13</v>
      </c>
      <c r="P2433" s="1">
        <v>118945</v>
      </c>
      <c r="Q2433" s="1" t="s">
        <v>197</v>
      </c>
      <c r="R2433" s="1" t="s">
        <v>4202</v>
      </c>
      <c r="S2433" s="1" t="s">
        <v>102</v>
      </c>
      <c r="T2433" s="1">
        <v>9</v>
      </c>
      <c r="U2433" s="1">
        <v>5</v>
      </c>
    </row>
    <row r="2434" spans="1:21" x14ac:dyDescent="0.3">
      <c r="A2434" s="1">
        <v>525665</v>
      </c>
      <c r="B2434" s="1" t="s">
        <v>5115</v>
      </c>
      <c r="C2434" s="1" t="s">
        <v>47</v>
      </c>
      <c r="D2434" s="1" t="s">
        <v>26</v>
      </c>
      <c r="E2434" s="1" t="s">
        <v>48</v>
      </c>
      <c r="F2434" s="1" t="s">
        <v>184</v>
      </c>
      <c r="G2434" s="2">
        <v>23547</v>
      </c>
      <c r="H2434" s="1">
        <v>53.14</v>
      </c>
      <c r="I2434" s="2">
        <v>39656</v>
      </c>
      <c r="J2434" s="1" t="s">
        <v>50</v>
      </c>
      <c r="K2434" s="1">
        <v>2008</v>
      </c>
      <c r="L2434" s="1">
        <v>7</v>
      </c>
      <c r="M2434" s="1">
        <v>27</v>
      </c>
      <c r="N2434" s="1" t="s">
        <v>57</v>
      </c>
      <c r="O2434" s="1">
        <v>9.01</v>
      </c>
      <c r="P2434" s="1">
        <v>125427</v>
      </c>
      <c r="Q2434" s="1" t="s">
        <v>5116</v>
      </c>
      <c r="R2434" s="1" t="s">
        <v>5117</v>
      </c>
      <c r="S2434" s="1" t="s">
        <v>33</v>
      </c>
      <c r="T2434" s="1">
        <v>9</v>
      </c>
      <c r="U2434" s="1">
        <v>5</v>
      </c>
    </row>
    <row r="2435" spans="1:21" x14ac:dyDescent="0.3">
      <c r="A2435" s="1">
        <v>299451</v>
      </c>
      <c r="B2435" s="1" t="s">
        <v>5118</v>
      </c>
      <c r="C2435" s="1" t="s">
        <v>25</v>
      </c>
      <c r="D2435" s="1" t="s">
        <v>26</v>
      </c>
      <c r="E2435" s="1" t="s">
        <v>67</v>
      </c>
      <c r="F2435" s="1" t="s">
        <v>67</v>
      </c>
      <c r="G2435" s="2">
        <v>31423</v>
      </c>
      <c r="H2435" s="1">
        <v>31.56</v>
      </c>
      <c r="I2435" s="2">
        <v>39918</v>
      </c>
      <c r="J2435" s="1" t="s">
        <v>62</v>
      </c>
      <c r="K2435" s="1">
        <v>2009</v>
      </c>
      <c r="L2435" s="1">
        <v>4</v>
      </c>
      <c r="M2435" s="1">
        <v>15</v>
      </c>
      <c r="N2435" s="1" t="s">
        <v>63</v>
      </c>
      <c r="O2435" s="1">
        <v>8.2899999999999991</v>
      </c>
      <c r="P2435" s="1">
        <v>87730</v>
      </c>
      <c r="Q2435" s="1" t="s">
        <v>393</v>
      </c>
      <c r="R2435" s="1" t="s">
        <v>693</v>
      </c>
      <c r="S2435" s="1" t="s">
        <v>33</v>
      </c>
      <c r="T2435" s="1">
        <v>6</v>
      </c>
      <c r="U2435" s="1">
        <v>3</v>
      </c>
    </row>
    <row r="2436" spans="1:21" x14ac:dyDescent="0.3">
      <c r="A2436" s="1">
        <v>698958</v>
      </c>
      <c r="B2436" s="1" t="s">
        <v>5119</v>
      </c>
      <c r="C2436" s="1" t="s">
        <v>25</v>
      </c>
      <c r="D2436" s="1" t="s">
        <v>35</v>
      </c>
      <c r="E2436" s="1" t="s">
        <v>87</v>
      </c>
      <c r="F2436" s="1" t="s">
        <v>87</v>
      </c>
      <c r="G2436" s="2">
        <v>33871</v>
      </c>
      <c r="H2436" s="1">
        <v>24.86</v>
      </c>
      <c r="I2436" s="2">
        <v>42026</v>
      </c>
      <c r="J2436" s="1" t="s">
        <v>29</v>
      </c>
      <c r="K2436" s="1">
        <v>2015</v>
      </c>
      <c r="L2436" s="1">
        <v>1</v>
      </c>
      <c r="M2436" s="1">
        <v>22</v>
      </c>
      <c r="N2436" s="1" t="s">
        <v>75</v>
      </c>
      <c r="O2436" s="1">
        <v>2.52</v>
      </c>
      <c r="P2436" s="1">
        <v>125575</v>
      </c>
      <c r="Q2436" s="1" t="s">
        <v>597</v>
      </c>
      <c r="R2436" s="1" t="s">
        <v>5120</v>
      </c>
      <c r="S2436" s="1" t="s">
        <v>54</v>
      </c>
      <c r="T2436" s="1">
        <v>8</v>
      </c>
      <c r="U2436" s="1">
        <v>2</v>
      </c>
    </row>
    <row r="2437" spans="1:21" x14ac:dyDescent="0.3">
      <c r="A2437" s="1">
        <v>726728</v>
      </c>
      <c r="B2437" s="1" t="s">
        <v>5121</v>
      </c>
      <c r="C2437" s="1" t="s">
        <v>25</v>
      </c>
      <c r="D2437" s="1" t="s">
        <v>35</v>
      </c>
      <c r="E2437" s="1" t="s">
        <v>106</v>
      </c>
      <c r="F2437" s="1" t="s">
        <v>106</v>
      </c>
      <c r="G2437" s="2">
        <v>30756</v>
      </c>
      <c r="H2437" s="1">
        <v>33.39</v>
      </c>
      <c r="I2437" s="2">
        <v>38835</v>
      </c>
      <c r="J2437" s="1" t="s">
        <v>62</v>
      </c>
      <c r="K2437" s="1">
        <v>2006</v>
      </c>
      <c r="L2437" s="1">
        <v>4</v>
      </c>
      <c r="M2437" s="1">
        <v>28</v>
      </c>
      <c r="N2437" s="1" t="s">
        <v>63</v>
      </c>
      <c r="O2437" s="1">
        <v>11.26</v>
      </c>
      <c r="P2437" s="1">
        <v>147775</v>
      </c>
      <c r="Q2437" s="1" t="s">
        <v>776</v>
      </c>
      <c r="R2437" s="1" t="s">
        <v>5122</v>
      </c>
      <c r="S2437" s="1" t="s">
        <v>102</v>
      </c>
      <c r="T2437" s="1">
        <v>6</v>
      </c>
      <c r="U2437" s="1">
        <v>2</v>
      </c>
    </row>
    <row r="2438" spans="1:21" x14ac:dyDescent="0.3">
      <c r="A2438" s="1">
        <v>242322</v>
      </c>
      <c r="B2438" s="1" t="s">
        <v>5123</v>
      </c>
      <c r="C2438" s="1" t="s">
        <v>47</v>
      </c>
      <c r="D2438" s="1" t="s">
        <v>26</v>
      </c>
      <c r="E2438" s="1" t="s">
        <v>27</v>
      </c>
      <c r="F2438" s="1" t="s">
        <v>138</v>
      </c>
      <c r="G2438" s="2">
        <v>25538</v>
      </c>
      <c r="H2438" s="1">
        <v>47.69</v>
      </c>
      <c r="I2438" s="2">
        <v>35389</v>
      </c>
      <c r="J2438" s="1" t="s">
        <v>38</v>
      </c>
      <c r="K2438" s="1">
        <v>1996</v>
      </c>
      <c r="L2438" s="1">
        <v>11</v>
      </c>
      <c r="M2438" s="1">
        <v>20</v>
      </c>
      <c r="N2438" s="1" t="s">
        <v>43</v>
      </c>
      <c r="O2438" s="1">
        <v>20.7</v>
      </c>
      <c r="P2438" s="1">
        <v>103976</v>
      </c>
      <c r="Q2438" s="1" t="s">
        <v>293</v>
      </c>
      <c r="R2438" s="1" t="s">
        <v>2471</v>
      </c>
      <c r="S2438" s="1" t="s">
        <v>54</v>
      </c>
      <c r="T2438" s="1">
        <v>8</v>
      </c>
      <c r="U2438" s="1">
        <v>5</v>
      </c>
    </row>
    <row r="2439" spans="1:21" x14ac:dyDescent="0.3">
      <c r="A2439" s="1">
        <v>176606</v>
      </c>
      <c r="B2439" s="1" t="s">
        <v>5124</v>
      </c>
      <c r="C2439" s="1" t="s">
        <v>25</v>
      </c>
      <c r="D2439" s="1" t="s">
        <v>26</v>
      </c>
      <c r="E2439" s="1" t="s">
        <v>87</v>
      </c>
      <c r="F2439" s="1" t="s">
        <v>87</v>
      </c>
      <c r="G2439" s="2">
        <v>34454</v>
      </c>
      <c r="H2439" s="1">
        <v>23.26</v>
      </c>
      <c r="I2439" s="2">
        <v>42858</v>
      </c>
      <c r="J2439" s="1" t="s">
        <v>62</v>
      </c>
      <c r="K2439" s="1">
        <v>2017</v>
      </c>
      <c r="L2439" s="1">
        <v>5</v>
      </c>
      <c r="M2439" s="1">
        <v>3</v>
      </c>
      <c r="N2439" s="1" t="s">
        <v>139</v>
      </c>
      <c r="O2439" s="1">
        <v>0.24</v>
      </c>
      <c r="P2439" s="1">
        <v>156966</v>
      </c>
      <c r="Q2439" s="1" t="s">
        <v>1446</v>
      </c>
      <c r="R2439" s="1" t="s">
        <v>5125</v>
      </c>
      <c r="S2439" s="1" t="s">
        <v>54</v>
      </c>
      <c r="T2439" s="1">
        <v>8</v>
      </c>
      <c r="U2439" s="1">
        <v>5</v>
      </c>
    </row>
    <row r="2440" spans="1:21" x14ac:dyDescent="0.3">
      <c r="A2440" s="1">
        <v>652779</v>
      </c>
      <c r="B2440" s="1" t="s">
        <v>5126</v>
      </c>
      <c r="C2440" s="1" t="s">
        <v>47</v>
      </c>
      <c r="D2440" s="1" t="s">
        <v>26</v>
      </c>
      <c r="E2440" s="1" t="s">
        <v>27</v>
      </c>
      <c r="F2440" s="1" t="s">
        <v>28</v>
      </c>
      <c r="G2440" s="2">
        <v>26802</v>
      </c>
      <c r="H2440" s="1">
        <v>44.22</v>
      </c>
      <c r="I2440" s="2">
        <v>40463</v>
      </c>
      <c r="J2440" s="1" t="s">
        <v>38</v>
      </c>
      <c r="K2440" s="1">
        <v>2010</v>
      </c>
      <c r="L2440" s="1">
        <v>10</v>
      </c>
      <c r="M2440" s="1">
        <v>12</v>
      </c>
      <c r="N2440" s="1" t="s">
        <v>149</v>
      </c>
      <c r="O2440" s="1">
        <v>6.8</v>
      </c>
      <c r="P2440" s="1">
        <v>103219</v>
      </c>
      <c r="Q2440" s="1" t="s">
        <v>341</v>
      </c>
      <c r="R2440" s="1" t="s">
        <v>342</v>
      </c>
      <c r="S2440" s="1" t="s">
        <v>2</v>
      </c>
      <c r="T2440" s="1">
        <v>8</v>
      </c>
      <c r="U2440" s="1">
        <v>5</v>
      </c>
    </row>
    <row r="2441" spans="1:21" x14ac:dyDescent="0.3">
      <c r="A2441" s="1">
        <v>553850</v>
      </c>
      <c r="B2441" s="1" t="s">
        <v>5127</v>
      </c>
      <c r="C2441" s="1" t="s">
        <v>47</v>
      </c>
      <c r="D2441" s="1" t="s">
        <v>35</v>
      </c>
      <c r="E2441" s="1" t="s">
        <v>27</v>
      </c>
      <c r="F2441" s="1" t="s">
        <v>138</v>
      </c>
      <c r="G2441" s="2">
        <v>28100</v>
      </c>
      <c r="H2441" s="1">
        <v>40.67</v>
      </c>
      <c r="I2441" s="2">
        <v>39196</v>
      </c>
      <c r="J2441" s="1" t="s">
        <v>62</v>
      </c>
      <c r="K2441" s="1">
        <v>2007</v>
      </c>
      <c r="L2441" s="1">
        <v>4</v>
      </c>
      <c r="M2441" s="1">
        <v>24</v>
      </c>
      <c r="N2441" s="1" t="s">
        <v>63</v>
      </c>
      <c r="O2441" s="1">
        <v>10.27</v>
      </c>
      <c r="P2441" s="1">
        <v>178786</v>
      </c>
      <c r="Q2441" s="1" t="s">
        <v>232</v>
      </c>
      <c r="R2441" s="1" t="s">
        <v>5128</v>
      </c>
      <c r="S2441" s="1" t="s">
        <v>54</v>
      </c>
      <c r="T2441" s="1">
        <v>9</v>
      </c>
      <c r="U2441" s="1">
        <v>4</v>
      </c>
    </row>
    <row r="2442" spans="1:21" x14ac:dyDescent="0.3">
      <c r="A2442" s="1">
        <v>139647</v>
      </c>
      <c r="B2442" s="1" t="s">
        <v>5129</v>
      </c>
      <c r="C2442" s="1" t="s">
        <v>25</v>
      </c>
      <c r="D2442" s="1" t="s">
        <v>35</v>
      </c>
      <c r="E2442" s="1" t="s">
        <v>79</v>
      </c>
      <c r="F2442" s="1" t="s">
        <v>80</v>
      </c>
      <c r="G2442" s="2">
        <v>23557</v>
      </c>
      <c r="H2442" s="1">
        <v>53.12</v>
      </c>
      <c r="I2442" s="2">
        <v>32181</v>
      </c>
      <c r="J2442" s="1" t="s">
        <v>29</v>
      </c>
      <c r="K2442" s="1">
        <v>1988</v>
      </c>
      <c r="L2442" s="1">
        <v>2</v>
      </c>
      <c r="M2442" s="1">
        <v>8</v>
      </c>
      <c r="N2442" s="1" t="s">
        <v>107</v>
      </c>
      <c r="O2442" s="1">
        <v>29.49</v>
      </c>
      <c r="P2442" s="1">
        <v>159108</v>
      </c>
      <c r="Q2442" s="1" t="s">
        <v>746</v>
      </c>
      <c r="R2442" s="1" t="s">
        <v>5130</v>
      </c>
      <c r="S2442" s="1" t="s">
        <v>54</v>
      </c>
      <c r="T2442" s="1">
        <v>8</v>
      </c>
      <c r="U2442" s="1">
        <v>8</v>
      </c>
    </row>
    <row r="2443" spans="1:21" x14ac:dyDescent="0.3">
      <c r="A2443" s="1">
        <v>793009</v>
      </c>
      <c r="B2443" s="1" t="s">
        <v>5131</v>
      </c>
      <c r="C2443" s="1" t="s">
        <v>47</v>
      </c>
      <c r="D2443" s="1" t="s">
        <v>26</v>
      </c>
      <c r="E2443" s="1" t="s">
        <v>48</v>
      </c>
      <c r="F2443" s="1" t="s">
        <v>49</v>
      </c>
      <c r="G2443" s="2">
        <v>28872</v>
      </c>
      <c r="H2443" s="1">
        <v>38.549999999999997</v>
      </c>
      <c r="I2443" s="2">
        <v>36737</v>
      </c>
      <c r="J2443" s="1" t="s">
        <v>50</v>
      </c>
      <c r="K2443" s="1">
        <v>2000</v>
      </c>
      <c r="L2443" s="1">
        <v>7</v>
      </c>
      <c r="M2443" s="1">
        <v>30</v>
      </c>
      <c r="N2443" s="1" t="s">
        <v>57</v>
      </c>
      <c r="O2443" s="1">
        <v>17.010000000000002</v>
      </c>
      <c r="P2443" s="1">
        <v>67079</v>
      </c>
      <c r="Q2443" s="1" t="s">
        <v>1562</v>
      </c>
      <c r="R2443" s="1" t="s">
        <v>3998</v>
      </c>
      <c r="S2443" s="1" t="s">
        <v>54</v>
      </c>
      <c r="T2443" s="1">
        <v>5</v>
      </c>
      <c r="U2443" s="1">
        <v>3</v>
      </c>
    </row>
    <row r="2444" spans="1:21" x14ac:dyDescent="0.3">
      <c r="A2444" s="1">
        <v>767330</v>
      </c>
      <c r="B2444" s="1" t="s">
        <v>5132</v>
      </c>
      <c r="C2444" s="1" t="s">
        <v>25</v>
      </c>
      <c r="D2444" s="1" t="s">
        <v>35</v>
      </c>
      <c r="E2444" s="1" t="s">
        <v>106</v>
      </c>
      <c r="F2444" s="1" t="s">
        <v>106</v>
      </c>
      <c r="G2444" s="2">
        <v>29848</v>
      </c>
      <c r="H2444" s="1">
        <v>35.880000000000003</v>
      </c>
      <c r="I2444" s="2">
        <v>41319</v>
      </c>
      <c r="J2444" s="1" t="s">
        <v>29</v>
      </c>
      <c r="K2444" s="1">
        <v>2013</v>
      </c>
      <c r="L2444" s="1">
        <v>2</v>
      </c>
      <c r="M2444" s="1">
        <v>14</v>
      </c>
      <c r="N2444" s="1" t="s">
        <v>107</v>
      </c>
      <c r="O2444" s="1">
        <v>4.45</v>
      </c>
      <c r="P2444" s="1">
        <v>186358</v>
      </c>
      <c r="Q2444" s="1" t="s">
        <v>1874</v>
      </c>
      <c r="R2444" s="1" t="s">
        <v>3782</v>
      </c>
      <c r="S2444" s="1" t="s">
        <v>2</v>
      </c>
      <c r="T2444" s="1">
        <v>4</v>
      </c>
      <c r="U2444" s="1">
        <v>2</v>
      </c>
    </row>
    <row r="2445" spans="1:21" x14ac:dyDescent="0.3">
      <c r="A2445" s="1">
        <v>763367</v>
      </c>
      <c r="B2445" s="1" t="s">
        <v>5133</v>
      </c>
      <c r="C2445" s="1" t="s">
        <v>47</v>
      </c>
      <c r="D2445" s="1" t="s">
        <v>35</v>
      </c>
      <c r="E2445" s="1" t="s">
        <v>79</v>
      </c>
      <c r="F2445" s="1" t="s">
        <v>174</v>
      </c>
      <c r="G2445" s="2">
        <v>22602</v>
      </c>
      <c r="H2445" s="1">
        <v>55.73</v>
      </c>
      <c r="I2445" s="2">
        <v>34750</v>
      </c>
      <c r="J2445" s="1" t="s">
        <v>29</v>
      </c>
      <c r="K2445" s="1">
        <v>1995</v>
      </c>
      <c r="L2445" s="1">
        <v>2</v>
      </c>
      <c r="M2445" s="1">
        <v>20</v>
      </c>
      <c r="N2445" s="1" t="s">
        <v>107</v>
      </c>
      <c r="O2445" s="1">
        <v>22.45</v>
      </c>
      <c r="P2445" s="1">
        <v>48940</v>
      </c>
      <c r="Q2445" s="1" t="s">
        <v>1182</v>
      </c>
      <c r="R2445" s="1" t="s">
        <v>5134</v>
      </c>
      <c r="S2445" s="1" t="s">
        <v>2</v>
      </c>
      <c r="T2445" s="1">
        <v>3</v>
      </c>
      <c r="U2445" s="1">
        <v>3</v>
      </c>
    </row>
    <row r="2446" spans="1:21" x14ac:dyDescent="0.3">
      <c r="A2446" s="1">
        <v>740480</v>
      </c>
      <c r="B2446" s="1" t="s">
        <v>5135</v>
      </c>
      <c r="C2446" s="1" t="s">
        <v>47</v>
      </c>
      <c r="D2446" s="1" t="s">
        <v>35</v>
      </c>
      <c r="E2446" s="1" t="s">
        <v>67</v>
      </c>
      <c r="F2446" s="1" t="s">
        <v>67</v>
      </c>
      <c r="G2446" s="2">
        <v>33820</v>
      </c>
      <c r="H2446" s="1">
        <v>25</v>
      </c>
      <c r="I2446" s="2">
        <v>42031</v>
      </c>
      <c r="J2446" s="1" t="s">
        <v>29</v>
      </c>
      <c r="K2446" s="1">
        <v>2015</v>
      </c>
      <c r="L2446" s="1">
        <v>1</v>
      </c>
      <c r="M2446" s="1">
        <v>27</v>
      </c>
      <c r="N2446" s="1" t="s">
        <v>75</v>
      </c>
      <c r="O2446" s="1">
        <v>2.5</v>
      </c>
      <c r="P2446" s="1">
        <v>69933</v>
      </c>
      <c r="Q2446" s="1" t="s">
        <v>357</v>
      </c>
      <c r="R2446" s="1" t="s">
        <v>5136</v>
      </c>
      <c r="S2446" s="1" t="s">
        <v>54</v>
      </c>
      <c r="T2446" s="1">
        <v>5</v>
      </c>
      <c r="U2446" s="1">
        <v>3</v>
      </c>
    </row>
    <row r="2447" spans="1:21" x14ac:dyDescent="0.3">
      <c r="A2447" s="1">
        <v>857915</v>
      </c>
      <c r="B2447" s="1" t="s">
        <v>5137</v>
      </c>
      <c r="C2447" s="1" t="s">
        <v>25</v>
      </c>
      <c r="D2447" s="1" t="s">
        <v>35</v>
      </c>
      <c r="E2447" s="1" t="s">
        <v>74</v>
      </c>
      <c r="F2447" s="1" t="s">
        <v>74</v>
      </c>
      <c r="G2447" s="2">
        <v>32505</v>
      </c>
      <c r="H2447" s="1">
        <v>28.6</v>
      </c>
      <c r="I2447" s="2">
        <v>41184</v>
      </c>
      <c r="J2447" s="1" t="s">
        <v>38</v>
      </c>
      <c r="K2447" s="1">
        <v>2012</v>
      </c>
      <c r="L2447" s="1">
        <v>10</v>
      </c>
      <c r="M2447" s="1">
        <v>2</v>
      </c>
      <c r="N2447" s="1" t="s">
        <v>149</v>
      </c>
      <c r="O2447" s="1">
        <v>4.82</v>
      </c>
      <c r="P2447" s="1">
        <v>50734</v>
      </c>
      <c r="Q2447" s="1" t="s">
        <v>112</v>
      </c>
      <c r="R2447" s="1" t="s">
        <v>924</v>
      </c>
      <c r="S2447" s="1" t="s">
        <v>2</v>
      </c>
      <c r="T2447" s="1">
        <v>9</v>
      </c>
      <c r="U2447" s="1">
        <v>8</v>
      </c>
    </row>
    <row r="2448" spans="1:21" x14ac:dyDescent="0.3">
      <c r="A2448" s="1">
        <v>525954</v>
      </c>
      <c r="B2448" s="1" t="s">
        <v>5138</v>
      </c>
      <c r="C2448" s="1" t="s">
        <v>47</v>
      </c>
      <c r="D2448" s="1" t="s">
        <v>26</v>
      </c>
      <c r="E2448" s="1" t="s">
        <v>36</v>
      </c>
      <c r="F2448" s="1" t="s">
        <v>37</v>
      </c>
      <c r="G2448" s="2">
        <v>32643</v>
      </c>
      <c r="H2448" s="1">
        <v>28.22</v>
      </c>
      <c r="I2448" s="2">
        <v>40341</v>
      </c>
      <c r="J2448" s="1" t="s">
        <v>62</v>
      </c>
      <c r="K2448" s="1">
        <v>2010</v>
      </c>
      <c r="L2448" s="1">
        <v>6</v>
      </c>
      <c r="M2448" s="1">
        <v>12</v>
      </c>
      <c r="N2448" s="1" t="s">
        <v>142</v>
      </c>
      <c r="O2448" s="1">
        <v>7.13</v>
      </c>
      <c r="P2448" s="1">
        <v>166993</v>
      </c>
      <c r="Q2448" s="1" t="s">
        <v>5139</v>
      </c>
      <c r="R2448" s="1" t="s">
        <v>5140</v>
      </c>
      <c r="S2448" s="1" t="s">
        <v>2</v>
      </c>
      <c r="T2448" s="1">
        <v>6</v>
      </c>
      <c r="U2448" s="1">
        <v>2</v>
      </c>
    </row>
    <row r="2449" spans="1:21" x14ac:dyDescent="0.3">
      <c r="A2449" s="1">
        <v>960802</v>
      </c>
      <c r="B2449" s="1" t="s">
        <v>5141</v>
      </c>
      <c r="C2449" s="1" t="s">
        <v>47</v>
      </c>
      <c r="D2449" s="1" t="s">
        <v>35</v>
      </c>
      <c r="E2449" s="1" t="s">
        <v>156</v>
      </c>
      <c r="F2449" s="1" t="s">
        <v>156</v>
      </c>
      <c r="G2449" s="2">
        <v>34874</v>
      </c>
      <c r="H2449" s="1">
        <v>22.11</v>
      </c>
      <c r="I2449" s="2">
        <v>42894</v>
      </c>
      <c r="J2449" s="1" t="s">
        <v>62</v>
      </c>
      <c r="K2449" s="1">
        <v>2017</v>
      </c>
      <c r="L2449" s="1">
        <v>6</v>
      </c>
      <c r="M2449" s="1">
        <v>8</v>
      </c>
      <c r="N2449" s="1" t="s">
        <v>142</v>
      </c>
      <c r="O2449" s="1">
        <v>0.14000000000000001</v>
      </c>
      <c r="P2449" s="1">
        <v>192233</v>
      </c>
      <c r="Q2449" s="1" t="s">
        <v>1386</v>
      </c>
      <c r="R2449" s="1" t="s">
        <v>5142</v>
      </c>
      <c r="S2449" s="1" t="s">
        <v>102</v>
      </c>
      <c r="T2449" s="1">
        <v>7</v>
      </c>
      <c r="U2449" s="1">
        <v>1</v>
      </c>
    </row>
    <row r="2450" spans="1:21" x14ac:dyDescent="0.3">
      <c r="A2450" s="1">
        <v>172696</v>
      </c>
      <c r="B2450" s="1" t="s">
        <v>5143</v>
      </c>
      <c r="C2450" s="1" t="s">
        <v>47</v>
      </c>
      <c r="D2450" s="1" t="s">
        <v>35</v>
      </c>
      <c r="E2450" s="1" t="s">
        <v>27</v>
      </c>
      <c r="F2450" s="1" t="s">
        <v>28</v>
      </c>
      <c r="G2450" s="2">
        <v>28281</v>
      </c>
      <c r="H2450" s="1">
        <v>40.17</v>
      </c>
      <c r="I2450" s="2">
        <v>39537</v>
      </c>
      <c r="J2450" s="1" t="s">
        <v>29</v>
      </c>
      <c r="K2450" s="1">
        <v>2008</v>
      </c>
      <c r="L2450" s="1">
        <v>3</v>
      </c>
      <c r="M2450" s="1">
        <v>30</v>
      </c>
      <c r="N2450" s="1" t="s">
        <v>30</v>
      </c>
      <c r="O2450" s="1">
        <v>9.33</v>
      </c>
      <c r="P2450" s="1">
        <v>64470</v>
      </c>
      <c r="Q2450" s="1" t="s">
        <v>831</v>
      </c>
      <c r="R2450" s="1" t="s">
        <v>5144</v>
      </c>
      <c r="S2450" s="1" t="s">
        <v>2</v>
      </c>
      <c r="T2450" s="1">
        <v>4</v>
      </c>
      <c r="U2450" s="1">
        <v>2</v>
      </c>
    </row>
    <row r="2451" spans="1:21" x14ac:dyDescent="0.3">
      <c r="A2451" s="1">
        <v>932142</v>
      </c>
      <c r="B2451" s="1" t="s">
        <v>5145</v>
      </c>
      <c r="C2451" s="1" t="s">
        <v>47</v>
      </c>
      <c r="D2451" s="1" t="s">
        <v>35</v>
      </c>
      <c r="E2451" s="1" t="s">
        <v>48</v>
      </c>
      <c r="F2451" s="1" t="s">
        <v>56</v>
      </c>
      <c r="G2451" s="2">
        <v>34934</v>
      </c>
      <c r="H2451" s="1">
        <v>21.95</v>
      </c>
      <c r="I2451" s="2">
        <v>42804</v>
      </c>
      <c r="J2451" s="1" t="s">
        <v>29</v>
      </c>
      <c r="K2451" s="1">
        <v>2017</v>
      </c>
      <c r="L2451" s="1">
        <v>3</v>
      </c>
      <c r="M2451" s="1">
        <v>10</v>
      </c>
      <c r="N2451" s="1" t="s">
        <v>30</v>
      </c>
      <c r="O2451" s="1">
        <v>0.38</v>
      </c>
      <c r="P2451" s="1">
        <v>113881</v>
      </c>
      <c r="Q2451" s="1" t="s">
        <v>1117</v>
      </c>
      <c r="R2451" s="1" t="s">
        <v>5146</v>
      </c>
      <c r="S2451" s="1" t="s">
        <v>54</v>
      </c>
      <c r="T2451" s="1">
        <v>3</v>
      </c>
      <c r="U2451" s="1">
        <v>1</v>
      </c>
    </row>
    <row r="2452" spans="1:21" x14ac:dyDescent="0.3">
      <c r="A2452" s="1">
        <v>968419</v>
      </c>
      <c r="B2452" s="1" t="s">
        <v>5147</v>
      </c>
      <c r="C2452" s="1" t="s">
        <v>47</v>
      </c>
      <c r="D2452" s="1" t="s">
        <v>35</v>
      </c>
      <c r="E2452" s="1" t="s">
        <v>156</v>
      </c>
      <c r="F2452" s="1" t="s">
        <v>156</v>
      </c>
      <c r="G2452" s="2">
        <v>26826</v>
      </c>
      <c r="H2452" s="1">
        <v>44.16</v>
      </c>
      <c r="I2452" s="2">
        <v>42140</v>
      </c>
      <c r="J2452" s="1" t="s">
        <v>62</v>
      </c>
      <c r="K2452" s="1">
        <v>2015</v>
      </c>
      <c r="L2452" s="1">
        <v>5</v>
      </c>
      <c r="M2452" s="1">
        <v>16</v>
      </c>
      <c r="N2452" s="1" t="s">
        <v>139</v>
      </c>
      <c r="O2452" s="1">
        <v>2.2000000000000002</v>
      </c>
      <c r="P2452" s="1">
        <v>197281</v>
      </c>
      <c r="Q2452" s="1" t="s">
        <v>241</v>
      </c>
      <c r="R2452" s="1" t="s">
        <v>571</v>
      </c>
      <c r="S2452" s="1" t="s">
        <v>54</v>
      </c>
      <c r="T2452" s="1">
        <v>6</v>
      </c>
      <c r="U2452" s="1">
        <v>3</v>
      </c>
    </row>
    <row r="2453" spans="1:21" x14ac:dyDescent="0.3">
      <c r="A2453" s="1">
        <v>526853</v>
      </c>
      <c r="B2453" s="1" t="s">
        <v>5148</v>
      </c>
      <c r="C2453" s="1" t="s">
        <v>47</v>
      </c>
      <c r="D2453" s="1" t="s">
        <v>26</v>
      </c>
      <c r="E2453" s="1" t="s">
        <v>27</v>
      </c>
      <c r="F2453" s="1" t="s">
        <v>28</v>
      </c>
      <c r="G2453" s="2">
        <v>32363</v>
      </c>
      <c r="H2453" s="1">
        <v>28.99</v>
      </c>
      <c r="I2453" s="2">
        <v>41204</v>
      </c>
      <c r="J2453" s="1" t="s">
        <v>38</v>
      </c>
      <c r="K2453" s="1">
        <v>2012</v>
      </c>
      <c r="L2453" s="1">
        <v>10</v>
      </c>
      <c r="M2453" s="1">
        <v>22</v>
      </c>
      <c r="N2453" s="1" t="s">
        <v>149</v>
      </c>
      <c r="O2453" s="1">
        <v>4.7699999999999996</v>
      </c>
      <c r="P2453" s="1">
        <v>122188</v>
      </c>
      <c r="Q2453" s="1" t="s">
        <v>4351</v>
      </c>
      <c r="R2453" s="1" t="s">
        <v>5149</v>
      </c>
      <c r="S2453" s="1" t="s">
        <v>33</v>
      </c>
      <c r="T2453" s="1">
        <v>8</v>
      </c>
      <c r="U2453" s="1">
        <v>8</v>
      </c>
    </row>
    <row r="2454" spans="1:21" x14ac:dyDescent="0.3">
      <c r="A2454" s="1">
        <v>794206</v>
      </c>
      <c r="B2454" s="1" t="s">
        <v>5150</v>
      </c>
      <c r="C2454" s="1" t="s">
        <v>47</v>
      </c>
      <c r="D2454" s="1" t="s">
        <v>35</v>
      </c>
      <c r="E2454" s="1" t="s">
        <v>79</v>
      </c>
      <c r="F2454" s="1" t="s">
        <v>174</v>
      </c>
      <c r="G2454" s="2">
        <v>27159</v>
      </c>
      <c r="H2454" s="1">
        <v>43.25</v>
      </c>
      <c r="I2454" s="2">
        <v>40804</v>
      </c>
      <c r="J2454" s="1" t="s">
        <v>50</v>
      </c>
      <c r="K2454" s="1">
        <v>2011</v>
      </c>
      <c r="L2454" s="1">
        <v>9</v>
      </c>
      <c r="M2454" s="1">
        <v>18</v>
      </c>
      <c r="N2454" s="1" t="s">
        <v>51</v>
      </c>
      <c r="O2454" s="1">
        <v>5.86</v>
      </c>
      <c r="P2454" s="1">
        <v>92143</v>
      </c>
      <c r="Q2454" s="1" t="s">
        <v>5151</v>
      </c>
      <c r="R2454" s="1" t="s">
        <v>5151</v>
      </c>
      <c r="S2454" s="1" t="s">
        <v>54</v>
      </c>
      <c r="T2454" s="1">
        <v>7</v>
      </c>
      <c r="U2454" s="1">
        <v>7</v>
      </c>
    </row>
    <row r="2455" spans="1:21" x14ac:dyDescent="0.3">
      <c r="A2455" s="1">
        <v>441961</v>
      </c>
      <c r="B2455" s="1" t="s">
        <v>5152</v>
      </c>
      <c r="C2455" s="1" t="s">
        <v>25</v>
      </c>
      <c r="D2455" s="1" t="s">
        <v>26</v>
      </c>
      <c r="E2455" s="1" t="s">
        <v>87</v>
      </c>
      <c r="F2455" s="1" t="s">
        <v>87</v>
      </c>
      <c r="G2455" s="2">
        <v>33080</v>
      </c>
      <c r="H2455" s="1">
        <v>27.02</v>
      </c>
      <c r="I2455" s="2">
        <v>42651</v>
      </c>
      <c r="J2455" s="1" t="s">
        <v>38</v>
      </c>
      <c r="K2455" s="1">
        <v>2016</v>
      </c>
      <c r="L2455" s="1">
        <v>10</v>
      </c>
      <c r="M2455" s="1">
        <v>8</v>
      </c>
      <c r="N2455" s="1" t="s">
        <v>149</v>
      </c>
      <c r="O2455" s="1">
        <v>0.8</v>
      </c>
      <c r="P2455" s="1">
        <v>138246</v>
      </c>
      <c r="Q2455" s="1" t="s">
        <v>1688</v>
      </c>
      <c r="R2455" s="1" t="s">
        <v>5153</v>
      </c>
      <c r="S2455" s="1" t="s">
        <v>33</v>
      </c>
      <c r="T2455" s="1">
        <v>6</v>
      </c>
      <c r="U2455" s="1">
        <v>4</v>
      </c>
    </row>
    <row r="2456" spans="1:21" x14ac:dyDescent="0.3">
      <c r="A2456" s="1">
        <v>315917</v>
      </c>
      <c r="B2456" s="1" t="s">
        <v>5154</v>
      </c>
      <c r="C2456" s="1" t="s">
        <v>25</v>
      </c>
      <c r="D2456" s="1" t="s">
        <v>26</v>
      </c>
      <c r="E2456" s="1" t="s">
        <v>156</v>
      </c>
      <c r="F2456" s="1" t="s">
        <v>156</v>
      </c>
      <c r="G2456" s="2">
        <v>27391</v>
      </c>
      <c r="H2456" s="1">
        <v>42.61</v>
      </c>
      <c r="I2456" s="2">
        <v>40720</v>
      </c>
      <c r="J2456" s="1" t="s">
        <v>62</v>
      </c>
      <c r="K2456" s="1">
        <v>2011</v>
      </c>
      <c r="L2456" s="1">
        <v>6</v>
      </c>
      <c r="M2456" s="1">
        <v>26</v>
      </c>
      <c r="N2456" s="1" t="s">
        <v>142</v>
      </c>
      <c r="O2456" s="1">
        <v>6.09</v>
      </c>
      <c r="P2456" s="1">
        <v>162038</v>
      </c>
      <c r="Q2456" s="1" t="s">
        <v>135</v>
      </c>
      <c r="R2456" s="1" t="s">
        <v>238</v>
      </c>
      <c r="S2456" s="1" t="s">
        <v>54</v>
      </c>
      <c r="T2456" s="1">
        <v>5</v>
      </c>
      <c r="U2456" s="1">
        <v>1</v>
      </c>
    </row>
    <row r="2457" spans="1:21" x14ac:dyDescent="0.3">
      <c r="A2457" s="1">
        <v>186833</v>
      </c>
      <c r="B2457" s="1" t="s">
        <v>5155</v>
      </c>
      <c r="C2457" s="1" t="s">
        <v>25</v>
      </c>
      <c r="D2457" s="1" t="s">
        <v>26</v>
      </c>
      <c r="E2457" s="1" t="s">
        <v>48</v>
      </c>
      <c r="F2457" s="1" t="s">
        <v>56</v>
      </c>
      <c r="G2457" s="2">
        <v>21888</v>
      </c>
      <c r="H2457" s="1">
        <v>57.69</v>
      </c>
      <c r="I2457" s="2">
        <v>42943</v>
      </c>
      <c r="J2457" s="1" t="s">
        <v>50</v>
      </c>
      <c r="K2457" s="1">
        <v>2017</v>
      </c>
      <c r="L2457" s="1">
        <v>7</v>
      </c>
      <c r="M2457" s="1">
        <v>27</v>
      </c>
      <c r="N2457" s="1" t="s">
        <v>57</v>
      </c>
      <c r="O2457" s="1">
        <v>0</v>
      </c>
      <c r="P2457" s="1">
        <v>154364</v>
      </c>
      <c r="Q2457" s="1" t="s">
        <v>837</v>
      </c>
      <c r="R2457" s="1" t="s">
        <v>5156</v>
      </c>
      <c r="S2457" s="1" t="s">
        <v>54</v>
      </c>
      <c r="T2457" s="1">
        <v>6</v>
      </c>
      <c r="U2457" s="1">
        <v>5</v>
      </c>
    </row>
    <row r="2458" spans="1:21" x14ac:dyDescent="0.3">
      <c r="A2458" s="1">
        <v>929066</v>
      </c>
      <c r="B2458" s="1" t="s">
        <v>5157</v>
      </c>
      <c r="C2458" s="1" t="s">
        <v>47</v>
      </c>
      <c r="D2458" s="1" t="s">
        <v>35</v>
      </c>
      <c r="E2458" s="1" t="s">
        <v>36</v>
      </c>
      <c r="F2458" s="1" t="s">
        <v>37</v>
      </c>
      <c r="G2458" s="2">
        <v>34882</v>
      </c>
      <c r="H2458" s="1">
        <v>22.09</v>
      </c>
      <c r="I2458" s="2">
        <v>42790</v>
      </c>
      <c r="J2458" s="1" t="s">
        <v>29</v>
      </c>
      <c r="K2458" s="1">
        <v>2017</v>
      </c>
      <c r="L2458" s="1">
        <v>2</v>
      </c>
      <c r="M2458" s="1">
        <v>24</v>
      </c>
      <c r="N2458" s="1" t="s">
        <v>107</v>
      </c>
      <c r="O2458" s="1">
        <v>0.42</v>
      </c>
      <c r="P2458" s="1">
        <v>96281</v>
      </c>
      <c r="Q2458" s="1" t="s">
        <v>432</v>
      </c>
      <c r="R2458" s="1" t="s">
        <v>1482</v>
      </c>
      <c r="S2458" s="1" t="s">
        <v>102</v>
      </c>
      <c r="T2458" s="1">
        <v>4</v>
      </c>
      <c r="U2458" s="1">
        <v>3</v>
      </c>
    </row>
    <row r="2459" spans="1:21" x14ac:dyDescent="0.3">
      <c r="A2459" s="1">
        <v>248536</v>
      </c>
      <c r="B2459" s="1" t="s">
        <v>5158</v>
      </c>
      <c r="C2459" s="1" t="s">
        <v>25</v>
      </c>
      <c r="D2459" s="1" t="s">
        <v>26</v>
      </c>
      <c r="E2459" s="1" t="s">
        <v>36</v>
      </c>
      <c r="F2459" s="1" t="s">
        <v>36</v>
      </c>
      <c r="G2459" s="2">
        <v>24086</v>
      </c>
      <c r="H2459" s="1">
        <v>51.67</v>
      </c>
      <c r="I2459" s="2">
        <v>34930</v>
      </c>
      <c r="J2459" s="1" t="s">
        <v>50</v>
      </c>
      <c r="K2459" s="1">
        <v>1995</v>
      </c>
      <c r="L2459" s="1">
        <v>8</v>
      </c>
      <c r="M2459" s="1">
        <v>19</v>
      </c>
      <c r="N2459" s="1" t="s">
        <v>125</v>
      </c>
      <c r="O2459" s="1">
        <v>21.96</v>
      </c>
      <c r="P2459" s="1">
        <v>183840</v>
      </c>
      <c r="Q2459" s="1" t="s">
        <v>2510</v>
      </c>
      <c r="R2459" s="1" t="s">
        <v>5159</v>
      </c>
      <c r="S2459" s="1" t="s">
        <v>54</v>
      </c>
      <c r="T2459" s="1">
        <v>5</v>
      </c>
      <c r="U2459" s="1">
        <v>4</v>
      </c>
    </row>
    <row r="2460" spans="1:21" x14ac:dyDescent="0.3">
      <c r="A2460" s="1">
        <v>484952</v>
      </c>
      <c r="B2460" s="1" t="s">
        <v>5160</v>
      </c>
      <c r="C2460" s="1" t="s">
        <v>47</v>
      </c>
      <c r="D2460" s="1" t="s">
        <v>26</v>
      </c>
      <c r="E2460" s="1" t="s">
        <v>36</v>
      </c>
      <c r="F2460" s="1" t="s">
        <v>36</v>
      </c>
      <c r="G2460" s="2">
        <v>22860</v>
      </c>
      <c r="H2460" s="1">
        <v>55.02</v>
      </c>
      <c r="I2460" s="2">
        <v>35125</v>
      </c>
      <c r="J2460" s="1" t="s">
        <v>29</v>
      </c>
      <c r="K2460" s="1">
        <v>1996</v>
      </c>
      <c r="L2460" s="1">
        <v>3</v>
      </c>
      <c r="M2460" s="1">
        <v>1</v>
      </c>
      <c r="N2460" s="1" t="s">
        <v>30</v>
      </c>
      <c r="O2460" s="1">
        <v>21.42</v>
      </c>
      <c r="P2460" s="1">
        <v>51233</v>
      </c>
      <c r="Q2460" s="1" t="s">
        <v>1138</v>
      </c>
      <c r="R2460" s="1" t="s">
        <v>1329</v>
      </c>
      <c r="S2460" s="1" t="s">
        <v>33</v>
      </c>
      <c r="T2460" s="1">
        <v>9</v>
      </c>
      <c r="U2460" s="1">
        <v>6</v>
      </c>
    </row>
    <row r="2461" spans="1:21" x14ac:dyDescent="0.3">
      <c r="A2461" s="1">
        <v>246786</v>
      </c>
      <c r="B2461" s="1" t="s">
        <v>5161</v>
      </c>
      <c r="C2461" s="1" t="s">
        <v>47</v>
      </c>
      <c r="D2461" s="1" t="s">
        <v>26</v>
      </c>
      <c r="E2461" s="1" t="s">
        <v>141</v>
      </c>
      <c r="F2461" s="1" t="s">
        <v>141</v>
      </c>
      <c r="G2461" s="2">
        <v>28285</v>
      </c>
      <c r="H2461" s="1">
        <v>40.159999999999997</v>
      </c>
      <c r="I2461" s="2">
        <v>42466</v>
      </c>
      <c r="J2461" s="1" t="s">
        <v>62</v>
      </c>
      <c r="K2461" s="1">
        <v>2016</v>
      </c>
      <c r="L2461" s="1">
        <v>4</v>
      </c>
      <c r="M2461" s="1">
        <v>6</v>
      </c>
      <c r="N2461" s="1" t="s">
        <v>63</v>
      </c>
      <c r="O2461" s="1">
        <v>1.31</v>
      </c>
      <c r="P2461" s="1">
        <v>128847</v>
      </c>
      <c r="Q2461" s="1" t="s">
        <v>5162</v>
      </c>
      <c r="R2461" s="1" t="s">
        <v>5162</v>
      </c>
      <c r="S2461" s="1" t="s">
        <v>2</v>
      </c>
      <c r="T2461" s="1">
        <v>7</v>
      </c>
      <c r="U2461" s="1">
        <v>2</v>
      </c>
    </row>
    <row r="2462" spans="1:21" x14ac:dyDescent="0.3">
      <c r="A2462" s="1">
        <v>159144</v>
      </c>
      <c r="B2462" s="1" t="s">
        <v>5163</v>
      </c>
      <c r="C2462" s="1" t="s">
        <v>25</v>
      </c>
      <c r="D2462" s="1" t="s">
        <v>35</v>
      </c>
      <c r="E2462" s="1" t="s">
        <v>106</v>
      </c>
      <c r="F2462" s="1" t="s">
        <v>106</v>
      </c>
      <c r="G2462" s="2">
        <v>32968</v>
      </c>
      <c r="H2462" s="1">
        <v>27.33</v>
      </c>
      <c r="I2462" s="2">
        <v>41864</v>
      </c>
      <c r="J2462" s="1" t="s">
        <v>50</v>
      </c>
      <c r="K2462" s="1">
        <v>2014</v>
      </c>
      <c r="L2462" s="1">
        <v>8</v>
      </c>
      <c r="M2462" s="1">
        <v>13</v>
      </c>
      <c r="N2462" s="1" t="s">
        <v>125</v>
      </c>
      <c r="O2462" s="1">
        <v>2.96</v>
      </c>
      <c r="P2462" s="1">
        <v>166621</v>
      </c>
      <c r="Q2462" s="1" t="s">
        <v>1579</v>
      </c>
      <c r="R2462" s="1" t="s">
        <v>5164</v>
      </c>
      <c r="S2462" s="1" t="s">
        <v>102</v>
      </c>
      <c r="T2462" s="1">
        <v>6</v>
      </c>
      <c r="U2462" s="1">
        <v>2</v>
      </c>
    </row>
    <row r="2463" spans="1:21" x14ac:dyDescent="0.3">
      <c r="A2463" s="1">
        <v>995150</v>
      </c>
      <c r="B2463" s="1" t="s">
        <v>5165</v>
      </c>
      <c r="C2463" s="1" t="s">
        <v>25</v>
      </c>
      <c r="D2463" s="1" t="s">
        <v>26</v>
      </c>
      <c r="E2463" s="1" t="s">
        <v>36</v>
      </c>
      <c r="F2463" s="1" t="s">
        <v>36</v>
      </c>
      <c r="G2463" s="2">
        <v>26670</v>
      </c>
      <c r="H2463" s="1">
        <v>44.59</v>
      </c>
      <c r="I2463" s="2">
        <v>37796</v>
      </c>
      <c r="J2463" s="1" t="s">
        <v>62</v>
      </c>
      <c r="K2463" s="1">
        <v>2003</v>
      </c>
      <c r="L2463" s="1">
        <v>6</v>
      </c>
      <c r="M2463" s="1">
        <v>24</v>
      </c>
      <c r="N2463" s="1" t="s">
        <v>142</v>
      </c>
      <c r="O2463" s="1">
        <v>14.1</v>
      </c>
      <c r="P2463" s="1">
        <v>191453</v>
      </c>
      <c r="Q2463" s="1" t="s">
        <v>2559</v>
      </c>
      <c r="R2463" s="1" t="s">
        <v>2559</v>
      </c>
      <c r="S2463" s="1" t="s">
        <v>54</v>
      </c>
      <c r="T2463" s="1">
        <v>4</v>
      </c>
      <c r="U2463" s="1">
        <v>2</v>
      </c>
    </row>
    <row r="2464" spans="1:21" x14ac:dyDescent="0.3">
      <c r="A2464" s="1">
        <v>490117</v>
      </c>
      <c r="B2464" s="1" t="s">
        <v>5166</v>
      </c>
      <c r="C2464" s="1" t="s">
        <v>47</v>
      </c>
      <c r="D2464" s="1" t="s">
        <v>26</v>
      </c>
      <c r="E2464" s="1" t="s">
        <v>87</v>
      </c>
      <c r="F2464" s="1" t="s">
        <v>87</v>
      </c>
      <c r="G2464" s="2">
        <v>25115</v>
      </c>
      <c r="H2464" s="1">
        <v>48.85</v>
      </c>
      <c r="I2464" s="2">
        <v>41509</v>
      </c>
      <c r="J2464" s="1" t="s">
        <v>50</v>
      </c>
      <c r="K2464" s="1">
        <v>2013</v>
      </c>
      <c r="L2464" s="1">
        <v>8</v>
      </c>
      <c r="M2464" s="1">
        <v>23</v>
      </c>
      <c r="N2464" s="1" t="s">
        <v>125</v>
      </c>
      <c r="O2464" s="1">
        <v>3.93</v>
      </c>
      <c r="P2464" s="1">
        <v>52494</v>
      </c>
      <c r="Q2464" s="1" t="s">
        <v>1658</v>
      </c>
      <c r="R2464" s="1" t="s">
        <v>5167</v>
      </c>
      <c r="S2464" s="1" t="s">
        <v>2</v>
      </c>
      <c r="T2464" s="1">
        <v>6</v>
      </c>
      <c r="U2464" s="1">
        <v>5</v>
      </c>
    </row>
    <row r="2465" spans="1:21" x14ac:dyDescent="0.3">
      <c r="A2465" s="1">
        <v>829598</v>
      </c>
      <c r="B2465" s="1" t="s">
        <v>5168</v>
      </c>
      <c r="C2465" s="1" t="s">
        <v>25</v>
      </c>
      <c r="D2465" s="1" t="s">
        <v>26</v>
      </c>
      <c r="E2465" s="1" t="s">
        <v>156</v>
      </c>
      <c r="F2465" s="1" t="s">
        <v>156</v>
      </c>
      <c r="G2465" s="2">
        <v>30346</v>
      </c>
      <c r="H2465" s="1">
        <v>34.520000000000003</v>
      </c>
      <c r="I2465" s="2">
        <v>38837</v>
      </c>
      <c r="J2465" s="1" t="s">
        <v>62</v>
      </c>
      <c r="K2465" s="1">
        <v>2006</v>
      </c>
      <c r="L2465" s="1">
        <v>4</v>
      </c>
      <c r="M2465" s="1">
        <v>30</v>
      </c>
      <c r="N2465" s="1" t="s">
        <v>63</v>
      </c>
      <c r="O2465" s="1">
        <v>11.25</v>
      </c>
      <c r="P2465" s="1">
        <v>92756</v>
      </c>
      <c r="Q2465" s="1" t="s">
        <v>737</v>
      </c>
      <c r="R2465" s="1" t="s">
        <v>5169</v>
      </c>
      <c r="S2465" s="1" t="s">
        <v>102</v>
      </c>
      <c r="T2465" s="1">
        <v>4</v>
      </c>
      <c r="U2465" s="1">
        <v>4</v>
      </c>
    </row>
    <row r="2466" spans="1:21" x14ac:dyDescent="0.3">
      <c r="A2466" s="1">
        <v>393566</v>
      </c>
      <c r="B2466" s="1" t="s">
        <v>5170</v>
      </c>
      <c r="C2466" s="1" t="s">
        <v>47</v>
      </c>
      <c r="D2466" s="1" t="s">
        <v>35</v>
      </c>
      <c r="E2466" s="1" t="s">
        <v>87</v>
      </c>
      <c r="F2466" s="1" t="s">
        <v>87</v>
      </c>
      <c r="G2466" s="2">
        <v>29848</v>
      </c>
      <c r="H2466" s="1">
        <v>35.880000000000003</v>
      </c>
      <c r="I2466" s="2">
        <v>38728</v>
      </c>
      <c r="J2466" s="1" t="s">
        <v>29</v>
      </c>
      <c r="K2466" s="1">
        <v>2006</v>
      </c>
      <c r="L2466" s="1">
        <v>1</v>
      </c>
      <c r="M2466" s="1">
        <v>11</v>
      </c>
      <c r="N2466" s="1" t="s">
        <v>75</v>
      </c>
      <c r="O2466" s="1">
        <v>11.55</v>
      </c>
      <c r="P2466" s="1">
        <v>91805</v>
      </c>
      <c r="Q2466" s="1" t="s">
        <v>5171</v>
      </c>
      <c r="R2466" s="1" t="s">
        <v>5171</v>
      </c>
      <c r="S2466" s="1" t="s">
        <v>102</v>
      </c>
      <c r="T2466" s="1">
        <v>8</v>
      </c>
      <c r="U2466" s="1">
        <v>3</v>
      </c>
    </row>
    <row r="2467" spans="1:21" x14ac:dyDescent="0.3">
      <c r="A2467" s="1">
        <v>787761</v>
      </c>
      <c r="B2467" s="1" t="s">
        <v>5172</v>
      </c>
      <c r="C2467" s="1" t="s">
        <v>47</v>
      </c>
      <c r="D2467" s="1" t="s">
        <v>35</v>
      </c>
      <c r="E2467" s="1" t="s">
        <v>156</v>
      </c>
      <c r="F2467" s="1" t="s">
        <v>156</v>
      </c>
      <c r="G2467" s="2">
        <v>31304</v>
      </c>
      <c r="H2467" s="1">
        <v>31.89</v>
      </c>
      <c r="I2467" s="2">
        <v>41866</v>
      </c>
      <c r="J2467" s="1" t="s">
        <v>50</v>
      </c>
      <c r="K2467" s="1">
        <v>2014</v>
      </c>
      <c r="L2467" s="1">
        <v>8</v>
      </c>
      <c r="M2467" s="1">
        <v>15</v>
      </c>
      <c r="N2467" s="1" t="s">
        <v>125</v>
      </c>
      <c r="O2467" s="1">
        <v>2.95</v>
      </c>
      <c r="P2467" s="1">
        <v>45157</v>
      </c>
      <c r="Q2467" s="1" t="s">
        <v>5173</v>
      </c>
      <c r="R2467" s="1" t="s">
        <v>5174</v>
      </c>
      <c r="S2467" s="1" t="s">
        <v>2</v>
      </c>
      <c r="T2467" s="1">
        <v>9</v>
      </c>
      <c r="U2467" s="1">
        <v>5</v>
      </c>
    </row>
    <row r="2468" spans="1:21" x14ac:dyDescent="0.3">
      <c r="A2468" s="1">
        <v>735764</v>
      </c>
      <c r="B2468" s="1" t="s">
        <v>5175</v>
      </c>
      <c r="C2468" s="1" t="s">
        <v>47</v>
      </c>
      <c r="D2468" s="1" t="s">
        <v>26</v>
      </c>
      <c r="E2468" s="1" t="s">
        <v>36</v>
      </c>
      <c r="F2468" s="1" t="s">
        <v>36</v>
      </c>
      <c r="G2468" s="2">
        <v>33799</v>
      </c>
      <c r="H2468" s="1">
        <v>25.05</v>
      </c>
      <c r="I2468" s="2">
        <v>42586</v>
      </c>
      <c r="J2468" s="1" t="s">
        <v>50</v>
      </c>
      <c r="K2468" s="1">
        <v>2016</v>
      </c>
      <c r="L2468" s="1">
        <v>8</v>
      </c>
      <c r="M2468" s="1">
        <v>4</v>
      </c>
      <c r="N2468" s="1" t="s">
        <v>125</v>
      </c>
      <c r="O2468" s="1">
        <v>0.98</v>
      </c>
      <c r="P2468" s="1">
        <v>43605</v>
      </c>
      <c r="Q2468" s="1" t="s">
        <v>1372</v>
      </c>
      <c r="R2468" s="1" t="s">
        <v>4385</v>
      </c>
      <c r="S2468" s="1" t="s">
        <v>2</v>
      </c>
      <c r="T2468" s="1">
        <v>3</v>
      </c>
      <c r="U2468" s="1">
        <v>0</v>
      </c>
    </row>
    <row r="2469" spans="1:21" x14ac:dyDescent="0.3">
      <c r="A2469" s="1">
        <v>555547</v>
      </c>
      <c r="B2469" s="1" t="s">
        <v>5176</v>
      </c>
      <c r="C2469" s="1" t="s">
        <v>47</v>
      </c>
      <c r="D2469" s="1" t="s">
        <v>35</v>
      </c>
      <c r="E2469" s="1" t="s">
        <v>106</v>
      </c>
      <c r="F2469" s="1" t="s">
        <v>106</v>
      </c>
      <c r="G2469" s="2">
        <v>24882</v>
      </c>
      <c r="H2469" s="1">
        <v>49.48</v>
      </c>
      <c r="I2469" s="2">
        <v>41698</v>
      </c>
      <c r="J2469" s="1" t="s">
        <v>29</v>
      </c>
      <c r="K2469" s="1">
        <v>2014</v>
      </c>
      <c r="L2469" s="1">
        <v>2</v>
      </c>
      <c r="M2469" s="1">
        <v>28</v>
      </c>
      <c r="N2469" s="1" t="s">
        <v>107</v>
      </c>
      <c r="O2469" s="1">
        <v>3.41</v>
      </c>
      <c r="P2469" s="1">
        <v>62744</v>
      </c>
      <c r="Q2469" s="1" t="s">
        <v>3</v>
      </c>
      <c r="R2469" s="1" t="s">
        <v>5177</v>
      </c>
      <c r="S2469" s="1" t="s">
        <v>2</v>
      </c>
      <c r="T2469" s="1">
        <v>9</v>
      </c>
      <c r="U2469" s="1">
        <v>6</v>
      </c>
    </row>
    <row r="2470" spans="1:21" x14ac:dyDescent="0.3">
      <c r="A2470" s="1">
        <v>938159</v>
      </c>
      <c r="B2470" s="1" t="s">
        <v>5178</v>
      </c>
      <c r="C2470" s="1" t="s">
        <v>47</v>
      </c>
      <c r="D2470" s="1" t="s">
        <v>26</v>
      </c>
      <c r="E2470" s="1" t="s">
        <v>48</v>
      </c>
      <c r="F2470" s="1" t="s">
        <v>184</v>
      </c>
      <c r="G2470" s="2">
        <v>25279</v>
      </c>
      <c r="H2470" s="1">
        <v>48.4</v>
      </c>
      <c r="I2470" s="2">
        <v>35303</v>
      </c>
      <c r="J2470" s="1" t="s">
        <v>50</v>
      </c>
      <c r="K2470" s="1">
        <v>1996</v>
      </c>
      <c r="L2470" s="1">
        <v>8</v>
      </c>
      <c r="M2470" s="1">
        <v>26</v>
      </c>
      <c r="N2470" s="1" t="s">
        <v>125</v>
      </c>
      <c r="O2470" s="1">
        <v>20.93</v>
      </c>
      <c r="P2470" s="1">
        <v>71882</v>
      </c>
      <c r="Q2470" s="1" t="s">
        <v>1350</v>
      </c>
      <c r="R2470" s="1" t="s">
        <v>5179</v>
      </c>
      <c r="S2470" s="1" t="s">
        <v>2</v>
      </c>
      <c r="T2470" s="1">
        <v>3</v>
      </c>
      <c r="U2470" s="1">
        <v>2</v>
      </c>
    </row>
    <row r="2471" spans="1:21" x14ac:dyDescent="0.3">
      <c r="A2471" s="1">
        <v>208889</v>
      </c>
      <c r="B2471" s="1" t="s">
        <v>5180</v>
      </c>
      <c r="C2471" s="1" t="s">
        <v>47</v>
      </c>
      <c r="D2471" s="1" t="s">
        <v>35</v>
      </c>
      <c r="E2471" s="1" t="s">
        <v>87</v>
      </c>
      <c r="F2471" s="1" t="s">
        <v>87</v>
      </c>
      <c r="G2471" s="2">
        <v>21561</v>
      </c>
      <c r="H2471" s="1">
        <v>58.58</v>
      </c>
      <c r="I2471" s="2">
        <v>32323</v>
      </c>
      <c r="J2471" s="1" t="s">
        <v>62</v>
      </c>
      <c r="K2471" s="1">
        <v>1988</v>
      </c>
      <c r="L2471" s="1">
        <v>6</v>
      </c>
      <c r="M2471" s="1">
        <v>29</v>
      </c>
      <c r="N2471" s="1" t="s">
        <v>142</v>
      </c>
      <c r="O2471" s="1">
        <v>29.1</v>
      </c>
      <c r="P2471" s="1">
        <v>154809</v>
      </c>
      <c r="Q2471" s="1" t="s">
        <v>5181</v>
      </c>
      <c r="R2471" s="1" t="s">
        <v>4001</v>
      </c>
      <c r="S2471" s="1" t="s">
        <v>102</v>
      </c>
      <c r="T2471" s="1">
        <v>7</v>
      </c>
      <c r="U2471" s="1">
        <v>6</v>
      </c>
    </row>
    <row r="2472" spans="1:21" x14ac:dyDescent="0.3">
      <c r="A2472" s="1">
        <v>418779</v>
      </c>
      <c r="B2472" s="1" t="s">
        <v>5182</v>
      </c>
      <c r="C2472" s="1" t="s">
        <v>47</v>
      </c>
      <c r="D2472" s="1" t="s">
        <v>35</v>
      </c>
      <c r="E2472" s="1" t="s">
        <v>27</v>
      </c>
      <c r="F2472" s="1" t="s">
        <v>138</v>
      </c>
      <c r="G2472" s="2">
        <v>29207</v>
      </c>
      <c r="H2472" s="1">
        <v>37.64</v>
      </c>
      <c r="I2472" s="2">
        <v>41245</v>
      </c>
      <c r="J2472" s="1" t="s">
        <v>38</v>
      </c>
      <c r="K2472" s="1">
        <v>2012</v>
      </c>
      <c r="L2472" s="1">
        <v>12</v>
      </c>
      <c r="M2472" s="1">
        <v>2</v>
      </c>
      <c r="N2472" s="1" t="s">
        <v>39</v>
      </c>
      <c r="O2472" s="1">
        <v>4.6500000000000004</v>
      </c>
      <c r="P2472" s="1">
        <v>85005</v>
      </c>
      <c r="Q2472" s="1" t="s">
        <v>402</v>
      </c>
      <c r="R2472" s="1" t="s">
        <v>5183</v>
      </c>
      <c r="S2472" s="1" t="s">
        <v>102</v>
      </c>
      <c r="T2472" s="1">
        <v>3</v>
      </c>
      <c r="U2472" s="1">
        <v>2</v>
      </c>
    </row>
    <row r="2473" spans="1:21" x14ac:dyDescent="0.3">
      <c r="A2473" s="1">
        <v>778420</v>
      </c>
      <c r="B2473" s="1" t="s">
        <v>5184</v>
      </c>
      <c r="C2473" s="1" t="s">
        <v>47</v>
      </c>
      <c r="D2473" s="1" t="s">
        <v>26</v>
      </c>
      <c r="E2473" s="1" t="s">
        <v>27</v>
      </c>
      <c r="F2473" s="1" t="s">
        <v>61</v>
      </c>
      <c r="G2473" s="2">
        <v>33836</v>
      </c>
      <c r="H2473" s="1">
        <v>24.95</v>
      </c>
      <c r="I2473" s="2">
        <v>42865</v>
      </c>
      <c r="J2473" s="1" t="s">
        <v>62</v>
      </c>
      <c r="K2473" s="1">
        <v>2017</v>
      </c>
      <c r="L2473" s="1">
        <v>5</v>
      </c>
      <c r="M2473" s="1">
        <v>10</v>
      </c>
      <c r="N2473" s="1" t="s">
        <v>139</v>
      </c>
      <c r="O2473" s="1">
        <v>0.22</v>
      </c>
      <c r="P2473" s="1">
        <v>147490</v>
      </c>
      <c r="Q2473" s="1" t="s">
        <v>541</v>
      </c>
      <c r="R2473" s="1" t="s">
        <v>5185</v>
      </c>
      <c r="S2473" s="1" t="s">
        <v>54</v>
      </c>
      <c r="T2473" s="1">
        <v>9</v>
      </c>
      <c r="U2473" s="1">
        <v>4</v>
      </c>
    </row>
    <row r="2474" spans="1:21" x14ac:dyDescent="0.3">
      <c r="A2474" s="1">
        <v>898227</v>
      </c>
      <c r="B2474" s="1" t="s">
        <v>5186</v>
      </c>
      <c r="C2474" s="1" t="s">
        <v>47</v>
      </c>
      <c r="D2474" s="1" t="s">
        <v>26</v>
      </c>
      <c r="E2474" s="1" t="s">
        <v>87</v>
      </c>
      <c r="F2474" s="1" t="s">
        <v>87</v>
      </c>
      <c r="G2474" s="2">
        <v>31697</v>
      </c>
      <c r="H2474" s="1">
        <v>30.81</v>
      </c>
      <c r="I2474" s="2">
        <v>40969</v>
      </c>
      <c r="J2474" s="1" t="s">
        <v>29</v>
      </c>
      <c r="K2474" s="1">
        <v>2012</v>
      </c>
      <c r="L2474" s="1">
        <v>3</v>
      </c>
      <c r="M2474" s="1">
        <v>1</v>
      </c>
      <c r="N2474" s="1" t="s">
        <v>30</v>
      </c>
      <c r="O2474" s="1">
        <v>5.41</v>
      </c>
      <c r="P2474" s="1">
        <v>190809</v>
      </c>
      <c r="Q2474" s="1" t="s">
        <v>940</v>
      </c>
      <c r="R2474" s="1" t="s">
        <v>5187</v>
      </c>
      <c r="S2474" s="1" t="s">
        <v>54</v>
      </c>
      <c r="T2474" s="1">
        <v>9</v>
      </c>
      <c r="U2474" s="1">
        <v>5</v>
      </c>
    </row>
    <row r="2475" spans="1:21" x14ac:dyDescent="0.3">
      <c r="A2475" s="1">
        <v>442615</v>
      </c>
      <c r="B2475" s="1" t="s">
        <v>5188</v>
      </c>
      <c r="C2475" s="1" t="s">
        <v>25</v>
      </c>
      <c r="D2475" s="1" t="s">
        <v>35</v>
      </c>
      <c r="E2475" s="1" t="s">
        <v>48</v>
      </c>
      <c r="F2475" s="1" t="s">
        <v>49</v>
      </c>
      <c r="G2475" s="2">
        <v>23946</v>
      </c>
      <c r="H2475" s="1">
        <v>52.05</v>
      </c>
      <c r="I2475" s="2">
        <v>40764</v>
      </c>
      <c r="J2475" s="1" t="s">
        <v>50</v>
      </c>
      <c r="K2475" s="1">
        <v>2011</v>
      </c>
      <c r="L2475" s="1">
        <v>8</v>
      </c>
      <c r="M2475" s="1">
        <v>9</v>
      </c>
      <c r="N2475" s="1" t="s">
        <v>125</v>
      </c>
      <c r="O2475" s="1">
        <v>5.97</v>
      </c>
      <c r="P2475" s="1">
        <v>158539</v>
      </c>
      <c r="Q2475" s="1" t="s">
        <v>420</v>
      </c>
      <c r="R2475" s="1" t="s">
        <v>421</v>
      </c>
      <c r="S2475" s="1" t="s">
        <v>102</v>
      </c>
      <c r="T2475" s="1">
        <v>4</v>
      </c>
      <c r="U2475" s="1">
        <v>3</v>
      </c>
    </row>
    <row r="2476" spans="1:21" x14ac:dyDescent="0.3">
      <c r="A2476" s="1">
        <v>486916</v>
      </c>
      <c r="B2476" s="1" t="s">
        <v>5189</v>
      </c>
      <c r="C2476" s="1" t="s">
        <v>25</v>
      </c>
      <c r="D2476" s="1" t="s">
        <v>35</v>
      </c>
      <c r="E2476" s="1" t="s">
        <v>87</v>
      </c>
      <c r="F2476" s="1" t="s">
        <v>87</v>
      </c>
      <c r="G2476" s="2">
        <v>22105</v>
      </c>
      <c r="H2476" s="1">
        <v>57.09</v>
      </c>
      <c r="I2476" s="2">
        <v>42640</v>
      </c>
      <c r="J2476" s="1" t="s">
        <v>50</v>
      </c>
      <c r="K2476" s="1">
        <v>2016</v>
      </c>
      <c r="L2476" s="1">
        <v>9</v>
      </c>
      <c r="M2476" s="1">
        <v>27</v>
      </c>
      <c r="N2476" s="1" t="s">
        <v>51</v>
      </c>
      <c r="O2476" s="1">
        <v>0.83</v>
      </c>
      <c r="P2476" s="1">
        <v>152290</v>
      </c>
      <c r="Q2476" s="1" t="s">
        <v>119</v>
      </c>
      <c r="R2476" s="1" t="s">
        <v>5190</v>
      </c>
      <c r="S2476" s="1" t="s">
        <v>54</v>
      </c>
      <c r="T2476" s="1">
        <v>5</v>
      </c>
      <c r="U2476" s="1">
        <v>2</v>
      </c>
    </row>
    <row r="2477" spans="1:21" x14ac:dyDescent="0.3">
      <c r="A2477" s="1">
        <v>266068</v>
      </c>
      <c r="B2477" s="1" t="s">
        <v>5191</v>
      </c>
      <c r="C2477" s="1" t="s">
        <v>47</v>
      </c>
      <c r="D2477" s="1" t="s">
        <v>26</v>
      </c>
      <c r="E2477" s="1" t="s">
        <v>156</v>
      </c>
      <c r="F2477" s="1" t="s">
        <v>156</v>
      </c>
      <c r="G2477" s="2">
        <v>25991</v>
      </c>
      <c r="H2477" s="1">
        <v>46.45</v>
      </c>
      <c r="I2477" s="2">
        <v>37746</v>
      </c>
      <c r="J2477" s="1" t="s">
        <v>62</v>
      </c>
      <c r="K2477" s="1">
        <v>2003</v>
      </c>
      <c r="L2477" s="1">
        <v>5</v>
      </c>
      <c r="M2477" s="1">
        <v>5</v>
      </c>
      <c r="N2477" s="1" t="s">
        <v>139</v>
      </c>
      <c r="O2477" s="1">
        <v>14.24</v>
      </c>
      <c r="P2477" s="1">
        <v>70208</v>
      </c>
      <c r="Q2477" s="1" t="s">
        <v>171</v>
      </c>
      <c r="R2477" s="1" t="s">
        <v>1718</v>
      </c>
      <c r="S2477" s="1" t="s">
        <v>54</v>
      </c>
      <c r="T2477" s="1">
        <v>6</v>
      </c>
      <c r="U2477" s="1">
        <v>4</v>
      </c>
    </row>
    <row r="2478" spans="1:21" x14ac:dyDescent="0.3">
      <c r="A2478" s="1">
        <v>914669</v>
      </c>
      <c r="B2478" s="1" t="s">
        <v>5192</v>
      </c>
      <c r="C2478" s="1" t="s">
        <v>25</v>
      </c>
      <c r="D2478" s="1" t="s">
        <v>26</v>
      </c>
      <c r="E2478" s="1" t="s">
        <v>67</v>
      </c>
      <c r="F2478" s="1" t="s">
        <v>67</v>
      </c>
      <c r="G2478" s="2">
        <v>24390</v>
      </c>
      <c r="H2478" s="1">
        <v>50.83</v>
      </c>
      <c r="I2478" s="2">
        <v>38251</v>
      </c>
      <c r="J2478" s="1" t="s">
        <v>50</v>
      </c>
      <c r="K2478" s="1">
        <v>2004</v>
      </c>
      <c r="L2478" s="1">
        <v>9</v>
      </c>
      <c r="M2478" s="1">
        <v>21</v>
      </c>
      <c r="N2478" s="1" t="s">
        <v>51</v>
      </c>
      <c r="O2478" s="1">
        <v>12.86</v>
      </c>
      <c r="P2478" s="1">
        <v>88943</v>
      </c>
      <c r="Q2478" s="1" t="s">
        <v>832</v>
      </c>
      <c r="R2478" s="1" t="s">
        <v>832</v>
      </c>
      <c r="S2478" s="1" t="s">
        <v>54</v>
      </c>
      <c r="T2478" s="1">
        <v>8</v>
      </c>
      <c r="U2478" s="1">
        <v>2</v>
      </c>
    </row>
    <row r="2479" spans="1:21" x14ac:dyDescent="0.3">
      <c r="A2479" s="1">
        <v>732917</v>
      </c>
      <c r="B2479" s="1" t="s">
        <v>5193</v>
      </c>
      <c r="C2479" s="1" t="s">
        <v>47</v>
      </c>
      <c r="D2479" s="1" t="s">
        <v>26</v>
      </c>
      <c r="E2479" s="1" t="s">
        <v>48</v>
      </c>
      <c r="F2479" s="1" t="s">
        <v>56</v>
      </c>
      <c r="G2479" s="2">
        <v>29597</v>
      </c>
      <c r="H2479" s="1">
        <v>36.57</v>
      </c>
      <c r="I2479" s="2">
        <v>42046</v>
      </c>
      <c r="J2479" s="1" t="s">
        <v>29</v>
      </c>
      <c r="K2479" s="1">
        <v>2015</v>
      </c>
      <c r="L2479" s="1">
        <v>2</v>
      </c>
      <c r="M2479" s="1">
        <v>11</v>
      </c>
      <c r="N2479" s="1" t="s">
        <v>107</v>
      </c>
      <c r="O2479" s="1">
        <v>2.46</v>
      </c>
      <c r="P2479" s="1">
        <v>65266</v>
      </c>
      <c r="Q2479" s="1" t="s">
        <v>1877</v>
      </c>
      <c r="R2479" s="1" t="s">
        <v>5194</v>
      </c>
      <c r="S2479" s="1" t="s">
        <v>33</v>
      </c>
      <c r="T2479" s="1">
        <v>7</v>
      </c>
      <c r="U2479" s="1">
        <v>4</v>
      </c>
    </row>
    <row r="2480" spans="1:21" x14ac:dyDescent="0.3">
      <c r="A2480" s="1">
        <v>597129</v>
      </c>
      <c r="B2480" s="1" t="s">
        <v>5195</v>
      </c>
      <c r="C2480" s="1" t="s">
        <v>47</v>
      </c>
      <c r="D2480" s="1" t="s">
        <v>26</v>
      </c>
      <c r="E2480" s="1" t="s">
        <v>106</v>
      </c>
      <c r="F2480" s="1" t="s">
        <v>106</v>
      </c>
      <c r="G2480" s="2">
        <v>32382</v>
      </c>
      <c r="H2480" s="1">
        <v>28.94</v>
      </c>
      <c r="I2480" s="2">
        <v>42472</v>
      </c>
      <c r="J2480" s="1" t="s">
        <v>62</v>
      </c>
      <c r="K2480" s="1">
        <v>2016</v>
      </c>
      <c r="L2480" s="1">
        <v>4</v>
      </c>
      <c r="M2480" s="1">
        <v>12</v>
      </c>
      <c r="N2480" s="1" t="s">
        <v>63</v>
      </c>
      <c r="O2480" s="1">
        <v>1.29</v>
      </c>
      <c r="P2480" s="1">
        <v>68710</v>
      </c>
      <c r="Q2480" s="1" t="s">
        <v>187</v>
      </c>
      <c r="R2480" s="1" t="s">
        <v>618</v>
      </c>
      <c r="S2480" s="1" t="s">
        <v>54</v>
      </c>
      <c r="T2480" s="1">
        <v>7</v>
      </c>
      <c r="U2480" s="1">
        <v>7</v>
      </c>
    </row>
    <row r="2481" spans="1:21" x14ac:dyDescent="0.3">
      <c r="A2481" s="1">
        <v>769845</v>
      </c>
      <c r="B2481" s="1" t="s">
        <v>5196</v>
      </c>
      <c r="C2481" s="1" t="s">
        <v>47</v>
      </c>
      <c r="D2481" s="1" t="s">
        <v>26</v>
      </c>
      <c r="E2481" s="1" t="s">
        <v>48</v>
      </c>
      <c r="F2481" s="1" t="s">
        <v>49</v>
      </c>
      <c r="G2481" s="2">
        <v>23737</v>
      </c>
      <c r="H2481" s="1">
        <v>52.62</v>
      </c>
      <c r="I2481" s="2">
        <v>33114</v>
      </c>
      <c r="J2481" s="1" t="s">
        <v>50</v>
      </c>
      <c r="K2481" s="1">
        <v>1990</v>
      </c>
      <c r="L2481" s="1">
        <v>8</v>
      </c>
      <c r="M2481" s="1">
        <v>29</v>
      </c>
      <c r="N2481" s="1" t="s">
        <v>125</v>
      </c>
      <c r="O2481" s="1">
        <v>26.93</v>
      </c>
      <c r="P2481" s="1">
        <v>171142</v>
      </c>
      <c r="Q2481" s="1" t="s">
        <v>3301</v>
      </c>
      <c r="R2481" s="1" t="s">
        <v>5197</v>
      </c>
      <c r="S2481" s="1" t="s">
        <v>102</v>
      </c>
      <c r="T2481" s="1">
        <v>5</v>
      </c>
      <c r="U2481" s="1">
        <v>2</v>
      </c>
    </row>
    <row r="2482" spans="1:21" x14ac:dyDescent="0.3">
      <c r="A2482" s="1">
        <v>677859</v>
      </c>
      <c r="B2482" s="1" t="s">
        <v>5198</v>
      </c>
      <c r="C2482" s="1" t="s">
        <v>25</v>
      </c>
      <c r="D2482" s="1" t="s">
        <v>26</v>
      </c>
      <c r="E2482" s="1" t="s">
        <v>27</v>
      </c>
      <c r="F2482" s="1" t="s">
        <v>28</v>
      </c>
      <c r="G2482" s="2">
        <v>34033</v>
      </c>
      <c r="H2482" s="1">
        <v>24.41</v>
      </c>
      <c r="I2482" s="2">
        <v>42487</v>
      </c>
      <c r="J2482" s="1" t="s">
        <v>62</v>
      </c>
      <c r="K2482" s="1">
        <v>2016</v>
      </c>
      <c r="L2482" s="1">
        <v>4</v>
      </c>
      <c r="M2482" s="1">
        <v>27</v>
      </c>
      <c r="N2482" s="1" t="s">
        <v>63</v>
      </c>
      <c r="O2482" s="1">
        <v>1.25</v>
      </c>
      <c r="P2482" s="1">
        <v>115556</v>
      </c>
      <c r="Q2482" s="1" t="s">
        <v>5199</v>
      </c>
      <c r="R2482" s="1" t="s">
        <v>1180</v>
      </c>
      <c r="S2482" s="1" t="s">
        <v>2</v>
      </c>
      <c r="T2482" s="1">
        <v>7</v>
      </c>
      <c r="U2482" s="1">
        <v>4</v>
      </c>
    </row>
    <row r="2483" spans="1:21" x14ac:dyDescent="0.3">
      <c r="A2483" s="1">
        <v>508669</v>
      </c>
      <c r="B2483" s="1" t="s">
        <v>5200</v>
      </c>
      <c r="C2483" s="1" t="s">
        <v>25</v>
      </c>
      <c r="D2483" s="1" t="s">
        <v>35</v>
      </c>
      <c r="E2483" s="1" t="s">
        <v>48</v>
      </c>
      <c r="F2483" s="1" t="s">
        <v>184</v>
      </c>
      <c r="G2483" s="2">
        <v>29873</v>
      </c>
      <c r="H2483" s="1">
        <v>35.81</v>
      </c>
      <c r="I2483" s="2">
        <v>41049</v>
      </c>
      <c r="J2483" s="1" t="s">
        <v>62</v>
      </c>
      <c r="K2483" s="1">
        <v>2012</v>
      </c>
      <c r="L2483" s="1">
        <v>5</v>
      </c>
      <c r="M2483" s="1">
        <v>20</v>
      </c>
      <c r="N2483" s="1" t="s">
        <v>139</v>
      </c>
      <c r="O2483" s="1">
        <v>5.19</v>
      </c>
      <c r="P2483" s="1">
        <v>157187</v>
      </c>
      <c r="Q2483" s="1" t="s">
        <v>1205</v>
      </c>
      <c r="R2483" s="1" t="s">
        <v>5201</v>
      </c>
      <c r="S2483" s="1" t="s">
        <v>54</v>
      </c>
      <c r="T2483" s="1">
        <v>7</v>
      </c>
      <c r="U2483" s="1">
        <v>5</v>
      </c>
    </row>
    <row r="2484" spans="1:21" x14ac:dyDescent="0.3">
      <c r="A2484" s="1">
        <v>740577</v>
      </c>
      <c r="B2484" s="1" t="s">
        <v>5202</v>
      </c>
      <c r="C2484" s="1" t="s">
        <v>47</v>
      </c>
      <c r="D2484" s="1" t="s">
        <v>26</v>
      </c>
      <c r="E2484" s="1" t="s">
        <v>79</v>
      </c>
      <c r="F2484" s="1" t="s">
        <v>174</v>
      </c>
      <c r="G2484" s="2">
        <v>24982</v>
      </c>
      <c r="H2484" s="1">
        <v>49.21</v>
      </c>
      <c r="I2484" s="2">
        <v>34583</v>
      </c>
      <c r="J2484" s="1" t="s">
        <v>50</v>
      </c>
      <c r="K2484" s="1">
        <v>1994</v>
      </c>
      <c r="L2484" s="1">
        <v>9</v>
      </c>
      <c r="M2484" s="1">
        <v>6</v>
      </c>
      <c r="N2484" s="1" t="s">
        <v>51</v>
      </c>
      <c r="O2484" s="1">
        <v>22.91</v>
      </c>
      <c r="P2484" s="1">
        <v>117675</v>
      </c>
      <c r="Q2484" s="1" t="s">
        <v>875</v>
      </c>
      <c r="R2484" s="1" t="s">
        <v>5203</v>
      </c>
      <c r="S2484" s="1" t="s">
        <v>33</v>
      </c>
      <c r="T2484" s="1">
        <v>7</v>
      </c>
      <c r="U2484" s="1">
        <v>5</v>
      </c>
    </row>
    <row r="2485" spans="1:21" x14ac:dyDescent="0.3">
      <c r="A2485" s="1">
        <v>371839</v>
      </c>
      <c r="B2485" s="1" t="s">
        <v>5204</v>
      </c>
      <c r="C2485" s="1" t="s">
        <v>47</v>
      </c>
      <c r="D2485" s="1" t="s">
        <v>35</v>
      </c>
      <c r="E2485" s="1" t="s">
        <v>67</v>
      </c>
      <c r="F2485" s="1" t="s">
        <v>67</v>
      </c>
      <c r="G2485" s="2">
        <v>24772</v>
      </c>
      <c r="H2485" s="1">
        <v>49.79</v>
      </c>
      <c r="I2485" s="2">
        <v>33000</v>
      </c>
      <c r="J2485" s="1" t="s">
        <v>62</v>
      </c>
      <c r="K2485" s="1">
        <v>1990</v>
      </c>
      <c r="L2485" s="1">
        <v>5</v>
      </c>
      <c r="M2485" s="1">
        <v>7</v>
      </c>
      <c r="N2485" s="1" t="s">
        <v>139</v>
      </c>
      <c r="O2485" s="1">
        <v>27.24</v>
      </c>
      <c r="P2485" s="1">
        <v>50067</v>
      </c>
      <c r="Q2485" s="1" t="s">
        <v>5205</v>
      </c>
      <c r="R2485" s="1" t="s">
        <v>5206</v>
      </c>
      <c r="S2485" s="1" t="s">
        <v>54</v>
      </c>
      <c r="T2485" s="1">
        <v>3</v>
      </c>
      <c r="U2485" s="1">
        <v>2</v>
      </c>
    </row>
    <row r="2486" spans="1:21" x14ac:dyDescent="0.3">
      <c r="A2486" s="1">
        <v>219318</v>
      </c>
      <c r="B2486" s="1" t="s">
        <v>5207</v>
      </c>
      <c r="C2486" s="1" t="s">
        <v>25</v>
      </c>
      <c r="D2486" s="1" t="s">
        <v>35</v>
      </c>
      <c r="E2486" s="1" t="s">
        <v>106</v>
      </c>
      <c r="F2486" s="1" t="s">
        <v>106</v>
      </c>
      <c r="G2486" s="2">
        <v>25683</v>
      </c>
      <c r="H2486" s="1">
        <v>47.29</v>
      </c>
      <c r="I2486" s="2">
        <v>38187</v>
      </c>
      <c r="J2486" s="1" t="s">
        <v>50</v>
      </c>
      <c r="K2486" s="1">
        <v>2004</v>
      </c>
      <c r="L2486" s="1">
        <v>7</v>
      </c>
      <c r="M2486" s="1">
        <v>19</v>
      </c>
      <c r="N2486" s="1" t="s">
        <v>57</v>
      </c>
      <c r="O2486" s="1">
        <v>13.03</v>
      </c>
      <c r="P2486" s="1">
        <v>121319</v>
      </c>
      <c r="Q2486" s="1" t="s">
        <v>5208</v>
      </c>
      <c r="R2486" s="1" t="s">
        <v>5208</v>
      </c>
      <c r="S2486" s="1" t="s">
        <v>2</v>
      </c>
      <c r="T2486" s="1">
        <v>3</v>
      </c>
      <c r="U2486" s="1">
        <v>1</v>
      </c>
    </row>
    <row r="2487" spans="1:21" x14ac:dyDescent="0.3">
      <c r="A2487" s="1">
        <v>841973</v>
      </c>
      <c r="B2487" s="1" t="s">
        <v>5209</v>
      </c>
      <c r="C2487" s="1" t="s">
        <v>25</v>
      </c>
      <c r="D2487" s="1" t="s">
        <v>35</v>
      </c>
      <c r="E2487" s="1" t="s">
        <v>48</v>
      </c>
      <c r="F2487" s="1" t="s">
        <v>184</v>
      </c>
      <c r="G2487" s="2">
        <v>23474</v>
      </c>
      <c r="H2487" s="1">
        <v>53.34</v>
      </c>
      <c r="I2487" s="2">
        <v>31187</v>
      </c>
      <c r="J2487" s="1" t="s">
        <v>62</v>
      </c>
      <c r="K2487" s="1">
        <v>1985</v>
      </c>
      <c r="L2487" s="1">
        <v>5</v>
      </c>
      <c r="M2487" s="1">
        <v>20</v>
      </c>
      <c r="N2487" s="1" t="s">
        <v>139</v>
      </c>
      <c r="O2487" s="1">
        <v>32.21</v>
      </c>
      <c r="P2487" s="1">
        <v>132279</v>
      </c>
      <c r="Q2487" s="1" t="s">
        <v>2181</v>
      </c>
      <c r="R2487" s="1" t="s">
        <v>4322</v>
      </c>
      <c r="S2487" s="1" t="s">
        <v>2</v>
      </c>
      <c r="T2487" s="1">
        <v>8</v>
      </c>
      <c r="U2487" s="1">
        <v>7</v>
      </c>
    </row>
    <row r="2488" spans="1:21" x14ac:dyDescent="0.3">
      <c r="A2488" s="1">
        <v>423171</v>
      </c>
      <c r="B2488" s="1" t="s">
        <v>5210</v>
      </c>
      <c r="C2488" s="1" t="s">
        <v>47</v>
      </c>
      <c r="D2488" s="1" t="s">
        <v>26</v>
      </c>
      <c r="E2488" s="1" t="s">
        <v>48</v>
      </c>
      <c r="F2488" s="1" t="s">
        <v>184</v>
      </c>
      <c r="G2488" s="2">
        <v>30915</v>
      </c>
      <c r="H2488" s="1">
        <v>32.96</v>
      </c>
      <c r="I2488" s="2">
        <v>42922</v>
      </c>
      <c r="J2488" s="1" t="s">
        <v>50</v>
      </c>
      <c r="K2488" s="1">
        <v>2017</v>
      </c>
      <c r="L2488" s="1">
        <v>7</v>
      </c>
      <c r="M2488" s="1">
        <v>6</v>
      </c>
      <c r="N2488" s="1" t="s">
        <v>57</v>
      </c>
      <c r="O2488" s="1">
        <v>0.06</v>
      </c>
      <c r="P2488" s="1">
        <v>95249</v>
      </c>
      <c r="Q2488" s="1" t="s">
        <v>3177</v>
      </c>
      <c r="R2488" s="1" t="s">
        <v>5211</v>
      </c>
      <c r="S2488" s="1" t="s">
        <v>54</v>
      </c>
      <c r="T2488" s="1">
        <v>7</v>
      </c>
      <c r="U2488" s="1">
        <v>6</v>
      </c>
    </row>
    <row r="2489" spans="1:21" x14ac:dyDescent="0.3">
      <c r="A2489" s="1">
        <v>387640</v>
      </c>
      <c r="B2489" s="1" t="s">
        <v>5212</v>
      </c>
      <c r="C2489" s="1" t="s">
        <v>25</v>
      </c>
      <c r="D2489" s="1" t="s">
        <v>35</v>
      </c>
      <c r="E2489" s="1" t="s">
        <v>106</v>
      </c>
      <c r="F2489" s="1" t="s">
        <v>106</v>
      </c>
      <c r="G2489" s="2">
        <v>23460</v>
      </c>
      <c r="H2489" s="1">
        <v>53.38</v>
      </c>
      <c r="I2489" s="2">
        <v>41104</v>
      </c>
      <c r="J2489" s="1" t="s">
        <v>50</v>
      </c>
      <c r="K2489" s="1">
        <v>2012</v>
      </c>
      <c r="L2489" s="1">
        <v>7</v>
      </c>
      <c r="M2489" s="1">
        <v>14</v>
      </c>
      <c r="N2489" s="1" t="s">
        <v>57</v>
      </c>
      <c r="O2489" s="1">
        <v>5.04</v>
      </c>
      <c r="P2489" s="1">
        <v>128790</v>
      </c>
      <c r="Q2489" s="1" t="s">
        <v>967</v>
      </c>
      <c r="R2489" s="1" t="s">
        <v>5213</v>
      </c>
      <c r="S2489" s="1" t="s">
        <v>2</v>
      </c>
      <c r="T2489" s="1">
        <v>3</v>
      </c>
      <c r="U2489" s="1">
        <v>1</v>
      </c>
    </row>
    <row r="2490" spans="1:21" x14ac:dyDescent="0.3">
      <c r="A2490" s="1">
        <v>536714</v>
      </c>
      <c r="B2490" s="1" t="s">
        <v>5214</v>
      </c>
      <c r="C2490" s="1" t="s">
        <v>25</v>
      </c>
      <c r="D2490" s="1" t="s">
        <v>35</v>
      </c>
      <c r="E2490" s="1" t="s">
        <v>27</v>
      </c>
      <c r="F2490" s="1" t="s">
        <v>138</v>
      </c>
      <c r="G2490" s="2">
        <v>34020</v>
      </c>
      <c r="H2490" s="1">
        <v>24.45</v>
      </c>
      <c r="I2490" s="2">
        <v>42157</v>
      </c>
      <c r="J2490" s="1" t="s">
        <v>62</v>
      </c>
      <c r="K2490" s="1">
        <v>2015</v>
      </c>
      <c r="L2490" s="1">
        <v>6</v>
      </c>
      <c r="M2490" s="1">
        <v>2</v>
      </c>
      <c r="N2490" s="1" t="s">
        <v>142</v>
      </c>
      <c r="O2490" s="1">
        <v>2.16</v>
      </c>
      <c r="P2490" s="1">
        <v>50813</v>
      </c>
      <c r="Q2490" s="1" t="s">
        <v>1401</v>
      </c>
      <c r="R2490" s="1" t="s">
        <v>5215</v>
      </c>
      <c r="S2490" s="1" t="s">
        <v>102</v>
      </c>
      <c r="T2490" s="1">
        <v>3</v>
      </c>
      <c r="U2490" s="1">
        <v>1</v>
      </c>
    </row>
    <row r="2491" spans="1:21" x14ac:dyDescent="0.3">
      <c r="A2491" s="1">
        <v>795385</v>
      </c>
      <c r="B2491" s="1" t="s">
        <v>5216</v>
      </c>
      <c r="C2491" s="1" t="s">
        <v>25</v>
      </c>
      <c r="D2491" s="1" t="s">
        <v>26</v>
      </c>
      <c r="E2491" s="1" t="s">
        <v>79</v>
      </c>
      <c r="F2491" s="1" t="s">
        <v>174</v>
      </c>
      <c r="G2491" s="2">
        <v>23560</v>
      </c>
      <c r="H2491" s="1">
        <v>53.11</v>
      </c>
      <c r="I2491" s="2">
        <v>38645</v>
      </c>
      <c r="J2491" s="1" t="s">
        <v>38</v>
      </c>
      <c r="K2491" s="1">
        <v>2005</v>
      </c>
      <c r="L2491" s="1">
        <v>10</v>
      </c>
      <c r="M2491" s="1">
        <v>20</v>
      </c>
      <c r="N2491" s="1" t="s">
        <v>149</v>
      </c>
      <c r="O2491" s="1">
        <v>11.78</v>
      </c>
      <c r="P2491" s="1">
        <v>46803</v>
      </c>
      <c r="Q2491" s="1" t="s">
        <v>1969</v>
      </c>
      <c r="R2491" s="1" t="s">
        <v>2188</v>
      </c>
      <c r="S2491" s="1" t="s">
        <v>2</v>
      </c>
      <c r="T2491" s="1">
        <v>4</v>
      </c>
      <c r="U2491" s="1">
        <v>2</v>
      </c>
    </row>
    <row r="2492" spans="1:21" x14ac:dyDescent="0.3">
      <c r="A2492" s="1">
        <v>735028</v>
      </c>
      <c r="B2492" s="1" t="s">
        <v>5217</v>
      </c>
      <c r="C2492" s="1" t="s">
        <v>25</v>
      </c>
      <c r="D2492" s="1" t="s">
        <v>35</v>
      </c>
      <c r="E2492" s="1" t="s">
        <v>27</v>
      </c>
      <c r="F2492" s="1" t="s">
        <v>138</v>
      </c>
      <c r="G2492" s="2">
        <v>26247</v>
      </c>
      <c r="H2492" s="1">
        <v>45.75</v>
      </c>
      <c r="I2492" s="2">
        <v>41150</v>
      </c>
      <c r="J2492" s="1" t="s">
        <v>50</v>
      </c>
      <c r="K2492" s="1">
        <v>2012</v>
      </c>
      <c r="L2492" s="1">
        <v>8</v>
      </c>
      <c r="M2492" s="1">
        <v>29</v>
      </c>
      <c r="N2492" s="1" t="s">
        <v>125</v>
      </c>
      <c r="O2492" s="1">
        <v>4.92</v>
      </c>
      <c r="P2492" s="1">
        <v>162653</v>
      </c>
      <c r="Q2492" s="1" t="s">
        <v>461</v>
      </c>
      <c r="R2492" s="1" t="s">
        <v>594</v>
      </c>
      <c r="S2492" s="1" t="s">
        <v>2</v>
      </c>
      <c r="T2492" s="1">
        <v>5</v>
      </c>
      <c r="U2492" s="1">
        <v>2</v>
      </c>
    </row>
    <row r="2493" spans="1:21" x14ac:dyDescent="0.3">
      <c r="A2493" s="1">
        <v>935794</v>
      </c>
      <c r="B2493" s="1" t="s">
        <v>5218</v>
      </c>
      <c r="C2493" s="1" t="s">
        <v>47</v>
      </c>
      <c r="D2493" s="1" t="s">
        <v>26</v>
      </c>
      <c r="E2493" s="1" t="s">
        <v>79</v>
      </c>
      <c r="F2493" s="1" t="s">
        <v>80</v>
      </c>
      <c r="G2493" s="2">
        <v>32181</v>
      </c>
      <c r="H2493" s="1">
        <v>29.49</v>
      </c>
      <c r="I2493" s="2">
        <v>41120</v>
      </c>
      <c r="J2493" s="1" t="s">
        <v>50</v>
      </c>
      <c r="K2493" s="1">
        <v>2012</v>
      </c>
      <c r="L2493" s="1">
        <v>7</v>
      </c>
      <c r="M2493" s="1">
        <v>30</v>
      </c>
      <c r="N2493" s="1" t="s">
        <v>57</v>
      </c>
      <c r="O2493" s="1">
        <v>5</v>
      </c>
      <c r="P2493" s="1">
        <v>53649</v>
      </c>
      <c r="Q2493" s="1" t="s">
        <v>1063</v>
      </c>
      <c r="R2493" s="1" t="s">
        <v>5219</v>
      </c>
      <c r="S2493" s="1" t="s">
        <v>33</v>
      </c>
      <c r="T2493" s="1">
        <v>4</v>
      </c>
      <c r="U2493" s="1">
        <v>1</v>
      </c>
    </row>
    <row r="2494" spans="1:21" x14ac:dyDescent="0.3">
      <c r="A2494" s="1">
        <v>885525</v>
      </c>
      <c r="B2494" s="1" t="s">
        <v>5220</v>
      </c>
      <c r="C2494" s="1" t="s">
        <v>25</v>
      </c>
      <c r="D2494" s="1" t="s">
        <v>26</v>
      </c>
      <c r="E2494" s="1" t="s">
        <v>67</v>
      </c>
      <c r="F2494" s="1" t="s">
        <v>67</v>
      </c>
      <c r="G2494" s="2">
        <v>28104</v>
      </c>
      <c r="H2494" s="1">
        <v>40.659999999999997</v>
      </c>
      <c r="I2494" s="2">
        <v>37668</v>
      </c>
      <c r="J2494" s="1" t="s">
        <v>29</v>
      </c>
      <c r="K2494" s="1">
        <v>2003</v>
      </c>
      <c r="L2494" s="1">
        <v>2</v>
      </c>
      <c r="M2494" s="1">
        <v>16</v>
      </c>
      <c r="N2494" s="1" t="s">
        <v>107</v>
      </c>
      <c r="O2494" s="1">
        <v>14.45</v>
      </c>
      <c r="P2494" s="1">
        <v>95026</v>
      </c>
      <c r="Q2494" s="1" t="s">
        <v>3661</v>
      </c>
      <c r="R2494" s="1" t="s">
        <v>3661</v>
      </c>
      <c r="S2494" s="1" t="s">
        <v>102</v>
      </c>
      <c r="T2494" s="1">
        <v>6</v>
      </c>
      <c r="U2494" s="1">
        <v>2</v>
      </c>
    </row>
    <row r="2495" spans="1:21" x14ac:dyDescent="0.3">
      <c r="A2495" s="1">
        <v>213576</v>
      </c>
      <c r="B2495" s="1" t="s">
        <v>5221</v>
      </c>
      <c r="C2495" s="1" t="s">
        <v>25</v>
      </c>
      <c r="D2495" s="1" t="s">
        <v>35</v>
      </c>
      <c r="E2495" s="1" t="s">
        <v>67</v>
      </c>
      <c r="F2495" s="1" t="s">
        <v>67</v>
      </c>
      <c r="G2495" s="2">
        <v>22156</v>
      </c>
      <c r="H2495" s="1">
        <v>56.95</v>
      </c>
      <c r="I2495" s="2">
        <v>39224</v>
      </c>
      <c r="J2495" s="1" t="s">
        <v>62</v>
      </c>
      <c r="K2495" s="1">
        <v>2007</v>
      </c>
      <c r="L2495" s="1">
        <v>5</v>
      </c>
      <c r="M2495" s="1">
        <v>22</v>
      </c>
      <c r="N2495" s="1" t="s">
        <v>139</v>
      </c>
      <c r="O2495" s="1">
        <v>10.19</v>
      </c>
      <c r="P2495" s="1">
        <v>177801</v>
      </c>
      <c r="Q2495" s="1" t="s">
        <v>2121</v>
      </c>
      <c r="R2495" s="1" t="s">
        <v>5222</v>
      </c>
      <c r="S2495" s="1" t="s">
        <v>54</v>
      </c>
      <c r="T2495" s="1">
        <v>4</v>
      </c>
      <c r="U2495" s="1">
        <v>3</v>
      </c>
    </row>
    <row r="2496" spans="1:21" x14ac:dyDescent="0.3">
      <c r="A2496" s="1">
        <v>419908</v>
      </c>
      <c r="B2496" s="1" t="s">
        <v>5223</v>
      </c>
      <c r="C2496" s="1" t="s">
        <v>25</v>
      </c>
      <c r="D2496" s="1" t="s">
        <v>35</v>
      </c>
      <c r="E2496" s="1" t="s">
        <v>67</v>
      </c>
      <c r="F2496" s="1" t="s">
        <v>67</v>
      </c>
      <c r="G2496" s="2">
        <v>24638</v>
      </c>
      <c r="H2496" s="1">
        <v>50.15</v>
      </c>
      <c r="I2496" s="2">
        <v>34737</v>
      </c>
      <c r="J2496" s="1" t="s">
        <v>29</v>
      </c>
      <c r="K2496" s="1">
        <v>1995</v>
      </c>
      <c r="L2496" s="1">
        <v>2</v>
      </c>
      <c r="M2496" s="1">
        <v>7</v>
      </c>
      <c r="N2496" s="1" t="s">
        <v>107</v>
      </c>
      <c r="O2496" s="1">
        <v>22.48</v>
      </c>
      <c r="P2496" s="1">
        <v>138764</v>
      </c>
      <c r="Q2496" s="1" t="s">
        <v>2331</v>
      </c>
      <c r="R2496" s="1" t="s">
        <v>5224</v>
      </c>
      <c r="S2496" s="1" t="s">
        <v>102</v>
      </c>
      <c r="T2496" s="1">
        <v>9</v>
      </c>
      <c r="U2496" s="1">
        <v>5</v>
      </c>
    </row>
    <row r="2497" spans="1:21" x14ac:dyDescent="0.3">
      <c r="A2497" s="1">
        <v>285017</v>
      </c>
      <c r="B2497" s="1" t="s">
        <v>5225</v>
      </c>
      <c r="C2497" s="1" t="s">
        <v>47</v>
      </c>
      <c r="D2497" s="1" t="s">
        <v>35</v>
      </c>
      <c r="E2497" s="1" t="s">
        <v>27</v>
      </c>
      <c r="F2497" s="1" t="s">
        <v>138</v>
      </c>
      <c r="G2497" s="2">
        <v>31505</v>
      </c>
      <c r="H2497" s="1">
        <v>31.34</v>
      </c>
      <c r="I2497" s="2">
        <v>40487</v>
      </c>
      <c r="J2497" s="1" t="s">
        <v>38</v>
      </c>
      <c r="K2497" s="1">
        <v>2010</v>
      </c>
      <c r="L2497" s="1">
        <v>11</v>
      </c>
      <c r="M2497" s="1">
        <v>5</v>
      </c>
      <c r="N2497" s="1" t="s">
        <v>43</v>
      </c>
      <c r="O2497" s="1">
        <v>6.73</v>
      </c>
      <c r="P2497" s="1">
        <v>178014</v>
      </c>
      <c r="Q2497" s="1" t="s">
        <v>3</v>
      </c>
      <c r="R2497" s="1" t="s">
        <v>3920</v>
      </c>
      <c r="S2497" s="1" t="s">
        <v>33</v>
      </c>
      <c r="T2497" s="1">
        <v>3</v>
      </c>
      <c r="U2497" s="1">
        <v>1</v>
      </c>
    </row>
    <row r="2498" spans="1:21" x14ac:dyDescent="0.3">
      <c r="A2498" s="1">
        <v>737379</v>
      </c>
      <c r="B2498" s="1" t="s">
        <v>5226</v>
      </c>
      <c r="C2498" s="1" t="s">
        <v>47</v>
      </c>
      <c r="D2498" s="1" t="s">
        <v>35</v>
      </c>
      <c r="E2498" s="1" t="s">
        <v>79</v>
      </c>
      <c r="F2498" s="1" t="s">
        <v>80</v>
      </c>
      <c r="G2498" s="2">
        <v>32382</v>
      </c>
      <c r="H2498" s="1">
        <v>28.94</v>
      </c>
      <c r="I2498" s="2">
        <v>41559</v>
      </c>
      <c r="J2498" s="1" t="s">
        <v>38</v>
      </c>
      <c r="K2498" s="1">
        <v>2013</v>
      </c>
      <c r="L2498" s="1">
        <v>10</v>
      </c>
      <c r="M2498" s="1">
        <v>12</v>
      </c>
      <c r="N2498" s="1" t="s">
        <v>149</v>
      </c>
      <c r="O2498" s="1">
        <v>3.79</v>
      </c>
      <c r="P2498" s="1">
        <v>83847</v>
      </c>
      <c r="Q2498" s="1" t="s">
        <v>1239</v>
      </c>
      <c r="R2498" s="1" t="s">
        <v>391</v>
      </c>
      <c r="S2498" s="1" t="s">
        <v>33</v>
      </c>
      <c r="T2498" s="1">
        <v>4</v>
      </c>
      <c r="U2498" s="1">
        <v>4</v>
      </c>
    </row>
    <row r="2499" spans="1:21" x14ac:dyDescent="0.3">
      <c r="A2499" s="1">
        <v>959448</v>
      </c>
      <c r="B2499" s="1" t="s">
        <v>5227</v>
      </c>
      <c r="C2499" s="1" t="s">
        <v>47</v>
      </c>
      <c r="D2499" s="1" t="s">
        <v>26</v>
      </c>
      <c r="E2499" s="1" t="s">
        <v>36</v>
      </c>
      <c r="F2499" s="1" t="s">
        <v>37</v>
      </c>
      <c r="G2499" s="2">
        <v>25749</v>
      </c>
      <c r="H2499" s="1">
        <v>47.11</v>
      </c>
      <c r="I2499" s="2">
        <v>37108</v>
      </c>
      <c r="J2499" s="1" t="s">
        <v>50</v>
      </c>
      <c r="K2499" s="1">
        <v>2001</v>
      </c>
      <c r="L2499" s="1">
        <v>8</v>
      </c>
      <c r="M2499" s="1">
        <v>5</v>
      </c>
      <c r="N2499" s="1" t="s">
        <v>125</v>
      </c>
      <c r="O2499" s="1">
        <v>15.99</v>
      </c>
      <c r="P2499" s="1">
        <v>125593</v>
      </c>
      <c r="Q2499" s="1" t="s">
        <v>112</v>
      </c>
      <c r="R2499" s="1" t="s">
        <v>5228</v>
      </c>
      <c r="S2499" s="1" t="s">
        <v>54</v>
      </c>
      <c r="T2499" s="1">
        <v>9</v>
      </c>
      <c r="U2499" s="1">
        <v>7</v>
      </c>
    </row>
    <row r="2500" spans="1:21" x14ac:dyDescent="0.3">
      <c r="A2500" s="1">
        <v>166884</v>
      </c>
      <c r="B2500" s="1" t="s">
        <v>5229</v>
      </c>
      <c r="C2500" s="1" t="s">
        <v>47</v>
      </c>
      <c r="D2500" s="1" t="s">
        <v>35</v>
      </c>
      <c r="E2500" s="1" t="s">
        <v>74</v>
      </c>
      <c r="F2500" s="1" t="s">
        <v>74</v>
      </c>
      <c r="G2500" s="2">
        <v>27513</v>
      </c>
      <c r="H2500" s="1">
        <v>42.28</v>
      </c>
      <c r="I2500" s="2">
        <v>38882</v>
      </c>
      <c r="J2500" s="1" t="s">
        <v>62</v>
      </c>
      <c r="K2500" s="1">
        <v>2006</v>
      </c>
      <c r="L2500" s="1">
        <v>6</v>
      </c>
      <c r="M2500" s="1">
        <v>14</v>
      </c>
      <c r="N2500" s="1" t="s">
        <v>142</v>
      </c>
      <c r="O2500" s="1">
        <v>11.13</v>
      </c>
      <c r="P2500" s="1">
        <v>112614</v>
      </c>
      <c r="Q2500" s="1" t="s">
        <v>5230</v>
      </c>
      <c r="R2500" s="1" t="s">
        <v>5231</v>
      </c>
      <c r="S2500" s="1" t="s">
        <v>102</v>
      </c>
      <c r="T2500" s="1">
        <v>5</v>
      </c>
      <c r="U2500" s="1">
        <v>3</v>
      </c>
    </row>
    <row r="2501" spans="1:21" x14ac:dyDescent="0.3">
      <c r="A2501" s="1">
        <v>645867</v>
      </c>
      <c r="B2501" s="1" t="s">
        <v>5232</v>
      </c>
      <c r="C2501" s="1" t="s">
        <v>47</v>
      </c>
      <c r="D2501" s="1" t="s">
        <v>35</v>
      </c>
      <c r="E2501" s="1" t="s">
        <v>48</v>
      </c>
      <c r="F2501" s="1" t="s">
        <v>184</v>
      </c>
      <c r="G2501" s="2">
        <v>34259</v>
      </c>
      <c r="H2501" s="1">
        <v>23.79</v>
      </c>
      <c r="I2501" s="2">
        <v>42388</v>
      </c>
      <c r="J2501" s="1" t="s">
        <v>29</v>
      </c>
      <c r="K2501" s="1">
        <v>2016</v>
      </c>
      <c r="L2501" s="1">
        <v>1</v>
      </c>
      <c r="M2501" s="1">
        <v>19</v>
      </c>
      <c r="N2501" s="1" t="s">
        <v>75</v>
      </c>
      <c r="O2501" s="1">
        <v>1.52</v>
      </c>
      <c r="P2501" s="1">
        <v>44782</v>
      </c>
      <c r="Q2501" s="1" t="s">
        <v>872</v>
      </c>
      <c r="R2501" s="1" t="s">
        <v>1315</v>
      </c>
      <c r="S2501" s="1" t="s">
        <v>2</v>
      </c>
      <c r="T2501" s="1">
        <v>4</v>
      </c>
      <c r="U2501" s="1">
        <v>1</v>
      </c>
    </row>
    <row r="2502" spans="1:21" x14ac:dyDescent="0.3">
      <c r="A2502" s="1">
        <v>182823</v>
      </c>
      <c r="B2502" s="1" t="s">
        <v>5233</v>
      </c>
      <c r="C2502" s="1" t="s">
        <v>47</v>
      </c>
      <c r="D2502" s="1" t="s">
        <v>35</v>
      </c>
      <c r="E2502" s="1" t="s">
        <v>27</v>
      </c>
      <c r="F2502" s="1" t="s">
        <v>138</v>
      </c>
      <c r="G2502" s="2">
        <v>34154</v>
      </c>
      <c r="H2502" s="1">
        <v>24.08</v>
      </c>
      <c r="I2502" s="2">
        <v>42182</v>
      </c>
      <c r="J2502" s="1" t="s">
        <v>62</v>
      </c>
      <c r="K2502" s="1">
        <v>2015</v>
      </c>
      <c r="L2502" s="1">
        <v>6</v>
      </c>
      <c r="M2502" s="1">
        <v>27</v>
      </c>
      <c r="N2502" s="1" t="s">
        <v>142</v>
      </c>
      <c r="O2502" s="1">
        <v>2.09</v>
      </c>
      <c r="P2502" s="1">
        <v>198579</v>
      </c>
      <c r="Q2502" s="1" t="s">
        <v>1034</v>
      </c>
      <c r="R2502" s="1" t="s">
        <v>5234</v>
      </c>
      <c r="S2502" s="1" t="s">
        <v>54</v>
      </c>
      <c r="T2502" s="1">
        <v>6</v>
      </c>
      <c r="U2502" s="1">
        <v>1</v>
      </c>
    </row>
    <row r="2503" spans="1:21" x14ac:dyDescent="0.3">
      <c r="A2503" s="1">
        <v>372465</v>
      </c>
      <c r="B2503" s="1" t="s">
        <v>5235</v>
      </c>
      <c r="C2503" s="1" t="s">
        <v>25</v>
      </c>
      <c r="D2503" s="1" t="s">
        <v>26</v>
      </c>
      <c r="E2503" s="1" t="s">
        <v>36</v>
      </c>
      <c r="F2503" s="1" t="s">
        <v>36</v>
      </c>
      <c r="G2503" s="2">
        <v>33928</v>
      </c>
      <c r="H2503" s="1">
        <v>24.7</v>
      </c>
      <c r="I2503" s="2">
        <v>41907</v>
      </c>
      <c r="J2503" s="1" t="s">
        <v>50</v>
      </c>
      <c r="K2503" s="1">
        <v>2014</v>
      </c>
      <c r="L2503" s="1">
        <v>9</v>
      </c>
      <c r="M2503" s="1">
        <v>25</v>
      </c>
      <c r="N2503" s="1" t="s">
        <v>51</v>
      </c>
      <c r="O2503" s="1">
        <v>2.84</v>
      </c>
      <c r="P2503" s="1">
        <v>196284</v>
      </c>
      <c r="Q2503" s="1" t="s">
        <v>5171</v>
      </c>
      <c r="R2503" s="1" t="s">
        <v>238</v>
      </c>
      <c r="S2503" s="1" t="s">
        <v>102</v>
      </c>
      <c r="T2503" s="1">
        <v>9</v>
      </c>
      <c r="U2503" s="1">
        <v>7</v>
      </c>
    </row>
    <row r="2504" spans="1:21" x14ac:dyDescent="0.3">
      <c r="A2504" s="1">
        <v>902010</v>
      </c>
      <c r="B2504" s="1" t="s">
        <v>5236</v>
      </c>
      <c r="C2504" s="1" t="s">
        <v>47</v>
      </c>
      <c r="D2504" s="1" t="s">
        <v>35</v>
      </c>
      <c r="E2504" s="1" t="s">
        <v>67</v>
      </c>
      <c r="F2504" s="1" t="s">
        <v>67</v>
      </c>
      <c r="G2504" s="2">
        <v>31180</v>
      </c>
      <c r="H2504" s="1">
        <v>32.229999999999997</v>
      </c>
      <c r="I2504" s="2">
        <v>42222</v>
      </c>
      <c r="J2504" s="1" t="s">
        <v>50</v>
      </c>
      <c r="K2504" s="1">
        <v>2015</v>
      </c>
      <c r="L2504" s="1">
        <v>8</v>
      </c>
      <c r="M2504" s="1">
        <v>6</v>
      </c>
      <c r="N2504" s="1" t="s">
        <v>125</v>
      </c>
      <c r="O2504" s="1">
        <v>1.98</v>
      </c>
      <c r="P2504" s="1">
        <v>135893</v>
      </c>
      <c r="Q2504" s="1" t="s">
        <v>2259</v>
      </c>
      <c r="R2504" s="1" t="s">
        <v>5237</v>
      </c>
      <c r="S2504" s="1" t="s">
        <v>54</v>
      </c>
      <c r="T2504" s="1">
        <v>7</v>
      </c>
      <c r="U2504" s="1">
        <v>4</v>
      </c>
    </row>
    <row r="2505" spans="1:21" x14ac:dyDescent="0.3">
      <c r="A2505" s="1">
        <v>851298</v>
      </c>
      <c r="B2505" s="1" t="s">
        <v>5238</v>
      </c>
      <c r="C2505" s="1" t="s">
        <v>47</v>
      </c>
      <c r="D2505" s="1" t="s">
        <v>35</v>
      </c>
      <c r="E2505" s="1" t="s">
        <v>36</v>
      </c>
      <c r="F2505" s="1" t="s">
        <v>36</v>
      </c>
      <c r="G2505" s="2">
        <v>21457</v>
      </c>
      <c r="H2505" s="1">
        <v>58.87</v>
      </c>
      <c r="I2505" s="2">
        <v>32290</v>
      </c>
      <c r="J2505" s="1" t="s">
        <v>62</v>
      </c>
      <c r="K2505" s="1">
        <v>1988</v>
      </c>
      <c r="L2505" s="1">
        <v>5</v>
      </c>
      <c r="M2505" s="1">
        <v>27</v>
      </c>
      <c r="N2505" s="1" t="s">
        <v>139</v>
      </c>
      <c r="O2505" s="1">
        <v>29.19</v>
      </c>
      <c r="P2505" s="1">
        <v>108889</v>
      </c>
      <c r="Q2505" s="1" t="s">
        <v>2126</v>
      </c>
      <c r="R2505" s="1" t="s">
        <v>5239</v>
      </c>
      <c r="S2505" s="1" t="s">
        <v>102</v>
      </c>
      <c r="T2505" s="1">
        <v>4</v>
      </c>
      <c r="U2505" s="1">
        <v>2</v>
      </c>
    </row>
    <row r="2506" spans="1:21" x14ac:dyDescent="0.3">
      <c r="A2506" s="1">
        <v>556330</v>
      </c>
      <c r="B2506" s="1" t="s">
        <v>5240</v>
      </c>
      <c r="C2506" s="1" t="s">
        <v>47</v>
      </c>
      <c r="D2506" s="1" t="s">
        <v>26</v>
      </c>
      <c r="E2506" s="1" t="s">
        <v>27</v>
      </c>
      <c r="F2506" s="1" t="s">
        <v>138</v>
      </c>
      <c r="G2506" s="2">
        <v>33400</v>
      </c>
      <c r="H2506" s="1">
        <v>26.15</v>
      </c>
      <c r="I2506" s="2">
        <v>41387</v>
      </c>
      <c r="J2506" s="1" t="s">
        <v>62</v>
      </c>
      <c r="K2506" s="1">
        <v>2013</v>
      </c>
      <c r="L2506" s="1">
        <v>4</v>
      </c>
      <c r="M2506" s="1">
        <v>23</v>
      </c>
      <c r="N2506" s="1" t="s">
        <v>63</v>
      </c>
      <c r="O2506" s="1">
        <v>4.2699999999999996</v>
      </c>
      <c r="P2506" s="1">
        <v>124423</v>
      </c>
      <c r="Q2506" s="1" t="s">
        <v>71</v>
      </c>
      <c r="R2506" s="1" t="s">
        <v>5241</v>
      </c>
      <c r="S2506" s="1" t="s">
        <v>2</v>
      </c>
      <c r="T2506" s="1">
        <v>6</v>
      </c>
      <c r="U2506" s="1">
        <v>6</v>
      </c>
    </row>
    <row r="2507" spans="1:21" x14ac:dyDescent="0.3">
      <c r="A2507" s="1">
        <v>949208</v>
      </c>
      <c r="B2507" s="1" t="s">
        <v>5242</v>
      </c>
      <c r="C2507" s="1" t="s">
        <v>25</v>
      </c>
      <c r="D2507" s="1" t="s">
        <v>35</v>
      </c>
      <c r="E2507" s="1" t="s">
        <v>87</v>
      </c>
      <c r="F2507" s="1" t="s">
        <v>87</v>
      </c>
      <c r="G2507" s="2">
        <v>32269</v>
      </c>
      <c r="H2507" s="1">
        <v>29.25</v>
      </c>
      <c r="I2507" s="2">
        <v>42318</v>
      </c>
      <c r="J2507" s="1" t="s">
        <v>38</v>
      </c>
      <c r="K2507" s="1">
        <v>2015</v>
      </c>
      <c r="L2507" s="1">
        <v>11</v>
      </c>
      <c r="M2507" s="1">
        <v>10</v>
      </c>
      <c r="N2507" s="1" t="s">
        <v>43</v>
      </c>
      <c r="O2507" s="1">
        <v>1.72</v>
      </c>
      <c r="P2507" s="1">
        <v>104257</v>
      </c>
      <c r="Q2507" s="1" t="s">
        <v>5243</v>
      </c>
      <c r="R2507" s="1" t="s">
        <v>5244</v>
      </c>
      <c r="S2507" s="1" t="s">
        <v>2</v>
      </c>
      <c r="T2507" s="1">
        <v>3</v>
      </c>
      <c r="U2507" s="1">
        <v>1</v>
      </c>
    </row>
    <row r="2508" spans="1:21" x14ac:dyDescent="0.3">
      <c r="A2508" s="1">
        <v>524427</v>
      </c>
      <c r="B2508" s="1" t="s">
        <v>5245</v>
      </c>
      <c r="C2508" s="1" t="s">
        <v>25</v>
      </c>
      <c r="D2508" s="1" t="s">
        <v>35</v>
      </c>
      <c r="E2508" s="1" t="s">
        <v>27</v>
      </c>
      <c r="F2508" s="1" t="s">
        <v>61</v>
      </c>
      <c r="G2508" s="2">
        <v>33951</v>
      </c>
      <c r="H2508" s="1">
        <v>24.64</v>
      </c>
      <c r="I2508" s="2">
        <v>41782</v>
      </c>
      <c r="J2508" s="1" t="s">
        <v>62</v>
      </c>
      <c r="K2508" s="1">
        <v>2014</v>
      </c>
      <c r="L2508" s="1">
        <v>5</v>
      </c>
      <c r="M2508" s="1">
        <v>23</v>
      </c>
      <c r="N2508" s="1" t="s">
        <v>139</v>
      </c>
      <c r="O2508" s="1">
        <v>3.18</v>
      </c>
      <c r="P2508" s="1">
        <v>115448</v>
      </c>
      <c r="Q2508" s="1" t="s">
        <v>620</v>
      </c>
      <c r="R2508" s="1" t="s">
        <v>1259</v>
      </c>
      <c r="S2508" s="1" t="s">
        <v>2</v>
      </c>
      <c r="T2508" s="1">
        <v>5</v>
      </c>
      <c r="U2508" s="1">
        <v>3</v>
      </c>
    </row>
    <row r="2509" spans="1:21" x14ac:dyDescent="0.3">
      <c r="A2509" s="1">
        <v>814992</v>
      </c>
      <c r="B2509" s="1" t="s">
        <v>5246</v>
      </c>
      <c r="C2509" s="1" t="s">
        <v>25</v>
      </c>
      <c r="D2509" s="1" t="s">
        <v>26</v>
      </c>
      <c r="E2509" s="1" t="s">
        <v>48</v>
      </c>
      <c r="F2509" s="1" t="s">
        <v>56</v>
      </c>
      <c r="G2509" s="2">
        <v>34843</v>
      </c>
      <c r="H2509" s="1">
        <v>22.19</v>
      </c>
      <c r="I2509" s="2">
        <v>42672</v>
      </c>
      <c r="J2509" s="1" t="s">
        <v>38</v>
      </c>
      <c r="K2509" s="1">
        <v>2016</v>
      </c>
      <c r="L2509" s="1">
        <v>10</v>
      </c>
      <c r="M2509" s="1">
        <v>29</v>
      </c>
      <c r="N2509" s="1" t="s">
        <v>149</v>
      </c>
      <c r="O2509" s="1">
        <v>0.75</v>
      </c>
      <c r="P2509" s="1">
        <v>139796</v>
      </c>
      <c r="Q2509" s="1" t="s">
        <v>1047</v>
      </c>
      <c r="R2509" s="1" t="s">
        <v>1289</v>
      </c>
      <c r="S2509" s="1" t="s">
        <v>2</v>
      </c>
      <c r="T2509" s="1">
        <v>7</v>
      </c>
      <c r="U2509" s="1">
        <v>3</v>
      </c>
    </row>
    <row r="2510" spans="1:21" x14ac:dyDescent="0.3">
      <c r="A2510" s="1">
        <v>839075</v>
      </c>
      <c r="B2510" s="1" t="s">
        <v>5247</v>
      </c>
      <c r="C2510" s="1" t="s">
        <v>47</v>
      </c>
      <c r="D2510" s="1" t="s">
        <v>26</v>
      </c>
      <c r="E2510" s="1" t="s">
        <v>79</v>
      </c>
      <c r="F2510" s="1" t="s">
        <v>174</v>
      </c>
      <c r="G2510" s="2">
        <v>21423</v>
      </c>
      <c r="H2510" s="1">
        <v>58.96</v>
      </c>
      <c r="I2510" s="2">
        <v>34645</v>
      </c>
      <c r="J2510" s="1" t="s">
        <v>38</v>
      </c>
      <c r="K2510" s="1">
        <v>1994</v>
      </c>
      <c r="L2510" s="1">
        <v>11</v>
      </c>
      <c r="M2510" s="1">
        <v>7</v>
      </c>
      <c r="N2510" s="1" t="s">
        <v>43</v>
      </c>
      <c r="O2510" s="1">
        <v>22.74</v>
      </c>
      <c r="P2510" s="1">
        <v>162993</v>
      </c>
      <c r="Q2510" s="1" t="s">
        <v>5248</v>
      </c>
      <c r="R2510" s="1" t="s">
        <v>5249</v>
      </c>
      <c r="S2510" s="1" t="s">
        <v>2</v>
      </c>
      <c r="T2510" s="1">
        <v>7</v>
      </c>
      <c r="U2510" s="1">
        <v>4</v>
      </c>
    </row>
    <row r="2511" spans="1:21" x14ac:dyDescent="0.3">
      <c r="A2511" s="1">
        <v>690601</v>
      </c>
      <c r="B2511" s="1" t="s">
        <v>5250</v>
      </c>
      <c r="C2511" s="1" t="s">
        <v>47</v>
      </c>
      <c r="D2511" s="1" t="s">
        <v>35</v>
      </c>
      <c r="E2511" s="1" t="s">
        <v>27</v>
      </c>
      <c r="F2511" s="1" t="s">
        <v>138</v>
      </c>
      <c r="G2511" s="2">
        <v>27926</v>
      </c>
      <c r="H2511" s="1">
        <v>41.15</v>
      </c>
      <c r="I2511" s="2">
        <v>36012</v>
      </c>
      <c r="J2511" s="1" t="s">
        <v>50</v>
      </c>
      <c r="K2511" s="1">
        <v>1998</v>
      </c>
      <c r="L2511" s="1">
        <v>8</v>
      </c>
      <c r="M2511" s="1">
        <v>5</v>
      </c>
      <c r="N2511" s="1" t="s">
        <v>125</v>
      </c>
      <c r="O2511" s="1">
        <v>18.989999999999998</v>
      </c>
      <c r="P2511" s="1">
        <v>114681</v>
      </c>
      <c r="Q2511" s="1" t="s">
        <v>438</v>
      </c>
      <c r="R2511" s="1" t="s">
        <v>439</v>
      </c>
      <c r="S2511" s="1" t="s">
        <v>2</v>
      </c>
      <c r="T2511" s="1">
        <v>4</v>
      </c>
      <c r="U2511" s="1">
        <v>1</v>
      </c>
    </row>
    <row r="2512" spans="1:21" x14ac:dyDescent="0.3">
      <c r="A2512" s="1">
        <v>642480</v>
      </c>
      <c r="B2512" s="1" t="s">
        <v>5251</v>
      </c>
      <c r="C2512" s="1" t="s">
        <v>25</v>
      </c>
      <c r="D2512" s="1" t="s">
        <v>35</v>
      </c>
      <c r="E2512" s="1" t="s">
        <v>36</v>
      </c>
      <c r="F2512" s="1" t="s">
        <v>37</v>
      </c>
      <c r="G2512" s="2">
        <v>29020</v>
      </c>
      <c r="H2512" s="1">
        <v>38.15</v>
      </c>
      <c r="I2512" s="2">
        <v>38657</v>
      </c>
      <c r="J2512" s="1" t="s">
        <v>38</v>
      </c>
      <c r="K2512" s="1">
        <v>2005</v>
      </c>
      <c r="L2512" s="1">
        <v>11</v>
      </c>
      <c r="M2512" s="1">
        <v>1</v>
      </c>
      <c r="N2512" s="1" t="s">
        <v>43</v>
      </c>
      <c r="O2512" s="1">
        <v>11.75</v>
      </c>
      <c r="P2512" s="1">
        <v>65779</v>
      </c>
      <c r="Q2512" s="1" t="s">
        <v>1438</v>
      </c>
      <c r="R2512" s="1" t="s">
        <v>5252</v>
      </c>
      <c r="S2512" s="1" t="s">
        <v>54</v>
      </c>
      <c r="T2512" s="1">
        <v>3</v>
      </c>
      <c r="U2512" s="1">
        <v>1</v>
      </c>
    </row>
    <row r="2513" spans="1:21" x14ac:dyDescent="0.3">
      <c r="A2513" s="1">
        <v>878584</v>
      </c>
      <c r="B2513" s="1" t="s">
        <v>5253</v>
      </c>
      <c r="C2513" s="1" t="s">
        <v>47</v>
      </c>
      <c r="D2513" s="1" t="s">
        <v>26</v>
      </c>
      <c r="E2513" s="1" t="s">
        <v>48</v>
      </c>
      <c r="F2513" s="1" t="s">
        <v>49</v>
      </c>
      <c r="G2513" s="2">
        <v>27405</v>
      </c>
      <c r="H2513" s="1">
        <v>42.57</v>
      </c>
      <c r="I2513" s="2">
        <v>37440</v>
      </c>
      <c r="J2513" s="1" t="s">
        <v>50</v>
      </c>
      <c r="K2513" s="1">
        <v>2002</v>
      </c>
      <c r="L2513" s="1">
        <v>7</v>
      </c>
      <c r="M2513" s="1">
        <v>3</v>
      </c>
      <c r="N2513" s="1" t="s">
        <v>57</v>
      </c>
      <c r="O2513" s="1">
        <v>15.08</v>
      </c>
      <c r="P2513" s="1">
        <v>63996</v>
      </c>
      <c r="Q2513" s="1" t="s">
        <v>5254</v>
      </c>
      <c r="R2513" s="1" t="s">
        <v>452</v>
      </c>
      <c r="S2513" s="1" t="s">
        <v>54</v>
      </c>
      <c r="T2513" s="1">
        <v>5</v>
      </c>
      <c r="U2513" s="1">
        <v>1</v>
      </c>
    </row>
    <row r="2514" spans="1:21" x14ac:dyDescent="0.3">
      <c r="A2514" s="1">
        <v>506155</v>
      </c>
      <c r="B2514" s="1" t="s">
        <v>5255</v>
      </c>
      <c r="C2514" s="1" t="s">
        <v>25</v>
      </c>
      <c r="D2514" s="1" t="s">
        <v>35</v>
      </c>
      <c r="E2514" s="1" t="s">
        <v>48</v>
      </c>
      <c r="F2514" s="1" t="s">
        <v>56</v>
      </c>
      <c r="G2514" s="2">
        <v>30679</v>
      </c>
      <c r="H2514" s="1">
        <v>33.6</v>
      </c>
      <c r="I2514" s="2">
        <v>41434</v>
      </c>
      <c r="J2514" s="1" t="s">
        <v>62</v>
      </c>
      <c r="K2514" s="1">
        <v>2013</v>
      </c>
      <c r="L2514" s="1">
        <v>6</v>
      </c>
      <c r="M2514" s="1">
        <v>9</v>
      </c>
      <c r="N2514" s="1" t="s">
        <v>142</v>
      </c>
      <c r="O2514" s="1">
        <v>4.1399999999999997</v>
      </c>
      <c r="P2514" s="1">
        <v>144806</v>
      </c>
      <c r="Q2514" s="1" t="s">
        <v>44</v>
      </c>
      <c r="R2514" s="1" t="s">
        <v>497</v>
      </c>
      <c r="S2514" s="1" t="s">
        <v>2</v>
      </c>
      <c r="T2514" s="1">
        <v>7</v>
      </c>
      <c r="U2514" s="1">
        <v>1</v>
      </c>
    </row>
    <row r="2515" spans="1:21" x14ac:dyDescent="0.3">
      <c r="A2515" s="1">
        <v>560238</v>
      </c>
      <c r="B2515" s="1" t="s">
        <v>5256</v>
      </c>
      <c r="C2515" s="1" t="s">
        <v>25</v>
      </c>
      <c r="D2515" s="1" t="s">
        <v>26</v>
      </c>
      <c r="E2515" s="1" t="s">
        <v>106</v>
      </c>
      <c r="F2515" s="1" t="s">
        <v>106</v>
      </c>
      <c r="G2515" s="2">
        <v>28273</v>
      </c>
      <c r="H2515" s="1">
        <v>40.19</v>
      </c>
      <c r="I2515" s="2">
        <v>42768</v>
      </c>
      <c r="J2515" s="1" t="s">
        <v>29</v>
      </c>
      <c r="K2515" s="1">
        <v>2017</v>
      </c>
      <c r="L2515" s="1">
        <v>2</v>
      </c>
      <c r="M2515" s="1">
        <v>2</v>
      </c>
      <c r="N2515" s="1" t="s">
        <v>107</v>
      </c>
      <c r="O2515" s="1">
        <v>0.48</v>
      </c>
      <c r="P2515" s="1">
        <v>146001</v>
      </c>
      <c r="Q2515" s="1" t="s">
        <v>461</v>
      </c>
      <c r="R2515" s="1" t="s">
        <v>594</v>
      </c>
      <c r="S2515" s="1" t="s">
        <v>2</v>
      </c>
      <c r="T2515" s="1">
        <v>7</v>
      </c>
      <c r="U2515" s="1">
        <v>5</v>
      </c>
    </row>
    <row r="2516" spans="1:21" x14ac:dyDescent="0.3">
      <c r="A2516" s="1">
        <v>198715</v>
      </c>
      <c r="B2516" s="1" t="s">
        <v>5257</v>
      </c>
      <c r="C2516" s="1" t="s">
        <v>25</v>
      </c>
      <c r="D2516" s="1" t="s">
        <v>35</v>
      </c>
      <c r="E2516" s="1" t="s">
        <v>106</v>
      </c>
      <c r="F2516" s="1" t="s">
        <v>106</v>
      </c>
      <c r="G2516" s="2">
        <v>25821</v>
      </c>
      <c r="H2516" s="1">
        <v>46.91</v>
      </c>
      <c r="I2516" s="2">
        <v>42054</v>
      </c>
      <c r="J2516" s="1" t="s">
        <v>29</v>
      </c>
      <c r="K2516" s="1">
        <v>2015</v>
      </c>
      <c r="L2516" s="1">
        <v>2</v>
      </c>
      <c r="M2516" s="1">
        <v>19</v>
      </c>
      <c r="N2516" s="1" t="s">
        <v>107</v>
      </c>
      <c r="O2516" s="1">
        <v>2.44</v>
      </c>
      <c r="P2516" s="1">
        <v>81546</v>
      </c>
      <c r="Q2516" s="1" t="s">
        <v>3635</v>
      </c>
      <c r="R2516" s="1" t="s">
        <v>5258</v>
      </c>
      <c r="S2516" s="1" t="s">
        <v>33</v>
      </c>
      <c r="T2516" s="1">
        <v>4</v>
      </c>
      <c r="U2516" s="1">
        <v>2</v>
      </c>
    </row>
    <row r="2517" spans="1:21" x14ac:dyDescent="0.3">
      <c r="A2517" s="1">
        <v>492215</v>
      </c>
      <c r="B2517" s="1" t="s">
        <v>5259</v>
      </c>
      <c r="C2517" s="1" t="s">
        <v>25</v>
      </c>
      <c r="D2517" s="1" t="s">
        <v>26</v>
      </c>
      <c r="E2517" s="1" t="s">
        <v>79</v>
      </c>
      <c r="F2517" s="1" t="s">
        <v>174</v>
      </c>
      <c r="G2517" s="2">
        <v>27094</v>
      </c>
      <c r="H2517" s="1">
        <v>43.42</v>
      </c>
      <c r="I2517" s="2">
        <v>39794</v>
      </c>
      <c r="J2517" s="1" t="s">
        <v>38</v>
      </c>
      <c r="K2517" s="1">
        <v>2008</v>
      </c>
      <c r="L2517" s="1">
        <v>12</v>
      </c>
      <c r="M2517" s="1">
        <v>12</v>
      </c>
      <c r="N2517" s="1" t="s">
        <v>39</v>
      </c>
      <c r="O2517" s="1">
        <v>8.6300000000000008</v>
      </c>
      <c r="P2517" s="1">
        <v>47516</v>
      </c>
      <c r="Q2517" s="1" t="s">
        <v>427</v>
      </c>
      <c r="R2517" s="1" t="s">
        <v>427</v>
      </c>
      <c r="S2517" s="1" t="s">
        <v>2</v>
      </c>
      <c r="T2517" s="1">
        <v>8</v>
      </c>
      <c r="U2517" s="1">
        <v>5</v>
      </c>
    </row>
    <row r="2518" spans="1:21" x14ac:dyDescent="0.3">
      <c r="A2518" s="1">
        <v>818257</v>
      </c>
      <c r="B2518" s="1" t="s">
        <v>5260</v>
      </c>
      <c r="C2518" s="1" t="s">
        <v>25</v>
      </c>
      <c r="D2518" s="1" t="s">
        <v>35</v>
      </c>
      <c r="E2518" s="1" t="s">
        <v>74</v>
      </c>
      <c r="F2518" s="1" t="s">
        <v>74</v>
      </c>
      <c r="G2518" s="2">
        <v>28004</v>
      </c>
      <c r="H2518" s="1">
        <v>40.93</v>
      </c>
      <c r="I2518" s="2">
        <v>39106</v>
      </c>
      <c r="J2518" s="1" t="s">
        <v>29</v>
      </c>
      <c r="K2518" s="1">
        <v>2007</v>
      </c>
      <c r="L2518" s="1">
        <v>1</v>
      </c>
      <c r="M2518" s="1">
        <v>24</v>
      </c>
      <c r="N2518" s="1" t="s">
        <v>75</v>
      </c>
      <c r="O2518" s="1">
        <v>10.52</v>
      </c>
      <c r="P2518" s="1">
        <v>141785</v>
      </c>
      <c r="Q2518" s="1" t="s">
        <v>951</v>
      </c>
      <c r="R2518" s="1" t="s">
        <v>244</v>
      </c>
      <c r="S2518" s="1" t="s">
        <v>33</v>
      </c>
      <c r="T2518" s="1">
        <v>8</v>
      </c>
      <c r="U2518" s="1">
        <v>1</v>
      </c>
    </row>
    <row r="2519" spans="1:21" x14ac:dyDescent="0.3">
      <c r="A2519" s="1">
        <v>609390</v>
      </c>
      <c r="B2519" s="1" t="s">
        <v>5261</v>
      </c>
      <c r="C2519" s="1" t="s">
        <v>47</v>
      </c>
      <c r="D2519" s="1" t="s">
        <v>35</v>
      </c>
      <c r="E2519" s="1" t="s">
        <v>27</v>
      </c>
      <c r="F2519" s="1" t="s">
        <v>61</v>
      </c>
      <c r="G2519" s="2">
        <v>33791</v>
      </c>
      <c r="H2519" s="1">
        <v>25.08</v>
      </c>
      <c r="I2519" s="2">
        <v>42860</v>
      </c>
      <c r="J2519" s="1" t="s">
        <v>62</v>
      </c>
      <c r="K2519" s="1">
        <v>2017</v>
      </c>
      <c r="L2519" s="1">
        <v>5</v>
      </c>
      <c r="M2519" s="1">
        <v>5</v>
      </c>
      <c r="N2519" s="1" t="s">
        <v>139</v>
      </c>
      <c r="O2519" s="1">
        <v>0.23</v>
      </c>
      <c r="P2519" s="1">
        <v>192446</v>
      </c>
      <c r="Q2519" s="1" t="s">
        <v>260</v>
      </c>
      <c r="R2519" s="1" t="s">
        <v>5262</v>
      </c>
      <c r="S2519" s="1" t="s">
        <v>33</v>
      </c>
      <c r="T2519" s="1">
        <v>6</v>
      </c>
      <c r="U2519" s="1">
        <v>5</v>
      </c>
    </row>
    <row r="2520" spans="1:21" x14ac:dyDescent="0.3">
      <c r="A2520" s="1">
        <v>872656</v>
      </c>
      <c r="B2520" s="1" t="s">
        <v>5263</v>
      </c>
      <c r="C2520" s="1" t="s">
        <v>25</v>
      </c>
      <c r="D2520" s="1" t="s">
        <v>35</v>
      </c>
      <c r="E2520" s="1" t="s">
        <v>156</v>
      </c>
      <c r="F2520" s="1" t="s">
        <v>156</v>
      </c>
      <c r="G2520" s="2">
        <v>28669</v>
      </c>
      <c r="H2520" s="1">
        <v>39.11</v>
      </c>
      <c r="I2520" s="2">
        <v>39558</v>
      </c>
      <c r="J2520" s="1" t="s">
        <v>62</v>
      </c>
      <c r="K2520" s="1">
        <v>2008</v>
      </c>
      <c r="L2520" s="1">
        <v>4</v>
      </c>
      <c r="M2520" s="1">
        <v>20</v>
      </c>
      <c r="N2520" s="1" t="s">
        <v>63</v>
      </c>
      <c r="O2520" s="1">
        <v>9.2799999999999994</v>
      </c>
      <c r="P2520" s="1">
        <v>190063</v>
      </c>
      <c r="Q2520" s="1" t="s">
        <v>266</v>
      </c>
      <c r="R2520" s="1" t="s">
        <v>4692</v>
      </c>
      <c r="S2520" s="1" t="s">
        <v>102</v>
      </c>
      <c r="T2520" s="1">
        <v>9</v>
      </c>
      <c r="U2520" s="1">
        <v>8</v>
      </c>
    </row>
    <row r="2521" spans="1:21" x14ac:dyDescent="0.3">
      <c r="A2521" s="1">
        <v>672866</v>
      </c>
      <c r="B2521" s="1" t="s">
        <v>5264</v>
      </c>
      <c r="C2521" s="1" t="s">
        <v>25</v>
      </c>
      <c r="D2521" s="1" t="s">
        <v>35</v>
      </c>
      <c r="E2521" s="1" t="s">
        <v>27</v>
      </c>
      <c r="F2521" s="1" t="s">
        <v>138</v>
      </c>
      <c r="G2521" s="2">
        <v>30052</v>
      </c>
      <c r="H2521" s="1">
        <v>35.32</v>
      </c>
      <c r="I2521" s="2">
        <v>41016</v>
      </c>
      <c r="J2521" s="1" t="s">
        <v>62</v>
      </c>
      <c r="K2521" s="1">
        <v>2012</v>
      </c>
      <c r="L2521" s="1">
        <v>4</v>
      </c>
      <c r="M2521" s="1">
        <v>17</v>
      </c>
      <c r="N2521" s="1" t="s">
        <v>63</v>
      </c>
      <c r="O2521" s="1">
        <v>5.28</v>
      </c>
      <c r="P2521" s="1">
        <v>138412</v>
      </c>
      <c r="Q2521" s="1" t="s">
        <v>5265</v>
      </c>
      <c r="R2521" s="1" t="s">
        <v>2190</v>
      </c>
      <c r="S2521" s="1" t="s">
        <v>2</v>
      </c>
      <c r="T2521" s="1">
        <v>7</v>
      </c>
      <c r="U2521" s="1">
        <v>2</v>
      </c>
    </row>
    <row r="2522" spans="1:21" x14ac:dyDescent="0.3">
      <c r="A2522" s="1">
        <v>113328</v>
      </c>
      <c r="B2522" s="1" t="s">
        <v>5266</v>
      </c>
      <c r="C2522" s="1" t="s">
        <v>47</v>
      </c>
      <c r="D2522" s="1" t="s">
        <v>35</v>
      </c>
      <c r="E2522" s="1" t="s">
        <v>87</v>
      </c>
      <c r="F2522" s="1" t="s">
        <v>87</v>
      </c>
      <c r="G2522" s="2">
        <v>21383</v>
      </c>
      <c r="H2522" s="1">
        <v>59.07</v>
      </c>
      <c r="I2522" s="2">
        <v>37663</v>
      </c>
      <c r="J2522" s="1" t="s">
        <v>29</v>
      </c>
      <c r="K2522" s="1">
        <v>2003</v>
      </c>
      <c r="L2522" s="1">
        <v>2</v>
      </c>
      <c r="M2522" s="1">
        <v>11</v>
      </c>
      <c r="N2522" s="1" t="s">
        <v>107</v>
      </c>
      <c r="O2522" s="1">
        <v>14.47</v>
      </c>
      <c r="P2522" s="1">
        <v>99761</v>
      </c>
      <c r="Q2522" s="1" t="s">
        <v>432</v>
      </c>
      <c r="R2522" s="1" t="s">
        <v>432</v>
      </c>
      <c r="S2522" s="1" t="s">
        <v>102</v>
      </c>
      <c r="T2522" s="1">
        <v>9</v>
      </c>
      <c r="U2522" s="1">
        <v>4</v>
      </c>
    </row>
    <row r="2523" spans="1:21" x14ac:dyDescent="0.3">
      <c r="A2523" s="1">
        <v>768667</v>
      </c>
      <c r="B2523" s="1" t="s">
        <v>5267</v>
      </c>
      <c r="C2523" s="1" t="s">
        <v>47</v>
      </c>
      <c r="D2523" s="1" t="s">
        <v>26</v>
      </c>
      <c r="E2523" s="1" t="s">
        <v>79</v>
      </c>
      <c r="F2523" s="1" t="s">
        <v>174</v>
      </c>
      <c r="G2523" s="2">
        <v>30944</v>
      </c>
      <c r="H2523" s="1">
        <v>32.880000000000003</v>
      </c>
      <c r="I2523" s="2">
        <v>39975</v>
      </c>
      <c r="J2523" s="1" t="s">
        <v>62</v>
      </c>
      <c r="K2523" s="1">
        <v>2009</v>
      </c>
      <c r="L2523" s="1">
        <v>6</v>
      </c>
      <c r="M2523" s="1">
        <v>11</v>
      </c>
      <c r="N2523" s="1" t="s">
        <v>142</v>
      </c>
      <c r="O2523" s="1">
        <v>8.1300000000000008</v>
      </c>
      <c r="P2523" s="1">
        <v>146526</v>
      </c>
      <c r="Q2523" s="1" t="s">
        <v>917</v>
      </c>
      <c r="R2523" s="1" t="s">
        <v>917</v>
      </c>
      <c r="S2523" s="1" t="s">
        <v>102</v>
      </c>
      <c r="T2523" s="1">
        <v>5</v>
      </c>
      <c r="U2523" s="1">
        <v>3</v>
      </c>
    </row>
    <row r="2524" spans="1:21" x14ac:dyDescent="0.3">
      <c r="A2524" s="1">
        <v>261363</v>
      </c>
      <c r="B2524" s="1" t="s">
        <v>5268</v>
      </c>
      <c r="C2524" s="1" t="s">
        <v>47</v>
      </c>
      <c r="D2524" s="1" t="s">
        <v>26</v>
      </c>
      <c r="E2524" s="1" t="s">
        <v>27</v>
      </c>
      <c r="F2524" s="1" t="s">
        <v>28</v>
      </c>
      <c r="G2524" s="2">
        <v>29647</v>
      </c>
      <c r="H2524" s="1">
        <v>36.43</v>
      </c>
      <c r="I2524" s="2">
        <v>38603</v>
      </c>
      <c r="J2524" s="1" t="s">
        <v>50</v>
      </c>
      <c r="K2524" s="1">
        <v>2005</v>
      </c>
      <c r="L2524" s="1">
        <v>9</v>
      </c>
      <c r="M2524" s="1">
        <v>8</v>
      </c>
      <c r="N2524" s="1" t="s">
        <v>51</v>
      </c>
      <c r="O2524" s="1">
        <v>11.89</v>
      </c>
      <c r="P2524" s="1">
        <v>83799</v>
      </c>
      <c r="Q2524" s="1" t="s">
        <v>111</v>
      </c>
      <c r="R2524" s="1" t="s">
        <v>112</v>
      </c>
      <c r="S2524" s="1" t="s">
        <v>2</v>
      </c>
      <c r="T2524" s="1">
        <v>3</v>
      </c>
      <c r="U2524" s="1">
        <v>2</v>
      </c>
    </row>
    <row r="2525" spans="1:21" x14ac:dyDescent="0.3">
      <c r="A2525" s="1">
        <v>462691</v>
      </c>
      <c r="B2525" s="1" t="s">
        <v>5269</v>
      </c>
      <c r="C2525" s="1" t="s">
        <v>25</v>
      </c>
      <c r="D2525" s="1" t="s">
        <v>35</v>
      </c>
      <c r="E2525" s="1" t="s">
        <v>67</v>
      </c>
      <c r="F2525" s="1" t="s">
        <v>67</v>
      </c>
      <c r="G2525" s="2">
        <v>21966</v>
      </c>
      <c r="H2525" s="1">
        <v>57.47</v>
      </c>
      <c r="I2525" s="2">
        <v>41144</v>
      </c>
      <c r="J2525" s="1" t="s">
        <v>50</v>
      </c>
      <c r="K2525" s="1">
        <v>2012</v>
      </c>
      <c r="L2525" s="1">
        <v>8</v>
      </c>
      <c r="M2525" s="1">
        <v>23</v>
      </c>
      <c r="N2525" s="1" t="s">
        <v>125</v>
      </c>
      <c r="O2525" s="1">
        <v>4.93</v>
      </c>
      <c r="P2525" s="1">
        <v>109272</v>
      </c>
      <c r="Q2525" s="1" t="s">
        <v>2282</v>
      </c>
      <c r="R2525" s="1" t="s">
        <v>2283</v>
      </c>
      <c r="S2525" s="1" t="s">
        <v>33</v>
      </c>
      <c r="T2525" s="1">
        <v>6</v>
      </c>
      <c r="U2525" s="1">
        <v>5</v>
      </c>
    </row>
    <row r="2526" spans="1:21" x14ac:dyDescent="0.3">
      <c r="A2526" s="1">
        <v>876012</v>
      </c>
      <c r="B2526" s="1" t="s">
        <v>5270</v>
      </c>
      <c r="C2526" s="1" t="s">
        <v>25</v>
      </c>
      <c r="D2526" s="1" t="s">
        <v>26</v>
      </c>
      <c r="E2526" s="1" t="s">
        <v>27</v>
      </c>
      <c r="F2526" s="1" t="s">
        <v>28</v>
      </c>
      <c r="G2526" s="2">
        <v>24367</v>
      </c>
      <c r="H2526" s="1">
        <v>50.9</v>
      </c>
      <c r="I2526" s="2">
        <v>40318</v>
      </c>
      <c r="J2526" s="1" t="s">
        <v>62</v>
      </c>
      <c r="K2526" s="1">
        <v>2010</v>
      </c>
      <c r="L2526" s="1">
        <v>5</v>
      </c>
      <c r="M2526" s="1">
        <v>20</v>
      </c>
      <c r="N2526" s="1" t="s">
        <v>139</v>
      </c>
      <c r="O2526" s="1">
        <v>7.19</v>
      </c>
      <c r="P2526" s="1">
        <v>150970</v>
      </c>
      <c r="Q2526" s="1" t="s">
        <v>3509</v>
      </c>
      <c r="R2526" s="1" t="s">
        <v>5271</v>
      </c>
      <c r="S2526" s="1" t="s">
        <v>54</v>
      </c>
      <c r="T2526" s="1">
        <v>5</v>
      </c>
      <c r="U2526" s="1">
        <v>3</v>
      </c>
    </row>
    <row r="2527" spans="1:21" x14ac:dyDescent="0.3">
      <c r="A2527" s="1">
        <v>973018</v>
      </c>
      <c r="B2527" s="1" t="s">
        <v>5272</v>
      </c>
      <c r="C2527" s="1" t="s">
        <v>25</v>
      </c>
      <c r="D2527" s="1" t="s">
        <v>35</v>
      </c>
      <c r="E2527" s="1" t="s">
        <v>27</v>
      </c>
      <c r="F2527" s="1" t="s">
        <v>61</v>
      </c>
      <c r="G2527" s="2">
        <v>27777</v>
      </c>
      <c r="H2527" s="1">
        <v>41.55</v>
      </c>
      <c r="I2527" s="2">
        <v>42159</v>
      </c>
      <c r="J2527" s="1" t="s">
        <v>62</v>
      </c>
      <c r="K2527" s="1">
        <v>2015</v>
      </c>
      <c r="L2527" s="1">
        <v>6</v>
      </c>
      <c r="M2527" s="1">
        <v>4</v>
      </c>
      <c r="N2527" s="1" t="s">
        <v>142</v>
      </c>
      <c r="O2527" s="1">
        <v>2.15</v>
      </c>
      <c r="P2527" s="1">
        <v>141531</v>
      </c>
      <c r="Q2527" s="1" t="s">
        <v>1494</v>
      </c>
      <c r="R2527" s="1" t="s">
        <v>3464</v>
      </c>
      <c r="S2527" s="1" t="s">
        <v>54</v>
      </c>
      <c r="T2527" s="1">
        <v>3</v>
      </c>
      <c r="U2527" s="1">
        <v>2</v>
      </c>
    </row>
    <row r="2528" spans="1:21" x14ac:dyDescent="0.3">
      <c r="A2528" s="1">
        <v>393319</v>
      </c>
      <c r="B2528" s="1" t="s">
        <v>5273</v>
      </c>
      <c r="C2528" s="1" t="s">
        <v>25</v>
      </c>
      <c r="D2528" s="1" t="s">
        <v>35</v>
      </c>
      <c r="E2528" s="1" t="s">
        <v>27</v>
      </c>
      <c r="F2528" s="1" t="s">
        <v>138</v>
      </c>
      <c r="G2528" s="2">
        <v>29958</v>
      </c>
      <c r="H2528" s="1">
        <v>35.58</v>
      </c>
      <c r="I2528" s="2">
        <v>39629</v>
      </c>
      <c r="J2528" s="1" t="s">
        <v>62</v>
      </c>
      <c r="K2528" s="1">
        <v>2008</v>
      </c>
      <c r="L2528" s="1">
        <v>6</v>
      </c>
      <c r="M2528" s="1">
        <v>30</v>
      </c>
      <c r="N2528" s="1" t="s">
        <v>142</v>
      </c>
      <c r="O2528" s="1">
        <v>9.08</v>
      </c>
      <c r="P2528" s="1">
        <v>172884</v>
      </c>
      <c r="Q2528" s="1" t="s">
        <v>1470</v>
      </c>
      <c r="R2528" s="1" t="s">
        <v>5274</v>
      </c>
      <c r="S2528" s="1" t="s">
        <v>54</v>
      </c>
      <c r="T2528" s="1">
        <v>8</v>
      </c>
      <c r="U2528" s="1">
        <v>8</v>
      </c>
    </row>
    <row r="2529" spans="1:21" x14ac:dyDescent="0.3">
      <c r="A2529" s="1">
        <v>720687</v>
      </c>
      <c r="B2529" s="1" t="s">
        <v>5275</v>
      </c>
      <c r="C2529" s="1" t="s">
        <v>47</v>
      </c>
      <c r="D2529" s="1" t="s">
        <v>35</v>
      </c>
      <c r="E2529" s="1" t="s">
        <v>106</v>
      </c>
      <c r="F2529" s="1" t="s">
        <v>106</v>
      </c>
      <c r="G2529" s="2">
        <v>27896</v>
      </c>
      <c r="H2529" s="1">
        <v>41.23</v>
      </c>
      <c r="I2529" s="2">
        <v>39515</v>
      </c>
      <c r="J2529" s="1" t="s">
        <v>29</v>
      </c>
      <c r="K2529" s="1">
        <v>2008</v>
      </c>
      <c r="L2529" s="1">
        <v>3</v>
      </c>
      <c r="M2529" s="1">
        <v>8</v>
      </c>
      <c r="N2529" s="1" t="s">
        <v>30</v>
      </c>
      <c r="O2529" s="1">
        <v>9.39</v>
      </c>
      <c r="P2529" s="1">
        <v>139715</v>
      </c>
      <c r="Q2529" s="1" t="s">
        <v>300</v>
      </c>
      <c r="R2529" s="1" t="s">
        <v>5276</v>
      </c>
      <c r="S2529" s="1" t="s">
        <v>102</v>
      </c>
      <c r="T2529" s="1">
        <v>6</v>
      </c>
      <c r="U2529" s="1">
        <v>2</v>
      </c>
    </row>
    <row r="2530" spans="1:21" x14ac:dyDescent="0.3">
      <c r="A2530" s="1">
        <v>140436</v>
      </c>
      <c r="B2530" s="1" t="s">
        <v>5277</v>
      </c>
      <c r="C2530" s="1" t="s">
        <v>47</v>
      </c>
      <c r="D2530" s="1" t="s">
        <v>26</v>
      </c>
      <c r="E2530" s="1" t="s">
        <v>36</v>
      </c>
      <c r="F2530" s="1" t="s">
        <v>37</v>
      </c>
      <c r="G2530" s="2">
        <v>34708</v>
      </c>
      <c r="H2530" s="1">
        <v>22.56</v>
      </c>
      <c r="I2530" s="2">
        <v>42867</v>
      </c>
      <c r="J2530" s="1" t="s">
        <v>62</v>
      </c>
      <c r="K2530" s="1">
        <v>2017</v>
      </c>
      <c r="L2530" s="1">
        <v>5</v>
      </c>
      <c r="M2530" s="1">
        <v>12</v>
      </c>
      <c r="N2530" s="1" t="s">
        <v>139</v>
      </c>
      <c r="O2530" s="1">
        <v>0.21</v>
      </c>
      <c r="P2530" s="1">
        <v>166555</v>
      </c>
      <c r="Q2530" s="1" t="s">
        <v>840</v>
      </c>
      <c r="R2530" s="1" t="s">
        <v>2388</v>
      </c>
      <c r="S2530" s="1" t="s">
        <v>2</v>
      </c>
      <c r="T2530" s="1">
        <v>4</v>
      </c>
      <c r="U2530" s="1">
        <v>3</v>
      </c>
    </row>
    <row r="2531" spans="1:21" x14ac:dyDescent="0.3">
      <c r="A2531" s="1">
        <v>620067</v>
      </c>
      <c r="B2531" s="1" t="s">
        <v>5278</v>
      </c>
      <c r="C2531" s="1" t="s">
        <v>47</v>
      </c>
      <c r="D2531" s="1" t="s">
        <v>35</v>
      </c>
      <c r="E2531" s="1" t="s">
        <v>48</v>
      </c>
      <c r="F2531" s="1" t="s">
        <v>56</v>
      </c>
      <c r="G2531" s="2">
        <v>32553</v>
      </c>
      <c r="H2531" s="1">
        <v>28.47</v>
      </c>
      <c r="I2531" s="2">
        <v>41423</v>
      </c>
      <c r="J2531" s="1" t="s">
        <v>62</v>
      </c>
      <c r="K2531" s="1">
        <v>2013</v>
      </c>
      <c r="L2531" s="1">
        <v>5</v>
      </c>
      <c r="M2531" s="1">
        <v>29</v>
      </c>
      <c r="N2531" s="1" t="s">
        <v>139</v>
      </c>
      <c r="O2531" s="1">
        <v>4.17</v>
      </c>
      <c r="P2531" s="1">
        <v>134035</v>
      </c>
      <c r="Q2531" s="1" t="s">
        <v>123</v>
      </c>
      <c r="R2531" s="1" t="s">
        <v>123</v>
      </c>
      <c r="S2531" s="1" t="s">
        <v>2</v>
      </c>
      <c r="T2531" s="1">
        <v>9</v>
      </c>
      <c r="U2531" s="1">
        <v>8</v>
      </c>
    </row>
    <row r="2532" spans="1:21" x14ac:dyDescent="0.3">
      <c r="A2532" s="1">
        <v>464541</v>
      </c>
      <c r="B2532" s="1" t="s">
        <v>5279</v>
      </c>
      <c r="C2532" s="1" t="s">
        <v>25</v>
      </c>
      <c r="D2532" s="1" t="s">
        <v>35</v>
      </c>
      <c r="E2532" s="1" t="s">
        <v>79</v>
      </c>
      <c r="F2532" s="1" t="s">
        <v>80</v>
      </c>
      <c r="G2532" s="2">
        <v>32807</v>
      </c>
      <c r="H2532" s="1">
        <v>27.77</v>
      </c>
      <c r="I2532" s="2">
        <v>42341</v>
      </c>
      <c r="J2532" s="1" t="s">
        <v>38</v>
      </c>
      <c r="K2532" s="1">
        <v>2015</v>
      </c>
      <c r="L2532" s="1">
        <v>12</v>
      </c>
      <c r="M2532" s="1">
        <v>3</v>
      </c>
      <c r="N2532" s="1" t="s">
        <v>39</v>
      </c>
      <c r="O2532" s="1">
        <v>1.65</v>
      </c>
      <c r="P2532" s="1">
        <v>117598</v>
      </c>
      <c r="Q2532" s="1" t="s">
        <v>911</v>
      </c>
      <c r="R2532" s="1" t="s">
        <v>912</v>
      </c>
      <c r="S2532" s="1" t="s">
        <v>2</v>
      </c>
      <c r="T2532" s="1">
        <v>6</v>
      </c>
      <c r="U2532" s="1">
        <v>6</v>
      </c>
    </row>
    <row r="2533" spans="1:21" x14ac:dyDescent="0.3">
      <c r="A2533" s="1">
        <v>136578</v>
      </c>
      <c r="B2533" s="1" t="s">
        <v>5280</v>
      </c>
      <c r="C2533" s="1" t="s">
        <v>25</v>
      </c>
      <c r="D2533" s="1" t="s">
        <v>35</v>
      </c>
      <c r="E2533" s="1" t="s">
        <v>79</v>
      </c>
      <c r="F2533" s="1" t="s">
        <v>174</v>
      </c>
      <c r="G2533" s="2">
        <v>33974</v>
      </c>
      <c r="H2533" s="1">
        <v>24.58</v>
      </c>
      <c r="I2533" s="2">
        <v>41724</v>
      </c>
      <c r="J2533" s="1" t="s">
        <v>29</v>
      </c>
      <c r="K2533" s="1">
        <v>2014</v>
      </c>
      <c r="L2533" s="1">
        <v>3</v>
      </c>
      <c r="M2533" s="1">
        <v>26</v>
      </c>
      <c r="N2533" s="1" t="s">
        <v>30</v>
      </c>
      <c r="O2533" s="1">
        <v>3.34</v>
      </c>
      <c r="P2533" s="1">
        <v>98892</v>
      </c>
      <c r="Q2533" s="1" t="s">
        <v>2441</v>
      </c>
      <c r="R2533" s="1" t="s">
        <v>5281</v>
      </c>
      <c r="S2533" s="1" t="s">
        <v>102</v>
      </c>
      <c r="T2533" s="1">
        <v>8</v>
      </c>
      <c r="U2533" s="1">
        <v>1</v>
      </c>
    </row>
    <row r="2534" spans="1:21" x14ac:dyDescent="0.3">
      <c r="A2534" s="1">
        <v>559649</v>
      </c>
      <c r="B2534" s="1" t="s">
        <v>5282</v>
      </c>
      <c r="C2534" s="1" t="s">
        <v>47</v>
      </c>
      <c r="D2534" s="1" t="s">
        <v>26</v>
      </c>
      <c r="E2534" s="1" t="s">
        <v>48</v>
      </c>
      <c r="F2534" s="1" t="s">
        <v>56</v>
      </c>
      <c r="G2534" s="2">
        <v>27250</v>
      </c>
      <c r="H2534" s="1">
        <v>43</v>
      </c>
      <c r="I2534" s="2">
        <v>40814</v>
      </c>
      <c r="J2534" s="1" t="s">
        <v>50</v>
      </c>
      <c r="K2534" s="1">
        <v>2011</v>
      </c>
      <c r="L2534" s="1">
        <v>9</v>
      </c>
      <c r="M2534" s="1">
        <v>28</v>
      </c>
      <c r="N2534" s="1" t="s">
        <v>51</v>
      </c>
      <c r="O2534" s="1">
        <v>5.84</v>
      </c>
      <c r="P2534" s="1">
        <v>149064</v>
      </c>
      <c r="Q2534" s="1" t="s">
        <v>1516</v>
      </c>
      <c r="R2534" s="1" t="s">
        <v>5283</v>
      </c>
      <c r="S2534" s="1" t="s">
        <v>54</v>
      </c>
      <c r="T2534" s="1">
        <v>8</v>
      </c>
      <c r="U2534" s="1">
        <v>3</v>
      </c>
    </row>
    <row r="2535" spans="1:21" x14ac:dyDescent="0.3">
      <c r="A2535" s="1">
        <v>917334</v>
      </c>
      <c r="B2535" s="1" t="s">
        <v>5284</v>
      </c>
      <c r="C2535" s="1" t="s">
        <v>47</v>
      </c>
      <c r="D2535" s="1" t="s">
        <v>26</v>
      </c>
      <c r="E2535" s="1" t="s">
        <v>79</v>
      </c>
      <c r="F2535" s="1" t="s">
        <v>174</v>
      </c>
      <c r="G2535" s="2">
        <v>32406</v>
      </c>
      <c r="H2535" s="1">
        <v>28.87</v>
      </c>
      <c r="I2535" s="2">
        <v>40550</v>
      </c>
      <c r="J2535" s="1" t="s">
        <v>29</v>
      </c>
      <c r="K2535" s="1">
        <v>2011</v>
      </c>
      <c r="L2535" s="1">
        <v>1</v>
      </c>
      <c r="M2535" s="1">
        <v>7</v>
      </c>
      <c r="N2535" s="1" t="s">
        <v>75</v>
      </c>
      <c r="O2535" s="1">
        <v>6.56</v>
      </c>
      <c r="P2535" s="1">
        <v>166391</v>
      </c>
      <c r="Q2535" s="1" t="s">
        <v>123</v>
      </c>
      <c r="R2535" s="1" t="s">
        <v>5080</v>
      </c>
      <c r="S2535" s="1" t="s">
        <v>2</v>
      </c>
      <c r="T2535" s="1">
        <v>4</v>
      </c>
      <c r="U2535" s="1">
        <v>3</v>
      </c>
    </row>
    <row r="2536" spans="1:21" x14ac:dyDescent="0.3">
      <c r="A2536" s="1">
        <v>463582</v>
      </c>
      <c r="B2536" s="1" t="s">
        <v>5285</v>
      </c>
      <c r="C2536" s="1" t="s">
        <v>47</v>
      </c>
      <c r="D2536" s="1" t="s">
        <v>26</v>
      </c>
      <c r="E2536" s="1" t="s">
        <v>36</v>
      </c>
      <c r="F2536" s="1" t="s">
        <v>37</v>
      </c>
      <c r="G2536" s="2">
        <v>22046</v>
      </c>
      <c r="H2536" s="1">
        <v>57.25</v>
      </c>
      <c r="I2536" s="2">
        <v>33260</v>
      </c>
      <c r="J2536" s="1" t="s">
        <v>29</v>
      </c>
      <c r="K2536" s="1">
        <v>1991</v>
      </c>
      <c r="L2536" s="1">
        <v>1</v>
      </c>
      <c r="M2536" s="1">
        <v>22</v>
      </c>
      <c r="N2536" s="1" t="s">
        <v>75</v>
      </c>
      <c r="O2536" s="1">
        <v>26.53</v>
      </c>
      <c r="P2536" s="1">
        <v>120883</v>
      </c>
      <c r="Q2536" s="1" t="s">
        <v>911</v>
      </c>
      <c r="R2536" s="1" t="s">
        <v>912</v>
      </c>
      <c r="S2536" s="1" t="s">
        <v>2</v>
      </c>
      <c r="T2536" s="1">
        <v>4</v>
      </c>
      <c r="U2536" s="1">
        <v>4</v>
      </c>
    </row>
    <row r="2537" spans="1:21" x14ac:dyDescent="0.3">
      <c r="A2537" s="1">
        <v>355816</v>
      </c>
      <c r="B2537" s="1" t="s">
        <v>5286</v>
      </c>
      <c r="C2537" s="1" t="s">
        <v>47</v>
      </c>
      <c r="D2537" s="1" t="s">
        <v>35</v>
      </c>
      <c r="E2537" s="1" t="s">
        <v>27</v>
      </c>
      <c r="F2537" s="1" t="s">
        <v>61</v>
      </c>
      <c r="G2537" s="2">
        <v>22995</v>
      </c>
      <c r="H2537" s="1">
        <v>54.65</v>
      </c>
      <c r="I2537" s="2">
        <v>37796</v>
      </c>
      <c r="J2537" s="1" t="s">
        <v>62</v>
      </c>
      <c r="K2537" s="1">
        <v>2003</v>
      </c>
      <c r="L2537" s="1">
        <v>6</v>
      </c>
      <c r="M2537" s="1">
        <v>24</v>
      </c>
      <c r="N2537" s="1" t="s">
        <v>142</v>
      </c>
      <c r="O2537" s="1">
        <v>14.1</v>
      </c>
      <c r="P2537" s="1">
        <v>147984</v>
      </c>
      <c r="Q2537" s="1" t="s">
        <v>5287</v>
      </c>
      <c r="R2537" s="1" t="s">
        <v>5288</v>
      </c>
      <c r="S2537" s="1" t="s">
        <v>2</v>
      </c>
      <c r="T2537" s="1">
        <v>7</v>
      </c>
      <c r="U2537" s="1">
        <v>6</v>
      </c>
    </row>
    <row r="2538" spans="1:21" x14ac:dyDescent="0.3">
      <c r="A2538" s="1">
        <v>363956</v>
      </c>
      <c r="B2538" s="1" t="s">
        <v>5289</v>
      </c>
      <c r="C2538" s="1" t="s">
        <v>25</v>
      </c>
      <c r="D2538" s="1" t="s">
        <v>35</v>
      </c>
      <c r="E2538" s="1" t="s">
        <v>79</v>
      </c>
      <c r="F2538" s="1" t="s">
        <v>174</v>
      </c>
      <c r="G2538" s="2">
        <v>32226</v>
      </c>
      <c r="H2538" s="1">
        <v>29.36</v>
      </c>
      <c r="I2538" s="2">
        <v>41421</v>
      </c>
      <c r="J2538" s="1" t="s">
        <v>62</v>
      </c>
      <c r="K2538" s="1">
        <v>2013</v>
      </c>
      <c r="L2538" s="1">
        <v>5</v>
      </c>
      <c r="M2538" s="1">
        <v>27</v>
      </c>
      <c r="N2538" s="1" t="s">
        <v>139</v>
      </c>
      <c r="O2538" s="1">
        <v>4.17</v>
      </c>
      <c r="P2538" s="1">
        <v>184952</v>
      </c>
      <c r="Q2538" s="1" t="s">
        <v>1297</v>
      </c>
      <c r="R2538" s="1" t="s">
        <v>1298</v>
      </c>
      <c r="S2538" s="1" t="s">
        <v>2</v>
      </c>
      <c r="T2538" s="1">
        <v>3</v>
      </c>
      <c r="U2538" s="1">
        <v>2</v>
      </c>
    </row>
    <row r="2539" spans="1:21" x14ac:dyDescent="0.3">
      <c r="A2539" s="1">
        <v>340567</v>
      </c>
      <c r="B2539" s="1" t="s">
        <v>5290</v>
      </c>
      <c r="C2539" s="1" t="s">
        <v>25</v>
      </c>
      <c r="D2539" s="1" t="s">
        <v>26</v>
      </c>
      <c r="E2539" s="1" t="s">
        <v>36</v>
      </c>
      <c r="F2539" s="1" t="s">
        <v>37</v>
      </c>
      <c r="G2539" s="2">
        <v>28928</v>
      </c>
      <c r="H2539" s="1">
        <v>38.4</v>
      </c>
      <c r="I2539" s="2">
        <v>38081</v>
      </c>
      <c r="J2539" s="1" t="s">
        <v>62</v>
      </c>
      <c r="K2539" s="1">
        <v>2004</v>
      </c>
      <c r="L2539" s="1">
        <v>4</v>
      </c>
      <c r="M2539" s="1">
        <v>4</v>
      </c>
      <c r="N2539" s="1" t="s">
        <v>63</v>
      </c>
      <c r="O2539" s="1">
        <v>13.32</v>
      </c>
      <c r="P2539" s="1">
        <v>189234</v>
      </c>
      <c r="Q2539" s="1" t="s">
        <v>5291</v>
      </c>
      <c r="R2539" s="1" t="s">
        <v>5292</v>
      </c>
      <c r="S2539" s="1" t="s">
        <v>2</v>
      </c>
      <c r="T2539" s="1">
        <v>6</v>
      </c>
      <c r="U2539" s="1">
        <v>1</v>
      </c>
    </row>
    <row r="2540" spans="1:21" x14ac:dyDescent="0.3">
      <c r="A2540" s="1">
        <v>574308</v>
      </c>
      <c r="B2540" s="1" t="s">
        <v>5293</v>
      </c>
      <c r="C2540" s="1" t="s">
        <v>47</v>
      </c>
      <c r="D2540" s="1" t="s">
        <v>26</v>
      </c>
      <c r="E2540" s="1" t="s">
        <v>48</v>
      </c>
      <c r="F2540" s="1" t="s">
        <v>184</v>
      </c>
      <c r="G2540" s="2">
        <v>26236</v>
      </c>
      <c r="H2540" s="1">
        <v>45.78</v>
      </c>
      <c r="I2540" s="2">
        <v>37476</v>
      </c>
      <c r="J2540" s="1" t="s">
        <v>50</v>
      </c>
      <c r="K2540" s="1">
        <v>2002</v>
      </c>
      <c r="L2540" s="1">
        <v>8</v>
      </c>
      <c r="M2540" s="1">
        <v>8</v>
      </c>
      <c r="N2540" s="1" t="s">
        <v>125</v>
      </c>
      <c r="O2540" s="1">
        <v>14.98</v>
      </c>
      <c r="P2540" s="1">
        <v>180833</v>
      </c>
      <c r="Q2540" s="1" t="s">
        <v>510</v>
      </c>
      <c r="R2540" s="1" t="s">
        <v>4903</v>
      </c>
      <c r="S2540" s="1" t="s">
        <v>54</v>
      </c>
      <c r="T2540" s="1">
        <v>5</v>
      </c>
      <c r="U2540" s="1">
        <v>2</v>
      </c>
    </row>
    <row r="2541" spans="1:21" x14ac:dyDescent="0.3">
      <c r="A2541" s="1">
        <v>660141</v>
      </c>
      <c r="B2541" s="1" t="s">
        <v>5294</v>
      </c>
      <c r="C2541" s="1" t="s">
        <v>25</v>
      </c>
      <c r="D2541" s="1" t="s">
        <v>35</v>
      </c>
      <c r="E2541" s="1" t="s">
        <v>27</v>
      </c>
      <c r="F2541" s="1" t="s">
        <v>28</v>
      </c>
      <c r="G2541" s="2">
        <v>24246</v>
      </c>
      <c r="H2541" s="1">
        <v>51.23</v>
      </c>
      <c r="I2541" s="2">
        <v>36431</v>
      </c>
      <c r="J2541" s="1" t="s">
        <v>50</v>
      </c>
      <c r="K2541" s="1">
        <v>1999</v>
      </c>
      <c r="L2541" s="1">
        <v>9</v>
      </c>
      <c r="M2541" s="1">
        <v>28</v>
      </c>
      <c r="N2541" s="1" t="s">
        <v>51</v>
      </c>
      <c r="O2541" s="1">
        <v>17.84</v>
      </c>
      <c r="P2541" s="1">
        <v>102704</v>
      </c>
      <c r="Q2541" s="1" t="s">
        <v>2613</v>
      </c>
      <c r="R2541" s="1" t="s">
        <v>2613</v>
      </c>
      <c r="S2541" s="1" t="s">
        <v>54</v>
      </c>
      <c r="T2541" s="1">
        <v>6</v>
      </c>
      <c r="U2541" s="1">
        <v>3</v>
      </c>
    </row>
    <row r="2542" spans="1:21" x14ac:dyDescent="0.3">
      <c r="A2542" s="1">
        <v>430365</v>
      </c>
      <c r="B2542" s="1" t="s">
        <v>5295</v>
      </c>
      <c r="C2542" s="1" t="s">
        <v>25</v>
      </c>
      <c r="D2542" s="1" t="s">
        <v>26</v>
      </c>
      <c r="E2542" s="1" t="s">
        <v>36</v>
      </c>
      <c r="F2542" s="1" t="s">
        <v>36</v>
      </c>
      <c r="G2542" s="2">
        <v>28481</v>
      </c>
      <c r="H2542" s="1">
        <v>39.619999999999997</v>
      </c>
      <c r="I2542" s="2">
        <v>36967</v>
      </c>
      <c r="J2542" s="1" t="s">
        <v>29</v>
      </c>
      <c r="K2542" s="1">
        <v>2001</v>
      </c>
      <c r="L2542" s="1">
        <v>3</v>
      </c>
      <c r="M2542" s="1">
        <v>17</v>
      </c>
      <c r="N2542" s="1" t="s">
        <v>30</v>
      </c>
      <c r="O2542" s="1">
        <v>16.38</v>
      </c>
      <c r="P2542" s="1">
        <v>117081</v>
      </c>
      <c r="Q2542" s="1" t="s">
        <v>72</v>
      </c>
      <c r="R2542" s="1" t="s">
        <v>72</v>
      </c>
      <c r="S2542" s="1" t="s">
        <v>2</v>
      </c>
      <c r="T2542" s="1">
        <v>6</v>
      </c>
      <c r="U2542" s="1">
        <v>4</v>
      </c>
    </row>
    <row r="2543" spans="1:21" x14ac:dyDescent="0.3">
      <c r="A2543" s="1">
        <v>980967</v>
      </c>
      <c r="B2543" s="1" t="s">
        <v>5296</v>
      </c>
      <c r="C2543" s="1" t="s">
        <v>47</v>
      </c>
      <c r="D2543" s="1" t="s">
        <v>26</v>
      </c>
      <c r="E2543" s="1" t="s">
        <v>48</v>
      </c>
      <c r="F2543" s="1" t="s">
        <v>49</v>
      </c>
      <c r="G2543" s="2">
        <v>31051</v>
      </c>
      <c r="H2543" s="1">
        <v>32.58</v>
      </c>
      <c r="I2543" s="2">
        <v>39823</v>
      </c>
      <c r="J2543" s="1" t="s">
        <v>29</v>
      </c>
      <c r="K2543" s="1">
        <v>2009</v>
      </c>
      <c r="L2543" s="1">
        <v>1</v>
      </c>
      <c r="M2543" s="1">
        <v>10</v>
      </c>
      <c r="N2543" s="1" t="s">
        <v>75</v>
      </c>
      <c r="O2543" s="1">
        <v>8.5500000000000007</v>
      </c>
      <c r="P2543" s="1">
        <v>83977</v>
      </c>
      <c r="Q2543" s="1" t="s">
        <v>5297</v>
      </c>
      <c r="R2543" s="1" t="s">
        <v>5298</v>
      </c>
      <c r="S2543" s="1" t="s">
        <v>2</v>
      </c>
      <c r="T2543" s="1">
        <v>6</v>
      </c>
      <c r="U2543" s="1">
        <v>3</v>
      </c>
    </row>
    <row r="2544" spans="1:21" x14ac:dyDescent="0.3">
      <c r="A2544" s="1">
        <v>800895</v>
      </c>
      <c r="B2544" s="1" t="s">
        <v>5299</v>
      </c>
      <c r="C2544" s="1" t="s">
        <v>47</v>
      </c>
      <c r="D2544" s="1" t="s">
        <v>35</v>
      </c>
      <c r="E2544" s="1" t="s">
        <v>74</v>
      </c>
      <c r="F2544" s="1" t="s">
        <v>74</v>
      </c>
      <c r="G2544" s="2">
        <v>26118</v>
      </c>
      <c r="H2544" s="1">
        <v>46.1</v>
      </c>
      <c r="I2544" s="2">
        <v>40162</v>
      </c>
      <c r="J2544" s="1" t="s">
        <v>38</v>
      </c>
      <c r="K2544" s="1">
        <v>2009</v>
      </c>
      <c r="L2544" s="1">
        <v>12</v>
      </c>
      <c r="M2544" s="1">
        <v>15</v>
      </c>
      <c r="N2544" s="1" t="s">
        <v>39</v>
      </c>
      <c r="O2544" s="1">
        <v>7.62</v>
      </c>
      <c r="P2544" s="1">
        <v>183201</v>
      </c>
      <c r="Q2544" s="1" t="s">
        <v>1546</v>
      </c>
      <c r="R2544" s="1" t="s">
        <v>5300</v>
      </c>
      <c r="S2544" s="1" t="s">
        <v>2</v>
      </c>
      <c r="T2544" s="1">
        <v>9</v>
      </c>
      <c r="U2544" s="1">
        <v>6</v>
      </c>
    </row>
    <row r="2545" spans="1:21" x14ac:dyDescent="0.3">
      <c r="A2545" s="1">
        <v>870353</v>
      </c>
      <c r="B2545" s="1" t="s">
        <v>5301</v>
      </c>
      <c r="C2545" s="1" t="s">
        <v>25</v>
      </c>
      <c r="D2545" s="1" t="s">
        <v>26</v>
      </c>
      <c r="E2545" s="1" t="s">
        <v>27</v>
      </c>
      <c r="F2545" s="1" t="s">
        <v>28</v>
      </c>
      <c r="G2545" s="2">
        <v>35202</v>
      </c>
      <c r="H2545" s="1">
        <v>21.21</v>
      </c>
      <c r="I2545" s="2">
        <v>42912</v>
      </c>
      <c r="J2545" s="1" t="s">
        <v>62</v>
      </c>
      <c r="K2545" s="1">
        <v>2017</v>
      </c>
      <c r="L2545" s="1">
        <v>6</v>
      </c>
      <c r="M2545" s="1">
        <v>26</v>
      </c>
      <c r="N2545" s="1" t="s">
        <v>142</v>
      </c>
      <c r="O2545" s="1">
        <v>0.09</v>
      </c>
      <c r="P2545" s="1">
        <v>115796</v>
      </c>
      <c r="Q2545" s="1" t="s">
        <v>2766</v>
      </c>
      <c r="R2545" s="1" t="s">
        <v>5302</v>
      </c>
      <c r="S2545" s="1" t="s">
        <v>2</v>
      </c>
      <c r="T2545" s="1">
        <v>7</v>
      </c>
      <c r="U2545" s="1">
        <v>2</v>
      </c>
    </row>
    <row r="2546" spans="1:21" x14ac:dyDescent="0.3">
      <c r="A2546" s="1">
        <v>907585</v>
      </c>
      <c r="B2546" s="1" t="s">
        <v>5303</v>
      </c>
      <c r="C2546" s="1" t="s">
        <v>25</v>
      </c>
      <c r="D2546" s="1" t="s">
        <v>26</v>
      </c>
      <c r="E2546" s="1" t="s">
        <v>27</v>
      </c>
      <c r="F2546" s="1" t="s">
        <v>28</v>
      </c>
      <c r="G2546" s="2">
        <v>21779</v>
      </c>
      <c r="H2546" s="1">
        <v>57.99</v>
      </c>
      <c r="I2546" s="2">
        <v>41317</v>
      </c>
      <c r="J2546" s="1" t="s">
        <v>29</v>
      </c>
      <c r="K2546" s="1">
        <v>2013</v>
      </c>
      <c r="L2546" s="1">
        <v>2</v>
      </c>
      <c r="M2546" s="1">
        <v>12</v>
      </c>
      <c r="N2546" s="1" t="s">
        <v>107</v>
      </c>
      <c r="O2546" s="1">
        <v>4.46</v>
      </c>
      <c r="P2546" s="1">
        <v>57219</v>
      </c>
      <c r="Q2546" s="1" t="s">
        <v>1239</v>
      </c>
      <c r="R2546" s="1" t="s">
        <v>5304</v>
      </c>
      <c r="S2546" s="1" t="s">
        <v>54</v>
      </c>
      <c r="T2546" s="1">
        <v>7</v>
      </c>
      <c r="U2546" s="1">
        <v>7</v>
      </c>
    </row>
    <row r="2547" spans="1:21" x14ac:dyDescent="0.3">
      <c r="A2547" s="1">
        <v>892407</v>
      </c>
      <c r="B2547" s="1" t="s">
        <v>5305</v>
      </c>
      <c r="C2547" s="1" t="s">
        <v>47</v>
      </c>
      <c r="D2547" s="1" t="s">
        <v>26</v>
      </c>
      <c r="E2547" s="1" t="s">
        <v>48</v>
      </c>
      <c r="F2547" s="1" t="s">
        <v>56</v>
      </c>
      <c r="G2547" s="2">
        <v>33694</v>
      </c>
      <c r="H2547" s="1">
        <v>25.34</v>
      </c>
      <c r="I2547" s="2">
        <v>42660</v>
      </c>
      <c r="J2547" s="1" t="s">
        <v>38</v>
      </c>
      <c r="K2547" s="1">
        <v>2016</v>
      </c>
      <c r="L2547" s="1">
        <v>10</v>
      </c>
      <c r="M2547" s="1">
        <v>17</v>
      </c>
      <c r="N2547" s="1" t="s">
        <v>149</v>
      </c>
      <c r="O2547" s="1">
        <v>0.78</v>
      </c>
      <c r="P2547" s="1">
        <v>45322</v>
      </c>
      <c r="Q2547" s="1" t="s">
        <v>432</v>
      </c>
      <c r="R2547" s="1" t="s">
        <v>2275</v>
      </c>
      <c r="S2547" s="1" t="s">
        <v>102</v>
      </c>
      <c r="T2547" s="1">
        <v>9</v>
      </c>
      <c r="U2547" s="1">
        <v>7</v>
      </c>
    </row>
    <row r="2548" spans="1:21" x14ac:dyDescent="0.3">
      <c r="A2548" s="1">
        <v>815056</v>
      </c>
      <c r="B2548" s="1" t="s">
        <v>5306</v>
      </c>
      <c r="C2548" s="1" t="s">
        <v>47</v>
      </c>
      <c r="D2548" s="1" t="s">
        <v>35</v>
      </c>
      <c r="E2548" s="1" t="s">
        <v>67</v>
      </c>
      <c r="F2548" s="1" t="s">
        <v>67</v>
      </c>
      <c r="G2548" s="2">
        <v>32902</v>
      </c>
      <c r="H2548" s="1">
        <v>27.51</v>
      </c>
      <c r="I2548" s="2">
        <v>41299</v>
      </c>
      <c r="J2548" s="1" t="s">
        <v>29</v>
      </c>
      <c r="K2548" s="1">
        <v>2013</v>
      </c>
      <c r="L2548" s="1">
        <v>1</v>
      </c>
      <c r="M2548" s="1">
        <v>25</v>
      </c>
      <c r="N2548" s="1" t="s">
        <v>75</v>
      </c>
      <c r="O2548" s="1">
        <v>4.51</v>
      </c>
      <c r="P2548" s="1">
        <v>193895</v>
      </c>
      <c r="Q2548" s="1" t="s">
        <v>71</v>
      </c>
      <c r="R2548" s="1" t="s">
        <v>5307</v>
      </c>
      <c r="S2548" s="1" t="s">
        <v>33</v>
      </c>
      <c r="T2548" s="1">
        <v>7</v>
      </c>
      <c r="U2548" s="1">
        <v>1</v>
      </c>
    </row>
    <row r="2549" spans="1:21" x14ac:dyDescent="0.3">
      <c r="A2549" s="1">
        <v>915760</v>
      </c>
      <c r="B2549" s="1" t="s">
        <v>5308</v>
      </c>
      <c r="C2549" s="1" t="s">
        <v>47</v>
      </c>
      <c r="D2549" s="1" t="s">
        <v>35</v>
      </c>
      <c r="E2549" s="1" t="s">
        <v>74</v>
      </c>
      <c r="F2549" s="1" t="s">
        <v>74</v>
      </c>
      <c r="G2549" s="2">
        <v>28651</v>
      </c>
      <c r="H2549" s="1">
        <v>39.159999999999997</v>
      </c>
      <c r="I2549" s="2">
        <v>38555</v>
      </c>
      <c r="J2549" s="1" t="s">
        <v>50</v>
      </c>
      <c r="K2549" s="1">
        <v>2005</v>
      </c>
      <c r="L2549" s="1">
        <v>7</v>
      </c>
      <c r="M2549" s="1">
        <v>22</v>
      </c>
      <c r="N2549" s="1" t="s">
        <v>57</v>
      </c>
      <c r="O2549" s="1">
        <v>12.02</v>
      </c>
      <c r="P2549" s="1">
        <v>119535</v>
      </c>
      <c r="Q2549" s="1" t="s">
        <v>388</v>
      </c>
      <c r="R2549" s="1" t="s">
        <v>217</v>
      </c>
      <c r="S2549" s="1" t="s">
        <v>102</v>
      </c>
      <c r="T2549" s="1">
        <v>9</v>
      </c>
      <c r="U2549" s="1">
        <v>6</v>
      </c>
    </row>
    <row r="2550" spans="1:21" x14ac:dyDescent="0.3">
      <c r="A2550" s="1">
        <v>729914</v>
      </c>
      <c r="B2550" s="1" t="s">
        <v>5309</v>
      </c>
      <c r="C2550" s="1" t="s">
        <v>25</v>
      </c>
      <c r="D2550" s="1" t="s">
        <v>26</v>
      </c>
      <c r="E2550" s="1" t="s">
        <v>87</v>
      </c>
      <c r="F2550" s="1" t="s">
        <v>87</v>
      </c>
      <c r="G2550" s="2">
        <v>23442</v>
      </c>
      <c r="H2550" s="1">
        <v>53.43</v>
      </c>
      <c r="I2550" s="2">
        <v>41650</v>
      </c>
      <c r="J2550" s="1" t="s">
        <v>29</v>
      </c>
      <c r="K2550" s="1">
        <v>2014</v>
      </c>
      <c r="L2550" s="1">
        <v>1</v>
      </c>
      <c r="M2550" s="1">
        <v>11</v>
      </c>
      <c r="N2550" s="1" t="s">
        <v>75</v>
      </c>
      <c r="O2550" s="1">
        <v>3.55</v>
      </c>
      <c r="P2550" s="1">
        <v>138539</v>
      </c>
      <c r="Q2550" s="1" t="s">
        <v>2043</v>
      </c>
      <c r="R2550" s="1" t="s">
        <v>2586</v>
      </c>
      <c r="S2550" s="1" t="s">
        <v>2</v>
      </c>
      <c r="T2550" s="1">
        <v>9</v>
      </c>
      <c r="U2550" s="1">
        <v>8</v>
      </c>
    </row>
    <row r="2551" spans="1:21" x14ac:dyDescent="0.3">
      <c r="A2551" s="1">
        <v>883101</v>
      </c>
      <c r="B2551" s="1" t="s">
        <v>5310</v>
      </c>
      <c r="C2551" s="1" t="s">
        <v>47</v>
      </c>
      <c r="D2551" s="1" t="s">
        <v>35</v>
      </c>
      <c r="E2551" s="1" t="s">
        <v>48</v>
      </c>
      <c r="F2551" s="1" t="s">
        <v>49</v>
      </c>
      <c r="G2551" s="2">
        <v>24880</v>
      </c>
      <c r="H2551" s="1">
        <v>49.49</v>
      </c>
      <c r="I2551" s="2">
        <v>42263</v>
      </c>
      <c r="J2551" s="1" t="s">
        <v>50</v>
      </c>
      <c r="K2551" s="1">
        <v>2015</v>
      </c>
      <c r="L2551" s="1">
        <v>9</v>
      </c>
      <c r="M2551" s="1">
        <v>16</v>
      </c>
      <c r="N2551" s="1" t="s">
        <v>51</v>
      </c>
      <c r="O2551" s="1">
        <v>1.87</v>
      </c>
      <c r="P2551" s="1">
        <v>43744</v>
      </c>
      <c r="Q2551" s="1" t="s">
        <v>241</v>
      </c>
      <c r="R2551" s="1" t="s">
        <v>571</v>
      </c>
      <c r="S2551" s="1" t="s">
        <v>54</v>
      </c>
      <c r="T2551" s="1">
        <v>3</v>
      </c>
      <c r="U2551" s="1">
        <v>1</v>
      </c>
    </row>
    <row r="2552" spans="1:21" x14ac:dyDescent="0.3">
      <c r="A2552" s="1">
        <v>914372</v>
      </c>
      <c r="B2552" s="1" t="s">
        <v>5311</v>
      </c>
      <c r="C2552" s="1" t="s">
        <v>47</v>
      </c>
      <c r="D2552" s="1" t="s">
        <v>26</v>
      </c>
      <c r="E2552" s="1" t="s">
        <v>27</v>
      </c>
      <c r="F2552" s="1" t="s">
        <v>28</v>
      </c>
      <c r="G2552" s="2">
        <v>24212</v>
      </c>
      <c r="H2552" s="1">
        <v>51.32</v>
      </c>
      <c r="I2552" s="2">
        <v>36817</v>
      </c>
      <c r="J2552" s="1" t="s">
        <v>38</v>
      </c>
      <c r="K2552" s="1">
        <v>2000</v>
      </c>
      <c r="L2552" s="1">
        <v>10</v>
      </c>
      <c r="M2552" s="1">
        <v>18</v>
      </c>
      <c r="N2552" s="1" t="s">
        <v>149</v>
      </c>
      <c r="O2552" s="1">
        <v>16.79</v>
      </c>
      <c r="P2552" s="1">
        <v>151478</v>
      </c>
      <c r="Q2552" s="1" t="s">
        <v>2444</v>
      </c>
      <c r="R2552" s="1" t="s">
        <v>2444</v>
      </c>
      <c r="S2552" s="1" t="s">
        <v>2</v>
      </c>
      <c r="T2552" s="1">
        <v>5</v>
      </c>
      <c r="U2552" s="1">
        <v>1</v>
      </c>
    </row>
    <row r="2553" spans="1:21" x14ac:dyDescent="0.3">
      <c r="A2553" s="1">
        <v>625843</v>
      </c>
      <c r="B2553" s="1" t="s">
        <v>5312</v>
      </c>
      <c r="C2553" s="1" t="s">
        <v>47</v>
      </c>
      <c r="D2553" s="1" t="s">
        <v>26</v>
      </c>
      <c r="E2553" s="1" t="s">
        <v>48</v>
      </c>
      <c r="F2553" s="1" t="s">
        <v>184</v>
      </c>
      <c r="G2553" s="2">
        <v>30985</v>
      </c>
      <c r="H2553" s="1">
        <v>32.76</v>
      </c>
      <c r="I2553" s="2">
        <v>41270</v>
      </c>
      <c r="J2553" s="1" t="s">
        <v>38</v>
      </c>
      <c r="K2553" s="1">
        <v>2012</v>
      </c>
      <c r="L2553" s="1">
        <v>12</v>
      </c>
      <c r="M2553" s="1">
        <v>27</v>
      </c>
      <c r="N2553" s="1" t="s">
        <v>39</v>
      </c>
      <c r="O2553" s="1">
        <v>4.59</v>
      </c>
      <c r="P2553" s="1">
        <v>108229</v>
      </c>
      <c r="Q2553" s="1" t="s">
        <v>71</v>
      </c>
      <c r="R2553" s="1" t="s">
        <v>704</v>
      </c>
      <c r="S2553" s="1" t="s">
        <v>2</v>
      </c>
      <c r="T2553" s="1">
        <v>4</v>
      </c>
      <c r="U2553" s="1">
        <v>1</v>
      </c>
    </row>
    <row r="2554" spans="1:21" x14ac:dyDescent="0.3">
      <c r="A2554" s="1">
        <v>908909</v>
      </c>
      <c r="B2554" s="1" t="s">
        <v>5313</v>
      </c>
      <c r="C2554" s="1" t="s">
        <v>25</v>
      </c>
      <c r="D2554" s="1" t="s">
        <v>26</v>
      </c>
      <c r="E2554" s="1" t="s">
        <v>48</v>
      </c>
      <c r="F2554" s="1" t="s">
        <v>184</v>
      </c>
      <c r="G2554" s="2">
        <v>29002</v>
      </c>
      <c r="H2554" s="1">
        <v>38.200000000000003</v>
      </c>
      <c r="I2554" s="2">
        <v>40411</v>
      </c>
      <c r="J2554" s="1" t="s">
        <v>50</v>
      </c>
      <c r="K2554" s="1">
        <v>2010</v>
      </c>
      <c r="L2554" s="1">
        <v>8</v>
      </c>
      <c r="M2554" s="1">
        <v>21</v>
      </c>
      <c r="N2554" s="1" t="s">
        <v>125</v>
      </c>
      <c r="O2554" s="1">
        <v>6.94</v>
      </c>
      <c r="P2554" s="1">
        <v>148122</v>
      </c>
      <c r="Q2554" s="1" t="s">
        <v>71</v>
      </c>
      <c r="R2554" s="1" t="s">
        <v>704</v>
      </c>
      <c r="S2554" s="1" t="s">
        <v>2</v>
      </c>
      <c r="T2554" s="1">
        <v>3</v>
      </c>
      <c r="U2554" s="1">
        <v>0</v>
      </c>
    </row>
    <row r="2555" spans="1:21" x14ac:dyDescent="0.3">
      <c r="A2555" s="1">
        <v>862826</v>
      </c>
      <c r="B2555" s="1" t="s">
        <v>5314</v>
      </c>
      <c r="C2555" s="1" t="s">
        <v>47</v>
      </c>
      <c r="D2555" s="1" t="s">
        <v>26</v>
      </c>
      <c r="E2555" s="1" t="s">
        <v>27</v>
      </c>
      <c r="F2555" s="1" t="s">
        <v>61</v>
      </c>
      <c r="G2555" s="2">
        <v>21326</v>
      </c>
      <c r="H2555" s="1">
        <v>59.23</v>
      </c>
      <c r="I2555" s="2">
        <v>37088</v>
      </c>
      <c r="J2555" s="1" t="s">
        <v>50</v>
      </c>
      <c r="K2555" s="1">
        <v>2001</v>
      </c>
      <c r="L2555" s="1">
        <v>7</v>
      </c>
      <c r="M2555" s="1">
        <v>16</v>
      </c>
      <c r="N2555" s="1" t="s">
        <v>57</v>
      </c>
      <c r="O2555" s="1">
        <v>16.04</v>
      </c>
      <c r="P2555" s="1">
        <v>128005</v>
      </c>
      <c r="Q2555" s="1" t="s">
        <v>5315</v>
      </c>
      <c r="R2555" s="1" t="s">
        <v>5316</v>
      </c>
      <c r="S2555" s="1" t="s">
        <v>102</v>
      </c>
      <c r="T2555" s="1">
        <v>5</v>
      </c>
      <c r="U2555" s="1">
        <v>3</v>
      </c>
    </row>
    <row r="2556" spans="1:21" x14ac:dyDescent="0.3">
      <c r="A2556" s="1">
        <v>536179</v>
      </c>
      <c r="B2556" s="1" t="s">
        <v>5317</v>
      </c>
      <c r="C2556" s="1" t="s">
        <v>25</v>
      </c>
      <c r="D2556" s="1" t="s">
        <v>26</v>
      </c>
      <c r="E2556" s="1" t="s">
        <v>27</v>
      </c>
      <c r="F2556" s="1" t="s">
        <v>61</v>
      </c>
      <c r="G2556" s="2">
        <v>22384</v>
      </c>
      <c r="H2556" s="1">
        <v>56.33</v>
      </c>
      <c r="I2556" s="2">
        <v>41711</v>
      </c>
      <c r="J2556" s="1" t="s">
        <v>29</v>
      </c>
      <c r="K2556" s="1">
        <v>2014</v>
      </c>
      <c r="L2556" s="1">
        <v>3</v>
      </c>
      <c r="M2556" s="1">
        <v>13</v>
      </c>
      <c r="N2556" s="1" t="s">
        <v>30</v>
      </c>
      <c r="O2556" s="1">
        <v>3.38</v>
      </c>
      <c r="P2556" s="1">
        <v>79672</v>
      </c>
      <c r="Q2556" s="1" t="s">
        <v>510</v>
      </c>
      <c r="R2556" s="1" t="s">
        <v>5318</v>
      </c>
      <c r="S2556" s="1" t="s">
        <v>2</v>
      </c>
      <c r="T2556" s="1">
        <v>8</v>
      </c>
      <c r="U2556" s="1">
        <v>3</v>
      </c>
    </row>
    <row r="2557" spans="1:21" x14ac:dyDescent="0.3">
      <c r="A2557" s="1">
        <v>633036</v>
      </c>
      <c r="B2557" s="1" t="s">
        <v>5319</v>
      </c>
      <c r="C2557" s="1" t="s">
        <v>25</v>
      </c>
      <c r="D2557" s="1" t="s">
        <v>26</v>
      </c>
      <c r="E2557" s="1" t="s">
        <v>74</v>
      </c>
      <c r="F2557" s="1" t="s">
        <v>74</v>
      </c>
      <c r="G2557" s="2">
        <v>29671</v>
      </c>
      <c r="H2557" s="1">
        <v>36.36</v>
      </c>
      <c r="I2557" s="2">
        <v>40374</v>
      </c>
      <c r="J2557" s="1" t="s">
        <v>50</v>
      </c>
      <c r="K2557" s="1">
        <v>2010</v>
      </c>
      <c r="L2557" s="1">
        <v>7</v>
      </c>
      <c r="M2557" s="1">
        <v>15</v>
      </c>
      <c r="N2557" s="1" t="s">
        <v>57</v>
      </c>
      <c r="O2557" s="1">
        <v>7.04</v>
      </c>
      <c r="P2557" s="1">
        <v>140715</v>
      </c>
      <c r="Q2557" s="1" t="s">
        <v>2104</v>
      </c>
      <c r="R2557" s="1" t="s">
        <v>3435</v>
      </c>
      <c r="S2557" s="1" t="s">
        <v>102</v>
      </c>
      <c r="T2557" s="1">
        <v>4</v>
      </c>
      <c r="U2557" s="1">
        <v>4</v>
      </c>
    </row>
    <row r="2558" spans="1:21" x14ac:dyDescent="0.3">
      <c r="A2558" s="1">
        <v>936161</v>
      </c>
      <c r="B2558" s="1" t="s">
        <v>5320</v>
      </c>
      <c r="C2558" s="1" t="s">
        <v>25</v>
      </c>
      <c r="D2558" s="1" t="s">
        <v>35</v>
      </c>
      <c r="E2558" s="1" t="s">
        <v>48</v>
      </c>
      <c r="F2558" s="1" t="s">
        <v>184</v>
      </c>
      <c r="G2558" s="2">
        <v>25314</v>
      </c>
      <c r="H2558" s="1">
        <v>48.3</v>
      </c>
      <c r="I2558" s="2">
        <v>35637</v>
      </c>
      <c r="J2558" s="1" t="s">
        <v>50</v>
      </c>
      <c r="K2558" s="1">
        <v>1997</v>
      </c>
      <c r="L2558" s="1">
        <v>7</v>
      </c>
      <c r="M2558" s="1">
        <v>26</v>
      </c>
      <c r="N2558" s="1" t="s">
        <v>57</v>
      </c>
      <c r="O2558" s="1">
        <v>20.02</v>
      </c>
      <c r="P2558" s="1">
        <v>159453</v>
      </c>
      <c r="Q2558" s="1" t="s">
        <v>875</v>
      </c>
      <c r="R2558" s="1" t="s">
        <v>5321</v>
      </c>
      <c r="S2558" s="1" t="s">
        <v>33</v>
      </c>
      <c r="T2558" s="1">
        <v>8</v>
      </c>
      <c r="U2558" s="1">
        <v>6</v>
      </c>
    </row>
    <row r="2559" spans="1:21" x14ac:dyDescent="0.3">
      <c r="A2559" s="1">
        <v>856809</v>
      </c>
      <c r="B2559" s="1" t="s">
        <v>5322</v>
      </c>
      <c r="C2559" s="1" t="s">
        <v>25</v>
      </c>
      <c r="D2559" s="1" t="s">
        <v>26</v>
      </c>
      <c r="E2559" s="1" t="s">
        <v>79</v>
      </c>
      <c r="F2559" s="1" t="s">
        <v>174</v>
      </c>
      <c r="G2559" s="2">
        <v>32855</v>
      </c>
      <c r="H2559" s="1">
        <v>27.64</v>
      </c>
      <c r="I2559" s="2">
        <v>40976</v>
      </c>
      <c r="J2559" s="1" t="s">
        <v>29</v>
      </c>
      <c r="K2559" s="1">
        <v>2012</v>
      </c>
      <c r="L2559" s="1">
        <v>3</v>
      </c>
      <c r="M2559" s="1">
        <v>8</v>
      </c>
      <c r="N2559" s="1" t="s">
        <v>30</v>
      </c>
      <c r="O2559" s="1">
        <v>5.39</v>
      </c>
      <c r="P2559" s="1">
        <v>127645</v>
      </c>
      <c r="Q2559" s="1" t="s">
        <v>68</v>
      </c>
      <c r="R2559" s="1" t="s">
        <v>5323</v>
      </c>
      <c r="S2559" s="1" t="s">
        <v>2</v>
      </c>
      <c r="T2559" s="1">
        <v>8</v>
      </c>
      <c r="U2559" s="1">
        <v>2</v>
      </c>
    </row>
    <row r="2560" spans="1:21" x14ac:dyDescent="0.3">
      <c r="A2560" s="1">
        <v>549238</v>
      </c>
      <c r="B2560" s="1" t="s">
        <v>5324</v>
      </c>
      <c r="C2560" s="1" t="s">
        <v>47</v>
      </c>
      <c r="D2560" s="1" t="s">
        <v>26</v>
      </c>
      <c r="E2560" s="1" t="s">
        <v>79</v>
      </c>
      <c r="F2560" s="1" t="s">
        <v>80</v>
      </c>
      <c r="G2560" s="2">
        <v>30399</v>
      </c>
      <c r="H2560" s="1">
        <v>34.369999999999997</v>
      </c>
      <c r="I2560" s="2">
        <v>40766</v>
      </c>
      <c r="J2560" s="1" t="s">
        <v>50</v>
      </c>
      <c r="K2560" s="1">
        <v>2011</v>
      </c>
      <c r="L2560" s="1">
        <v>8</v>
      </c>
      <c r="M2560" s="1">
        <v>11</v>
      </c>
      <c r="N2560" s="1" t="s">
        <v>125</v>
      </c>
      <c r="O2560" s="1">
        <v>5.97</v>
      </c>
      <c r="P2560" s="1">
        <v>179856</v>
      </c>
      <c r="Q2560" s="1" t="s">
        <v>3586</v>
      </c>
      <c r="R2560" s="1" t="s">
        <v>3956</v>
      </c>
      <c r="S2560" s="1" t="s">
        <v>2</v>
      </c>
      <c r="T2560" s="1">
        <v>7</v>
      </c>
      <c r="U2560" s="1">
        <v>3</v>
      </c>
    </row>
    <row r="2561" spans="1:21" x14ac:dyDescent="0.3">
      <c r="A2561" s="1">
        <v>831054</v>
      </c>
      <c r="B2561" s="1" t="s">
        <v>5325</v>
      </c>
      <c r="C2561" s="1" t="s">
        <v>25</v>
      </c>
      <c r="D2561" s="1" t="s">
        <v>35</v>
      </c>
      <c r="E2561" s="1" t="s">
        <v>27</v>
      </c>
      <c r="F2561" s="1" t="s">
        <v>138</v>
      </c>
      <c r="G2561" s="2">
        <v>23077</v>
      </c>
      <c r="H2561" s="1">
        <v>54.43</v>
      </c>
      <c r="I2561" s="2">
        <v>42662</v>
      </c>
      <c r="J2561" s="1" t="s">
        <v>38</v>
      </c>
      <c r="K2561" s="1">
        <v>2016</v>
      </c>
      <c r="L2561" s="1">
        <v>10</v>
      </c>
      <c r="M2561" s="1">
        <v>19</v>
      </c>
      <c r="N2561" s="1" t="s">
        <v>149</v>
      </c>
      <c r="O2561" s="1">
        <v>0.77</v>
      </c>
      <c r="P2561" s="1">
        <v>62862</v>
      </c>
      <c r="Q2561" s="1" t="s">
        <v>2593</v>
      </c>
      <c r="R2561" s="1" t="s">
        <v>5326</v>
      </c>
      <c r="S2561" s="1" t="s">
        <v>2</v>
      </c>
      <c r="T2561" s="1">
        <v>7</v>
      </c>
      <c r="U2561" s="1">
        <v>2</v>
      </c>
    </row>
    <row r="2562" spans="1:21" x14ac:dyDescent="0.3">
      <c r="A2562" s="1">
        <v>741628</v>
      </c>
      <c r="B2562" s="1" t="s">
        <v>5327</v>
      </c>
      <c r="C2562" s="1" t="s">
        <v>25</v>
      </c>
      <c r="D2562" s="1" t="s">
        <v>35</v>
      </c>
      <c r="E2562" s="1" t="s">
        <v>106</v>
      </c>
      <c r="F2562" s="1" t="s">
        <v>106</v>
      </c>
      <c r="G2562" s="2">
        <v>26148</v>
      </c>
      <c r="H2562" s="1">
        <v>46.02</v>
      </c>
      <c r="I2562" s="2">
        <v>38376</v>
      </c>
      <c r="J2562" s="1" t="s">
        <v>29</v>
      </c>
      <c r="K2562" s="1">
        <v>2005</v>
      </c>
      <c r="L2562" s="1">
        <v>1</v>
      </c>
      <c r="M2562" s="1">
        <v>24</v>
      </c>
      <c r="N2562" s="1" t="s">
        <v>75</v>
      </c>
      <c r="O2562" s="1">
        <v>12.52</v>
      </c>
      <c r="P2562" s="1">
        <v>84925</v>
      </c>
      <c r="Q2562" s="1" t="s">
        <v>461</v>
      </c>
      <c r="R2562" s="1" t="s">
        <v>594</v>
      </c>
      <c r="S2562" s="1" t="s">
        <v>2</v>
      </c>
      <c r="T2562" s="1">
        <v>8</v>
      </c>
      <c r="U2562" s="1">
        <v>2</v>
      </c>
    </row>
    <row r="2563" spans="1:21" x14ac:dyDescent="0.3">
      <c r="A2563" s="1">
        <v>464063</v>
      </c>
      <c r="B2563" s="1" t="s">
        <v>5328</v>
      </c>
      <c r="C2563" s="1" t="s">
        <v>47</v>
      </c>
      <c r="D2563" s="1" t="s">
        <v>26</v>
      </c>
      <c r="E2563" s="1" t="s">
        <v>79</v>
      </c>
      <c r="F2563" s="1" t="s">
        <v>80</v>
      </c>
      <c r="G2563" s="2">
        <v>26803</v>
      </c>
      <c r="H2563" s="1">
        <v>44.22</v>
      </c>
      <c r="I2563" s="2">
        <v>35671</v>
      </c>
      <c r="J2563" s="1" t="s">
        <v>50</v>
      </c>
      <c r="K2563" s="1">
        <v>1997</v>
      </c>
      <c r="L2563" s="1">
        <v>8</v>
      </c>
      <c r="M2563" s="1">
        <v>29</v>
      </c>
      <c r="N2563" s="1" t="s">
        <v>125</v>
      </c>
      <c r="O2563" s="1">
        <v>19.93</v>
      </c>
      <c r="P2563" s="1">
        <v>195486</v>
      </c>
      <c r="Q2563" s="1" t="s">
        <v>2237</v>
      </c>
      <c r="R2563" s="1" t="s">
        <v>5329</v>
      </c>
      <c r="S2563" s="1" t="s">
        <v>54</v>
      </c>
      <c r="T2563" s="1">
        <v>6</v>
      </c>
      <c r="U2563" s="1">
        <v>3</v>
      </c>
    </row>
    <row r="2564" spans="1:21" x14ac:dyDescent="0.3">
      <c r="A2564" s="1">
        <v>434289</v>
      </c>
      <c r="B2564" s="1" t="s">
        <v>5330</v>
      </c>
      <c r="C2564" s="1" t="s">
        <v>47</v>
      </c>
      <c r="D2564" s="1" t="s">
        <v>35</v>
      </c>
      <c r="E2564" s="1" t="s">
        <v>156</v>
      </c>
      <c r="F2564" s="1" t="s">
        <v>156</v>
      </c>
      <c r="G2564" s="2">
        <v>24769</v>
      </c>
      <c r="H2564" s="1">
        <v>49.79</v>
      </c>
      <c r="I2564" s="2">
        <v>41307</v>
      </c>
      <c r="J2564" s="1" t="s">
        <v>29</v>
      </c>
      <c r="K2564" s="1">
        <v>2013</v>
      </c>
      <c r="L2564" s="1">
        <v>2</v>
      </c>
      <c r="M2564" s="1">
        <v>2</v>
      </c>
      <c r="N2564" s="1" t="s">
        <v>107</v>
      </c>
      <c r="O2564" s="1">
        <v>4.4800000000000004</v>
      </c>
      <c r="P2564" s="1">
        <v>163559</v>
      </c>
      <c r="Q2564" s="1" t="s">
        <v>5331</v>
      </c>
      <c r="R2564" s="1" t="s">
        <v>5332</v>
      </c>
      <c r="S2564" s="1" t="s">
        <v>33</v>
      </c>
      <c r="T2564" s="1">
        <v>6</v>
      </c>
      <c r="U2564" s="1">
        <v>1</v>
      </c>
    </row>
    <row r="2565" spans="1:21" x14ac:dyDescent="0.3">
      <c r="A2565" s="1">
        <v>833235</v>
      </c>
      <c r="B2565" s="1" t="s">
        <v>5333</v>
      </c>
      <c r="C2565" s="1" t="s">
        <v>25</v>
      </c>
      <c r="D2565" s="1" t="s">
        <v>35</v>
      </c>
      <c r="E2565" s="1" t="s">
        <v>36</v>
      </c>
      <c r="F2565" s="1" t="s">
        <v>37</v>
      </c>
      <c r="G2565" s="2">
        <v>27585</v>
      </c>
      <c r="H2565" s="1">
        <v>42.08</v>
      </c>
      <c r="I2565" s="2">
        <v>42658</v>
      </c>
      <c r="J2565" s="1" t="s">
        <v>38</v>
      </c>
      <c r="K2565" s="1">
        <v>2016</v>
      </c>
      <c r="L2565" s="1">
        <v>10</v>
      </c>
      <c r="M2565" s="1">
        <v>15</v>
      </c>
      <c r="N2565" s="1" t="s">
        <v>149</v>
      </c>
      <c r="O2565" s="1">
        <v>0.78</v>
      </c>
      <c r="P2565" s="1">
        <v>70071</v>
      </c>
      <c r="Q2565" s="1" t="s">
        <v>2843</v>
      </c>
      <c r="R2565" s="1" t="s">
        <v>2843</v>
      </c>
      <c r="S2565" s="1" t="s">
        <v>33</v>
      </c>
      <c r="T2565" s="1">
        <v>8</v>
      </c>
      <c r="U2565" s="1">
        <v>6</v>
      </c>
    </row>
    <row r="2566" spans="1:21" x14ac:dyDescent="0.3">
      <c r="A2566" s="1">
        <v>207525</v>
      </c>
      <c r="B2566" s="1" t="s">
        <v>5334</v>
      </c>
      <c r="C2566" s="1" t="s">
        <v>25</v>
      </c>
      <c r="D2566" s="1" t="s">
        <v>26</v>
      </c>
      <c r="E2566" s="1" t="s">
        <v>36</v>
      </c>
      <c r="F2566" s="1" t="s">
        <v>37</v>
      </c>
      <c r="G2566" s="2">
        <v>22362</v>
      </c>
      <c r="H2566" s="1">
        <v>56.39</v>
      </c>
      <c r="I2566" s="2">
        <v>39350</v>
      </c>
      <c r="J2566" s="1" t="s">
        <v>50</v>
      </c>
      <c r="K2566" s="1">
        <v>2007</v>
      </c>
      <c r="L2566" s="1">
        <v>9</v>
      </c>
      <c r="M2566" s="1">
        <v>25</v>
      </c>
      <c r="N2566" s="1" t="s">
        <v>51</v>
      </c>
      <c r="O2566" s="1">
        <v>9.85</v>
      </c>
      <c r="P2566" s="1">
        <v>68337</v>
      </c>
      <c r="Q2566" s="1" t="s">
        <v>187</v>
      </c>
      <c r="R2566" s="1" t="s">
        <v>5335</v>
      </c>
      <c r="S2566" s="1" t="s">
        <v>54</v>
      </c>
      <c r="T2566" s="1">
        <v>4</v>
      </c>
      <c r="U2566" s="1">
        <v>2</v>
      </c>
    </row>
    <row r="2567" spans="1:21" x14ac:dyDescent="0.3">
      <c r="A2567" s="1">
        <v>315719</v>
      </c>
      <c r="B2567" s="1" t="s">
        <v>5336</v>
      </c>
      <c r="C2567" s="1" t="s">
        <v>25</v>
      </c>
      <c r="D2567" s="1" t="s">
        <v>35</v>
      </c>
      <c r="E2567" s="1" t="s">
        <v>27</v>
      </c>
      <c r="F2567" s="1" t="s">
        <v>61</v>
      </c>
      <c r="G2567" s="2">
        <v>34791</v>
      </c>
      <c r="H2567" s="1">
        <v>22.34</v>
      </c>
      <c r="I2567" s="2">
        <v>42591</v>
      </c>
      <c r="J2567" s="1" t="s">
        <v>50</v>
      </c>
      <c r="K2567" s="1">
        <v>2016</v>
      </c>
      <c r="L2567" s="1">
        <v>8</v>
      </c>
      <c r="M2567" s="1">
        <v>9</v>
      </c>
      <c r="N2567" s="1" t="s">
        <v>125</v>
      </c>
      <c r="O2567" s="1">
        <v>0.97</v>
      </c>
      <c r="P2567" s="1">
        <v>110131</v>
      </c>
      <c r="Q2567" s="1" t="s">
        <v>5337</v>
      </c>
      <c r="R2567" s="1" t="s">
        <v>5338</v>
      </c>
      <c r="S2567" s="1" t="s">
        <v>54</v>
      </c>
      <c r="T2567" s="1">
        <v>3</v>
      </c>
      <c r="U2567" s="1">
        <v>1</v>
      </c>
    </row>
    <row r="2568" spans="1:21" x14ac:dyDescent="0.3">
      <c r="A2568" s="1">
        <v>131275</v>
      </c>
      <c r="B2568" s="1" t="s">
        <v>5339</v>
      </c>
      <c r="C2568" s="1" t="s">
        <v>47</v>
      </c>
      <c r="D2568" s="1" t="s">
        <v>35</v>
      </c>
      <c r="E2568" s="1" t="s">
        <v>27</v>
      </c>
      <c r="F2568" s="1" t="s">
        <v>61</v>
      </c>
      <c r="G2568" s="2">
        <v>33834</v>
      </c>
      <c r="H2568" s="1">
        <v>24.96</v>
      </c>
      <c r="I2568" s="2">
        <v>41937</v>
      </c>
      <c r="J2568" s="1" t="s">
        <v>38</v>
      </c>
      <c r="K2568" s="1">
        <v>2014</v>
      </c>
      <c r="L2568" s="1">
        <v>10</v>
      </c>
      <c r="M2568" s="1">
        <v>25</v>
      </c>
      <c r="N2568" s="1" t="s">
        <v>149</v>
      </c>
      <c r="O2568" s="1">
        <v>2.76</v>
      </c>
      <c r="P2568" s="1">
        <v>64973</v>
      </c>
      <c r="Q2568" s="1" t="s">
        <v>760</v>
      </c>
      <c r="R2568" s="1" t="s">
        <v>5340</v>
      </c>
      <c r="S2568" s="1" t="s">
        <v>54</v>
      </c>
      <c r="T2568" s="1">
        <v>8</v>
      </c>
      <c r="U2568" s="1">
        <v>7</v>
      </c>
    </row>
    <row r="2569" spans="1:21" x14ac:dyDescent="0.3">
      <c r="A2569" s="1">
        <v>653086</v>
      </c>
      <c r="B2569" s="1" t="s">
        <v>5341</v>
      </c>
      <c r="C2569" s="1" t="s">
        <v>47</v>
      </c>
      <c r="D2569" s="1" t="s">
        <v>35</v>
      </c>
      <c r="E2569" s="1" t="s">
        <v>67</v>
      </c>
      <c r="F2569" s="1" t="s">
        <v>67</v>
      </c>
      <c r="G2569" s="2">
        <v>27772</v>
      </c>
      <c r="H2569" s="1">
        <v>41.57</v>
      </c>
      <c r="I2569" s="2">
        <v>37314</v>
      </c>
      <c r="J2569" s="1" t="s">
        <v>29</v>
      </c>
      <c r="K2569" s="1">
        <v>2002</v>
      </c>
      <c r="L2569" s="1">
        <v>2</v>
      </c>
      <c r="M2569" s="1">
        <v>27</v>
      </c>
      <c r="N2569" s="1" t="s">
        <v>107</v>
      </c>
      <c r="O2569" s="1">
        <v>15.42</v>
      </c>
      <c r="P2569" s="1">
        <v>189774</v>
      </c>
      <c r="Q2569" s="1" t="s">
        <v>1556</v>
      </c>
      <c r="R2569" s="1" t="s">
        <v>290</v>
      </c>
      <c r="S2569" s="1" t="s">
        <v>2</v>
      </c>
      <c r="T2569" s="1">
        <v>7</v>
      </c>
      <c r="U2569" s="1">
        <v>1</v>
      </c>
    </row>
    <row r="2570" spans="1:21" x14ac:dyDescent="0.3">
      <c r="A2570" s="1">
        <v>682215</v>
      </c>
      <c r="B2570" s="1" t="s">
        <v>5342</v>
      </c>
      <c r="C2570" s="1" t="s">
        <v>25</v>
      </c>
      <c r="D2570" s="1" t="s">
        <v>26</v>
      </c>
      <c r="E2570" s="1" t="s">
        <v>27</v>
      </c>
      <c r="F2570" s="1" t="s">
        <v>61</v>
      </c>
      <c r="G2570" s="2">
        <v>31732</v>
      </c>
      <c r="H2570" s="1">
        <v>30.72</v>
      </c>
      <c r="I2570" s="2">
        <v>41834</v>
      </c>
      <c r="J2570" s="1" t="s">
        <v>50</v>
      </c>
      <c r="K2570" s="1">
        <v>2014</v>
      </c>
      <c r="L2570" s="1">
        <v>7</v>
      </c>
      <c r="M2570" s="1">
        <v>14</v>
      </c>
      <c r="N2570" s="1" t="s">
        <v>57</v>
      </c>
      <c r="O2570" s="1">
        <v>3.04</v>
      </c>
      <c r="P2570" s="1">
        <v>117395</v>
      </c>
      <c r="Q2570" s="1" t="s">
        <v>300</v>
      </c>
      <c r="R2570" s="1" t="s">
        <v>301</v>
      </c>
      <c r="S2570" s="1" t="s">
        <v>102</v>
      </c>
      <c r="T2570" s="1">
        <v>4</v>
      </c>
      <c r="U2570" s="1">
        <v>1</v>
      </c>
    </row>
    <row r="2571" spans="1:21" x14ac:dyDescent="0.3">
      <c r="A2571" s="1">
        <v>200025</v>
      </c>
      <c r="B2571" s="1" t="s">
        <v>5343</v>
      </c>
      <c r="C2571" s="1" t="s">
        <v>25</v>
      </c>
      <c r="D2571" s="1" t="s">
        <v>35</v>
      </c>
      <c r="E2571" s="1" t="s">
        <v>36</v>
      </c>
      <c r="F2571" s="1" t="s">
        <v>37</v>
      </c>
      <c r="G2571" s="2">
        <v>31718</v>
      </c>
      <c r="H2571" s="1">
        <v>30.76</v>
      </c>
      <c r="I2571" s="2">
        <v>40753</v>
      </c>
      <c r="J2571" s="1" t="s">
        <v>50</v>
      </c>
      <c r="K2571" s="1">
        <v>2011</v>
      </c>
      <c r="L2571" s="1">
        <v>7</v>
      </c>
      <c r="M2571" s="1">
        <v>29</v>
      </c>
      <c r="N2571" s="1" t="s">
        <v>57</v>
      </c>
      <c r="O2571" s="1">
        <v>6</v>
      </c>
      <c r="P2571" s="1">
        <v>58466</v>
      </c>
      <c r="Q2571" s="1" t="s">
        <v>316</v>
      </c>
      <c r="R2571" s="1" t="s">
        <v>4280</v>
      </c>
      <c r="S2571" s="1" t="s">
        <v>54</v>
      </c>
      <c r="T2571" s="1">
        <v>6</v>
      </c>
      <c r="U2571" s="1">
        <v>5</v>
      </c>
    </row>
    <row r="2572" spans="1:21" x14ac:dyDescent="0.3">
      <c r="A2572" s="1">
        <v>331003</v>
      </c>
      <c r="B2572" s="1" t="s">
        <v>5344</v>
      </c>
      <c r="C2572" s="1" t="s">
        <v>25</v>
      </c>
      <c r="D2572" s="1" t="s">
        <v>35</v>
      </c>
      <c r="E2572" s="1" t="s">
        <v>36</v>
      </c>
      <c r="F2572" s="1" t="s">
        <v>36</v>
      </c>
      <c r="G2572" s="2">
        <v>30992</v>
      </c>
      <c r="H2572" s="1">
        <v>32.75</v>
      </c>
      <c r="I2572" s="2">
        <v>38818</v>
      </c>
      <c r="J2572" s="1" t="s">
        <v>62</v>
      </c>
      <c r="K2572" s="1">
        <v>2006</v>
      </c>
      <c r="L2572" s="1">
        <v>4</v>
      </c>
      <c r="M2572" s="1">
        <v>11</v>
      </c>
      <c r="N2572" s="1" t="s">
        <v>63</v>
      </c>
      <c r="O2572" s="1">
        <v>11.3</v>
      </c>
      <c r="P2572" s="1">
        <v>133444</v>
      </c>
      <c r="Q2572" s="1" t="s">
        <v>3908</v>
      </c>
      <c r="R2572" s="1" t="s">
        <v>5345</v>
      </c>
      <c r="S2572" s="1" t="s">
        <v>2</v>
      </c>
      <c r="T2572" s="1">
        <v>4</v>
      </c>
      <c r="U2572" s="1">
        <v>1</v>
      </c>
    </row>
    <row r="2573" spans="1:21" x14ac:dyDescent="0.3">
      <c r="A2573" s="1">
        <v>718180</v>
      </c>
      <c r="B2573" s="1" t="s">
        <v>5346</v>
      </c>
      <c r="C2573" s="1" t="s">
        <v>47</v>
      </c>
      <c r="D2573" s="1" t="s">
        <v>26</v>
      </c>
      <c r="E2573" s="1" t="s">
        <v>67</v>
      </c>
      <c r="F2573" s="1" t="s">
        <v>67</v>
      </c>
      <c r="G2573" s="2">
        <v>26230</v>
      </c>
      <c r="H2573" s="1">
        <v>45.79</v>
      </c>
      <c r="I2573" s="2">
        <v>41065</v>
      </c>
      <c r="J2573" s="1" t="s">
        <v>62</v>
      </c>
      <c r="K2573" s="1">
        <v>2012</v>
      </c>
      <c r="L2573" s="1">
        <v>6</v>
      </c>
      <c r="M2573" s="1">
        <v>5</v>
      </c>
      <c r="N2573" s="1" t="s">
        <v>142</v>
      </c>
      <c r="O2573" s="1">
        <v>5.15</v>
      </c>
      <c r="P2573" s="1">
        <v>123932</v>
      </c>
      <c r="Q2573" s="1" t="s">
        <v>135</v>
      </c>
      <c r="R2573" s="1" t="s">
        <v>2381</v>
      </c>
      <c r="S2573" s="1" t="s">
        <v>54</v>
      </c>
      <c r="T2573" s="1">
        <v>8</v>
      </c>
      <c r="U2573" s="1">
        <v>7</v>
      </c>
    </row>
    <row r="2574" spans="1:21" x14ac:dyDescent="0.3">
      <c r="A2574" s="1">
        <v>494094</v>
      </c>
      <c r="B2574" s="1" t="s">
        <v>5347</v>
      </c>
      <c r="C2574" s="1" t="s">
        <v>47</v>
      </c>
      <c r="D2574" s="1" t="s">
        <v>35</v>
      </c>
      <c r="E2574" s="1" t="s">
        <v>106</v>
      </c>
      <c r="F2574" s="1" t="s">
        <v>106</v>
      </c>
      <c r="G2574" s="2">
        <v>34885</v>
      </c>
      <c r="H2574" s="1">
        <v>22.08</v>
      </c>
      <c r="I2574" s="2">
        <v>42936</v>
      </c>
      <c r="J2574" s="1" t="s">
        <v>50</v>
      </c>
      <c r="K2574" s="1">
        <v>2017</v>
      </c>
      <c r="L2574" s="1">
        <v>7</v>
      </c>
      <c r="M2574" s="1">
        <v>20</v>
      </c>
      <c r="N2574" s="1" t="s">
        <v>57</v>
      </c>
      <c r="O2574" s="1">
        <v>0.02</v>
      </c>
      <c r="P2574" s="1">
        <v>96209</v>
      </c>
      <c r="Q2574" s="1" t="s">
        <v>1138</v>
      </c>
      <c r="R2574" s="1" t="s">
        <v>1139</v>
      </c>
      <c r="S2574" s="1" t="s">
        <v>33</v>
      </c>
      <c r="T2574" s="1">
        <v>6</v>
      </c>
      <c r="U2574" s="1">
        <v>1</v>
      </c>
    </row>
    <row r="2575" spans="1:21" x14ac:dyDescent="0.3">
      <c r="A2575" s="1">
        <v>965127</v>
      </c>
      <c r="B2575" s="1" t="s">
        <v>5348</v>
      </c>
      <c r="C2575" s="1" t="s">
        <v>25</v>
      </c>
      <c r="D2575" s="1" t="s">
        <v>26</v>
      </c>
      <c r="E2575" s="1" t="s">
        <v>156</v>
      </c>
      <c r="F2575" s="1" t="s">
        <v>156</v>
      </c>
      <c r="G2575" s="2">
        <v>28296</v>
      </c>
      <c r="H2575" s="1">
        <v>40.130000000000003</v>
      </c>
      <c r="I2575" s="2">
        <v>40891</v>
      </c>
      <c r="J2575" s="1" t="s">
        <v>38</v>
      </c>
      <c r="K2575" s="1">
        <v>2011</v>
      </c>
      <c r="L2575" s="1">
        <v>12</v>
      </c>
      <c r="M2575" s="1">
        <v>14</v>
      </c>
      <c r="N2575" s="1" t="s">
        <v>39</v>
      </c>
      <c r="O2575" s="1">
        <v>5.62</v>
      </c>
      <c r="P2575" s="1">
        <v>178158</v>
      </c>
      <c r="Q2575" s="1" t="s">
        <v>3952</v>
      </c>
      <c r="R2575" s="1" t="s">
        <v>3953</v>
      </c>
      <c r="S2575" s="1" t="s">
        <v>2</v>
      </c>
      <c r="T2575" s="1">
        <v>7</v>
      </c>
      <c r="U2575" s="1">
        <v>5</v>
      </c>
    </row>
    <row r="2576" spans="1:21" x14ac:dyDescent="0.3">
      <c r="A2576" s="1">
        <v>322374</v>
      </c>
      <c r="B2576" s="1" t="s">
        <v>5349</v>
      </c>
      <c r="C2576" s="1" t="s">
        <v>47</v>
      </c>
      <c r="D2576" s="1" t="s">
        <v>35</v>
      </c>
      <c r="E2576" s="1" t="s">
        <v>79</v>
      </c>
      <c r="F2576" s="1" t="s">
        <v>80</v>
      </c>
      <c r="G2576" s="2">
        <v>27233</v>
      </c>
      <c r="H2576" s="1">
        <v>43.04</v>
      </c>
      <c r="I2576" s="2">
        <v>36755</v>
      </c>
      <c r="J2576" s="1" t="s">
        <v>50</v>
      </c>
      <c r="K2576" s="1">
        <v>2000</v>
      </c>
      <c r="L2576" s="1">
        <v>8</v>
      </c>
      <c r="M2576" s="1">
        <v>17</v>
      </c>
      <c r="N2576" s="1" t="s">
        <v>125</v>
      </c>
      <c r="O2576" s="1">
        <v>16.96</v>
      </c>
      <c r="P2576" s="1">
        <v>125973</v>
      </c>
      <c r="Q2576" s="1" t="s">
        <v>843</v>
      </c>
      <c r="R2576" s="1" t="s">
        <v>843</v>
      </c>
      <c r="S2576" s="1" t="s">
        <v>54</v>
      </c>
      <c r="T2576" s="1">
        <v>3</v>
      </c>
      <c r="U2576" s="1">
        <v>2</v>
      </c>
    </row>
    <row r="2577" spans="1:21" x14ac:dyDescent="0.3">
      <c r="A2577" s="1">
        <v>328485</v>
      </c>
      <c r="B2577" s="1" t="s">
        <v>5350</v>
      </c>
      <c r="C2577" s="1" t="s">
        <v>25</v>
      </c>
      <c r="D2577" s="1" t="s">
        <v>35</v>
      </c>
      <c r="E2577" s="1" t="s">
        <v>79</v>
      </c>
      <c r="F2577" s="1" t="s">
        <v>174</v>
      </c>
      <c r="G2577" s="2">
        <v>22216</v>
      </c>
      <c r="H2577" s="1">
        <v>56.79</v>
      </c>
      <c r="I2577" s="2">
        <v>33097</v>
      </c>
      <c r="J2577" s="1" t="s">
        <v>50</v>
      </c>
      <c r="K2577" s="1">
        <v>1990</v>
      </c>
      <c r="L2577" s="1">
        <v>8</v>
      </c>
      <c r="M2577" s="1">
        <v>12</v>
      </c>
      <c r="N2577" s="1" t="s">
        <v>125</v>
      </c>
      <c r="O2577" s="1">
        <v>26.98</v>
      </c>
      <c r="P2577" s="1">
        <v>91541</v>
      </c>
      <c r="Q2577" s="1" t="s">
        <v>1477</v>
      </c>
      <c r="R2577" s="1" t="s">
        <v>336</v>
      </c>
      <c r="S2577" s="1" t="s">
        <v>33</v>
      </c>
      <c r="T2577" s="1">
        <v>7</v>
      </c>
      <c r="U2577" s="1">
        <v>2</v>
      </c>
    </row>
    <row r="2578" spans="1:21" x14ac:dyDescent="0.3">
      <c r="A2578" s="1">
        <v>465482</v>
      </c>
      <c r="B2578" s="1" t="s">
        <v>5351</v>
      </c>
      <c r="C2578" s="1" t="s">
        <v>25</v>
      </c>
      <c r="D2578" s="1" t="s">
        <v>35</v>
      </c>
      <c r="E2578" s="1" t="s">
        <v>27</v>
      </c>
      <c r="F2578" s="1" t="s">
        <v>28</v>
      </c>
      <c r="G2578" s="2">
        <v>25126</v>
      </c>
      <c r="H2578" s="1">
        <v>48.82</v>
      </c>
      <c r="I2578" s="2">
        <v>37929</v>
      </c>
      <c r="J2578" s="1" t="s">
        <v>38</v>
      </c>
      <c r="K2578" s="1">
        <v>2003</v>
      </c>
      <c r="L2578" s="1">
        <v>11</v>
      </c>
      <c r="M2578" s="1">
        <v>4</v>
      </c>
      <c r="N2578" s="1" t="s">
        <v>43</v>
      </c>
      <c r="O2578" s="1">
        <v>13.74</v>
      </c>
      <c r="P2578" s="1">
        <v>77797</v>
      </c>
      <c r="Q2578" s="1" t="s">
        <v>2536</v>
      </c>
      <c r="R2578" s="1" t="s">
        <v>2536</v>
      </c>
      <c r="S2578" s="1" t="s">
        <v>2</v>
      </c>
      <c r="T2578" s="1">
        <v>7</v>
      </c>
      <c r="U2578" s="1">
        <v>2</v>
      </c>
    </row>
    <row r="2579" spans="1:21" x14ac:dyDescent="0.3">
      <c r="A2579" s="1">
        <v>421841</v>
      </c>
      <c r="B2579" s="1" t="s">
        <v>5352</v>
      </c>
      <c r="C2579" s="1" t="s">
        <v>25</v>
      </c>
      <c r="D2579" s="1" t="s">
        <v>26</v>
      </c>
      <c r="E2579" s="1" t="s">
        <v>48</v>
      </c>
      <c r="F2579" s="1" t="s">
        <v>56</v>
      </c>
      <c r="G2579" s="2">
        <v>21223</v>
      </c>
      <c r="H2579" s="1">
        <v>59.51</v>
      </c>
      <c r="I2579" s="2">
        <v>35033</v>
      </c>
      <c r="J2579" s="1" t="s">
        <v>38</v>
      </c>
      <c r="K2579" s="1">
        <v>1995</v>
      </c>
      <c r="L2579" s="1">
        <v>11</v>
      </c>
      <c r="M2579" s="1">
        <v>30</v>
      </c>
      <c r="N2579" s="1" t="s">
        <v>43</v>
      </c>
      <c r="O2579" s="1">
        <v>21.67</v>
      </c>
      <c r="P2579" s="1">
        <v>140152</v>
      </c>
      <c r="Q2579" s="1" t="s">
        <v>5353</v>
      </c>
      <c r="R2579" s="1" t="s">
        <v>5354</v>
      </c>
      <c r="S2579" s="1" t="s">
        <v>33</v>
      </c>
      <c r="T2579" s="1">
        <v>6</v>
      </c>
      <c r="U2579" s="1">
        <v>5</v>
      </c>
    </row>
    <row r="2580" spans="1:21" x14ac:dyDescent="0.3">
      <c r="A2580" s="1">
        <v>506268</v>
      </c>
      <c r="B2580" s="1" t="s">
        <v>5355</v>
      </c>
      <c r="C2580" s="1" t="s">
        <v>47</v>
      </c>
      <c r="D2580" s="1" t="s">
        <v>35</v>
      </c>
      <c r="E2580" s="1" t="s">
        <v>67</v>
      </c>
      <c r="F2580" s="1" t="s">
        <v>67</v>
      </c>
      <c r="G2580" s="2">
        <v>21312</v>
      </c>
      <c r="H2580" s="1">
        <v>59.27</v>
      </c>
      <c r="I2580" s="2">
        <v>37987</v>
      </c>
      <c r="J2580" s="1" t="s">
        <v>29</v>
      </c>
      <c r="K2580" s="1">
        <v>2004</v>
      </c>
      <c r="L2580" s="1">
        <v>1</v>
      </c>
      <c r="M2580" s="1">
        <v>1</v>
      </c>
      <c r="N2580" s="1" t="s">
        <v>75</v>
      </c>
      <c r="O2580" s="1">
        <v>13.58</v>
      </c>
      <c r="P2580" s="1">
        <v>79718</v>
      </c>
      <c r="Q2580" s="1" t="s">
        <v>4351</v>
      </c>
      <c r="R2580" s="1" t="s">
        <v>5356</v>
      </c>
      <c r="S2580" s="1" t="s">
        <v>33</v>
      </c>
      <c r="T2580" s="1">
        <v>4</v>
      </c>
      <c r="U2580" s="1">
        <v>3</v>
      </c>
    </row>
    <row r="2581" spans="1:21" x14ac:dyDescent="0.3">
      <c r="A2581" s="1">
        <v>781362</v>
      </c>
      <c r="B2581" s="1" t="s">
        <v>5357</v>
      </c>
      <c r="C2581" s="1" t="s">
        <v>47</v>
      </c>
      <c r="D2581" s="1" t="s">
        <v>35</v>
      </c>
      <c r="E2581" s="1" t="s">
        <v>87</v>
      </c>
      <c r="F2581" s="1" t="s">
        <v>87</v>
      </c>
      <c r="G2581" s="2">
        <v>33002</v>
      </c>
      <c r="H2581" s="1">
        <v>27.24</v>
      </c>
      <c r="I2581" s="2">
        <v>41741</v>
      </c>
      <c r="J2581" s="1" t="s">
        <v>62</v>
      </c>
      <c r="K2581" s="1">
        <v>2014</v>
      </c>
      <c r="L2581" s="1">
        <v>4</v>
      </c>
      <c r="M2581" s="1">
        <v>12</v>
      </c>
      <c r="N2581" s="1" t="s">
        <v>63</v>
      </c>
      <c r="O2581" s="1">
        <v>3.3</v>
      </c>
      <c r="P2581" s="1">
        <v>111125</v>
      </c>
      <c r="Q2581" s="1" t="s">
        <v>2684</v>
      </c>
      <c r="R2581" s="1" t="s">
        <v>5358</v>
      </c>
      <c r="S2581" s="1" t="s">
        <v>2</v>
      </c>
      <c r="T2581" s="1">
        <v>7</v>
      </c>
      <c r="U2581" s="1">
        <v>3</v>
      </c>
    </row>
    <row r="2582" spans="1:21" x14ac:dyDescent="0.3">
      <c r="A2582" s="1">
        <v>759843</v>
      </c>
      <c r="B2582" s="1" t="s">
        <v>5359</v>
      </c>
      <c r="C2582" s="1" t="s">
        <v>47</v>
      </c>
      <c r="D2582" s="1" t="s">
        <v>35</v>
      </c>
      <c r="E2582" s="1" t="s">
        <v>36</v>
      </c>
      <c r="F2582" s="1" t="s">
        <v>36</v>
      </c>
      <c r="G2582" s="2">
        <v>29794</v>
      </c>
      <c r="H2582" s="1">
        <v>36.03</v>
      </c>
      <c r="I2582" s="2">
        <v>37509</v>
      </c>
      <c r="J2582" s="1" t="s">
        <v>50</v>
      </c>
      <c r="K2582" s="1">
        <v>2002</v>
      </c>
      <c r="L2582" s="1">
        <v>9</v>
      </c>
      <c r="M2582" s="1">
        <v>10</v>
      </c>
      <c r="N2582" s="1" t="s">
        <v>51</v>
      </c>
      <c r="O2582" s="1">
        <v>14.89</v>
      </c>
      <c r="P2582" s="1">
        <v>96583</v>
      </c>
      <c r="Q2582" s="1" t="s">
        <v>826</v>
      </c>
      <c r="R2582" s="1" t="s">
        <v>5360</v>
      </c>
      <c r="S2582" s="1" t="s">
        <v>2</v>
      </c>
      <c r="T2582" s="1">
        <v>7</v>
      </c>
      <c r="U2582" s="1">
        <v>3</v>
      </c>
    </row>
    <row r="2583" spans="1:21" x14ac:dyDescent="0.3">
      <c r="A2583" s="1">
        <v>135327</v>
      </c>
      <c r="B2583" s="1" t="s">
        <v>5361</v>
      </c>
      <c r="C2583" s="1" t="s">
        <v>47</v>
      </c>
      <c r="D2583" s="1" t="s">
        <v>26</v>
      </c>
      <c r="E2583" s="1" t="s">
        <v>67</v>
      </c>
      <c r="F2583" s="1" t="s">
        <v>67</v>
      </c>
      <c r="G2583" s="2">
        <v>28773</v>
      </c>
      <c r="H2583" s="1">
        <v>38.82</v>
      </c>
      <c r="I2583" s="2">
        <v>37917</v>
      </c>
      <c r="J2583" s="1" t="s">
        <v>38</v>
      </c>
      <c r="K2583" s="1">
        <v>2003</v>
      </c>
      <c r="L2583" s="1">
        <v>10</v>
      </c>
      <c r="M2583" s="1">
        <v>23</v>
      </c>
      <c r="N2583" s="1" t="s">
        <v>149</v>
      </c>
      <c r="O2583" s="1">
        <v>13.77</v>
      </c>
      <c r="P2583" s="1">
        <v>51176</v>
      </c>
      <c r="Q2583" s="1" t="s">
        <v>5362</v>
      </c>
      <c r="R2583" s="1" t="s">
        <v>3025</v>
      </c>
      <c r="S2583" s="1" t="s">
        <v>2</v>
      </c>
      <c r="T2583" s="1">
        <v>6</v>
      </c>
      <c r="U2583" s="1">
        <v>3</v>
      </c>
    </row>
    <row r="2584" spans="1:21" x14ac:dyDescent="0.3">
      <c r="A2584" s="1">
        <v>687207</v>
      </c>
      <c r="B2584" s="1" t="s">
        <v>5363</v>
      </c>
      <c r="C2584" s="1" t="s">
        <v>47</v>
      </c>
      <c r="D2584" s="1" t="s">
        <v>35</v>
      </c>
      <c r="E2584" s="1" t="s">
        <v>27</v>
      </c>
      <c r="F2584" s="1" t="s">
        <v>28</v>
      </c>
      <c r="G2584" s="2">
        <v>21105</v>
      </c>
      <c r="H2584" s="1">
        <v>59.83</v>
      </c>
      <c r="I2584" s="2">
        <v>30482</v>
      </c>
      <c r="J2584" s="1" t="s">
        <v>62</v>
      </c>
      <c r="K2584" s="1">
        <v>1983</v>
      </c>
      <c r="L2584" s="1">
        <v>6</v>
      </c>
      <c r="M2584" s="1">
        <v>15</v>
      </c>
      <c r="N2584" s="1" t="s">
        <v>142</v>
      </c>
      <c r="O2584" s="1">
        <v>34.14</v>
      </c>
      <c r="P2584" s="1">
        <v>164495</v>
      </c>
      <c r="Q2584" s="1" t="s">
        <v>597</v>
      </c>
      <c r="R2584" s="1" t="s">
        <v>735</v>
      </c>
      <c r="S2584" s="1" t="s">
        <v>102</v>
      </c>
      <c r="T2584" s="1">
        <v>8</v>
      </c>
      <c r="U2584" s="1">
        <v>1</v>
      </c>
    </row>
    <row r="2585" spans="1:21" x14ac:dyDescent="0.3">
      <c r="A2585" s="1">
        <v>718795</v>
      </c>
      <c r="B2585" s="1" t="s">
        <v>5364</v>
      </c>
      <c r="C2585" s="1" t="s">
        <v>25</v>
      </c>
      <c r="D2585" s="1" t="s">
        <v>26</v>
      </c>
      <c r="E2585" s="1" t="s">
        <v>48</v>
      </c>
      <c r="F2585" s="1" t="s">
        <v>56</v>
      </c>
      <c r="G2585" s="2">
        <v>29818</v>
      </c>
      <c r="H2585" s="1">
        <v>35.96</v>
      </c>
      <c r="I2585" s="2">
        <v>37656</v>
      </c>
      <c r="J2585" s="1" t="s">
        <v>29</v>
      </c>
      <c r="K2585" s="1">
        <v>2003</v>
      </c>
      <c r="L2585" s="1">
        <v>2</v>
      </c>
      <c r="M2585" s="1">
        <v>4</v>
      </c>
      <c r="N2585" s="1" t="s">
        <v>107</v>
      </c>
      <c r="O2585" s="1">
        <v>14.49</v>
      </c>
      <c r="P2585" s="1">
        <v>123242</v>
      </c>
      <c r="Q2585" s="1" t="s">
        <v>3866</v>
      </c>
      <c r="R2585" s="1" t="s">
        <v>5365</v>
      </c>
      <c r="S2585" s="1" t="s">
        <v>2</v>
      </c>
      <c r="T2585" s="1">
        <v>9</v>
      </c>
      <c r="U2585" s="1">
        <v>6</v>
      </c>
    </row>
    <row r="2586" spans="1:21" x14ac:dyDescent="0.3">
      <c r="A2586" s="1">
        <v>617902</v>
      </c>
      <c r="B2586" s="1" t="s">
        <v>5366</v>
      </c>
      <c r="C2586" s="1" t="s">
        <v>25</v>
      </c>
      <c r="D2586" s="1" t="s">
        <v>35</v>
      </c>
      <c r="E2586" s="1" t="s">
        <v>27</v>
      </c>
      <c r="F2586" s="1" t="s">
        <v>61</v>
      </c>
      <c r="G2586" s="2">
        <v>31964</v>
      </c>
      <c r="H2586" s="1">
        <v>30.08</v>
      </c>
      <c r="I2586" s="2">
        <v>41467</v>
      </c>
      <c r="J2586" s="1" t="s">
        <v>50</v>
      </c>
      <c r="K2586" s="1">
        <v>2013</v>
      </c>
      <c r="L2586" s="1">
        <v>7</v>
      </c>
      <c r="M2586" s="1">
        <v>12</v>
      </c>
      <c r="N2586" s="1" t="s">
        <v>57</v>
      </c>
      <c r="O2586" s="1">
        <v>4.05</v>
      </c>
      <c r="P2586" s="1">
        <v>100896</v>
      </c>
      <c r="Q2586" s="1" t="s">
        <v>1798</v>
      </c>
      <c r="R2586" s="1" t="s">
        <v>2760</v>
      </c>
      <c r="S2586" s="1" t="s">
        <v>33</v>
      </c>
      <c r="T2586" s="1">
        <v>8</v>
      </c>
      <c r="U2586" s="1">
        <v>3</v>
      </c>
    </row>
    <row r="2587" spans="1:21" x14ac:dyDescent="0.3">
      <c r="A2587" s="1">
        <v>883417</v>
      </c>
      <c r="B2587" s="1" t="s">
        <v>5367</v>
      </c>
      <c r="C2587" s="1" t="s">
        <v>25</v>
      </c>
      <c r="D2587" s="1" t="s">
        <v>26</v>
      </c>
      <c r="E2587" s="1" t="s">
        <v>36</v>
      </c>
      <c r="F2587" s="1" t="s">
        <v>37</v>
      </c>
      <c r="G2587" s="2">
        <v>26737</v>
      </c>
      <c r="H2587" s="1">
        <v>44.4</v>
      </c>
      <c r="I2587" s="2">
        <v>40198</v>
      </c>
      <c r="J2587" s="1" t="s">
        <v>29</v>
      </c>
      <c r="K2587" s="1">
        <v>2010</v>
      </c>
      <c r="L2587" s="1">
        <v>1</v>
      </c>
      <c r="M2587" s="1">
        <v>20</v>
      </c>
      <c r="N2587" s="1" t="s">
        <v>75</v>
      </c>
      <c r="O2587" s="1">
        <v>7.52</v>
      </c>
      <c r="P2587" s="1">
        <v>116243</v>
      </c>
      <c r="Q2587" s="1" t="s">
        <v>5368</v>
      </c>
      <c r="R2587" s="1" t="s">
        <v>5368</v>
      </c>
      <c r="S2587" s="1" t="s">
        <v>54</v>
      </c>
      <c r="T2587" s="1">
        <v>3</v>
      </c>
      <c r="U2587" s="1">
        <v>2</v>
      </c>
    </row>
    <row r="2588" spans="1:21" x14ac:dyDescent="0.3">
      <c r="A2588" s="1">
        <v>365031</v>
      </c>
      <c r="B2588" s="1" t="s">
        <v>5369</v>
      </c>
      <c r="C2588" s="1" t="s">
        <v>47</v>
      </c>
      <c r="D2588" s="1" t="s">
        <v>35</v>
      </c>
      <c r="E2588" s="1" t="s">
        <v>27</v>
      </c>
      <c r="F2588" s="1" t="s">
        <v>61</v>
      </c>
      <c r="G2588" s="2">
        <v>22253</v>
      </c>
      <c r="H2588" s="1">
        <v>56.69</v>
      </c>
      <c r="I2588" s="2">
        <v>30914</v>
      </c>
      <c r="J2588" s="1" t="s">
        <v>50</v>
      </c>
      <c r="K2588" s="1">
        <v>1984</v>
      </c>
      <c r="L2588" s="1">
        <v>8</v>
      </c>
      <c r="M2588" s="1">
        <v>20</v>
      </c>
      <c r="N2588" s="1" t="s">
        <v>125</v>
      </c>
      <c r="O2588" s="1">
        <v>32.96</v>
      </c>
      <c r="P2588" s="1">
        <v>95272</v>
      </c>
      <c r="Q2588" s="1" t="s">
        <v>111</v>
      </c>
      <c r="R2588" s="1" t="s">
        <v>112</v>
      </c>
      <c r="S2588" s="1" t="s">
        <v>2</v>
      </c>
      <c r="T2588" s="1">
        <v>8</v>
      </c>
      <c r="U2588" s="1">
        <v>2</v>
      </c>
    </row>
    <row r="2589" spans="1:21" x14ac:dyDescent="0.3">
      <c r="A2589" s="1">
        <v>585715</v>
      </c>
      <c r="B2589" s="1" t="s">
        <v>5370</v>
      </c>
      <c r="C2589" s="1" t="s">
        <v>47</v>
      </c>
      <c r="D2589" s="1" t="s">
        <v>35</v>
      </c>
      <c r="E2589" s="1" t="s">
        <v>36</v>
      </c>
      <c r="F2589" s="1" t="s">
        <v>36</v>
      </c>
      <c r="G2589" s="2">
        <v>30383</v>
      </c>
      <c r="H2589" s="1">
        <v>34.409999999999997</v>
      </c>
      <c r="I2589" s="2">
        <v>41438</v>
      </c>
      <c r="J2589" s="1" t="s">
        <v>62</v>
      </c>
      <c r="K2589" s="1">
        <v>2013</v>
      </c>
      <c r="L2589" s="1">
        <v>6</v>
      </c>
      <c r="M2589" s="1">
        <v>13</v>
      </c>
      <c r="N2589" s="1" t="s">
        <v>142</v>
      </c>
      <c r="O2589" s="1">
        <v>4.13</v>
      </c>
      <c r="P2589" s="1">
        <v>152979</v>
      </c>
      <c r="Q2589" s="1" t="s">
        <v>391</v>
      </c>
      <c r="R2589" s="1" t="s">
        <v>364</v>
      </c>
      <c r="S2589" s="1" t="s">
        <v>2</v>
      </c>
      <c r="T2589" s="1">
        <v>8</v>
      </c>
      <c r="U2589" s="1">
        <v>2</v>
      </c>
    </row>
    <row r="2590" spans="1:21" x14ac:dyDescent="0.3">
      <c r="A2590" s="1">
        <v>982637</v>
      </c>
      <c r="B2590" s="1" t="s">
        <v>5371</v>
      </c>
      <c r="C2590" s="1" t="s">
        <v>25</v>
      </c>
      <c r="D2590" s="1" t="s">
        <v>35</v>
      </c>
      <c r="E2590" s="1" t="s">
        <v>27</v>
      </c>
      <c r="F2590" s="1" t="s">
        <v>61</v>
      </c>
      <c r="G2590" s="2">
        <v>34505</v>
      </c>
      <c r="H2590" s="1">
        <v>23.12</v>
      </c>
      <c r="I2590" s="2">
        <v>42198</v>
      </c>
      <c r="J2590" s="1" t="s">
        <v>50</v>
      </c>
      <c r="K2590" s="1">
        <v>2015</v>
      </c>
      <c r="L2590" s="1">
        <v>7</v>
      </c>
      <c r="M2590" s="1">
        <v>13</v>
      </c>
      <c r="N2590" s="1" t="s">
        <v>57</v>
      </c>
      <c r="O2590" s="1">
        <v>2.04</v>
      </c>
      <c r="P2590" s="1">
        <v>105475</v>
      </c>
      <c r="Q2590" s="1" t="s">
        <v>5372</v>
      </c>
      <c r="R2590" s="1" t="s">
        <v>5372</v>
      </c>
      <c r="S2590" s="1" t="s">
        <v>2</v>
      </c>
      <c r="T2590" s="1">
        <v>9</v>
      </c>
      <c r="U2590" s="1">
        <v>7</v>
      </c>
    </row>
    <row r="2591" spans="1:21" x14ac:dyDescent="0.3">
      <c r="A2591" s="1">
        <v>114948</v>
      </c>
      <c r="B2591" s="1" t="s">
        <v>5373</v>
      </c>
      <c r="C2591" s="1" t="s">
        <v>25</v>
      </c>
      <c r="D2591" s="1" t="s">
        <v>35</v>
      </c>
      <c r="E2591" s="1" t="s">
        <v>106</v>
      </c>
      <c r="F2591" s="1" t="s">
        <v>106</v>
      </c>
      <c r="G2591" s="2">
        <v>26715</v>
      </c>
      <c r="H2591" s="1">
        <v>44.46</v>
      </c>
      <c r="I2591" s="2">
        <v>41623</v>
      </c>
      <c r="J2591" s="1" t="s">
        <v>38</v>
      </c>
      <c r="K2591" s="1">
        <v>2013</v>
      </c>
      <c r="L2591" s="1">
        <v>12</v>
      </c>
      <c r="M2591" s="1">
        <v>15</v>
      </c>
      <c r="N2591" s="1" t="s">
        <v>39</v>
      </c>
      <c r="O2591" s="1">
        <v>3.62</v>
      </c>
      <c r="P2591" s="1">
        <v>181142</v>
      </c>
      <c r="Q2591" s="1" t="s">
        <v>331</v>
      </c>
      <c r="R2591" s="1" t="s">
        <v>31</v>
      </c>
      <c r="S2591" s="1" t="s">
        <v>54</v>
      </c>
      <c r="T2591" s="1">
        <v>7</v>
      </c>
      <c r="U2591" s="1">
        <v>2</v>
      </c>
    </row>
    <row r="2592" spans="1:21" x14ac:dyDescent="0.3">
      <c r="A2592" s="1">
        <v>137666</v>
      </c>
      <c r="B2592" s="1" t="s">
        <v>5374</v>
      </c>
      <c r="C2592" s="1" t="s">
        <v>47</v>
      </c>
      <c r="D2592" s="1" t="s">
        <v>26</v>
      </c>
      <c r="E2592" s="1" t="s">
        <v>141</v>
      </c>
      <c r="F2592" s="1" t="s">
        <v>141</v>
      </c>
      <c r="G2592" s="2">
        <v>29519</v>
      </c>
      <c r="H2592" s="1">
        <v>36.78</v>
      </c>
      <c r="I2592" s="2">
        <v>37234</v>
      </c>
      <c r="J2592" s="1" t="s">
        <v>38</v>
      </c>
      <c r="K2592" s="1">
        <v>2001</v>
      </c>
      <c r="L2592" s="1">
        <v>12</v>
      </c>
      <c r="M2592" s="1">
        <v>9</v>
      </c>
      <c r="N2592" s="1" t="s">
        <v>39</v>
      </c>
      <c r="O2592" s="1">
        <v>15.64</v>
      </c>
      <c r="P2592" s="1">
        <v>184679</v>
      </c>
      <c r="Q2592" s="1" t="s">
        <v>58</v>
      </c>
      <c r="R2592" s="1" t="s">
        <v>5375</v>
      </c>
      <c r="S2592" s="1" t="s">
        <v>54</v>
      </c>
      <c r="T2592" s="1">
        <v>6</v>
      </c>
      <c r="U2592" s="1">
        <v>1</v>
      </c>
    </row>
    <row r="2593" spans="1:21" x14ac:dyDescent="0.3">
      <c r="A2593" s="1">
        <v>199450</v>
      </c>
      <c r="B2593" s="1" t="s">
        <v>5376</v>
      </c>
      <c r="C2593" s="1" t="s">
        <v>25</v>
      </c>
      <c r="D2593" s="1" t="s">
        <v>35</v>
      </c>
      <c r="E2593" s="1" t="s">
        <v>27</v>
      </c>
      <c r="F2593" s="1" t="s">
        <v>138</v>
      </c>
      <c r="G2593" s="2">
        <v>34843</v>
      </c>
      <c r="H2593" s="1">
        <v>22.19</v>
      </c>
      <c r="I2593" s="2">
        <v>42911</v>
      </c>
      <c r="J2593" s="1" t="s">
        <v>62</v>
      </c>
      <c r="K2593" s="1">
        <v>2017</v>
      </c>
      <c r="L2593" s="1">
        <v>6</v>
      </c>
      <c r="M2593" s="1">
        <v>25</v>
      </c>
      <c r="N2593" s="1" t="s">
        <v>142</v>
      </c>
      <c r="O2593" s="1">
        <v>0.09</v>
      </c>
      <c r="P2593" s="1">
        <v>192456</v>
      </c>
      <c r="Q2593" s="1" t="s">
        <v>2113</v>
      </c>
      <c r="R2593" s="1" t="s">
        <v>100</v>
      </c>
      <c r="S2593" s="1" t="s">
        <v>102</v>
      </c>
      <c r="T2593" s="1">
        <v>3</v>
      </c>
      <c r="U2593" s="1">
        <v>1</v>
      </c>
    </row>
    <row r="2594" spans="1:21" x14ac:dyDescent="0.3">
      <c r="A2594" s="1">
        <v>235397</v>
      </c>
      <c r="B2594" s="1" t="s">
        <v>5377</v>
      </c>
      <c r="C2594" s="1" t="s">
        <v>47</v>
      </c>
      <c r="D2594" s="1" t="s">
        <v>26</v>
      </c>
      <c r="E2594" s="1" t="s">
        <v>106</v>
      </c>
      <c r="F2594" s="1" t="s">
        <v>106</v>
      </c>
      <c r="G2594" s="2">
        <v>24497</v>
      </c>
      <c r="H2594" s="1">
        <v>50.54</v>
      </c>
      <c r="I2594" s="2">
        <v>39490</v>
      </c>
      <c r="J2594" s="1" t="s">
        <v>29</v>
      </c>
      <c r="K2594" s="1">
        <v>2008</v>
      </c>
      <c r="L2594" s="1">
        <v>2</v>
      </c>
      <c r="M2594" s="1">
        <v>12</v>
      </c>
      <c r="N2594" s="1" t="s">
        <v>107</v>
      </c>
      <c r="O2594" s="1">
        <v>9.4600000000000009</v>
      </c>
      <c r="P2594" s="1">
        <v>63959</v>
      </c>
      <c r="Q2594" s="1" t="s">
        <v>2566</v>
      </c>
      <c r="R2594" s="1" t="s">
        <v>5378</v>
      </c>
      <c r="S2594" s="1" t="s">
        <v>54</v>
      </c>
      <c r="T2594" s="1">
        <v>9</v>
      </c>
      <c r="U2594" s="1">
        <v>8</v>
      </c>
    </row>
    <row r="2595" spans="1:21" x14ac:dyDescent="0.3">
      <c r="A2595" s="1">
        <v>296991</v>
      </c>
      <c r="B2595" s="1" t="s">
        <v>5379</v>
      </c>
      <c r="C2595" s="1" t="s">
        <v>47</v>
      </c>
      <c r="D2595" s="1" t="s">
        <v>35</v>
      </c>
      <c r="E2595" s="1" t="s">
        <v>74</v>
      </c>
      <c r="F2595" s="1" t="s">
        <v>74</v>
      </c>
      <c r="G2595" s="2">
        <v>26295</v>
      </c>
      <c r="H2595" s="1">
        <v>45.61</v>
      </c>
      <c r="I2595" s="2">
        <v>40585</v>
      </c>
      <c r="J2595" s="1" t="s">
        <v>29</v>
      </c>
      <c r="K2595" s="1">
        <v>2011</v>
      </c>
      <c r="L2595" s="1">
        <v>2</v>
      </c>
      <c r="M2595" s="1">
        <v>11</v>
      </c>
      <c r="N2595" s="1" t="s">
        <v>107</v>
      </c>
      <c r="O2595" s="1">
        <v>6.46</v>
      </c>
      <c r="P2595" s="1">
        <v>114944</v>
      </c>
      <c r="Q2595" s="1" t="s">
        <v>510</v>
      </c>
      <c r="R2595" s="1" t="s">
        <v>5380</v>
      </c>
      <c r="S2595" s="1" t="s">
        <v>54</v>
      </c>
      <c r="T2595" s="1">
        <v>7</v>
      </c>
      <c r="U2595" s="1">
        <v>3</v>
      </c>
    </row>
    <row r="2596" spans="1:21" x14ac:dyDescent="0.3">
      <c r="A2596" s="1">
        <v>659463</v>
      </c>
      <c r="B2596" s="1" t="s">
        <v>5381</v>
      </c>
      <c r="C2596" s="1" t="s">
        <v>47</v>
      </c>
      <c r="D2596" s="1" t="s">
        <v>26</v>
      </c>
      <c r="E2596" s="1" t="s">
        <v>156</v>
      </c>
      <c r="F2596" s="1" t="s">
        <v>156</v>
      </c>
      <c r="G2596" s="2">
        <v>21194</v>
      </c>
      <c r="H2596" s="1">
        <v>59.59</v>
      </c>
      <c r="I2596" s="2">
        <v>42834</v>
      </c>
      <c r="J2596" s="1" t="s">
        <v>62</v>
      </c>
      <c r="K2596" s="1">
        <v>2017</v>
      </c>
      <c r="L2596" s="1">
        <v>4</v>
      </c>
      <c r="M2596" s="1">
        <v>9</v>
      </c>
      <c r="N2596" s="1" t="s">
        <v>63</v>
      </c>
      <c r="O2596" s="1">
        <v>0.3</v>
      </c>
      <c r="P2596" s="1">
        <v>195497</v>
      </c>
      <c r="Q2596" s="1" t="s">
        <v>901</v>
      </c>
      <c r="R2596" s="1" t="s">
        <v>902</v>
      </c>
      <c r="S2596" s="1" t="s">
        <v>54</v>
      </c>
      <c r="T2596" s="1">
        <v>8</v>
      </c>
      <c r="U2596" s="1">
        <v>4</v>
      </c>
    </row>
    <row r="2597" spans="1:21" x14ac:dyDescent="0.3">
      <c r="A2597" s="1">
        <v>985838</v>
      </c>
      <c r="B2597" s="1" t="s">
        <v>5382</v>
      </c>
      <c r="C2597" s="1" t="s">
        <v>25</v>
      </c>
      <c r="D2597" s="1" t="s">
        <v>26</v>
      </c>
      <c r="E2597" s="1" t="s">
        <v>48</v>
      </c>
      <c r="F2597" s="1" t="s">
        <v>56</v>
      </c>
      <c r="G2597" s="2">
        <v>32889</v>
      </c>
      <c r="H2597" s="1">
        <v>27.55</v>
      </c>
      <c r="I2597" s="2">
        <v>41500</v>
      </c>
      <c r="J2597" s="1" t="s">
        <v>50</v>
      </c>
      <c r="K2597" s="1">
        <v>2013</v>
      </c>
      <c r="L2597" s="1">
        <v>8</v>
      </c>
      <c r="M2597" s="1">
        <v>14</v>
      </c>
      <c r="N2597" s="1" t="s">
        <v>125</v>
      </c>
      <c r="O2597" s="1">
        <v>3.96</v>
      </c>
      <c r="P2597" s="1">
        <v>123321</v>
      </c>
      <c r="Q2597" s="1" t="s">
        <v>58</v>
      </c>
      <c r="R2597" s="1" t="s">
        <v>5383</v>
      </c>
      <c r="S2597" s="1" t="s">
        <v>2</v>
      </c>
      <c r="T2597" s="1">
        <v>6</v>
      </c>
      <c r="U2597" s="1">
        <v>2</v>
      </c>
    </row>
    <row r="2598" spans="1:21" x14ac:dyDescent="0.3">
      <c r="A2598" s="1">
        <v>820896</v>
      </c>
      <c r="B2598" s="1" t="s">
        <v>5384</v>
      </c>
      <c r="C2598" s="1" t="s">
        <v>25</v>
      </c>
      <c r="D2598" s="1" t="s">
        <v>26</v>
      </c>
      <c r="E2598" s="1" t="s">
        <v>48</v>
      </c>
      <c r="F2598" s="1" t="s">
        <v>56</v>
      </c>
      <c r="G2598" s="2">
        <v>23049</v>
      </c>
      <c r="H2598" s="1">
        <v>54.51</v>
      </c>
      <c r="I2598" s="2">
        <v>37246</v>
      </c>
      <c r="J2598" s="1" t="s">
        <v>38</v>
      </c>
      <c r="K2598" s="1">
        <v>2001</v>
      </c>
      <c r="L2598" s="1">
        <v>12</v>
      </c>
      <c r="M2598" s="1">
        <v>21</v>
      </c>
      <c r="N2598" s="1" t="s">
        <v>39</v>
      </c>
      <c r="O2598" s="1">
        <v>15.61</v>
      </c>
      <c r="P2598" s="1">
        <v>101400</v>
      </c>
      <c r="Q2598" s="1" t="s">
        <v>5385</v>
      </c>
      <c r="R2598" s="1" t="s">
        <v>5386</v>
      </c>
      <c r="S2598" s="1" t="s">
        <v>102</v>
      </c>
      <c r="T2598" s="1">
        <v>4</v>
      </c>
      <c r="U2598" s="1">
        <v>0</v>
      </c>
    </row>
    <row r="2599" spans="1:21" x14ac:dyDescent="0.3">
      <c r="A2599" s="1">
        <v>595397</v>
      </c>
      <c r="B2599" s="1" t="s">
        <v>5387</v>
      </c>
      <c r="C2599" s="1" t="s">
        <v>25</v>
      </c>
      <c r="D2599" s="1" t="s">
        <v>35</v>
      </c>
      <c r="E2599" s="1" t="s">
        <v>36</v>
      </c>
      <c r="F2599" s="1" t="s">
        <v>36</v>
      </c>
      <c r="G2599" s="2">
        <v>30405</v>
      </c>
      <c r="H2599" s="1">
        <v>34.35</v>
      </c>
      <c r="I2599" s="2">
        <v>42043</v>
      </c>
      <c r="J2599" s="1" t="s">
        <v>29</v>
      </c>
      <c r="K2599" s="1">
        <v>2015</v>
      </c>
      <c r="L2599" s="1">
        <v>2</v>
      </c>
      <c r="M2599" s="1">
        <v>8</v>
      </c>
      <c r="N2599" s="1" t="s">
        <v>107</v>
      </c>
      <c r="O2599" s="1">
        <v>2.4700000000000002</v>
      </c>
      <c r="P2599" s="1">
        <v>72505</v>
      </c>
      <c r="Q2599" s="1" t="s">
        <v>510</v>
      </c>
      <c r="R2599" s="1" t="s">
        <v>5388</v>
      </c>
      <c r="S2599" s="1" t="s">
        <v>2</v>
      </c>
      <c r="T2599" s="1">
        <v>9</v>
      </c>
      <c r="U2599" s="1">
        <v>1</v>
      </c>
    </row>
    <row r="2600" spans="1:21" x14ac:dyDescent="0.3">
      <c r="A2600" s="1">
        <v>932865</v>
      </c>
      <c r="B2600" s="1" t="s">
        <v>5389</v>
      </c>
      <c r="C2600" s="1" t="s">
        <v>25</v>
      </c>
      <c r="D2600" s="1" t="s">
        <v>35</v>
      </c>
      <c r="E2600" s="1" t="s">
        <v>106</v>
      </c>
      <c r="F2600" s="1" t="s">
        <v>106</v>
      </c>
      <c r="G2600" s="2">
        <v>27397</v>
      </c>
      <c r="H2600" s="1">
        <v>42.59</v>
      </c>
      <c r="I2600" s="2">
        <v>36477</v>
      </c>
      <c r="J2600" s="1" t="s">
        <v>38</v>
      </c>
      <c r="K2600" s="1">
        <v>1999</v>
      </c>
      <c r="L2600" s="1">
        <v>11</v>
      </c>
      <c r="M2600" s="1">
        <v>13</v>
      </c>
      <c r="N2600" s="1" t="s">
        <v>43</v>
      </c>
      <c r="O2600" s="1">
        <v>17.72</v>
      </c>
      <c r="P2600" s="1">
        <v>153166</v>
      </c>
      <c r="Q2600" s="1" t="s">
        <v>4473</v>
      </c>
      <c r="R2600" s="1" t="s">
        <v>5390</v>
      </c>
      <c r="S2600" s="1" t="s">
        <v>2</v>
      </c>
      <c r="T2600" s="1">
        <v>6</v>
      </c>
      <c r="U2600" s="1">
        <v>2</v>
      </c>
    </row>
    <row r="2601" spans="1:21" x14ac:dyDescent="0.3">
      <c r="A2601" s="1">
        <v>437552</v>
      </c>
      <c r="B2601" s="1" t="s">
        <v>5391</v>
      </c>
      <c r="C2601" s="1" t="s">
        <v>47</v>
      </c>
      <c r="D2601" s="1" t="s">
        <v>26</v>
      </c>
      <c r="E2601" s="1" t="s">
        <v>87</v>
      </c>
      <c r="F2601" s="1" t="s">
        <v>87</v>
      </c>
      <c r="G2601" s="2">
        <v>25112</v>
      </c>
      <c r="H2601" s="1">
        <v>48.85</v>
      </c>
      <c r="I2601" s="2">
        <v>37723</v>
      </c>
      <c r="J2601" s="1" t="s">
        <v>62</v>
      </c>
      <c r="K2601" s="1">
        <v>2003</v>
      </c>
      <c r="L2601" s="1">
        <v>4</v>
      </c>
      <c r="M2601" s="1">
        <v>12</v>
      </c>
      <c r="N2601" s="1" t="s">
        <v>63</v>
      </c>
      <c r="O2601" s="1">
        <v>14.3</v>
      </c>
      <c r="P2601" s="1">
        <v>159259</v>
      </c>
      <c r="Q2601" s="1" t="s">
        <v>5037</v>
      </c>
      <c r="R2601" s="1" t="s">
        <v>5392</v>
      </c>
      <c r="S2601" s="1" t="s">
        <v>102</v>
      </c>
      <c r="T2601" s="1">
        <v>5</v>
      </c>
      <c r="U2601" s="1">
        <v>3</v>
      </c>
    </row>
    <row r="2602" spans="1:21" x14ac:dyDescent="0.3">
      <c r="A2602" s="1">
        <v>983331</v>
      </c>
      <c r="B2602" s="1" t="s">
        <v>5393</v>
      </c>
      <c r="C2602" s="1" t="s">
        <v>47</v>
      </c>
      <c r="D2602" s="1" t="s">
        <v>35</v>
      </c>
      <c r="E2602" s="1" t="s">
        <v>36</v>
      </c>
      <c r="F2602" s="1" t="s">
        <v>37</v>
      </c>
      <c r="G2602" s="2">
        <v>21243</v>
      </c>
      <c r="H2602" s="1">
        <v>59.45</v>
      </c>
      <c r="I2602" s="2">
        <v>42657</v>
      </c>
      <c r="J2602" s="1" t="s">
        <v>38</v>
      </c>
      <c r="K2602" s="1">
        <v>2016</v>
      </c>
      <c r="L2602" s="1">
        <v>10</v>
      </c>
      <c r="M2602" s="1">
        <v>14</v>
      </c>
      <c r="N2602" s="1" t="s">
        <v>149</v>
      </c>
      <c r="O2602" s="1">
        <v>0.79</v>
      </c>
      <c r="P2602" s="1">
        <v>146752</v>
      </c>
      <c r="Q2602" s="1" t="s">
        <v>5394</v>
      </c>
      <c r="R2602" s="1" t="s">
        <v>5395</v>
      </c>
      <c r="S2602" s="1" t="s">
        <v>2</v>
      </c>
      <c r="T2602" s="1">
        <v>4</v>
      </c>
      <c r="U2602" s="1">
        <v>0</v>
      </c>
    </row>
    <row r="2603" spans="1:21" x14ac:dyDescent="0.3">
      <c r="A2603" s="1">
        <v>333138</v>
      </c>
      <c r="B2603" s="1" t="s">
        <v>5396</v>
      </c>
      <c r="C2603" s="1" t="s">
        <v>47</v>
      </c>
      <c r="D2603" s="1" t="s">
        <v>35</v>
      </c>
      <c r="E2603" s="1" t="s">
        <v>79</v>
      </c>
      <c r="F2603" s="1" t="s">
        <v>174</v>
      </c>
      <c r="G2603" s="2">
        <v>29962</v>
      </c>
      <c r="H2603" s="1">
        <v>35.57</v>
      </c>
      <c r="I2603" s="2">
        <v>40248</v>
      </c>
      <c r="J2603" s="1" t="s">
        <v>29</v>
      </c>
      <c r="K2603" s="1">
        <v>2010</v>
      </c>
      <c r="L2603" s="1">
        <v>3</v>
      </c>
      <c r="M2603" s="1">
        <v>11</v>
      </c>
      <c r="N2603" s="1" t="s">
        <v>30</v>
      </c>
      <c r="O2603" s="1">
        <v>7.39</v>
      </c>
      <c r="P2603" s="1">
        <v>156959</v>
      </c>
      <c r="Q2603" s="1" t="s">
        <v>729</v>
      </c>
      <c r="R2603" s="1" t="s">
        <v>5397</v>
      </c>
      <c r="S2603" s="1" t="s">
        <v>2</v>
      </c>
      <c r="T2603" s="1">
        <v>7</v>
      </c>
      <c r="U2603" s="1">
        <v>5</v>
      </c>
    </row>
    <row r="2604" spans="1:21" x14ac:dyDescent="0.3">
      <c r="A2604" s="1">
        <v>377846</v>
      </c>
      <c r="B2604" s="1" t="s">
        <v>5398</v>
      </c>
      <c r="C2604" s="1" t="s">
        <v>47</v>
      </c>
      <c r="D2604" s="1" t="s">
        <v>26</v>
      </c>
      <c r="E2604" s="1" t="s">
        <v>156</v>
      </c>
      <c r="F2604" s="1" t="s">
        <v>156</v>
      </c>
      <c r="G2604" s="2">
        <v>23305</v>
      </c>
      <c r="H2604" s="1">
        <v>53.81</v>
      </c>
      <c r="I2604" s="2">
        <v>34587</v>
      </c>
      <c r="J2604" s="1" t="s">
        <v>50</v>
      </c>
      <c r="K2604" s="1">
        <v>1994</v>
      </c>
      <c r="L2604" s="1">
        <v>9</v>
      </c>
      <c r="M2604" s="1">
        <v>10</v>
      </c>
      <c r="N2604" s="1" t="s">
        <v>51</v>
      </c>
      <c r="O2604" s="1">
        <v>22.9</v>
      </c>
      <c r="P2604" s="1">
        <v>78282</v>
      </c>
      <c r="Q2604" s="1" t="s">
        <v>232</v>
      </c>
      <c r="R2604" s="1" t="s">
        <v>3391</v>
      </c>
      <c r="S2604" s="1" t="s">
        <v>102</v>
      </c>
      <c r="T2604" s="1">
        <v>5</v>
      </c>
      <c r="U2604" s="1">
        <v>5</v>
      </c>
    </row>
    <row r="2605" spans="1:21" x14ac:dyDescent="0.3">
      <c r="A2605" s="1">
        <v>127999</v>
      </c>
      <c r="B2605" s="1" t="s">
        <v>5399</v>
      </c>
      <c r="C2605" s="1" t="s">
        <v>25</v>
      </c>
      <c r="D2605" s="1" t="s">
        <v>35</v>
      </c>
      <c r="E2605" s="1" t="s">
        <v>48</v>
      </c>
      <c r="F2605" s="1" t="s">
        <v>56</v>
      </c>
      <c r="G2605" s="2">
        <v>30119</v>
      </c>
      <c r="H2605" s="1">
        <v>35.14</v>
      </c>
      <c r="I2605" s="2">
        <v>41776</v>
      </c>
      <c r="J2605" s="1" t="s">
        <v>62</v>
      </c>
      <c r="K2605" s="1">
        <v>2014</v>
      </c>
      <c r="L2605" s="1">
        <v>5</v>
      </c>
      <c r="M2605" s="1">
        <v>17</v>
      </c>
      <c r="N2605" s="1" t="s">
        <v>139</v>
      </c>
      <c r="O2605" s="1">
        <v>3.2</v>
      </c>
      <c r="P2605" s="1">
        <v>48480</v>
      </c>
      <c r="Q2605" s="1" t="s">
        <v>5400</v>
      </c>
      <c r="R2605" s="1" t="s">
        <v>5401</v>
      </c>
      <c r="S2605" s="1" t="s">
        <v>54</v>
      </c>
      <c r="T2605" s="1">
        <v>7</v>
      </c>
      <c r="U2605" s="1">
        <v>5</v>
      </c>
    </row>
    <row r="2606" spans="1:21" x14ac:dyDescent="0.3">
      <c r="A2606" s="1">
        <v>946929</v>
      </c>
      <c r="B2606" s="1" t="s">
        <v>5402</v>
      </c>
      <c r="C2606" s="1" t="s">
        <v>47</v>
      </c>
      <c r="D2606" s="1" t="s">
        <v>26</v>
      </c>
      <c r="E2606" s="1" t="s">
        <v>79</v>
      </c>
      <c r="F2606" s="1" t="s">
        <v>80</v>
      </c>
      <c r="G2606" s="2">
        <v>29959</v>
      </c>
      <c r="H2606" s="1">
        <v>35.58</v>
      </c>
      <c r="I2606" s="2">
        <v>38813</v>
      </c>
      <c r="J2606" s="1" t="s">
        <v>62</v>
      </c>
      <c r="K2606" s="1">
        <v>2006</v>
      </c>
      <c r="L2606" s="1">
        <v>4</v>
      </c>
      <c r="M2606" s="1">
        <v>6</v>
      </c>
      <c r="N2606" s="1" t="s">
        <v>63</v>
      </c>
      <c r="O2606" s="1">
        <v>11.32</v>
      </c>
      <c r="P2606" s="1">
        <v>85375</v>
      </c>
      <c r="Q2606" s="1" t="s">
        <v>426</v>
      </c>
      <c r="R2606" s="1" t="s">
        <v>5403</v>
      </c>
      <c r="S2606" s="1" t="s">
        <v>102</v>
      </c>
      <c r="T2606" s="1">
        <v>7</v>
      </c>
      <c r="U2606" s="1">
        <v>7</v>
      </c>
    </row>
    <row r="2607" spans="1:21" x14ac:dyDescent="0.3">
      <c r="A2607" s="1">
        <v>893080</v>
      </c>
      <c r="B2607" s="1" t="s">
        <v>5404</v>
      </c>
      <c r="C2607" s="1" t="s">
        <v>47</v>
      </c>
      <c r="D2607" s="1" t="s">
        <v>35</v>
      </c>
      <c r="E2607" s="1" t="s">
        <v>106</v>
      </c>
      <c r="F2607" s="1" t="s">
        <v>106</v>
      </c>
      <c r="G2607" s="2">
        <v>23219</v>
      </c>
      <c r="H2607" s="1">
        <v>54.04</v>
      </c>
      <c r="I2607" s="2">
        <v>38592</v>
      </c>
      <c r="J2607" s="1" t="s">
        <v>50</v>
      </c>
      <c r="K2607" s="1">
        <v>2005</v>
      </c>
      <c r="L2607" s="1">
        <v>8</v>
      </c>
      <c r="M2607" s="1">
        <v>28</v>
      </c>
      <c r="N2607" s="1" t="s">
        <v>125</v>
      </c>
      <c r="O2607" s="1">
        <v>11.92</v>
      </c>
      <c r="P2607" s="1">
        <v>122221</v>
      </c>
      <c r="Q2607" s="1" t="s">
        <v>2544</v>
      </c>
      <c r="R2607" s="1" t="s">
        <v>5405</v>
      </c>
      <c r="S2607" s="1" t="s">
        <v>54</v>
      </c>
      <c r="T2607" s="1">
        <v>5</v>
      </c>
      <c r="U2607" s="1">
        <v>3</v>
      </c>
    </row>
    <row r="2608" spans="1:21" x14ac:dyDescent="0.3">
      <c r="A2608" s="1">
        <v>234696</v>
      </c>
      <c r="B2608" s="1" t="s">
        <v>5406</v>
      </c>
      <c r="C2608" s="1" t="s">
        <v>25</v>
      </c>
      <c r="D2608" s="1" t="s">
        <v>35</v>
      </c>
      <c r="E2608" s="1" t="s">
        <v>67</v>
      </c>
      <c r="F2608" s="1" t="s">
        <v>67</v>
      </c>
      <c r="G2608" s="2">
        <v>21689</v>
      </c>
      <c r="H2608" s="1">
        <v>58.23</v>
      </c>
      <c r="I2608" s="2">
        <v>31646</v>
      </c>
      <c r="J2608" s="1" t="s">
        <v>50</v>
      </c>
      <c r="K2608" s="1">
        <v>1986</v>
      </c>
      <c r="L2608" s="1">
        <v>8</v>
      </c>
      <c r="M2608" s="1">
        <v>22</v>
      </c>
      <c r="N2608" s="1" t="s">
        <v>125</v>
      </c>
      <c r="O2608" s="1">
        <v>30.95</v>
      </c>
      <c r="P2608" s="1">
        <v>79097</v>
      </c>
      <c r="Q2608" s="1" t="s">
        <v>2148</v>
      </c>
      <c r="R2608" s="1" t="s">
        <v>5407</v>
      </c>
      <c r="S2608" s="1" t="s">
        <v>33</v>
      </c>
      <c r="T2608" s="1">
        <v>8</v>
      </c>
      <c r="U2608" s="1">
        <v>8</v>
      </c>
    </row>
    <row r="2609" spans="1:21" x14ac:dyDescent="0.3">
      <c r="A2609" s="1">
        <v>614090</v>
      </c>
      <c r="B2609" s="1" t="s">
        <v>5408</v>
      </c>
      <c r="C2609" s="1" t="s">
        <v>25</v>
      </c>
      <c r="D2609" s="1" t="s">
        <v>26</v>
      </c>
      <c r="E2609" s="1" t="s">
        <v>79</v>
      </c>
      <c r="F2609" s="1" t="s">
        <v>174</v>
      </c>
      <c r="G2609" s="2">
        <v>34712</v>
      </c>
      <c r="H2609" s="1">
        <v>22.55</v>
      </c>
      <c r="I2609" s="2">
        <v>42682</v>
      </c>
      <c r="J2609" s="1" t="s">
        <v>38</v>
      </c>
      <c r="K2609" s="1">
        <v>2016</v>
      </c>
      <c r="L2609" s="1">
        <v>11</v>
      </c>
      <c r="M2609" s="1">
        <v>8</v>
      </c>
      <c r="N2609" s="1" t="s">
        <v>43</v>
      </c>
      <c r="O2609" s="1">
        <v>0.72</v>
      </c>
      <c r="P2609" s="1">
        <v>76231</v>
      </c>
      <c r="Q2609" s="1" t="s">
        <v>5409</v>
      </c>
      <c r="R2609" s="1" t="s">
        <v>5410</v>
      </c>
      <c r="S2609" s="1" t="s">
        <v>33</v>
      </c>
      <c r="T2609" s="1">
        <v>3</v>
      </c>
      <c r="U2609" s="1">
        <v>0</v>
      </c>
    </row>
    <row r="2610" spans="1:21" x14ac:dyDescent="0.3">
      <c r="A2610" s="1">
        <v>429846</v>
      </c>
      <c r="B2610" s="1" t="s">
        <v>5411</v>
      </c>
      <c r="C2610" s="1" t="s">
        <v>25</v>
      </c>
      <c r="D2610" s="1" t="s">
        <v>26</v>
      </c>
      <c r="E2610" s="1" t="s">
        <v>79</v>
      </c>
      <c r="F2610" s="1" t="s">
        <v>174</v>
      </c>
      <c r="G2610" s="2">
        <v>30044</v>
      </c>
      <c r="H2610" s="1">
        <v>35.340000000000003</v>
      </c>
      <c r="I2610" s="2">
        <v>41906</v>
      </c>
      <c r="J2610" s="1" t="s">
        <v>50</v>
      </c>
      <c r="K2610" s="1">
        <v>2014</v>
      </c>
      <c r="L2610" s="1">
        <v>9</v>
      </c>
      <c r="M2610" s="1">
        <v>24</v>
      </c>
      <c r="N2610" s="1" t="s">
        <v>51</v>
      </c>
      <c r="O2610" s="1">
        <v>2.84</v>
      </c>
      <c r="P2610" s="1">
        <v>111539</v>
      </c>
      <c r="Q2610" s="1" t="s">
        <v>5412</v>
      </c>
      <c r="R2610" s="1" t="s">
        <v>5413</v>
      </c>
      <c r="S2610" s="1" t="s">
        <v>2</v>
      </c>
      <c r="T2610" s="1">
        <v>9</v>
      </c>
      <c r="U2610" s="1">
        <v>9</v>
      </c>
    </row>
    <row r="2611" spans="1:21" x14ac:dyDescent="0.3">
      <c r="A2611" s="1">
        <v>731874</v>
      </c>
      <c r="B2611" s="1" t="s">
        <v>5414</v>
      </c>
      <c r="C2611" s="1" t="s">
        <v>25</v>
      </c>
      <c r="D2611" s="1" t="s">
        <v>35</v>
      </c>
      <c r="E2611" s="1" t="s">
        <v>27</v>
      </c>
      <c r="F2611" s="1" t="s">
        <v>28</v>
      </c>
      <c r="G2611" s="2">
        <v>22890</v>
      </c>
      <c r="H2611" s="1">
        <v>54.94</v>
      </c>
      <c r="I2611" s="2">
        <v>31473</v>
      </c>
      <c r="J2611" s="1" t="s">
        <v>29</v>
      </c>
      <c r="K2611" s="1">
        <v>1986</v>
      </c>
      <c r="L2611" s="1">
        <v>3</v>
      </c>
      <c r="M2611" s="1">
        <v>2</v>
      </c>
      <c r="N2611" s="1" t="s">
        <v>30</v>
      </c>
      <c r="O2611" s="1">
        <v>31.43</v>
      </c>
      <c r="P2611" s="1">
        <v>75488</v>
      </c>
      <c r="Q2611" s="1" t="s">
        <v>4959</v>
      </c>
      <c r="R2611" s="1" t="s">
        <v>5415</v>
      </c>
      <c r="S2611" s="1" t="s">
        <v>2</v>
      </c>
      <c r="T2611" s="1">
        <v>9</v>
      </c>
      <c r="U2611" s="1">
        <v>3</v>
      </c>
    </row>
    <row r="2612" spans="1:21" x14ac:dyDescent="0.3">
      <c r="A2612" s="1">
        <v>744571</v>
      </c>
      <c r="B2612" s="1" t="s">
        <v>5416</v>
      </c>
      <c r="C2612" s="1" t="s">
        <v>25</v>
      </c>
      <c r="D2612" s="1" t="s">
        <v>26</v>
      </c>
      <c r="E2612" s="1" t="s">
        <v>74</v>
      </c>
      <c r="F2612" s="1" t="s">
        <v>74</v>
      </c>
      <c r="G2612" s="2">
        <v>23082</v>
      </c>
      <c r="H2612" s="1">
        <v>54.42</v>
      </c>
      <c r="I2612" s="2">
        <v>32778</v>
      </c>
      <c r="J2612" s="1" t="s">
        <v>50</v>
      </c>
      <c r="K2612" s="1">
        <v>1989</v>
      </c>
      <c r="L2612" s="1">
        <v>9</v>
      </c>
      <c r="M2612" s="1">
        <v>27</v>
      </c>
      <c r="N2612" s="1" t="s">
        <v>51</v>
      </c>
      <c r="O2612" s="1">
        <v>27.85</v>
      </c>
      <c r="P2612" s="1">
        <v>164019</v>
      </c>
      <c r="Q2612" s="1" t="s">
        <v>168</v>
      </c>
      <c r="R2612" s="1" t="s">
        <v>168</v>
      </c>
      <c r="S2612" s="1" t="s">
        <v>54</v>
      </c>
      <c r="T2612" s="1">
        <v>5</v>
      </c>
      <c r="U2612" s="1">
        <v>3</v>
      </c>
    </row>
    <row r="2613" spans="1:21" x14ac:dyDescent="0.3">
      <c r="A2613" s="1">
        <v>116800</v>
      </c>
      <c r="B2613" s="1" t="s">
        <v>5417</v>
      </c>
      <c r="C2613" s="1" t="s">
        <v>47</v>
      </c>
      <c r="D2613" s="1" t="s">
        <v>35</v>
      </c>
      <c r="E2613" s="1" t="s">
        <v>79</v>
      </c>
      <c r="F2613" s="1" t="s">
        <v>174</v>
      </c>
      <c r="G2613" s="2">
        <v>29471</v>
      </c>
      <c r="H2613" s="1">
        <v>36.909999999999997</v>
      </c>
      <c r="I2613" s="2">
        <v>38684</v>
      </c>
      <c r="J2613" s="1" t="s">
        <v>38</v>
      </c>
      <c r="K2613" s="1">
        <v>2005</v>
      </c>
      <c r="L2613" s="1">
        <v>11</v>
      </c>
      <c r="M2613" s="1">
        <v>28</v>
      </c>
      <c r="N2613" s="1" t="s">
        <v>43</v>
      </c>
      <c r="O2613" s="1">
        <v>11.67</v>
      </c>
      <c r="P2613" s="1">
        <v>187285</v>
      </c>
      <c r="Q2613" s="1" t="s">
        <v>5418</v>
      </c>
      <c r="R2613" s="1" t="s">
        <v>5419</v>
      </c>
      <c r="S2613" s="1" t="s">
        <v>2</v>
      </c>
      <c r="T2613" s="1">
        <v>4</v>
      </c>
      <c r="U2613" s="1">
        <v>1</v>
      </c>
    </row>
    <row r="2614" spans="1:21" x14ac:dyDescent="0.3">
      <c r="A2614" s="1">
        <v>824712</v>
      </c>
      <c r="B2614" s="1" t="s">
        <v>5420</v>
      </c>
      <c r="C2614" s="1" t="s">
        <v>47</v>
      </c>
      <c r="D2614" s="1" t="s">
        <v>26</v>
      </c>
      <c r="E2614" s="1" t="s">
        <v>141</v>
      </c>
      <c r="F2614" s="1" t="s">
        <v>141</v>
      </c>
      <c r="G2614" s="2">
        <v>22146</v>
      </c>
      <c r="H2614" s="1">
        <v>56.98</v>
      </c>
      <c r="I2614" s="2">
        <v>30833</v>
      </c>
      <c r="J2614" s="1" t="s">
        <v>62</v>
      </c>
      <c r="K2614" s="1">
        <v>1984</v>
      </c>
      <c r="L2614" s="1">
        <v>5</v>
      </c>
      <c r="M2614" s="1">
        <v>31</v>
      </c>
      <c r="N2614" s="1" t="s">
        <v>139</v>
      </c>
      <c r="O2614" s="1">
        <v>33.18</v>
      </c>
      <c r="P2614" s="1">
        <v>160916</v>
      </c>
      <c r="Q2614" s="1" t="s">
        <v>5421</v>
      </c>
      <c r="R2614" s="1" t="s">
        <v>5422</v>
      </c>
      <c r="S2614" s="1" t="s">
        <v>2</v>
      </c>
      <c r="T2614" s="1">
        <v>9</v>
      </c>
      <c r="U2614" s="1">
        <v>5</v>
      </c>
    </row>
    <row r="2615" spans="1:21" x14ac:dyDescent="0.3">
      <c r="A2615" s="1">
        <v>393846</v>
      </c>
      <c r="B2615" s="1" t="s">
        <v>5423</v>
      </c>
      <c r="C2615" s="1" t="s">
        <v>47</v>
      </c>
      <c r="D2615" s="1" t="s">
        <v>26</v>
      </c>
      <c r="E2615" s="1" t="s">
        <v>27</v>
      </c>
      <c r="F2615" s="1" t="s">
        <v>28</v>
      </c>
      <c r="G2615" s="2">
        <v>34794</v>
      </c>
      <c r="H2615" s="1">
        <v>22.33</v>
      </c>
      <c r="I2615" s="2">
        <v>42493</v>
      </c>
      <c r="J2615" s="1" t="s">
        <v>62</v>
      </c>
      <c r="K2615" s="1">
        <v>2016</v>
      </c>
      <c r="L2615" s="1">
        <v>5</v>
      </c>
      <c r="M2615" s="1">
        <v>3</v>
      </c>
      <c r="N2615" s="1" t="s">
        <v>139</v>
      </c>
      <c r="O2615" s="1">
        <v>1.24</v>
      </c>
      <c r="P2615" s="1">
        <v>99741</v>
      </c>
      <c r="Q2615" s="1" t="s">
        <v>1170</v>
      </c>
      <c r="R2615" s="1" t="s">
        <v>5424</v>
      </c>
      <c r="S2615" s="1" t="s">
        <v>2</v>
      </c>
      <c r="T2615" s="1">
        <v>4</v>
      </c>
      <c r="U2615" s="1">
        <v>4</v>
      </c>
    </row>
    <row r="2616" spans="1:21" x14ac:dyDescent="0.3">
      <c r="A2616" s="1">
        <v>330052</v>
      </c>
      <c r="B2616" s="1" t="s">
        <v>5425</v>
      </c>
      <c r="C2616" s="1" t="s">
        <v>25</v>
      </c>
      <c r="D2616" s="1" t="s">
        <v>35</v>
      </c>
      <c r="E2616" s="1" t="s">
        <v>27</v>
      </c>
      <c r="F2616" s="1" t="s">
        <v>61</v>
      </c>
      <c r="G2616" s="2">
        <v>22904</v>
      </c>
      <c r="H2616" s="1">
        <v>54.9</v>
      </c>
      <c r="I2616" s="2">
        <v>39988</v>
      </c>
      <c r="J2616" s="1" t="s">
        <v>62</v>
      </c>
      <c r="K2616" s="1">
        <v>2009</v>
      </c>
      <c r="L2616" s="1">
        <v>6</v>
      </c>
      <c r="M2616" s="1">
        <v>24</v>
      </c>
      <c r="N2616" s="1" t="s">
        <v>142</v>
      </c>
      <c r="O2616" s="1">
        <v>8.1</v>
      </c>
      <c r="P2616" s="1">
        <v>94113</v>
      </c>
      <c r="Q2616" s="1" t="s">
        <v>5426</v>
      </c>
      <c r="R2616" s="1" t="s">
        <v>5426</v>
      </c>
      <c r="S2616" s="1" t="s">
        <v>33</v>
      </c>
      <c r="T2616" s="1">
        <v>6</v>
      </c>
      <c r="U2616" s="1">
        <v>3</v>
      </c>
    </row>
    <row r="2617" spans="1:21" x14ac:dyDescent="0.3">
      <c r="A2617" s="1">
        <v>535054</v>
      </c>
      <c r="B2617" s="1" t="s">
        <v>5427</v>
      </c>
      <c r="C2617" s="1" t="s">
        <v>47</v>
      </c>
      <c r="D2617" s="1" t="s">
        <v>35</v>
      </c>
      <c r="E2617" s="1" t="s">
        <v>74</v>
      </c>
      <c r="F2617" s="1" t="s">
        <v>74</v>
      </c>
      <c r="G2617" s="2">
        <v>30112</v>
      </c>
      <c r="H2617" s="1">
        <v>35.159999999999997</v>
      </c>
      <c r="I2617" s="2">
        <v>38529</v>
      </c>
      <c r="J2617" s="1" t="s">
        <v>62</v>
      </c>
      <c r="K2617" s="1">
        <v>2005</v>
      </c>
      <c r="L2617" s="1">
        <v>6</v>
      </c>
      <c r="M2617" s="1">
        <v>26</v>
      </c>
      <c r="N2617" s="1" t="s">
        <v>142</v>
      </c>
      <c r="O2617" s="1">
        <v>12.1</v>
      </c>
      <c r="P2617" s="1">
        <v>108450</v>
      </c>
      <c r="Q2617" s="1" t="s">
        <v>889</v>
      </c>
      <c r="R2617" s="1" t="s">
        <v>5428</v>
      </c>
      <c r="S2617" s="1" t="s">
        <v>102</v>
      </c>
      <c r="T2617" s="1">
        <v>3</v>
      </c>
      <c r="U2617" s="1">
        <v>3</v>
      </c>
    </row>
    <row r="2618" spans="1:21" x14ac:dyDescent="0.3">
      <c r="A2618" s="1">
        <v>490306</v>
      </c>
      <c r="B2618" s="1" t="s">
        <v>5429</v>
      </c>
      <c r="C2618" s="1" t="s">
        <v>25</v>
      </c>
      <c r="D2618" s="1" t="s">
        <v>26</v>
      </c>
      <c r="E2618" s="1" t="s">
        <v>48</v>
      </c>
      <c r="F2618" s="1" t="s">
        <v>49</v>
      </c>
      <c r="G2618" s="2">
        <v>33827</v>
      </c>
      <c r="H2618" s="1">
        <v>24.98</v>
      </c>
      <c r="I2618" s="2">
        <v>42572</v>
      </c>
      <c r="J2618" s="1" t="s">
        <v>50</v>
      </c>
      <c r="K2618" s="1">
        <v>2016</v>
      </c>
      <c r="L2618" s="1">
        <v>7</v>
      </c>
      <c r="M2618" s="1">
        <v>21</v>
      </c>
      <c r="N2618" s="1" t="s">
        <v>57</v>
      </c>
      <c r="O2618" s="1">
        <v>1.02</v>
      </c>
      <c r="P2618" s="1">
        <v>183086</v>
      </c>
      <c r="Q2618" s="1" t="s">
        <v>1588</v>
      </c>
      <c r="R2618" s="1" t="s">
        <v>4313</v>
      </c>
      <c r="S2618" s="1" t="s">
        <v>33</v>
      </c>
      <c r="T2618" s="1">
        <v>7</v>
      </c>
      <c r="U2618" s="1">
        <v>1</v>
      </c>
    </row>
    <row r="2619" spans="1:21" x14ac:dyDescent="0.3">
      <c r="A2619" s="1">
        <v>635995</v>
      </c>
      <c r="B2619" s="1" t="s">
        <v>5430</v>
      </c>
      <c r="C2619" s="1" t="s">
        <v>47</v>
      </c>
      <c r="D2619" s="1" t="s">
        <v>35</v>
      </c>
      <c r="E2619" s="1" t="s">
        <v>48</v>
      </c>
      <c r="F2619" s="1" t="s">
        <v>184</v>
      </c>
      <c r="G2619" s="2">
        <v>22263</v>
      </c>
      <c r="H2619" s="1">
        <v>56.66</v>
      </c>
      <c r="I2619" s="2">
        <v>41117</v>
      </c>
      <c r="J2619" s="1" t="s">
        <v>50</v>
      </c>
      <c r="K2619" s="1">
        <v>2012</v>
      </c>
      <c r="L2619" s="1">
        <v>7</v>
      </c>
      <c r="M2619" s="1">
        <v>27</v>
      </c>
      <c r="N2619" s="1" t="s">
        <v>57</v>
      </c>
      <c r="O2619" s="1">
        <v>5.01</v>
      </c>
      <c r="P2619" s="1">
        <v>76238</v>
      </c>
      <c r="Q2619" s="1" t="s">
        <v>597</v>
      </c>
      <c r="R2619" s="1" t="s">
        <v>735</v>
      </c>
      <c r="S2619" s="1" t="s">
        <v>102</v>
      </c>
      <c r="T2619" s="1">
        <v>4</v>
      </c>
      <c r="U2619" s="1">
        <v>1</v>
      </c>
    </row>
    <row r="2620" spans="1:21" x14ac:dyDescent="0.3">
      <c r="A2620" s="1">
        <v>331253</v>
      </c>
      <c r="B2620" s="1" t="s">
        <v>5431</v>
      </c>
      <c r="C2620" s="1" t="s">
        <v>47</v>
      </c>
      <c r="D2620" s="1" t="s">
        <v>35</v>
      </c>
      <c r="E2620" s="1" t="s">
        <v>67</v>
      </c>
      <c r="F2620" s="1" t="s">
        <v>67</v>
      </c>
      <c r="G2620" s="2">
        <v>32813</v>
      </c>
      <c r="H2620" s="1">
        <v>27.76</v>
      </c>
      <c r="I2620" s="2">
        <v>42934</v>
      </c>
      <c r="J2620" s="1" t="s">
        <v>50</v>
      </c>
      <c r="K2620" s="1">
        <v>2017</v>
      </c>
      <c r="L2620" s="1">
        <v>7</v>
      </c>
      <c r="M2620" s="1">
        <v>18</v>
      </c>
      <c r="N2620" s="1" t="s">
        <v>57</v>
      </c>
      <c r="O2620" s="1">
        <v>0.03</v>
      </c>
      <c r="P2620" s="1">
        <v>75598</v>
      </c>
      <c r="Q2620" s="1" t="s">
        <v>2104</v>
      </c>
      <c r="R2620" s="1" t="s">
        <v>4126</v>
      </c>
      <c r="S2620" s="1" t="s">
        <v>102</v>
      </c>
      <c r="T2620" s="1">
        <v>9</v>
      </c>
      <c r="U2620" s="1">
        <v>2</v>
      </c>
    </row>
    <row r="2621" spans="1:21" x14ac:dyDescent="0.3">
      <c r="A2621" s="1">
        <v>348507</v>
      </c>
      <c r="B2621" s="1" t="s">
        <v>5432</v>
      </c>
      <c r="C2621" s="1" t="s">
        <v>47</v>
      </c>
      <c r="D2621" s="1" t="s">
        <v>35</v>
      </c>
      <c r="E2621" s="1" t="s">
        <v>27</v>
      </c>
      <c r="F2621" s="1" t="s">
        <v>61</v>
      </c>
      <c r="G2621" s="2">
        <v>27662</v>
      </c>
      <c r="H2621" s="1">
        <v>41.87</v>
      </c>
      <c r="I2621" s="2">
        <v>39644</v>
      </c>
      <c r="J2621" s="1" t="s">
        <v>50</v>
      </c>
      <c r="K2621" s="1">
        <v>2008</v>
      </c>
      <c r="L2621" s="1">
        <v>7</v>
      </c>
      <c r="M2621" s="1">
        <v>15</v>
      </c>
      <c r="N2621" s="1" t="s">
        <v>57</v>
      </c>
      <c r="O2621" s="1">
        <v>9.0399999999999991</v>
      </c>
      <c r="P2621" s="1">
        <v>151063</v>
      </c>
      <c r="Q2621" s="1" t="s">
        <v>1762</v>
      </c>
      <c r="R2621" s="1" t="s">
        <v>1039</v>
      </c>
      <c r="S2621" s="1" t="s">
        <v>54</v>
      </c>
      <c r="T2621" s="1">
        <v>4</v>
      </c>
      <c r="U2621" s="1">
        <v>2</v>
      </c>
    </row>
    <row r="2622" spans="1:21" x14ac:dyDescent="0.3">
      <c r="A2622" s="1">
        <v>932109</v>
      </c>
      <c r="B2622" s="1" t="s">
        <v>5433</v>
      </c>
      <c r="C2622" s="1" t="s">
        <v>47</v>
      </c>
      <c r="D2622" s="1" t="s">
        <v>26</v>
      </c>
      <c r="E2622" s="1" t="s">
        <v>87</v>
      </c>
      <c r="F2622" s="1" t="s">
        <v>87</v>
      </c>
      <c r="G2622" s="2">
        <v>27028</v>
      </c>
      <c r="H2622" s="1">
        <v>43.61</v>
      </c>
      <c r="I2622" s="2">
        <v>37330</v>
      </c>
      <c r="J2622" s="1" t="s">
        <v>29</v>
      </c>
      <c r="K2622" s="1">
        <v>2002</v>
      </c>
      <c r="L2622" s="1">
        <v>3</v>
      </c>
      <c r="M2622" s="1">
        <v>15</v>
      </c>
      <c r="N2622" s="1" t="s">
        <v>30</v>
      </c>
      <c r="O2622" s="1">
        <v>15.38</v>
      </c>
      <c r="P2622" s="1">
        <v>134036</v>
      </c>
      <c r="Q2622" s="1" t="s">
        <v>5434</v>
      </c>
      <c r="R2622" s="1" t="s">
        <v>5434</v>
      </c>
      <c r="S2622" s="1" t="s">
        <v>33</v>
      </c>
      <c r="T2622" s="1">
        <v>9</v>
      </c>
      <c r="U2622" s="1">
        <v>4</v>
      </c>
    </row>
    <row r="2623" spans="1:21" x14ac:dyDescent="0.3">
      <c r="A2623" s="1">
        <v>775215</v>
      </c>
      <c r="B2623" s="1" t="s">
        <v>5435</v>
      </c>
      <c r="C2623" s="1" t="s">
        <v>47</v>
      </c>
      <c r="D2623" s="1" t="s">
        <v>26</v>
      </c>
      <c r="E2623" s="1" t="s">
        <v>27</v>
      </c>
      <c r="F2623" s="1" t="s">
        <v>28</v>
      </c>
      <c r="G2623" s="2">
        <v>27150</v>
      </c>
      <c r="H2623" s="1">
        <v>43.27</v>
      </c>
      <c r="I2623" s="2">
        <v>35768</v>
      </c>
      <c r="J2623" s="1" t="s">
        <v>38</v>
      </c>
      <c r="K2623" s="1">
        <v>1997</v>
      </c>
      <c r="L2623" s="1">
        <v>12</v>
      </c>
      <c r="M2623" s="1">
        <v>4</v>
      </c>
      <c r="N2623" s="1" t="s">
        <v>39</v>
      </c>
      <c r="O2623" s="1">
        <v>19.66</v>
      </c>
      <c r="P2623" s="1">
        <v>187021</v>
      </c>
      <c r="Q2623" s="1" t="s">
        <v>3583</v>
      </c>
      <c r="R2623" s="1" t="s">
        <v>5436</v>
      </c>
      <c r="S2623" s="1" t="s">
        <v>54</v>
      </c>
      <c r="T2623" s="1">
        <v>3</v>
      </c>
      <c r="U2623" s="1">
        <v>1</v>
      </c>
    </row>
    <row r="2624" spans="1:21" x14ac:dyDescent="0.3">
      <c r="A2624" s="1">
        <v>186380</v>
      </c>
      <c r="B2624" s="1" t="s">
        <v>5437</v>
      </c>
      <c r="C2624" s="1" t="s">
        <v>47</v>
      </c>
      <c r="D2624" s="1" t="s">
        <v>26</v>
      </c>
      <c r="E2624" s="1" t="s">
        <v>141</v>
      </c>
      <c r="F2624" s="1" t="s">
        <v>141</v>
      </c>
      <c r="G2624" s="2">
        <v>30878</v>
      </c>
      <c r="H2624" s="1">
        <v>33.06</v>
      </c>
      <c r="I2624" s="2">
        <v>42909</v>
      </c>
      <c r="J2624" s="1" t="s">
        <v>62</v>
      </c>
      <c r="K2624" s="1">
        <v>2017</v>
      </c>
      <c r="L2624" s="1">
        <v>6</v>
      </c>
      <c r="M2624" s="1">
        <v>23</v>
      </c>
      <c r="N2624" s="1" t="s">
        <v>142</v>
      </c>
      <c r="O2624" s="1">
        <v>0.1</v>
      </c>
      <c r="P2624" s="1">
        <v>52353</v>
      </c>
      <c r="Q2624" s="1" t="s">
        <v>5438</v>
      </c>
      <c r="R2624" s="1" t="s">
        <v>3782</v>
      </c>
      <c r="S2624" s="1" t="s">
        <v>54</v>
      </c>
      <c r="T2624" s="1">
        <v>5</v>
      </c>
      <c r="U2624" s="1">
        <v>1</v>
      </c>
    </row>
    <row r="2625" spans="1:21" x14ac:dyDescent="0.3">
      <c r="A2625" s="1">
        <v>186987</v>
      </c>
      <c r="B2625" s="1" t="s">
        <v>5439</v>
      </c>
      <c r="C2625" s="1" t="s">
        <v>25</v>
      </c>
      <c r="D2625" s="1" t="s">
        <v>35</v>
      </c>
      <c r="E2625" s="1" t="s">
        <v>48</v>
      </c>
      <c r="F2625" s="1" t="s">
        <v>184</v>
      </c>
      <c r="G2625" s="2">
        <v>24046</v>
      </c>
      <c r="H2625" s="1">
        <v>51.78</v>
      </c>
      <c r="I2625" s="2">
        <v>38722</v>
      </c>
      <c r="J2625" s="1" t="s">
        <v>29</v>
      </c>
      <c r="K2625" s="1">
        <v>2006</v>
      </c>
      <c r="L2625" s="1">
        <v>1</v>
      </c>
      <c r="M2625" s="1">
        <v>5</v>
      </c>
      <c r="N2625" s="1" t="s">
        <v>75</v>
      </c>
      <c r="O2625" s="1">
        <v>11.57</v>
      </c>
      <c r="P2625" s="1">
        <v>133493</v>
      </c>
      <c r="Q2625" s="1" t="s">
        <v>432</v>
      </c>
      <c r="R2625" s="1" t="s">
        <v>3687</v>
      </c>
      <c r="S2625" s="1" t="s">
        <v>102</v>
      </c>
      <c r="T2625" s="1">
        <v>4</v>
      </c>
      <c r="U2625" s="1">
        <v>1</v>
      </c>
    </row>
    <row r="2626" spans="1:21" x14ac:dyDescent="0.3">
      <c r="A2626" s="1">
        <v>760633</v>
      </c>
      <c r="B2626" s="1" t="s">
        <v>5440</v>
      </c>
      <c r="C2626" s="1" t="s">
        <v>25</v>
      </c>
      <c r="D2626" s="1" t="s">
        <v>35</v>
      </c>
      <c r="E2626" s="1" t="s">
        <v>67</v>
      </c>
      <c r="F2626" s="1" t="s">
        <v>67</v>
      </c>
      <c r="G2626" s="2">
        <v>33315</v>
      </c>
      <c r="H2626" s="1">
        <v>26.38</v>
      </c>
      <c r="I2626" s="2">
        <v>42264</v>
      </c>
      <c r="J2626" s="1" t="s">
        <v>50</v>
      </c>
      <c r="K2626" s="1">
        <v>2015</v>
      </c>
      <c r="L2626" s="1">
        <v>9</v>
      </c>
      <c r="M2626" s="1">
        <v>17</v>
      </c>
      <c r="N2626" s="1" t="s">
        <v>51</v>
      </c>
      <c r="O2626" s="1">
        <v>1.86</v>
      </c>
      <c r="P2626" s="1">
        <v>168659</v>
      </c>
      <c r="Q2626" s="1" t="s">
        <v>3642</v>
      </c>
      <c r="R2626" s="1" t="s">
        <v>5441</v>
      </c>
      <c r="S2626" s="1" t="s">
        <v>102</v>
      </c>
      <c r="T2626" s="1">
        <v>6</v>
      </c>
      <c r="U2626" s="1">
        <v>1</v>
      </c>
    </row>
    <row r="2627" spans="1:21" x14ac:dyDescent="0.3">
      <c r="A2627" s="1">
        <v>813296</v>
      </c>
      <c r="B2627" s="1" t="s">
        <v>5442</v>
      </c>
      <c r="C2627" s="1" t="s">
        <v>25</v>
      </c>
      <c r="D2627" s="1" t="s">
        <v>35</v>
      </c>
      <c r="E2627" s="1" t="s">
        <v>48</v>
      </c>
      <c r="F2627" s="1" t="s">
        <v>56</v>
      </c>
      <c r="G2627" s="2">
        <v>34586</v>
      </c>
      <c r="H2627" s="1">
        <v>22.9</v>
      </c>
      <c r="I2627" s="2">
        <v>42582</v>
      </c>
      <c r="J2627" s="1" t="s">
        <v>50</v>
      </c>
      <c r="K2627" s="1">
        <v>2016</v>
      </c>
      <c r="L2627" s="1">
        <v>7</v>
      </c>
      <c r="M2627" s="1">
        <v>31</v>
      </c>
      <c r="N2627" s="1" t="s">
        <v>57</v>
      </c>
      <c r="O2627" s="1">
        <v>0.99</v>
      </c>
      <c r="P2627" s="1">
        <v>177411</v>
      </c>
      <c r="Q2627" s="1" t="s">
        <v>1008</v>
      </c>
      <c r="R2627" s="1" t="s">
        <v>3051</v>
      </c>
      <c r="S2627" s="1" t="s">
        <v>102</v>
      </c>
      <c r="T2627" s="1">
        <v>6</v>
      </c>
      <c r="U2627" s="1">
        <v>5</v>
      </c>
    </row>
    <row r="2628" spans="1:21" x14ac:dyDescent="0.3">
      <c r="A2628" s="1">
        <v>834507</v>
      </c>
      <c r="B2628" s="1" t="s">
        <v>5443</v>
      </c>
      <c r="C2628" s="1" t="s">
        <v>47</v>
      </c>
      <c r="D2628" s="1" t="s">
        <v>26</v>
      </c>
      <c r="E2628" s="1" t="s">
        <v>79</v>
      </c>
      <c r="F2628" s="1" t="s">
        <v>174</v>
      </c>
      <c r="G2628" s="2">
        <v>25640</v>
      </c>
      <c r="H2628" s="1">
        <v>47.41</v>
      </c>
      <c r="I2628" s="2">
        <v>37639</v>
      </c>
      <c r="J2628" s="1" t="s">
        <v>29</v>
      </c>
      <c r="K2628" s="1">
        <v>2003</v>
      </c>
      <c r="L2628" s="1">
        <v>1</v>
      </c>
      <c r="M2628" s="1">
        <v>18</v>
      </c>
      <c r="N2628" s="1" t="s">
        <v>75</v>
      </c>
      <c r="O2628" s="1">
        <v>14.53</v>
      </c>
      <c r="P2628" s="1">
        <v>158411</v>
      </c>
      <c r="Q2628" s="1" t="s">
        <v>112</v>
      </c>
      <c r="R2628" s="1" t="s">
        <v>5444</v>
      </c>
      <c r="S2628" s="1" t="s">
        <v>54</v>
      </c>
      <c r="T2628" s="1">
        <v>9</v>
      </c>
      <c r="U2628" s="1">
        <v>6</v>
      </c>
    </row>
    <row r="2629" spans="1:21" x14ac:dyDescent="0.3">
      <c r="A2629" s="1">
        <v>622165</v>
      </c>
      <c r="B2629" s="1" t="s">
        <v>5445</v>
      </c>
      <c r="C2629" s="1" t="s">
        <v>47</v>
      </c>
      <c r="D2629" s="1" t="s">
        <v>35</v>
      </c>
      <c r="E2629" s="1" t="s">
        <v>141</v>
      </c>
      <c r="F2629" s="1" t="s">
        <v>141</v>
      </c>
      <c r="G2629" s="2">
        <v>24971</v>
      </c>
      <c r="H2629" s="1">
        <v>49.24</v>
      </c>
      <c r="I2629" s="2">
        <v>38977</v>
      </c>
      <c r="J2629" s="1" t="s">
        <v>50</v>
      </c>
      <c r="K2629" s="1">
        <v>2006</v>
      </c>
      <c r="L2629" s="1">
        <v>9</v>
      </c>
      <c r="M2629" s="1">
        <v>17</v>
      </c>
      <c r="N2629" s="1" t="s">
        <v>51</v>
      </c>
      <c r="O2629" s="1">
        <v>10.87</v>
      </c>
      <c r="P2629" s="1">
        <v>103641</v>
      </c>
      <c r="Q2629" s="1" t="s">
        <v>776</v>
      </c>
      <c r="R2629" s="1" t="s">
        <v>5446</v>
      </c>
      <c r="S2629" s="1" t="s">
        <v>54</v>
      </c>
      <c r="T2629" s="1">
        <v>3</v>
      </c>
      <c r="U2629" s="1">
        <v>1</v>
      </c>
    </row>
    <row r="2630" spans="1:21" x14ac:dyDescent="0.3">
      <c r="A2630" s="1">
        <v>538651</v>
      </c>
      <c r="B2630" s="1" t="s">
        <v>5447</v>
      </c>
      <c r="C2630" s="1" t="s">
        <v>47</v>
      </c>
      <c r="D2630" s="1" t="s">
        <v>26</v>
      </c>
      <c r="E2630" s="1" t="s">
        <v>48</v>
      </c>
      <c r="F2630" s="1" t="s">
        <v>49</v>
      </c>
      <c r="G2630" s="2">
        <v>32870</v>
      </c>
      <c r="H2630" s="1">
        <v>27.6</v>
      </c>
      <c r="I2630" s="2">
        <v>41551</v>
      </c>
      <c r="J2630" s="1" t="s">
        <v>38</v>
      </c>
      <c r="K2630" s="1">
        <v>2013</v>
      </c>
      <c r="L2630" s="1">
        <v>10</v>
      </c>
      <c r="M2630" s="1">
        <v>4</v>
      </c>
      <c r="N2630" s="1" t="s">
        <v>149</v>
      </c>
      <c r="O2630" s="1">
        <v>3.82</v>
      </c>
      <c r="P2630" s="1">
        <v>73252</v>
      </c>
      <c r="Q2630" s="1" t="s">
        <v>5337</v>
      </c>
      <c r="R2630" s="1" t="s">
        <v>5448</v>
      </c>
      <c r="S2630" s="1" t="s">
        <v>54</v>
      </c>
      <c r="T2630" s="1">
        <v>8</v>
      </c>
      <c r="U2630" s="1">
        <v>1</v>
      </c>
    </row>
    <row r="2631" spans="1:21" x14ac:dyDescent="0.3">
      <c r="A2631" s="1">
        <v>228591</v>
      </c>
      <c r="B2631" s="1" t="s">
        <v>5449</v>
      </c>
      <c r="C2631" s="1" t="s">
        <v>47</v>
      </c>
      <c r="D2631" s="1" t="s">
        <v>35</v>
      </c>
      <c r="E2631" s="1" t="s">
        <v>48</v>
      </c>
      <c r="F2631" s="1" t="s">
        <v>184</v>
      </c>
      <c r="G2631" s="2">
        <v>22808</v>
      </c>
      <c r="H2631" s="1">
        <v>55.17</v>
      </c>
      <c r="I2631" s="2">
        <v>30837</v>
      </c>
      <c r="J2631" s="1" t="s">
        <v>62</v>
      </c>
      <c r="K2631" s="1">
        <v>1984</v>
      </c>
      <c r="L2631" s="1">
        <v>6</v>
      </c>
      <c r="M2631" s="1">
        <v>4</v>
      </c>
      <c r="N2631" s="1" t="s">
        <v>142</v>
      </c>
      <c r="O2631" s="1">
        <v>33.17</v>
      </c>
      <c r="P2631" s="1">
        <v>98511</v>
      </c>
      <c r="Q2631" s="1" t="s">
        <v>5450</v>
      </c>
      <c r="R2631" s="1" t="s">
        <v>5451</v>
      </c>
      <c r="S2631" s="1" t="s">
        <v>54</v>
      </c>
      <c r="T2631" s="1">
        <v>8</v>
      </c>
      <c r="U2631" s="1">
        <v>1</v>
      </c>
    </row>
    <row r="2632" spans="1:21" x14ac:dyDescent="0.3">
      <c r="A2632" s="1">
        <v>340574</v>
      </c>
      <c r="B2632" s="1" t="s">
        <v>5452</v>
      </c>
      <c r="C2632" s="1" t="s">
        <v>25</v>
      </c>
      <c r="D2632" s="1" t="s">
        <v>35</v>
      </c>
      <c r="E2632" s="1" t="s">
        <v>36</v>
      </c>
      <c r="F2632" s="1" t="s">
        <v>37</v>
      </c>
      <c r="G2632" s="2">
        <v>34765</v>
      </c>
      <c r="H2632" s="1">
        <v>22.41</v>
      </c>
      <c r="I2632" s="2">
        <v>42505</v>
      </c>
      <c r="J2632" s="1" t="s">
        <v>62</v>
      </c>
      <c r="K2632" s="1">
        <v>2016</v>
      </c>
      <c r="L2632" s="1">
        <v>5</v>
      </c>
      <c r="M2632" s="1">
        <v>15</v>
      </c>
      <c r="N2632" s="1" t="s">
        <v>139</v>
      </c>
      <c r="O2632" s="1">
        <v>1.2</v>
      </c>
      <c r="P2632" s="1">
        <v>90460</v>
      </c>
      <c r="Q2632" s="1" t="s">
        <v>293</v>
      </c>
      <c r="R2632" s="1" t="s">
        <v>4248</v>
      </c>
      <c r="S2632" s="1" t="s">
        <v>54</v>
      </c>
      <c r="T2632" s="1">
        <v>3</v>
      </c>
      <c r="U2632" s="1">
        <v>1</v>
      </c>
    </row>
    <row r="2633" spans="1:21" x14ac:dyDescent="0.3">
      <c r="A2633" s="1">
        <v>181437</v>
      </c>
      <c r="B2633" s="1" t="s">
        <v>5453</v>
      </c>
      <c r="C2633" s="1" t="s">
        <v>25</v>
      </c>
      <c r="D2633" s="1" t="s">
        <v>35</v>
      </c>
      <c r="E2633" s="1" t="s">
        <v>79</v>
      </c>
      <c r="F2633" s="1" t="s">
        <v>174</v>
      </c>
      <c r="G2633" s="2">
        <v>32808</v>
      </c>
      <c r="H2633" s="1">
        <v>27.77</v>
      </c>
      <c r="I2633" s="2">
        <v>41808</v>
      </c>
      <c r="J2633" s="1" t="s">
        <v>62</v>
      </c>
      <c r="K2633" s="1">
        <v>2014</v>
      </c>
      <c r="L2633" s="1">
        <v>6</v>
      </c>
      <c r="M2633" s="1">
        <v>18</v>
      </c>
      <c r="N2633" s="1" t="s">
        <v>142</v>
      </c>
      <c r="O2633" s="1">
        <v>3.11</v>
      </c>
      <c r="P2633" s="1">
        <v>141439</v>
      </c>
      <c r="Q2633" s="1" t="s">
        <v>5094</v>
      </c>
      <c r="R2633" s="1" t="s">
        <v>5454</v>
      </c>
      <c r="S2633" s="1" t="s">
        <v>2</v>
      </c>
      <c r="T2633" s="1">
        <v>3</v>
      </c>
      <c r="U2633" s="1">
        <v>2</v>
      </c>
    </row>
    <row r="2634" spans="1:21" x14ac:dyDescent="0.3">
      <c r="A2634" s="1">
        <v>739524</v>
      </c>
      <c r="B2634" s="1" t="s">
        <v>5455</v>
      </c>
      <c r="C2634" s="1" t="s">
        <v>25</v>
      </c>
      <c r="D2634" s="1" t="s">
        <v>26</v>
      </c>
      <c r="E2634" s="1" t="s">
        <v>156</v>
      </c>
      <c r="F2634" s="1" t="s">
        <v>156</v>
      </c>
      <c r="G2634" s="2">
        <v>32790</v>
      </c>
      <c r="H2634" s="1">
        <v>27.82</v>
      </c>
      <c r="I2634" s="2">
        <v>42019</v>
      </c>
      <c r="J2634" s="1" t="s">
        <v>29</v>
      </c>
      <c r="K2634" s="1">
        <v>2015</v>
      </c>
      <c r="L2634" s="1">
        <v>1</v>
      </c>
      <c r="M2634" s="1">
        <v>15</v>
      </c>
      <c r="N2634" s="1" t="s">
        <v>75</v>
      </c>
      <c r="O2634" s="1">
        <v>2.5299999999999998</v>
      </c>
      <c r="P2634" s="1">
        <v>178023</v>
      </c>
      <c r="Q2634" s="1" t="s">
        <v>1906</v>
      </c>
      <c r="R2634" s="1" t="s">
        <v>1546</v>
      </c>
      <c r="S2634" s="1" t="s">
        <v>2</v>
      </c>
      <c r="T2634" s="1">
        <v>7</v>
      </c>
      <c r="U2634" s="1">
        <v>7</v>
      </c>
    </row>
    <row r="2635" spans="1:21" x14ac:dyDescent="0.3">
      <c r="A2635" s="1">
        <v>545461</v>
      </c>
      <c r="B2635" s="1" t="s">
        <v>5456</v>
      </c>
      <c r="C2635" s="1" t="s">
        <v>47</v>
      </c>
      <c r="D2635" s="1" t="s">
        <v>35</v>
      </c>
      <c r="E2635" s="1" t="s">
        <v>36</v>
      </c>
      <c r="F2635" s="1" t="s">
        <v>36</v>
      </c>
      <c r="G2635" s="2">
        <v>27218</v>
      </c>
      <c r="H2635" s="1">
        <v>43.08</v>
      </c>
      <c r="I2635" s="2">
        <v>41408</v>
      </c>
      <c r="J2635" s="1" t="s">
        <v>62</v>
      </c>
      <c r="K2635" s="1">
        <v>2013</v>
      </c>
      <c r="L2635" s="1">
        <v>5</v>
      </c>
      <c r="M2635" s="1">
        <v>14</v>
      </c>
      <c r="N2635" s="1" t="s">
        <v>139</v>
      </c>
      <c r="O2635" s="1">
        <v>4.21</v>
      </c>
      <c r="P2635" s="1">
        <v>129708</v>
      </c>
      <c r="Q2635" s="1" t="s">
        <v>1804</v>
      </c>
      <c r="R2635" s="1" t="s">
        <v>5457</v>
      </c>
      <c r="S2635" s="1" t="s">
        <v>102</v>
      </c>
      <c r="T2635" s="1">
        <v>5</v>
      </c>
      <c r="U2635" s="1">
        <v>4</v>
      </c>
    </row>
    <row r="2636" spans="1:21" x14ac:dyDescent="0.3">
      <c r="A2636" s="1">
        <v>409281</v>
      </c>
      <c r="B2636" s="1" t="s">
        <v>5458</v>
      </c>
      <c r="C2636" s="1" t="s">
        <v>47</v>
      </c>
      <c r="D2636" s="1" t="s">
        <v>26</v>
      </c>
      <c r="E2636" s="1" t="s">
        <v>27</v>
      </c>
      <c r="F2636" s="1" t="s">
        <v>138</v>
      </c>
      <c r="G2636" s="2">
        <v>35207</v>
      </c>
      <c r="H2636" s="1">
        <v>21.2</v>
      </c>
      <c r="I2636" s="2">
        <v>42904</v>
      </c>
      <c r="J2636" s="1" t="s">
        <v>62</v>
      </c>
      <c r="K2636" s="1">
        <v>2017</v>
      </c>
      <c r="L2636" s="1">
        <v>6</v>
      </c>
      <c r="M2636" s="1">
        <v>18</v>
      </c>
      <c r="N2636" s="1" t="s">
        <v>142</v>
      </c>
      <c r="O2636" s="1">
        <v>0.11</v>
      </c>
      <c r="P2636" s="1">
        <v>120347</v>
      </c>
      <c r="Q2636" s="1" t="s">
        <v>1063</v>
      </c>
      <c r="R2636" s="1" t="s">
        <v>5459</v>
      </c>
      <c r="S2636" s="1" t="s">
        <v>33</v>
      </c>
      <c r="T2636" s="1">
        <v>4</v>
      </c>
      <c r="U2636" s="1">
        <v>1</v>
      </c>
    </row>
    <row r="2637" spans="1:21" x14ac:dyDescent="0.3">
      <c r="A2637" s="1">
        <v>695153</v>
      </c>
      <c r="B2637" s="1" t="s">
        <v>5460</v>
      </c>
      <c r="C2637" s="1" t="s">
        <v>25</v>
      </c>
      <c r="D2637" s="1" t="s">
        <v>35</v>
      </c>
      <c r="E2637" s="1" t="s">
        <v>87</v>
      </c>
      <c r="F2637" s="1" t="s">
        <v>87</v>
      </c>
      <c r="G2637" s="2">
        <v>25236</v>
      </c>
      <c r="H2637" s="1">
        <v>48.52</v>
      </c>
      <c r="I2637" s="2">
        <v>38961</v>
      </c>
      <c r="J2637" s="1" t="s">
        <v>50</v>
      </c>
      <c r="K2637" s="1">
        <v>2006</v>
      </c>
      <c r="L2637" s="1">
        <v>9</v>
      </c>
      <c r="M2637" s="1">
        <v>1</v>
      </c>
      <c r="N2637" s="1" t="s">
        <v>51</v>
      </c>
      <c r="O2637" s="1">
        <v>10.91</v>
      </c>
      <c r="P2637" s="1">
        <v>41349</v>
      </c>
      <c r="Q2637" s="1" t="s">
        <v>1096</v>
      </c>
      <c r="R2637" s="1" t="s">
        <v>5461</v>
      </c>
      <c r="S2637" s="1" t="s">
        <v>102</v>
      </c>
      <c r="T2637" s="1">
        <v>6</v>
      </c>
      <c r="U2637" s="1">
        <v>4</v>
      </c>
    </row>
    <row r="2638" spans="1:21" x14ac:dyDescent="0.3">
      <c r="A2638" s="1">
        <v>816648</v>
      </c>
      <c r="B2638" s="1" t="s">
        <v>5462</v>
      </c>
      <c r="C2638" s="1" t="s">
        <v>25</v>
      </c>
      <c r="D2638" s="1" t="s">
        <v>35</v>
      </c>
      <c r="E2638" s="1" t="s">
        <v>27</v>
      </c>
      <c r="F2638" s="1" t="s">
        <v>28</v>
      </c>
      <c r="G2638" s="2">
        <v>31497</v>
      </c>
      <c r="H2638" s="1">
        <v>31.36</v>
      </c>
      <c r="I2638" s="2">
        <v>39564</v>
      </c>
      <c r="J2638" s="1" t="s">
        <v>62</v>
      </c>
      <c r="K2638" s="1">
        <v>2008</v>
      </c>
      <c r="L2638" s="1">
        <v>4</v>
      </c>
      <c r="M2638" s="1">
        <v>26</v>
      </c>
      <c r="N2638" s="1" t="s">
        <v>63</v>
      </c>
      <c r="O2638" s="1">
        <v>9.26</v>
      </c>
      <c r="P2638" s="1">
        <v>69581</v>
      </c>
      <c r="Q2638" s="1" t="s">
        <v>1688</v>
      </c>
      <c r="R2638" s="1" t="s">
        <v>5463</v>
      </c>
      <c r="S2638" s="1" t="s">
        <v>33</v>
      </c>
      <c r="T2638" s="1">
        <v>3</v>
      </c>
      <c r="U2638" s="1">
        <v>1</v>
      </c>
    </row>
    <row r="2639" spans="1:21" x14ac:dyDescent="0.3">
      <c r="A2639" s="1">
        <v>125937</v>
      </c>
      <c r="B2639" s="1" t="s">
        <v>5464</v>
      </c>
      <c r="C2639" s="1" t="s">
        <v>25</v>
      </c>
      <c r="D2639" s="1" t="s">
        <v>26</v>
      </c>
      <c r="E2639" s="1" t="s">
        <v>106</v>
      </c>
      <c r="F2639" s="1" t="s">
        <v>106</v>
      </c>
      <c r="G2639" s="2">
        <v>33615</v>
      </c>
      <c r="H2639" s="1">
        <v>25.56</v>
      </c>
      <c r="I2639" s="2">
        <v>41798</v>
      </c>
      <c r="J2639" s="1" t="s">
        <v>62</v>
      </c>
      <c r="K2639" s="1">
        <v>2014</v>
      </c>
      <c r="L2639" s="1">
        <v>6</v>
      </c>
      <c r="M2639" s="1">
        <v>8</v>
      </c>
      <c r="N2639" s="1" t="s">
        <v>142</v>
      </c>
      <c r="O2639" s="1">
        <v>3.14</v>
      </c>
      <c r="P2639" s="1">
        <v>121166</v>
      </c>
      <c r="Q2639" s="1" t="s">
        <v>5465</v>
      </c>
      <c r="R2639" s="1" t="s">
        <v>5466</v>
      </c>
      <c r="S2639" s="1" t="s">
        <v>102</v>
      </c>
      <c r="T2639" s="1">
        <v>4</v>
      </c>
      <c r="U2639" s="1">
        <v>4</v>
      </c>
    </row>
    <row r="2640" spans="1:21" x14ac:dyDescent="0.3">
      <c r="A2640" s="1">
        <v>676748</v>
      </c>
      <c r="B2640" s="1" t="s">
        <v>5467</v>
      </c>
      <c r="C2640" s="1" t="s">
        <v>47</v>
      </c>
      <c r="D2640" s="1" t="s">
        <v>35</v>
      </c>
      <c r="E2640" s="1" t="s">
        <v>79</v>
      </c>
      <c r="F2640" s="1" t="s">
        <v>80</v>
      </c>
      <c r="G2640" s="2">
        <v>27280</v>
      </c>
      <c r="H2640" s="1">
        <v>42.92</v>
      </c>
      <c r="I2640" s="2">
        <v>41023</v>
      </c>
      <c r="J2640" s="1" t="s">
        <v>62</v>
      </c>
      <c r="K2640" s="1">
        <v>2012</v>
      </c>
      <c r="L2640" s="1">
        <v>4</v>
      </c>
      <c r="M2640" s="1">
        <v>24</v>
      </c>
      <c r="N2640" s="1" t="s">
        <v>63</v>
      </c>
      <c r="O2640" s="1">
        <v>5.26</v>
      </c>
      <c r="P2640" s="1">
        <v>67572</v>
      </c>
      <c r="Q2640" s="1" t="s">
        <v>2843</v>
      </c>
      <c r="R2640" s="1" t="s">
        <v>5468</v>
      </c>
      <c r="S2640" s="1" t="s">
        <v>33</v>
      </c>
      <c r="T2640" s="1">
        <v>4</v>
      </c>
      <c r="U2640" s="1">
        <v>3</v>
      </c>
    </row>
    <row r="2641" spans="1:21" x14ac:dyDescent="0.3">
      <c r="A2641" s="1">
        <v>421614</v>
      </c>
      <c r="B2641" s="1" t="s">
        <v>5469</v>
      </c>
      <c r="C2641" s="1" t="s">
        <v>25</v>
      </c>
      <c r="D2641" s="1" t="s">
        <v>35</v>
      </c>
      <c r="E2641" s="1" t="s">
        <v>67</v>
      </c>
      <c r="F2641" s="1" t="s">
        <v>67</v>
      </c>
      <c r="G2641" s="2">
        <v>33542</v>
      </c>
      <c r="H2641" s="1">
        <v>25.76</v>
      </c>
      <c r="I2641" s="2">
        <v>42442</v>
      </c>
      <c r="J2641" s="1" t="s">
        <v>29</v>
      </c>
      <c r="K2641" s="1">
        <v>2016</v>
      </c>
      <c r="L2641" s="1">
        <v>3</v>
      </c>
      <c r="M2641" s="1">
        <v>13</v>
      </c>
      <c r="N2641" s="1" t="s">
        <v>30</v>
      </c>
      <c r="O2641" s="1">
        <v>1.38</v>
      </c>
      <c r="P2641" s="1">
        <v>154867</v>
      </c>
      <c r="Q2641" s="1" t="s">
        <v>1798</v>
      </c>
      <c r="R2641" s="1" t="s">
        <v>5470</v>
      </c>
      <c r="S2641" s="1" t="s">
        <v>33</v>
      </c>
      <c r="T2641" s="1">
        <v>7</v>
      </c>
      <c r="U2641" s="1">
        <v>1</v>
      </c>
    </row>
    <row r="2642" spans="1:21" x14ac:dyDescent="0.3">
      <c r="A2642" s="1">
        <v>272899</v>
      </c>
      <c r="B2642" s="1" t="s">
        <v>5471</v>
      </c>
      <c r="C2642" s="1" t="s">
        <v>25</v>
      </c>
      <c r="D2642" s="1" t="s">
        <v>35</v>
      </c>
      <c r="E2642" s="1" t="s">
        <v>156</v>
      </c>
      <c r="F2642" s="1" t="s">
        <v>156</v>
      </c>
      <c r="G2642" s="2">
        <v>25856</v>
      </c>
      <c r="H2642" s="1">
        <v>46.82</v>
      </c>
      <c r="I2642" s="2">
        <v>33673</v>
      </c>
      <c r="J2642" s="1" t="s">
        <v>29</v>
      </c>
      <c r="K2642" s="1">
        <v>1992</v>
      </c>
      <c r="L2642" s="1">
        <v>3</v>
      </c>
      <c r="M2642" s="1">
        <v>10</v>
      </c>
      <c r="N2642" s="1" t="s">
        <v>30</v>
      </c>
      <c r="O2642" s="1">
        <v>25.4</v>
      </c>
      <c r="P2642" s="1">
        <v>63444</v>
      </c>
      <c r="Q2642" s="1" t="s">
        <v>257</v>
      </c>
      <c r="R2642" s="1" t="s">
        <v>258</v>
      </c>
      <c r="S2642" s="1" t="s">
        <v>2</v>
      </c>
      <c r="T2642" s="1">
        <v>3</v>
      </c>
      <c r="U2642" s="1">
        <v>3</v>
      </c>
    </row>
    <row r="2643" spans="1:21" x14ac:dyDescent="0.3">
      <c r="A2643" s="1">
        <v>739173</v>
      </c>
      <c r="B2643" s="1" t="s">
        <v>5472</v>
      </c>
      <c r="C2643" s="1" t="s">
        <v>47</v>
      </c>
      <c r="D2643" s="1" t="s">
        <v>35</v>
      </c>
      <c r="E2643" s="1" t="s">
        <v>27</v>
      </c>
      <c r="F2643" s="1" t="s">
        <v>28</v>
      </c>
      <c r="G2643" s="2">
        <v>28019</v>
      </c>
      <c r="H2643" s="1">
        <v>40.89</v>
      </c>
      <c r="I2643" s="2">
        <v>42810</v>
      </c>
      <c r="J2643" s="1" t="s">
        <v>29</v>
      </c>
      <c r="K2643" s="1">
        <v>2017</v>
      </c>
      <c r="L2643" s="1">
        <v>3</v>
      </c>
      <c r="M2643" s="1">
        <v>16</v>
      </c>
      <c r="N2643" s="1" t="s">
        <v>30</v>
      </c>
      <c r="O2643" s="1">
        <v>0.37</v>
      </c>
      <c r="P2643" s="1">
        <v>136334</v>
      </c>
      <c r="Q2643" s="1" t="s">
        <v>5473</v>
      </c>
      <c r="R2643" s="1" t="s">
        <v>4935</v>
      </c>
      <c r="S2643" s="1" t="s">
        <v>2</v>
      </c>
      <c r="T2643" s="1">
        <v>7</v>
      </c>
      <c r="U2643" s="1">
        <v>6</v>
      </c>
    </row>
    <row r="2644" spans="1:21" x14ac:dyDescent="0.3">
      <c r="A2644" s="1">
        <v>335522</v>
      </c>
      <c r="B2644" s="1" t="s">
        <v>5474</v>
      </c>
      <c r="C2644" s="1" t="s">
        <v>47</v>
      </c>
      <c r="D2644" s="1" t="s">
        <v>26</v>
      </c>
      <c r="E2644" s="1" t="s">
        <v>74</v>
      </c>
      <c r="F2644" s="1" t="s">
        <v>74</v>
      </c>
      <c r="G2644" s="2">
        <v>27535</v>
      </c>
      <c r="H2644" s="1">
        <v>42.22</v>
      </c>
      <c r="I2644" s="2">
        <v>36149</v>
      </c>
      <c r="J2644" s="1" t="s">
        <v>38</v>
      </c>
      <c r="K2644" s="1">
        <v>1998</v>
      </c>
      <c r="L2644" s="1">
        <v>12</v>
      </c>
      <c r="M2644" s="1">
        <v>20</v>
      </c>
      <c r="N2644" s="1" t="s">
        <v>39</v>
      </c>
      <c r="O2644" s="1">
        <v>18.62</v>
      </c>
      <c r="P2644" s="1">
        <v>71796</v>
      </c>
      <c r="Q2644" s="1" t="s">
        <v>3604</v>
      </c>
      <c r="R2644" s="1" t="s">
        <v>5475</v>
      </c>
      <c r="S2644" s="1" t="s">
        <v>54</v>
      </c>
      <c r="T2644" s="1">
        <v>3</v>
      </c>
      <c r="U2644" s="1">
        <v>3</v>
      </c>
    </row>
    <row r="2645" spans="1:21" x14ac:dyDescent="0.3">
      <c r="A2645" s="1">
        <v>727628</v>
      </c>
      <c r="B2645" s="1" t="s">
        <v>5476</v>
      </c>
      <c r="C2645" s="1" t="s">
        <v>25</v>
      </c>
      <c r="D2645" s="1" t="s">
        <v>35</v>
      </c>
      <c r="E2645" s="1" t="s">
        <v>106</v>
      </c>
      <c r="F2645" s="1" t="s">
        <v>106</v>
      </c>
      <c r="G2645" s="2">
        <v>21616</v>
      </c>
      <c r="H2645" s="1">
        <v>58.43</v>
      </c>
      <c r="I2645" s="2">
        <v>42572</v>
      </c>
      <c r="J2645" s="1" t="s">
        <v>50</v>
      </c>
      <c r="K2645" s="1">
        <v>2016</v>
      </c>
      <c r="L2645" s="1">
        <v>7</v>
      </c>
      <c r="M2645" s="1">
        <v>21</v>
      </c>
      <c r="N2645" s="1" t="s">
        <v>57</v>
      </c>
      <c r="O2645" s="1">
        <v>1.02</v>
      </c>
      <c r="P2645" s="1">
        <v>193016</v>
      </c>
      <c r="Q2645" s="1" t="s">
        <v>1277</v>
      </c>
      <c r="R2645" s="1" t="s">
        <v>2586</v>
      </c>
      <c r="S2645" s="1" t="s">
        <v>102</v>
      </c>
      <c r="T2645" s="1">
        <v>7</v>
      </c>
      <c r="U2645" s="1">
        <v>1</v>
      </c>
    </row>
    <row r="2646" spans="1:21" x14ac:dyDescent="0.3">
      <c r="A2646" s="1">
        <v>841186</v>
      </c>
      <c r="B2646" s="1" t="s">
        <v>5477</v>
      </c>
      <c r="C2646" s="1" t="s">
        <v>25</v>
      </c>
      <c r="D2646" s="1" t="s">
        <v>35</v>
      </c>
      <c r="E2646" s="1" t="s">
        <v>74</v>
      </c>
      <c r="F2646" s="1" t="s">
        <v>74</v>
      </c>
      <c r="G2646" s="2">
        <v>32530</v>
      </c>
      <c r="H2646" s="1">
        <v>28.53</v>
      </c>
      <c r="I2646" s="2">
        <v>41148</v>
      </c>
      <c r="J2646" s="1" t="s">
        <v>50</v>
      </c>
      <c r="K2646" s="1">
        <v>2012</v>
      </c>
      <c r="L2646" s="1">
        <v>8</v>
      </c>
      <c r="M2646" s="1">
        <v>27</v>
      </c>
      <c r="N2646" s="1" t="s">
        <v>125</v>
      </c>
      <c r="O2646" s="1">
        <v>4.92</v>
      </c>
      <c r="P2646" s="1">
        <v>156537</v>
      </c>
      <c r="Q2646" s="1" t="s">
        <v>359</v>
      </c>
      <c r="R2646" s="1" t="s">
        <v>5478</v>
      </c>
      <c r="S2646" s="1" t="s">
        <v>2</v>
      </c>
      <c r="T2646" s="1">
        <v>3</v>
      </c>
      <c r="U2646" s="1">
        <v>2</v>
      </c>
    </row>
    <row r="2647" spans="1:21" x14ac:dyDescent="0.3">
      <c r="A2647" s="1">
        <v>130882</v>
      </c>
      <c r="B2647" s="1" t="s">
        <v>5479</v>
      </c>
      <c r="C2647" s="1" t="s">
        <v>25</v>
      </c>
      <c r="D2647" s="1" t="s">
        <v>35</v>
      </c>
      <c r="E2647" s="1" t="s">
        <v>27</v>
      </c>
      <c r="F2647" s="1" t="s">
        <v>61</v>
      </c>
      <c r="G2647" s="2">
        <v>32264</v>
      </c>
      <c r="H2647" s="1">
        <v>29.26</v>
      </c>
      <c r="I2647" s="2">
        <v>42095</v>
      </c>
      <c r="J2647" s="1" t="s">
        <v>62</v>
      </c>
      <c r="K2647" s="1">
        <v>2015</v>
      </c>
      <c r="L2647" s="1">
        <v>4</v>
      </c>
      <c r="M2647" s="1">
        <v>1</v>
      </c>
      <c r="N2647" s="1" t="s">
        <v>63</v>
      </c>
      <c r="O2647" s="1">
        <v>2.33</v>
      </c>
      <c r="P2647" s="1">
        <v>74439</v>
      </c>
      <c r="Q2647" s="1" t="s">
        <v>1044</v>
      </c>
      <c r="R2647" s="1" t="s">
        <v>5480</v>
      </c>
      <c r="S2647" s="1" t="s">
        <v>2</v>
      </c>
      <c r="T2647" s="1">
        <v>5</v>
      </c>
      <c r="U2647" s="1">
        <v>1</v>
      </c>
    </row>
    <row r="2648" spans="1:21" x14ac:dyDescent="0.3">
      <c r="A2648" s="1">
        <v>870683</v>
      </c>
      <c r="B2648" s="1" t="s">
        <v>5481</v>
      </c>
      <c r="C2648" s="1" t="s">
        <v>25</v>
      </c>
      <c r="D2648" s="1" t="s">
        <v>35</v>
      </c>
      <c r="E2648" s="1" t="s">
        <v>87</v>
      </c>
      <c r="F2648" s="1" t="s">
        <v>87</v>
      </c>
      <c r="G2648" s="2">
        <v>33171</v>
      </c>
      <c r="H2648" s="1">
        <v>26.78</v>
      </c>
      <c r="I2648" s="2">
        <v>42137</v>
      </c>
      <c r="J2648" s="1" t="s">
        <v>62</v>
      </c>
      <c r="K2648" s="1">
        <v>2015</v>
      </c>
      <c r="L2648" s="1">
        <v>5</v>
      </c>
      <c r="M2648" s="1">
        <v>13</v>
      </c>
      <c r="N2648" s="1" t="s">
        <v>139</v>
      </c>
      <c r="O2648" s="1">
        <v>2.21</v>
      </c>
      <c r="P2648" s="1">
        <v>125333</v>
      </c>
      <c r="Q2648" s="1" t="s">
        <v>5482</v>
      </c>
      <c r="R2648" s="1" t="s">
        <v>350</v>
      </c>
      <c r="S2648" s="1" t="s">
        <v>2</v>
      </c>
      <c r="T2648" s="1">
        <v>9</v>
      </c>
      <c r="U2648" s="1">
        <v>3</v>
      </c>
    </row>
    <row r="2649" spans="1:21" x14ac:dyDescent="0.3">
      <c r="A2649" s="1">
        <v>546842</v>
      </c>
      <c r="B2649" s="1" t="s">
        <v>5483</v>
      </c>
      <c r="C2649" s="1" t="s">
        <v>25</v>
      </c>
      <c r="D2649" s="1" t="s">
        <v>26</v>
      </c>
      <c r="E2649" s="1" t="s">
        <v>48</v>
      </c>
      <c r="F2649" s="1" t="s">
        <v>184</v>
      </c>
      <c r="G2649" s="2">
        <v>21188</v>
      </c>
      <c r="H2649" s="1">
        <v>59.61</v>
      </c>
      <c r="I2649" s="2">
        <v>31699</v>
      </c>
      <c r="J2649" s="1" t="s">
        <v>38</v>
      </c>
      <c r="K2649" s="1">
        <v>1986</v>
      </c>
      <c r="L2649" s="1">
        <v>10</v>
      </c>
      <c r="M2649" s="1">
        <v>14</v>
      </c>
      <c r="N2649" s="1" t="s">
        <v>149</v>
      </c>
      <c r="O2649" s="1">
        <v>30.81</v>
      </c>
      <c r="P2649" s="1">
        <v>148853</v>
      </c>
      <c r="Q2649" s="1" t="s">
        <v>222</v>
      </c>
      <c r="R2649" s="1" t="s">
        <v>5484</v>
      </c>
      <c r="S2649" s="1" t="s">
        <v>102</v>
      </c>
      <c r="T2649" s="1">
        <v>9</v>
      </c>
      <c r="U2649" s="1">
        <v>8</v>
      </c>
    </row>
    <row r="2650" spans="1:21" x14ac:dyDescent="0.3">
      <c r="A2650" s="1">
        <v>887233</v>
      </c>
      <c r="B2650" s="1" t="s">
        <v>5485</v>
      </c>
      <c r="C2650" s="1" t="s">
        <v>47</v>
      </c>
      <c r="D2650" s="1" t="s">
        <v>35</v>
      </c>
      <c r="E2650" s="1" t="s">
        <v>87</v>
      </c>
      <c r="F2650" s="1" t="s">
        <v>87</v>
      </c>
      <c r="G2650" s="2">
        <v>23915</v>
      </c>
      <c r="H2650" s="1">
        <v>52.13</v>
      </c>
      <c r="I2650" s="2">
        <v>36292</v>
      </c>
      <c r="J2650" s="1" t="s">
        <v>62</v>
      </c>
      <c r="K2650" s="1">
        <v>1999</v>
      </c>
      <c r="L2650" s="1">
        <v>5</v>
      </c>
      <c r="M2650" s="1">
        <v>12</v>
      </c>
      <c r="N2650" s="1" t="s">
        <v>139</v>
      </c>
      <c r="O2650" s="1">
        <v>18.22</v>
      </c>
      <c r="P2650" s="1">
        <v>139689</v>
      </c>
      <c r="Q2650" s="1" t="s">
        <v>2384</v>
      </c>
      <c r="R2650" s="1" t="s">
        <v>2385</v>
      </c>
      <c r="S2650" s="1" t="s">
        <v>2</v>
      </c>
      <c r="T2650" s="1">
        <v>7</v>
      </c>
      <c r="U2650" s="1">
        <v>4</v>
      </c>
    </row>
    <row r="2651" spans="1:21" x14ac:dyDescent="0.3">
      <c r="A2651" s="1">
        <v>815006</v>
      </c>
      <c r="B2651" s="1" t="s">
        <v>5486</v>
      </c>
      <c r="C2651" s="1" t="s">
        <v>25</v>
      </c>
      <c r="D2651" s="1" t="s">
        <v>35</v>
      </c>
      <c r="E2651" s="1" t="s">
        <v>74</v>
      </c>
      <c r="F2651" s="1" t="s">
        <v>74</v>
      </c>
      <c r="G2651" s="2">
        <v>25699</v>
      </c>
      <c r="H2651" s="1">
        <v>47.25</v>
      </c>
      <c r="I2651" s="2">
        <v>36944</v>
      </c>
      <c r="J2651" s="1" t="s">
        <v>29</v>
      </c>
      <c r="K2651" s="1">
        <v>2001</v>
      </c>
      <c r="L2651" s="1">
        <v>2</v>
      </c>
      <c r="M2651" s="1">
        <v>22</v>
      </c>
      <c r="N2651" s="1" t="s">
        <v>107</v>
      </c>
      <c r="O2651" s="1">
        <v>16.440000000000001</v>
      </c>
      <c r="P2651" s="1">
        <v>132992</v>
      </c>
      <c r="Q2651" s="1" t="s">
        <v>5487</v>
      </c>
      <c r="R2651" s="1" t="s">
        <v>5487</v>
      </c>
      <c r="S2651" s="1" t="s">
        <v>2</v>
      </c>
      <c r="T2651" s="1">
        <v>3</v>
      </c>
      <c r="U2651" s="1">
        <v>3</v>
      </c>
    </row>
    <row r="2652" spans="1:21" x14ac:dyDescent="0.3">
      <c r="A2652" s="1">
        <v>129289</v>
      </c>
      <c r="B2652" s="1" t="s">
        <v>5488</v>
      </c>
      <c r="C2652" s="1" t="s">
        <v>25</v>
      </c>
      <c r="D2652" s="1" t="s">
        <v>35</v>
      </c>
      <c r="E2652" s="1" t="s">
        <v>48</v>
      </c>
      <c r="F2652" s="1" t="s">
        <v>49</v>
      </c>
      <c r="G2652" s="2">
        <v>29151</v>
      </c>
      <c r="H2652" s="1">
        <v>37.79</v>
      </c>
      <c r="I2652" s="2">
        <v>42405</v>
      </c>
      <c r="J2652" s="1" t="s">
        <v>29</v>
      </c>
      <c r="K2652" s="1">
        <v>2016</v>
      </c>
      <c r="L2652" s="1">
        <v>2</v>
      </c>
      <c r="M2652" s="1">
        <v>5</v>
      </c>
      <c r="N2652" s="1" t="s">
        <v>107</v>
      </c>
      <c r="O2652" s="1">
        <v>1.48</v>
      </c>
      <c r="P2652" s="1">
        <v>125651</v>
      </c>
      <c r="Q2652" s="1" t="s">
        <v>244</v>
      </c>
      <c r="R2652" s="1" t="s">
        <v>5489</v>
      </c>
      <c r="S2652" s="1" t="s">
        <v>54</v>
      </c>
      <c r="T2652" s="1">
        <v>3</v>
      </c>
      <c r="U2652" s="1">
        <v>1</v>
      </c>
    </row>
    <row r="2653" spans="1:21" x14ac:dyDescent="0.3">
      <c r="A2653" s="1">
        <v>838078</v>
      </c>
      <c r="B2653" s="1" t="s">
        <v>5490</v>
      </c>
      <c r="C2653" s="1" t="s">
        <v>47</v>
      </c>
      <c r="D2653" s="1" t="s">
        <v>35</v>
      </c>
      <c r="E2653" s="1" t="s">
        <v>141</v>
      </c>
      <c r="F2653" s="1" t="s">
        <v>141</v>
      </c>
      <c r="G2653" s="2">
        <v>25066</v>
      </c>
      <c r="H2653" s="1">
        <v>48.98</v>
      </c>
      <c r="I2653" s="2">
        <v>36966</v>
      </c>
      <c r="J2653" s="1" t="s">
        <v>29</v>
      </c>
      <c r="K2653" s="1">
        <v>2001</v>
      </c>
      <c r="L2653" s="1">
        <v>3</v>
      </c>
      <c r="M2653" s="1">
        <v>16</v>
      </c>
      <c r="N2653" s="1" t="s">
        <v>30</v>
      </c>
      <c r="O2653" s="1">
        <v>16.38</v>
      </c>
      <c r="P2653" s="1">
        <v>139967</v>
      </c>
      <c r="Q2653" s="1" t="s">
        <v>1218</v>
      </c>
      <c r="R2653" s="1" t="s">
        <v>5491</v>
      </c>
      <c r="S2653" s="1" t="s">
        <v>2</v>
      </c>
      <c r="T2653" s="1">
        <v>5</v>
      </c>
      <c r="U2653" s="1">
        <v>2</v>
      </c>
    </row>
    <row r="2654" spans="1:21" x14ac:dyDescent="0.3">
      <c r="A2654" s="1">
        <v>701242</v>
      </c>
      <c r="B2654" s="1" t="s">
        <v>5492</v>
      </c>
      <c r="C2654" s="1" t="s">
        <v>47</v>
      </c>
      <c r="D2654" s="1" t="s">
        <v>35</v>
      </c>
      <c r="E2654" s="1" t="s">
        <v>156</v>
      </c>
      <c r="F2654" s="1" t="s">
        <v>156</v>
      </c>
      <c r="G2654" s="2">
        <v>34913</v>
      </c>
      <c r="H2654" s="1">
        <v>22</v>
      </c>
      <c r="I2654" s="2">
        <v>42711</v>
      </c>
      <c r="J2654" s="1" t="s">
        <v>38</v>
      </c>
      <c r="K2654" s="1">
        <v>2016</v>
      </c>
      <c r="L2654" s="1">
        <v>12</v>
      </c>
      <c r="M2654" s="1">
        <v>7</v>
      </c>
      <c r="N2654" s="1" t="s">
        <v>39</v>
      </c>
      <c r="O2654" s="1">
        <v>0.64</v>
      </c>
      <c r="P2654" s="1">
        <v>70136</v>
      </c>
      <c r="Q2654" s="1" t="s">
        <v>1050</v>
      </c>
      <c r="R2654" s="1" t="s">
        <v>5493</v>
      </c>
      <c r="S2654" s="1" t="s">
        <v>2</v>
      </c>
      <c r="T2654" s="1">
        <v>4</v>
      </c>
      <c r="U2654" s="1">
        <v>3</v>
      </c>
    </row>
    <row r="2655" spans="1:21" x14ac:dyDescent="0.3">
      <c r="A2655" s="1">
        <v>420941</v>
      </c>
      <c r="B2655" s="1" t="s">
        <v>5494</v>
      </c>
      <c r="C2655" s="1" t="s">
        <v>25</v>
      </c>
      <c r="D2655" s="1" t="s">
        <v>26</v>
      </c>
      <c r="E2655" s="1" t="s">
        <v>36</v>
      </c>
      <c r="F2655" s="1" t="s">
        <v>36</v>
      </c>
      <c r="G2655" s="2">
        <v>23484</v>
      </c>
      <c r="H2655" s="1">
        <v>53.32</v>
      </c>
      <c r="I2655" s="2">
        <v>34135</v>
      </c>
      <c r="J2655" s="1" t="s">
        <v>62</v>
      </c>
      <c r="K2655" s="1">
        <v>1993</v>
      </c>
      <c r="L2655" s="1">
        <v>6</v>
      </c>
      <c r="M2655" s="1">
        <v>15</v>
      </c>
      <c r="N2655" s="1" t="s">
        <v>142</v>
      </c>
      <c r="O2655" s="1">
        <v>24.13</v>
      </c>
      <c r="P2655" s="1">
        <v>190283</v>
      </c>
      <c r="Q2655" s="1" t="s">
        <v>1464</v>
      </c>
      <c r="R2655" s="1" t="s">
        <v>5495</v>
      </c>
      <c r="S2655" s="1" t="s">
        <v>2</v>
      </c>
      <c r="T2655" s="1">
        <v>6</v>
      </c>
      <c r="U2655" s="1">
        <v>6</v>
      </c>
    </row>
    <row r="2656" spans="1:21" x14ac:dyDescent="0.3">
      <c r="A2656" s="1">
        <v>834270</v>
      </c>
      <c r="B2656" s="1" t="s">
        <v>5496</v>
      </c>
      <c r="C2656" s="1" t="s">
        <v>47</v>
      </c>
      <c r="D2656" s="1" t="s">
        <v>35</v>
      </c>
      <c r="E2656" s="1" t="s">
        <v>74</v>
      </c>
      <c r="F2656" s="1" t="s">
        <v>74</v>
      </c>
      <c r="G2656" s="2">
        <v>23797</v>
      </c>
      <c r="H2656" s="1">
        <v>52.46</v>
      </c>
      <c r="I2656" s="2">
        <v>40115</v>
      </c>
      <c r="J2656" s="1" t="s">
        <v>38</v>
      </c>
      <c r="K2656" s="1">
        <v>2009</v>
      </c>
      <c r="L2656" s="1">
        <v>10</v>
      </c>
      <c r="M2656" s="1">
        <v>29</v>
      </c>
      <c r="N2656" s="1" t="s">
        <v>149</v>
      </c>
      <c r="O2656" s="1">
        <v>7.75</v>
      </c>
      <c r="P2656" s="1">
        <v>127880</v>
      </c>
      <c r="Q2656" s="1" t="s">
        <v>420</v>
      </c>
      <c r="R2656" s="1" t="s">
        <v>421</v>
      </c>
      <c r="S2656" s="1" t="s">
        <v>102</v>
      </c>
      <c r="T2656" s="1">
        <v>5</v>
      </c>
      <c r="U2656" s="1">
        <v>4</v>
      </c>
    </row>
    <row r="2657" spans="1:21" x14ac:dyDescent="0.3">
      <c r="A2657" s="1">
        <v>376998</v>
      </c>
      <c r="B2657" s="1" t="s">
        <v>5497</v>
      </c>
      <c r="C2657" s="1" t="s">
        <v>25</v>
      </c>
      <c r="D2657" s="1" t="s">
        <v>26</v>
      </c>
      <c r="E2657" s="1" t="s">
        <v>67</v>
      </c>
      <c r="F2657" s="1" t="s">
        <v>67</v>
      </c>
      <c r="G2657" s="2">
        <v>22717</v>
      </c>
      <c r="H2657" s="1">
        <v>55.42</v>
      </c>
      <c r="I2657" s="2">
        <v>34528</v>
      </c>
      <c r="J2657" s="1" t="s">
        <v>50</v>
      </c>
      <c r="K2657" s="1">
        <v>1994</v>
      </c>
      <c r="L2657" s="1">
        <v>7</v>
      </c>
      <c r="M2657" s="1">
        <v>13</v>
      </c>
      <c r="N2657" s="1" t="s">
        <v>57</v>
      </c>
      <c r="O2657" s="1">
        <v>23.06</v>
      </c>
      <c r="P2657" s="1">
        <v>130976</v>
      </c>
      <c r="Q2657" s="1" t="s">
        <v>119</v>
      </c>
      <c r="R2657" s="1" t="s">
        <v>1008</v>
      </c>
      <c r="S2657" s="1" t="s">
        <v>2</v>
      </c>
      <c r="T2657" s="1">
        <v>4</v>
      </c>
      <c r="U2657" s="1">
        <v>4</v>
      </c>
    </row>
    <row r="2658" spans="1:21" x14ac:dyDescent="0.3">
      <c r="A2658" s="1">
        <v>900670</v>
      </c>
      <c r="B2658" s="1" t="s">
        <v>5498</v>
      </c>
      <c r="C2658" s="1" t="s">
        <v>25</v>
      </c>
      <c r="D2658" s="1" t="s">
        <v>26</v>
      </c>
      <c r="E2658" s="1" t="s">
        <v>48</v>
      </c>
      <c r="F2658" s="1" t="s">
        <v>49</v>
      </c>
      <c r="G2658" s="2">
        <v>27688</v>
      </c>
      <c r="H2658" s="1">
        <v>41.8</v>
      </c>
      <c r="I2658" s="2">
        <v>40449</v>
      </c>
      <c r="J2658" s="1" t="s">
        <v>50</v>
      </c>
      <c r="K2658" s="1">
        <v>2010</v>
      </c>
      <c r="L2658" s="1">
        <v>9</v>
      </c>
      <c r="M2658" s="1">
        <v>28</v>
      </c>
      <c r="N2658" s="1" t="s">
        <v>51</v>
      </c>
      <c r="O2658" s="1">
        <v>6.84</v>
      </c>
      <c r="P2658" s="1">
        <v>144021</v>
      </c>
      <c r="Q2658" s="1" t="s">
        <v>3767</v>
      </c>
      <c r="R2658" s="1" t="s">
        <v>427</v>
      </c>
      <c r="S2658" s="1" t="s">
        <v>2</v>
      </c>
      <c r="T2658" s="1">
        <v>9</v>
      </c>
      <c r="U2658" s="1">
        <v>9</v>
      </c>
    </row>
    <row r="2659" spans="1:21" x14ac:dyDescent="0.3">
      <c r="A2659" s="1">
        <v>929644</v>
      </c>
      <c r="B2659" s="1" t="s">
        <v>5499</v>
      </c>
      <c r="C2659" s="1" t="s">
        <v>25</v>
      </c>
      <c r="D2659" s="1" t="s">
        <v>26</v>
      </c>
      <c r="E2659" s="1" t="s">
        <v>27</v>
      </c>
      <c r="F2659" s="1" t="s">
        <v>138</v>
      </c>
      <c r="G2659" s="2">
        <v>26765</v>
      </c>
      <c r="H2659" s="1">
        <v>44.33</v>
      </c>
      <c r="I2659" s="2">
        <v>39665</v>
      </c>
      <c r="J2659" s="1" t="s">
        <v>50</v>
      </c>
      <c r="K2659" s="1">
        <v>2008</v>
      </c>
      <c r="L2659" s="1">
        <v>8</v>
      </c>
      <c r="M2659" s="1">
        <v>5</v>
      </c>
      <c r="N2659" s="1" t="s">
        <v>125</v>
      </c>
      <c r="O2659" s="1">
        <v>8.98</v>
      </c>
      <c r="P2659" s="1">
        <v>187885</v>
      </c>
      <c r="Q2659" s="1" t="s">
        <v>1641</v>
      </c>
      <c r="R2659" s="1" t="s">
        <v>5500</v>
      </c>
      <c r="S2659" s="1" t="s">
        <v>102</v>
      </c>
      <c r="T2659" s="1">
        <v>4</v>
      </c>
      <c r="U2659" s="1">
        <v>4</v>
      </c>
    </row>
    <row r="2660" spans="1:21" x14ac:dyDescent="0.3">
      <c r="A2660" s="1">
        <v>653865</v>
      </c>
      <c r="B2660" s="1" t="s">
        <v>5501</v>
      </c>
      <c r="C2660" s="1" t="s">
        <v>47</v>
      </c>
      <c r="D2660" s="1" t="s">
        <v>35</v>
      </c>
      <c r="E2660" s="1" t="s">
        <v>67</v>
      </c>
      <c r="F2660" s="1" t="s">
        <v>67</v>
      </c>
      <c r="G2660" s="2">
        <v>27432</v>
      </c>
      <c r="H2660" s="1">
        <v>42.5</v>
      </c>
      <c r="I2660" s="2">
        <v>38759</v>
      </c>
      <c r="J2660" s="1" t="s">
        <v>29</v>
      </c>
      <c r="K2660" s="1">
        <v>2006</v>
      </c>
      <c r="L2660" s="1">
        <v>2</v>
      </c>
      <c r="M2660" s="1">
        <v>11</v>
      </c>
      <c r="N2660" s="1" t="s">
        <v>107</v>
      </c>
      <c r="O2660" s="1">
        <v>11.47</v>
      </c>
      <c r="P2660" s="1">
        <v>157302</v>
      </c>
      <c r="Q2660" s="1" t="s">
        <v>1989</v>
      </c>
      <c r="R2660" s="1" t="s">
        <v>1990</v>
      </c>
      <c r="S2660" s="1" t="s">
        <v>2</v>
      </c>
      <c r="T2660" s="1">
        <v>7</v>
      </c>
      <c r="U2660" s="1">
        <v>6</v>
      </c>
    </row>
    <row r="2661" spans="1:21" x14ac:dyDescent="0.3">
      <c r="A2661" s="1">
        <v>658883</v>
      </c>
      <c r="B2661" s="1" t="s">
        <v>5502</v>
      </c>
      <c r="C2661" s="1" t="s">
        <v>47</v>
      </c>
      <c r="D2661" s="1" t="s">
        <v>26</v>
      </c>
      <c r="E2661" s="1" t="s">
        <v>27</v>
      </c>
      <c r="F2661" s="1" t="s">
        <v>28</v>
      </c>
      <c r="G2661" s="2">
        <v>21628</v>
      </c>
      <c r="H2661" s="1">
        <v>58.4</v>
      </c>
      <c r="I2661" s="2">
        <v>41178</v>
      </c>
      <c r="J2661" s="1" t="s">
        <v>50</v>
      </c>
      <c r="K2661" s="1">
        <v>2012</v>
      </c>
      <c r="L2661" s="1">
        <v>9</v>
      </c>
      <c r="M2661" s="1">
        <v>26</v>
      </c>
      <c r="N2661" s="1" t="s">
        <v>51</v>
      </c>
      <c r="O2661" s="1">
        <v>4.84</v>
      </c>
      <c r="P2661" s="1">
        <v>176032</v>
      </c>
      <c r="Q2661" s="1" t="s">
        <v>5503</v>
      </c>
      <c r="R2661" s="1" t="s">
        <v>5504</v>
      </c>
      <c r="S2661" s="1" t="s">
        <v>102</v>
      </c>
      <c r="T2661" s="1">
        <v>8</v>
      </c>
      <c r="U2661" s="1">
        <v>2</v>
      </c>
    </row>
    <row r="2662" spans="1:21" x14ac:dyDescent="0.3">
      <c r="A2662" s="1">
        <v>166345</v>
      </c>
      <c r="B2662" s="1" t="s">
        <v>5505</v>
      </c>
      <c r="C2662" s="1" t="s">
        <v>47</v>
      </c>
      <c r="D2662" s="1" t="s">
        <v>26</v>
      </c>
      <c r="E2662" s="1" t="s">
        <v>87</v>
      </c>
      <c r="F2662" s="1" t="s">
        <v>87</v>
      </c>
      <c r="G2662" s="2">
        <v>26911</v>
      </c>
      <c r="H2662" s="1">
        <v>43.93</v>
      </c>
      <c r="I2662" s="2">
        <v>39884</v>
      </c>
      <c r="J2662" s="1" t="s">
        <v>29</v>
      </c>
      <c r="K2662" s="1">
        <v>2009</v>
      </c>
      <c r="L2662" s="1">
        <v>3</v>
      </c>
      <c r="M2662" s="1">
        <v>12</v>
      </c>
      <c r="N2662" s="1" t="s">
        <v>30</v>
      </c>
      <c r="O2662" s="1">
        <v>8.3800000000000008</v>
      </c>
      <c r="P2662" s="1">
        <v>128894</v>
      </c>
      <c r="Q2662" s="1" t="s">
        <v>261</v>
      </c>
      <c r="R2662" s="1" t="s">
        <v>5506</v>
      </c>
      <c r="S2662" s="1" t="s">
        <v>54</v>
      </c>
      <c r="T2662" s="1">
        <v>3</v>
      </c>
      <c r="U2662" s="1">
        <v>0</v>
      </c>
    </row>
    <row r="2663" spans="1:21" x14ac:dyDescent="0.3">
      <c r="A2663" s="1">
        <v>354190</v>
      </c>
      <c r="B2663" s="1" t="s">
        <v>5507</v>
      </c>
      <c r="C2663" s="1" t="s">
        <v>47</v>
      </c>
      <c r="D2663" s="1" t="s">
        <v>35</v>
      </c>
      <c r="E2663" s="1" t="s">
        <v>74</v>
      </c>
      <c r="F2663" s="1" t="s">
        <v>74</v>
      </c>
      <c r="G2663" s="2">
        <v>29795</v>
      </c>
      <c r="H2663" s="1">
        <v>36.020000000000003</v>
      </c>
      <c r="I2663" s="2">
        <v>38393</v>
      </c>
      <c r="J2663" s="1" t="s">
        <v>29</v>
      </c>
      <c r="K2663" s="1">
        <v>2005</v>
      </c>
      <c r="L2663" s="1">
        <v>2</v>
      </c>
      <c r="M2663" s="1">
        <v>10</v>
      </c>
      <c r="N2663" s="1" t="s">
        <v>107</v>
      </c>
      <c r="O2663" s="1">
        <v>12.47</v>
      </c>
      <c r="P2663" s="1">
        <v>73150</v>
      </c>
      <c r="Q2663" s="1" t="s">
        <v>597</v>
      </c>
      <c r="R2663" s="1" t="s">
        <v>5508</v>
      </c>
      <c r="S2663" s="1" t="s">
        <v>102</v>
      </c>
      <c r="T2663" s="1">
        <v>8</v>
      </c>
      <c r="U2663" s="1">
        <v>2</v>
      </c>
    </row>
    <row r="2664" spans="1:21" x14ac:dyDescent="0.3">
      <c r="A2664" s="1">
        <v>271071</v>
      </c>
      <c r="B2664" s="1" t="s">
        <v>5509</v>
      </c>
      <c r="C2664" s="1" t="s">
        <v>47</v>
      </c>
      <c r="D2664" s="1" t="s">
        <v>26</v>
      </c>
      <c r="E2664" s="1" t="s">
        <v>156</v>
      </c>
      <c r="F2664" s="1" t="s">
        <v>156</v>
      </c>
      <c r="G2664" s="2">
        <v>31024</v>
      </c>
      <c r="H2664" s="1">
        <v>32.659999999999997</v>
      </c>
      <c r="I2664" s="2">
        <v>40622</v>
      </c>
      <c r="J2664" s="1" t="s">
        <v>29</v>
      </c>
      <c r="K2664" s="1">
        <v>2011</v>
      </c>
      <c r="L2664" s="1">
        <v>3</v>
      </c>
      <c r="M2664" s="1">
        <v>20</v>
      </c>
      <c r="N2664" s="1" t="s">
        <v>30</v>
      </c>
      <c r="O2664" s="1">
        <v>6.36</v>
      </c>
      <c r="P2664" s="1">
        <v>61855</v>
      </c>
      <c r="Q2664" s="1" t="s">
        <v>505</v>
      </c>
      <c r="R2664" s="1" t="s">
        <v>418</v>
      </c>
      <c r="S2664" s="1" t="s">
        <v>33</v>
      </c>
      <c r="T2664" s="1">
        <v>5</v>
      </c>
      <c r="U2664" s="1">
        <v>4</v>
      </c>
    </row>
    <row r="2665" spans="1:21" x14ac:dyDescent="0.3">
      <c r="A2665" s="1">
        <v>356962</v>
      </c>
      <c r="B2665" s="1" t="s">
        <v>5510</v>
      </c>
      <c r="C2665" s="1" t="s">
        <v>47</v>
      </c>
      <c r="D2665" s="1" t="s">
        <v>26</v>
      </c>
      <c r="E2665" s="1" t="s">
        <v>79</v>
      </c>
      <c r="F2665" s="1" t="s">
        <v>174</v>
      </c>
      <c r="G2665" s="2">
        <v>25949</v>
      </c>
      <c r="H2665" s="1">
        <v>46.56</v>
      </c>
      <c r="I2665" s="2">
        <v>39787</v>
      </c>
      <c r="J2665" s="1" t="s">
        <v>38</v>
      </c>
      <c r="K2665" s="1">
        <v>2008</v>
      </c>
      <c r="L2665" s="1">
        <v>12</v>
      </c>
      <c r="M2665" s="1">
        <v>5</v>
      </c>
      <c r="N2665" s="1" t="s">
        <v>39</v>
      </c>
      <c r="O2665" s="1">
        <v>8.65</v>
      </c>
      <c r="P2665" s="1">
        <v>61315</v>
      </c>
      <c r="Q2665" s="1" t="s">
        <v>171</v>
      </c>
      <c r="R2665" s="1" t="s">
        <v>3010</v>
      </c>
      <c r="S2665" s="1" t="s">
        <v>33</v>
      </c>
      <c r="T2665" s="1">
        <v>5</v>
      </c>
      <c r="U2665" s="1">
        <v>3</v>
      </c>
    </row>
    <row r="2666" spans="1:21" x14ac:dyDescent="0.3">
      <c r="A2666" s="1">
        <v>311907</v>
      </c>
      <c r="B2666" s="1" t="s">
        <v>5511</v>
      </c>
      <c r="C2666" s="1" t="s">
        <v>47</v>
      </c>
      <c r="D2666" s="1" t="s">
        <v>35</v>
      </c>
      <c r="E2666" s="1" t="s">
        <v>87</v>
      </c>
      <c r="F2666" s="1" t="s">
        <v>87</v>
      </c>
      <c r="G2666" s="2">
        <v>27222</v>
      </c>
      <c r="H2666" s="1">
        <v>43.07</v>
      </c>
      <c r="I2666" s="2">
        <v>42007</v>
      </c>
      <c r="J2666" s="1" t="s">
        <v>29</v>
      </c>
      <c r="K2666" s="1">
        <v>2015</v>
      </c>
      <c r="L2666" s="1">
        <v>1</v>
      </c>
      <c r="M2666" s="1">
        <v>3</v>
      </c>
      <c r="N2666" s="1" t="s">
        <v>75</v>
      </c>
      <c r="O2666" s="1">
        <v>2.57</v>
      </c>
      <c r="P2666" s="1">
        <v>116208</v>
      </c>
      <c r="Q2666" s="1" t="s">
        <v>5512</v>
      </c>
      <c r="R2666" s="1" t="s">
        <v>5513</v>
      </c>
      <c r="S2666" s="1" t="s">
        <v>2</v>
      </c>
      <c r="T2666" s="1">
        <v>8</v>
      </c>
      <c r="U2666" s="1">
        <v>1</v>
      </c>
    </row>
    <row r="2667" spans="1:21" x14ac:dyDescent="0.3">
      <c r="A2667" s="1">
        <v>642549</v>
      </c>
      <c r="B2667" s="1" t="s">
        <v>5514</v>
      </c>
      <c r="C2667" s="1" t="s">
        <v>25</v>
      </c>
      <c r="D2667" s="1" t="s">
        <v>35</v>
      </c>
      <c r="E2667" s="1" t="s">
        <v>67</v>
      </c>
      <c r="F2667" s="1" t="s">
        <v>67</v>
      </c>
      <c r="G2667" s="2">
        <v>27047</v>
      </c>
      <c r="H2667" s="1">
        <v>43.55</v>
      </c>
      <c r="I2667" s="2">
        <v>39518</v>
      </c>
      <c r="J2667" s="1" t="s">
        <v>29</v>
      </c>
      <c r="K2667" s="1">
        <v>2008</v>
      </c>
      <c r="L2667" s="1">
        <v>3</v>
      </c>
      <c r="M2667" s="1">
        <v>11</v>
      </c>
      <c r="N2667" s="1" t="s">
        <v>30</v>
      </c>
      <c r="O2667" s="1">
        <v>9.39</v>
      </c>
      <c r="P2667" s="1">
        <v>101715</v>
      </c>
      <c r="Q2667" s="1" t="s">
        <v>2681</v>
      </c>
      <c r="R2667" s="1" t="s">
        <v>5515</v>
      </c>
      <c r="S2667" s="1" t="s">
        <v>102</v>
      </c>
      <c r="T2667" s="1">
        <v>7</v>
      </c>
      <c r="U2667" s="1">
        <v>1</v>
      </c>
    </row>
    <row r="2668" spans="1:21" x14ac:dyDescent="0.3">
      <c r="A2668" s="1">
        <v>119752</v>
      </c>
      <c r="B2668" s="1" t="s">
        <v>5516</v>
      </c>
      <c r="C2668" s="1" t="s">
        <v>47</v>
      </c>
      <c r="D2668" s="1" t="s">
        <v>26</v>
      </c>
      <c r="E2668" s="1" t="s">
        <v>79</v>
      </c>
      <c r="F2668" s="1" t="s">
        <v>174</v>
      </c>
      <c r="G2668" s="2">
        <v>27548</v>
      </c>
      <c r="H2668" s="1">
        <v>42.18</v>
      </c>
      <c r="I2668" s="2">
        <v>40603</v>
      </c>
      <c r="J2668" s="1" t="s">
        <v>29</v>
      </c>
      <c r="K2668" s="1">
        <v>2011</v>
      </c>
      <c r="L2668" s="1">
        <v>3</v>
      </c>
      <c r="M2668" s="1">
        <v>1</v>
      </c>
      <c r="N2668" s="1" t="s">
        <v>30</v>
      </c>
      <c r="O2668" s="1">
        <v>6.41</v>
      </c>
      <c r="P2668" s="1">
        <v>44637</v>
      </c>
      <c r="Q2668" s="1" t="s">
        <v>1877</v>
      </c>
      <c r="R2668" s="1" t="s">
        <v>5517</v>
      </c>
      <c r="S2668" s="1" t="s">
        <v>33</v>
      </c>
      <c r="T2668" s="1">
        <v>7</v>
      </c>
      <c r="U2668" s="1">
        <v>4</v>
      </c>
    </row>
    <row r="2669" spans="1:21" x14ac:dyDescent="0.3">
      <c r="A2669" s="1">
        <v>669642</v>
      </c>
      <c r="B2669" s="1" t="s">
        <v>5518</v>
      </c>
      <c r="C2669" s="1" t="s">
        <v>47</v>
      </c>
      <c r="D2669" s="1" t="s">
        <v>35</v>
      </c>
      <c r="E2669" s="1" t="s">
        <v>48</v>
      </c>
      <c r="F2669" s="1" t="s">
        <v>56</v>
      </c>
      <c r="G2669" s="2">
        <v>29375</v>
      </c>
      <c r="H2669" s="1">
        <v>37.18</v>
      </c>
      <c r="I2669" s="2">
        <v>40180</v>
      </c>
      <c r="J2669" s="1" t="s">
        <v>29</v>
      </c>
      <c r="K2669" s="1">
        <v>2010</v>
      </c>
      <c r="L2669" s="1">
        <v>1</v>
      </c>
      <c r="M2669" s="1">
        <v>2</v>
      </c>
      <c r="N2669" s="1" t="s">
        <v>75</v>
      </c>
      <c r="O2669" s="1">
        <v>7.57</v>
      </c>
      <c r="P2669" s="1">
        <v>107539</v>
      </c>
      <c r="Q2669" s="1" t="s">
        <v>244</v>
      </c>
      <c r="R2669" s="1" t="s">
        <v>5519</v>
      </c>
      <c r="S2669" s="1" t="s">
        <v>2</v>
      </c>
      <c r="T2669" s="1">
        <v>3</v>
      </c>
      <c r="U2669" s="1">
        <v>2</v>
      </c>
    </row>
    <row r="2670" spans="1:21" x14ac:dyDescent="0.3">
      <c r="A2670" s="1">
        <v>908806</v>
      </c>
      <c r="B2670" s="1" t="s">
        <v>5520</v>
      </c>
      <c r="C2670" s="1" t="s">
        <v>25</v>
      </c>
      <c r="D2670" s="1" t="s">
        <v>35</v>
      </c>
      <c r="E2670" s="1" t="s">
        <v>27</v>
      </c>
      <c r="F2670" s="1" t="s">
        <v>138</v>
      </c>
      <c r="G2670" s="2">
        <v>28823</v>
      </c>
      <c r="H2670" s="1">
        <v>38.69</v>
      </c>
      <c r="I2670" s="2">
        <v>42150</v>
      </c>
      <c r="J2670" s="1" t="s">
        <v>62</v>
      </c>
      <c r="K2670" s="1">
        <v>2015</v>
      </c>
      <c r="L2670" s="1">
        <v>5</v>
      </c>
      <c r="M2670" s="1">
        <v>26</v>
      </c>
      <c r="N2670" s="1" t="s">
        <v>139</v>
      </c>
      <c r="O2670" s="1">
        <v>2.1800000000000002</v>
      </c>
      <c r="P2670" s="1">
        <v>193826</v>
      </c>
      <c r="Q2670" s="1" t="s">
        <v>3757</v>
      </c>
      <c r="R2670" s="1" t="s">
        <v>5521</v>
      </c>
      <c r="S2670" s="1" t="s">
        <v>102</v>
      </c>
      <c r="T2670" s="1">
        <v>8</v>
      </c>
      <c r="U2670" s="1">
        <v>6</v>
      </c>
    </row>
    <row r="2671" spans="1:21" x14ac:dyDescent="0.3">
      <c r="A2671" s="1">
        <v>691477</v>
      </c>
      <c r="B2671" s="1" t="s">
        <v>5522</v>
      </c>
      <c r="C2671" s="1" t="s">
        <v>25</v>
      </c>
      <c r="D2671" s="1" t="s">
        <v>26</v>
      </c>
      <c r="E2671" s="1" t="s">
        <v>27</v>
      </c>
      <c r="F2671" s="1" t="s">
        <v>138</v>
      </c>
      <c r="G2671" s="2">
        <v>34571</v>
      </c>
      <c r="H2671" s="1">
        <v>22.94</v>
      </c>
      <c r="I2671" s="2">
        <v>42926</v>
      </c>
      <c r="J2671" s="1" t="s">
        <v>50</v>
      </c>
      <c r="K2671" s="1">
        <v>2017</v>
      </c>
      <c r="L2671" s="1">
        <v>7</v>
      </c>
      <c r="M2671" s="1">
        <v>10</v>
      </c>
      <c r="N2671" s="1" t="s">
        <v>57</v>
      </c>
      <c r="O2671" s="1">
        <v>0.05</v>
      </c>
      <c r="P2671" s="1">
        <v>59994</v>
      </c>
      <c r="Q2671" s="1" t="s">
        <v>5523</v>
      </c>
      <c r="R2671" s="1" t="s">
        <v>5524</v>
      </c>
      <c r="S2671" s="1" t="s">
        <v>102</v>
      </c>
      <c r="T2671" s="1">
        <v>3</v>
      </c>
      <c r="U2671" s="1">
        <v>0</v>
      </c>
    </row>
    <row r="2672" spans="1:21" x14ac:dyDescent="0.3">
      <c r="A2672" s="1">
        <v>898531</v>
      </c>
      <c r="B2672" s="1" t="s">
        <v>5525</v>
      </c>
      <c r="C2672" s="1" t="s">
        <v>47</v>
      </c>
      <c r="D2672" s="1" t="s">
        <v>26</v>
      </c>
      <c r="E2672" s="1" t="s">
        <v>36</v>
      </c>
      <c r="F2672" s="1" t="s">
        <v>37</v>
      </c>
      <c r="G2672" s="2">
        <v>33331</v>
      </c>
      <c r="H2672" s="1">
        <v>26.34</v>
      </c>
      <c r="I2672" s="2">
        <v>41491</v>
      </c>
      <c r="J2672" s="1" t="s">
        <v>50</v>
      </c>
      <c r="K2672" s="1">
        <v>2013</v>
      </c>
      <c r="L2672" s="1">
        <v>8</v>
      </c>
      <c r="M2672" s="1">
        <v>5</v>
      </c>
      <c r="N2672" s="1" t="s">
        <v>125</v>
      </c>
      <c r="O2672" s="1">
        <v>3.98</v>
      </c>
      <c r="P2672" s="1">
        <v>116400</v>
      </c>
      <c r="Q2672" s="1" t="s">
        <v>222</v>
      </c>
      <c r="R2672" s="1" t="s">
        <v>222</v>
      </c>
      <c r="S2672" s="1" t="s">
        <v>102</v>
      </c>
      <c r="T2672" s="1">
        <v>7</v>
      </c>
      <c r="U2672" s="1">
        <v>3</v>
      </c>
    </row>
    <row r="2673" spans="1:21" x14ac:dyDescent="0.3">
      <c r="A2673" s="1">
        <v>223279</v>
      </c>
      <c r="B2673" s="1" t="s">
        <v>5526</v>
      </c>
      <c r="C2673" s="1" t="s">
        <v>25</v>
      </c>
      <c r="D2673" s="1" t="s">
        <v>35</v>
      </c>
      <c r="E2673" s="1" t="s">
        <v>141</v>
      </c>
      <c r="F2673" s="1" t="s">
        <v>141</v>
      </c>
      <c r="G2673" s="2">
        <v>22266</v>
      </c>
      <c r="H2673" s="1">
        <v>56.65</v>
      </c>
      <c r="I2673" s="2">
        <v>30100</v>
      </c>
      <c r="J2673" s="1" t="s">
        <v>62</v>
      </c>
      <c r="K2673" s="1">
        <v>1982</v>
      </c>
      <c r="L2673" s="1">
        <v>5</v>
      </c>
      <c r="M2673" s="1">
        <v>29</v>
      </c>
      <c r="N2673" s="1" t="s">
        <v>139</v>
      </c>
      <c r="O2673" s="1">
        <v>35.19</v>
      </c>
      <c r="P2673" s="1">
        <v>92447</v>
      </c>
      <c r="Q2673" s="1" t="s">
        <v>1430</v>
      </c>
      <c r="R2673" s="1" t="s">
        <v>1430</v>
      </c>
      <c r="S2673" s="1" t="s">
        <v>2</v>
      </c>
      <c r="T2673" s="1">
        <v>7</v>
      </c>
      <c r="U2673" s="1">
        <v>6</v>
      </c>
    </row>
    <row r="2674" spans="1:21" x14ac:dyDescent="0.3">
      <c r="A2674" s="1">
        <v>355752</v>
      </c>
      <c r="B2674" s="1" t="s">
        <v>5527</v>
      </c>
      <c r="C2674" s="1" t="s">
        <v>25</v>
      </c>
      <c r="D2674" s="1" t="s">
        <v>35</v>
      </c>
      <c r="E2674" s="1" t="s">
        <v>79</v>
      </c>
      <c r="F2674" s="1" t="s">
        <v>80</v>
      </c>
      <c r="G2674" s="2">
        <v>30357</v>
      </c>
      <c r="H2674" s="1">
        <v>34.479999999999997</v>
      </c>
      <c r="I2674" s="2">
        <v>39989</v>
      </c>
      <c r="J2674" s="1" t="s">
        <v>62</v>
      </c>
      <c r="K2674" s="1">
        <v>2009</v>
      </c>
      <c r="L2674" s="1">
        <v>6</v>
      </c>
      <c r="M2674" s="1">
        <v>25</v>
      </c>
      <c r="N2674" s="1" t="s">
        <v>142</v>
      </c>
      <c r="O2674" s="1">
        <v>8.1</v>
      </c>
      <c r="P2674" s="1">
        <v>158515</v>
      </c>
      <c r="Q2674" s="1" t="s">
        <v>4274</v>
      </c>
      <c r="R2674" s="1" t="s">
        <v>4274</v>
      </c>
      <c r="S2674" s="1" t="s">
        <v>102</v>
      </c>
      <c r="T2674" s="1">
        <v>8</v>
      </c>
      <c r="U2674" s="1">
        <v>3</v>
      </c>
    </row>
    <row r="2675" spans="1:21" x14ac:dyDescent="0.3">
      <c r="A2675" s="1">
        <v>249293</v>
      </c>
      <c r="B2675" s="1" t="s">
        <v>5528</v>
      </c>
      <c r="C2675" s="1" t="s">
        <v>25</v>
      </c>
      <c r="D2675" s="1" t="s">
        <v>26</v>
      </c>
      <c r="E2675" s="1" t="s">
        <v>48</v>
      </c>
      <c r="F2675" s="1" t="s">
        <v>184</v>
      </c>
      <c r="G2675" s="2">
        <v>25932</v>
      </c>
      <c r="H2675" s="1">
        <v>46.61</v>
      </c>
      <c r="I2675" s="2">
        <v>37424</v>
      </c>
      <c r="J2675" s="1" t="s">
        <v>62</v>
      </c>
      <c r="K2675" s="1">
        <v>2002</v>
      </c>
      <c r="L2675" s="1">
        <v>6</v>
      </c>
      <c r="M2675" s="1">
        <v>17</v>
      </c>
      <c r="N2675" s="1" t="s">
        <v>142</v>
      </c>
      <c r="O2675" s="1">
        <v>15.12</v>
      </c>
      <c r="P2675" s="1">
        <v>127687</v>
      </c>
      <c r="Q2675" s="1" t="s">
        <v>607</v>
      </c>
      <c r="R2675" s="1" t="s">
        <v>5529</v>
      </c>
      <c r="S2675" s="1" t="s">
        <v>33</v>
      </c>
      <c r="T2675" s="1">
        <v>4</v>
      </c>
      <c r="U2675" s="1">
        <v>1</v>
      </c>
    </row>
    <row r="2676" spans="1:21" x14ac:dyDescent="0.3">
      <c r="A2676" s="1">
        <v>751343</v>
      </c>
      <c r="B2676" s="1" t="s">
        <v>5530</v>
      </c>
      <c r="C2676" s="1" t="s">
        <v>47</v>
      </c>
      <c r="D2676" s="1" t="s">
        <v>26</v>
      </c>
      <c r="E2676" s="1" t="s">
        <v>67</v>
      </c>
      <c r="F2676" s="1" t="s">
        <v>67</v>
      </c>
      <c r="G2676" s="2">
        <v>23995</v>
      </c>
      <c r="H2676" s="1">
        <v>51.92</v>
      </c>
      <c r="I2676" s="2">
        <v>40273</v>
      </c>
      <c r="J2676" s="1" t="s">
        <v>62</v>
      </c>
      <c r="K2676" s="1">
        <v>2010</v>
      </c>
      <c r="L2676" s="1">
        <v>4</v>
      </c>
      <c r="M2676" s="1">
        <v>5</v>
      </c>
      <c r="N2676" s="1" t="s">
        <v>63</v>
      </c>
      <c r="O2676" s="1">
        <v>7.32</v>
      </c>
      <c r="P2676" s="1">
        <v>68050</v>
      </c>
      <c r="Q2676" s="1" t="s">
        <v>391</v>
      </c>
      <c r="R2676" s="1" t="s">
        <v>5531</v>
      </c>
      <c r="S2676" s="1" t="s">
        <v>54</v>
      </c>
      <c r="T2676" s="1">
        <v>5</v>
      </c>
      <c r="U2676" s="1">
        <v>3</v>
      </c>
    </row>
    <row r="2677" spans="1:21" x14ac:dyDescent="0.3">
      <c r="A2677" s="1">
        <v>863846</v>
      </c>
      <c r="B2677" s="1" t="s">
        <v>5532</v>
      </c>
      <c r="C2677" s="1" t="s">
        <v>47</v>
      </c>
      <c r="D2677" s="1" t="s">
        <v>35</v>
      </c>
      <c r="E2677" s="1" t="s">
        <v>67</v>
      </c>
      <c r="F2677" s="1" t="s">
        <v>67</v>
      </c>
      <c r="G2677" s="2">
        <v>27232</v>
      </c>
      <c r="H2677" s="1">
        <v>43.05</v>
      </c>
      <c r="I2677" s="2">
        <v>41657</v>
      </c>
      <c r="J2677" s="1" t="s">
        <v>29</v>
      </c>
      <c r="K2677" s="1">
        <v>2014</v>
      </c>
      <c r="L2677" s="1">
        <v>1</v>
      </c>
      <c r="M2677" s="1">
        <v>18</v>
      </c>
      <c r="N2677" s="1" t="s">
        <v>75</v>
      </c>
      <c r="O2677" s="1">
        <v>3.53</v>
      </c>
      <c r="P2677" s="1">
        <v>133316</v>
      </c>
      <c r="Q2677" s="1" t="s">
        <v>2003</v>
      </c>
      <c r="R2677" s="1" t="s">
        <v>3488</v>
      </c>
      <c r="S2677" s="1" t="s">
        <v>54</v>
      </c>
      <c r="T2677" s="1">
        <v>9</v>
      </c>
      <c r="U2677" s="1">
        <v>6</v>
      </c>
    </row>
    <row r="2678" spans="1:21" x14ac:dyDescent="0.3">
      <c r="A2678" s="1">
        <v>725933</v>
      </c>
      <c r="B2678" s="1" t="s">
        <v>5533</v>
      </c>
      <c r="C2678" s="1" t="s">
        <v>25</v>
      </c>
      <c r="D2678" s="1" t="s">
        <v>35</v>
      </c>
      <c r="E2678" s="1" t="s">
        <v>48</v>
      </c>
      <c r="F2678" s="1" t="s">
        <v>184</v>
      </c>
      <c r="G2678" s="2">
        <v>21796</v>
      </c>
      <c r="H2678" s="1">
        <v>57.94</v>
      </c>
      <c r="I2678" s="2">
        <v>30347</v>
      </c>
      <c r="J2678" s="1" t="s">
        <v>29</v>
      </c>
      <c r="K2678" s="1">
        <v>1983</v>
      </c>
      <c r="L2678" s="1">
        <v>1</v>
      </c>
      <c r="M2678" s="1">
        <v>31</v>
      </c>
      <c r="N2678" s="1" t="s">
        <v>75</v>
      </c>
      <c r="O2678" s="1">
        <v>34.51</v>
      </c>
      <c r="P2678" s="1">
        <v>68447</v>
      </c>
      <c r="Q2678" s="1" t="s">
        <v>3952</v>
      </c>
      <c r="R2678" s="1" t="s">
        <v>5534</v>
      </c>
      <c r="S2678" s="1" t="s">
        <v>2</v>
      </c>
      <c r="T2678" s="1">
        <v>3</v>
      </c>
      <c r="U2678" s="1">
        <v>3</v>
      </c>
    </row>
    <row r="2679" spans="1:21" x14ac:dyDescent="0.3">
      <c r="A2679" s="1">
        <v>485321</v>
      </c>
      <c r="B2679" s="1" t="s">
        <v>5535</v>
      </c>
      <c r="C2679" s="1" t="s">
        <v>47</v>
      </c>
      <c r="D2679" s="1" t="s">
        <v>26</v>
      </c>
      <c r="E2679" s="1" t="s">
        <v>74</v>
      </c>
      <c r="F2679" s="1" t="s">
        <v>74</v>
      </c>
      <c r="G2679" s="2">
        <v>24744</v>
      </c>
      <c r="H2679" s="1">
        <v>49.86</v>
      </c>
      <c r="I2679" s="2">
        <v>36795</v>
      </c>
      <c r="J2679" s="1" t="s">
        <v>50</v>
      </c>
      <c r="K2679" s="1">
        <v>2000</v>
      </c>
      <c r="L2679" s="1">
        <v>9</v>
      </c>
      <c r="M2679" s="1">
        <v>26</v>
      </c>
      <c r="N2679" s="1" t="s">
        <v>51</v>
      </c>
      <c r="O2679" s="1">
        <v>16.850000000000001</v>
      </c>
      <c r="P2679" s="1">
        <v>180270</v>
      </c>
      <c r="Q2679" s="1" t="s">
        <v>216</v>
      </c>
      <c r="R2679" s="1" t="s">
        <v>217</v>
      </c>
      <c r="S2679" s="1" t="s">
        <v>33</v>
      </c>
      <c r="T2679" s="1">
        <v>8</v>
      </c>
      <c r="U2679" s="1">
        <v>2</v>
      </c>
    </row>
    <row r="2680" spans="1:21" x14ac:dyDescent="0.3">
      <c r="A2680" s="1">
        <v>670211</v>
      </c>
      <c r="B2680" s="1" t="s">
        <v>5536</v>
      </c>
      <c r="C2680" s="1" t="s">
        <v>47</v>
      </c>
      <c r="D2680" s="1" t="s">
        <v>26</v>
      </c>
      <c r="E2680" s="1" t="s">
        <v>48</v>
      </c>
      <c r="F2680" s="1" t="s">
        <v>184</v>
      </c>
      <c r="G2680" s="2">
        <v>26990</v>
      </c>
      <c r="H2680" s="1">
        <v>43.71</v>
      </c>
      <c r="I2680" s="2">
        <v>42439</v>
      </c>
      <c r="J2680" s="1" t="s">
        <v>29</v>
      </c>
      <c r="K2680" s="1">
        <v>2016</v>
      </c>
      <c r="L2680" s="1">
        <v>3</v>
      </c>
      <c r="M2680" s="1">
        <v>10</v>
      </c>
      <c r="N2680" s="1" t="s">
        <v>30</v>
      </c>
      <c r="O2680" s="1">
        <v>1.38</v>
      </c>
      <c r="P2680" s="1">
        <v>123154</v>
      </c>
      <c r="Q2680" s="1" t="s">
        <v>202</v>
      </c>
      <c r="R2680" s="1" t="s">
        <v>1362</v>
      </c>
      <c r="S2680" s="1" t="s">
        <v>54</v>
      </c>
      <c r="T2680" s="1">
        <v>4</v>
      </c>
      <c r="U2680" s="1">
        <v>0</v>
      </c>
    </row>
    <row r="2681" spans="1:21" x14ac:dyDescent="0.3">
      <c r="A2681" s="1">
        <v>337493</v>
      </c>
      <c r="B2681" s="1" t="s">
        <v>5537</v>
      </c>
      <c r="C2681" s="1" t="s">
        <v>25</v>
      </c>
      <c r="D2681" s="1" t="s">
        <v>35</v>
      </c>
      <c r="E2681" s="1" t="s">
        <v>27</v>
      </c>
      <c r="F2681" s="1" t="s">
        <v>61</v>
      </c>
      <c r="G2681" s="2">
        <v>35078</v>
      </c>
      <c r="H2681" s="1">
        <v>21.55</v>
      </c>
      <c r="I2681" s="2">
        <v>42834</v>
      </c>
      <c r="J2681" s="1" t="s">
        <v>62</v>
      </c>
      <c r="K2681" s="1">
        <v>2017</v>
      </c>
      <c r="L2681" s="1">
        <v>4</v>
      </c>
      <c r="M2681" s="1">
        <v>9</v>
      </c>
      <c r="N2681" s="1" t="s">
        <v>63</v>
      </c>
      <c r="O2681" s="1">
        <v>0.3</v>
      </c>
      <c r="P2681" s="1">
        <v>169452</v>
      </c>
      <c r="Q2681" s="1" t="s">
        <v>546</v>
      </c>
      <c r="R2681" s="1" t="s">
        <v>546</v>
      </c>
      <c r="S2681" s="1" t="s">
        <v>33</v>
      </c>
      <c r="T2681" s="1">
        <v>6</v>
      </c>
      <c r="U2681" s="1">
        <v>4</v>
      </c>
    </row>
    <row r="2682" spans="1:21" x14ac:dyDescent="0.3">
      <c r="A2682" s="1">
        <v>392016</v>
      </c>
      <c r="B2682" s="1" t="s">
        <v>5538</v>
      </c>
      <c r="C2682" s="1" t="s">
        <v>25</v>
      </c>
      <c r="D2682" s="1" t="s">
        <v>35</v>
      </c>
      <c r="E2682" s="1" t="s">
        <v>48</v>
      </c>
      <c r="F2682" s="1" t="s">
        <v>49</v>
      </c>
      <c r="G2682" s="2">
        <v>34258</v>
      </c>
      <c r="H2682" s="1">
        <v>23.8</v>
      </c>
      <c r="I2682" s="2">
        <v>42757</v>
      </c>
      <c r="J2682" s="1" t="s">
        <v>29</v>
      </c>
      <c r="K2682" s="1">
        <v>2017</v>
      </c>
      <c r="L2682" s="1">
        <v>1</v>
      </c>
      <c r="M2682" s="1">
        <v>22</v>
      </c>
      <c r="N2682" s="1" t="s">
        <v>75</v>
      </c>
      <c r="O2682" s="1">
        <v>0.51</v>
      </c>
      <c r="P2682" s="1">
        <v>195706</v>
      </c>
      <c r="Q2682" s="1" t="s">
        <v>5539</v>
      </c>
      <c r="R2682" s="1" t="s">
        <v>5540</v>
      </c>
      <c r="S2682" s="1" t="s">
        <v>2</v>
      </c>
      <c r="T2682" s="1">
        <v>9</v>
      </c>
      <c r="U2682" s="1">
        <v>9</v>
      </c>
    </row>
    <row r="2683" spans="1:21" x14ac:dyDescent="0.3">
      <c r="A2683" s="1">
        <v>337116</v>
      </c>
      <c r="B2683" s="1" t="s">
        <v>5541</v>
      </c>
      <c r="C2683" s="1" t="s">
        <v>25</v>
      </c>
      <c r="D2683" s="1" t="s">
        <v>26</v>
      </c>
      <c r="E2683" s="1" t="s">
        <v>48</v>
      </c>
      <c r="F2683" s="1" t="s">
        <v>49</v>
      </c>
      <c r="G2683" s="2">
        <v>26369</v>
      </c>
      <c r="H2683" s="1">
        <v>45.41</v>
      </c>
      <c r="I2683" s="2">
        <v>38229</v>
      </c>
      <c r="J2683" s="1" t="s">
        <v>50</v>
      </c>
      <c r="K2683" s="1">
        <v>2004</v>
      </c>
      <c r="L2683" s="1">
        <v>8</v>
      </c>
      <c r="M2683" s="1">
        <v>30</v>
      </c>
      <c r="N2683" s="1" t="s">
        <v>125</v>
      </c>
      <c r="O2683" s="1">
        <v>12.92</v>
      </c>
      <c r="P2683" s="1">
        <v>91502</v>
      </c>
      <c r="Q2683" s="1" t="s">
        <v>1125</v>
      </c>
      <c r="R2683" s="1" t="s">
        <v>5542</v>
      </c>
      <c r="S2683" s="1" t="s">
        <v>102</v>
      </c>
      <c r="T2683" s="1">
        <v>8</v>
      </c>
      <c r="U2683" s="1">
        <v>7</v>
      </c>
    </row>
    <row r="2684" spans="1:21" x14ac:dyDescent="0.3">
      <c r="A2684" s="1">
        <v>342473</v>
      </c>
      <c r="B2684" s="1" t="s">
        <v>5543</v>
      </c>
      <c r="C2684" s="1" t="s">
        <v>25</v>
      </c>
      <c r="D2684" s="1" t="s">
        <v>35</v>
      </c>
      <c r="E2684" s="1" t="s">
        <v>87</v>
      </c>
      <c r="F2684" s="1" t="s">
        <v>87</v>
      </c>
      <c r="G2684" s="2">
        <v>29062</v>
      </c>
      <c r="H2684" s="1">
        <v>38.03</v>
      </c>
      <c r="I2684" s="2">
        <v>37195</v>
      </c>
      <c r="J2684" s="1" t="s">
        <v>38</v>
      </c>
      <c r="K2684" s="1">
        <v>2001</v>
      </c>
      <c r="L2684" s="1">
        <v>10</v>
      </c>
      <c r="M2684" s="1">
        <v>31</v>
      </c>
      <c r="N2684" s="1" t="s">
        <v>149</v>
      </c>
      <c r="O2684" s="1">
        <v>15.75</v>
      </c>
      <c r="P2684" s="1">
        <v>190431</v>
      </c>
      <c r="Q2684" s="1" t="s">
        <v>2118</v>
      </c>
      <c r="R2684" s="1" t="s">
        <v>2119</v>
      </c>
      <c r="S2684" s="1" t="s">
        <v>2</v>
      </c>
      <c r="T2684" s="1">
        <v>8</v>
      </c>
      <c r="U2684" s="1">
        <v>3</v>
      </c>
    </row>
    <row r="2685" spans="1:21" x14ac:dyDescent="0.3">
      <c r="A2685" s="1">
        <v>304429</v>
      </c>
      <c r="B2685" s="1" t="s">
        <v>5544</v>
      </c>
      <c r="C2685" s="1" t="s">
        <v>47</v>
      </c>
      <c r="D2685" s="1" t="s">
        <v>26</v>
      </c>
      <c r="E2685" s="1" t="s">
        <v>27</v>
      </c>
      <c r="F2685" s="1" t="s">
        <v>28</v>
      </c>
      <c r="G2685" s="2">
        <v>26153</v>
      </c>
      <c r="H2685" s="1">
        <v>46</v>
      </c>
      <c r="I2685" s="2">
        <v>38255</v>
      </c>
      <c r="J2685" s="1" t="s">
        <v>50</v>
      </c>
      <c r="K2685" s="1">
        <v>2004</v>
      </c>
      <c r="L2685" s="1">
        <v>9</v>
      </c>
      <c r="M2685" s="1">
        <v>25</v>
      </c>
      <c r="N2685" s="1" t="s">
        <v>51</v>
      </c>
      <c r="O2685" s="1">
        <v>12.85</v>
      </c>
      <c r="P2685" s="1">
        <v>124691</v>
      </c>
      <c r="Q2685" s="1" t="s">
        <v>5545</v>
      </c>
      <c r="R2685" s="1" t="s">
        <v>5546</v>
      </c>
      <c r="S2685" s="1" t="s">
        <v>2</v>
      </c>
      <c r="T2685" s="1">
        <v>9</v>
      </c>
      <c r="U2685" s="1">
        <v>8</v>
      </c>
    </row>
    <row r="2686" spans="1:21" x14ac:dyDescent="0.3">
      <c r="A2686" s="1">
        <v>206703</v>
      </c>
      <c r="B2686" s="1" t="s">
        <v>5547</v>
      </c>
      <c r="C2686" s="1" t="s">
        <v>25</v>
      </c>
      <c r="D2686" s="1" t="s">
        <v>26</v>
      </c>
      <c r="E2686" s="1" t="s">
        <v>48</v>
      </c>
      <c r="F2686" s="1" t="s">
        <v>184</v>
      </c>
      <c r="G2686" s="2">
        <v>33246</v>
      </c>
      <c r="H2686" s="1">
        <v>26.57</v>
      </c>
      <c r="I2686" s="2">
        <v>41771</v>
      </c>
      <c r="J2686" s="1" t="s">
        <v>62</v>
      </c>
      <c r="K2686" s="1">
        <v>2014</v>
      </c>
      <c r="L2686" s="1">
        <v>5</v>
      </c>
      <c r="M2686" s="1">
        <v>12</v>
      </c>
      <c r="N2686" s="1" t="s">
        <v>139</v>
      </c>
      <c r="O2686" s="1">
        <v>3.21</v>
      </c>
      <c r="P2686" s="1">
        <v>58775</v>
      </c>
      <c r="Q2686" s="1" t="s">
        <v>88</v>
      </c>
      <c r="R2686" s="1" t="s">
        <v>2631</v>
      </c>
      <c r="S2686" s="1" t="s">
        <v>33</v>
      </c>
      <c r="T2686" s="1">
        <v>4</v>
      </c>
      <c r="U2686" s="1">
        <v>3</v>
      </c>
    </row>
    <row r="2687" spans="1:21" x14ac:dyDescent="0.3">
      <c r="A2687" s="1">
        <v>191017</v>
      </c>
      <c r="B2687" s="1" t="s">
        <v>5548</v>
      </c>
      <c r="C2687" s="1" t="s">
        <v>25</v>
      </c>
      <c r="D2687" s="1" t="s">
        <v>35</v>
      </c>
      <c r="E2687" s="1" t="s">
        <v>36</v>
      </c>
      <c r="F2687" s="1" t="s">
        <v>37</v>
      </c>
      <c r="G2687" s="2">
        <v>33511</v>
      </c>
      <c r="H2687" s="1">
        <v>25.84</v>
      </c>
      <c r="I2687" s="2">
        <v>42066</v>
      </c>
      <c r="J2687" s="1" t="s">
        <v>29</v>
      </c>
      <c r="K2687" s="1">
        <v>2015</v>
      </c>
      <c r="L2687" s="1">
        <v>3</v>
      </c>
      <c r="M2687" s="1">
        <v>3</v>
      </c>
      <c r="N2687" s="1" t="s">
        <v>30</v>
      </c>
      <c r="O2687" s="1">
        <v>2.41</v>
      </c>
      <c r="P2687" s="1">
        <v>75927</v>
      </c>
      <c r="Q2687" s="1" t="s">
        <v>2789</v>
      </c>
      <c r="R2687" s="1" t="s">
        <v>402</v>
      </c>
      <c r="S2687" s="1" t="s">
        <v>33</v>
      </c>
      <c r="T2687" s="1">
        <v>9</v>
      </c>
      <c r="U2687" s="1">
        <v>4</v>
      </c>
    </row>
    <row r="2688" spans="1:21" x14ac:dyDescent="0.3">
      <c r="A2688" s="1">
        <v>442447</v>
      </c>
      <c r="B2688" s="1" t="s">
        <v>5549</v>
      </c>
      <c r="C2688" s="1" t="s">
        <v>47</v>
      </c>
      <c r="D2688" s="1" t="s">
        <v>35</v>
      </c>
      <c r="E2688" s="1" t="s">
        <v>141</v>
      </c>
      <c r="F2688" s="1" t="s">
        <v>141</v>
      </c>
      <c r="G2688" s="2">
        <v>26073</v>
      </c>
      <c r="H2688" s="1">
        <v>46.22</v>
      </c>
      <c r="I2688" s="2">
        <v>38742</v>
      </c>
      <c r="J2688" s="1" t="s">
        <v>29</v>
      </c>
      <c r="K2688" s="1">
        <v>2006</v>
      </c>
      <c r="L2688" s="1">
        <v>1</v>
      </c>
      <c r="M2688" s="1">
        <v>25</v>
      </c>
      <c r="N2688" s="1" t="s">
        <v>75</v>
      </c>
      <c r="O2688" s="1">
        <v>11.51</v>
      </c>
      <c r="P2688" s="1">
        <v>116258</v>
      </c>
      <c r="Q2688" s="1" t="s">
        <v>364</v>
      </c>
      <c r="R2688" s="1" t="s">
        <v>5550</v>
      </c>
      <c r="S2688" s="1" t="s">
        <v>33</v>
      </c>
      <c r="T2688" s="1">
        <v>9</v>
      </c>
      <c r="U2688" s="1">
        <v>7</v>
      </c>
    </row>
    <row r="2689" spans="1:21" x14ac:dyDescent="0.3">
      <c r="A2689" s="1">
        <v>352817</v>
      </c>
      <c r="B2689" s="1" t="s">
        <v>5551</v>
      </c>
      <c r="C2689" s="1" t="s">
        <v>47</v>
      </c>
      <c r="D2689" s="1" t="s">
        <v>35</v>
      </c>
      <c r="E2689" s="1" t="s">
        <v>79</v>
      </c>
      <c r="F2689" s="1" t="s">
        <v>80</v>
      </c>
      <c r="G2689" s="2">
        <v>34413</v>
      </c>
      <c r="H2689" s="1">
        <v>23.37</v>
      </c>
      <c r="I2689" s="2">
        <v>42330</v>
      </c>
      <c r="J2689" s="1" t="s">
        <v>38</v>
      </c>
      <c r="K2689" s="1">
        <v>2015</v>
      </c>
      <c r="L2689" s="1">
        <v>11</v>
      </c>
      <c r="M2689" s="1">
        <v>22</v>
      </c>
      <c r="N2689" s="1" t="s">
        <v>43</v>
      </c>
      <c r="O2689" s="1">
        <v>1.68</v>
      </c>
      <c r="P2689" s="1">
        <v>109905</v>
      </c>
      <c r="Q2689" s="1" t="s">
        <v>461</v>
      </c>
      <c r="R2689" s="1" t="s">
        <v>594</v>
      </c>
      <c r="S2689" s="1" t="s">
        <v>2</v>
      </c>
      <c r="T2689" s="1">
        <v>4</v>
      </c>
      <c r="U2689" s="1">
        <v>2</v>
      </c>
    </row>
    <row r="2690" spans="1:21" x14ac:dyDescent="0.3">
      <c r="A2690" s="1">
        <v>127729</v>
      </c>
      <c r="B2690" s="1" t="s">
        <v>5552</v>
      </c>
      <c r="C2690" s="1" t="s">
        <v>25</v>
      </c>
      <c r="D2690" s="1" t="s">
        <v>35</v>
      </c>
      <c r="E2690" s="1" t="s">
        <v>48</v>
      </c>
      <c r="F2690" s="1" t="s">
        <v>184</v>
      </c>
      <c r="G2690" s="2">
        <v>25412</v>
      </c>
      <c r="H2690" s="1">
        <v>48.03</v>
      </c>
      <c r="I2690" s="2">
        <v>42776</v>
      </c>
      <c r="J2690" s="1" t="s">
        <v>29</v>
      </c>
      <c r="K2690" s="1">
        <v>2017</v>
      </c>
      <c r="L2690" s="1">
        <v>2</v>
      </c>
      <c r="M2690" s="1">
        <v>10</v>
      </c>
      <c r="N2690" s="1" t="s">
        <v>107</v>
      </c>
      <c r="O2690" s="1">
        <v>0.46</v>
      </c>
      <c r="P2690" s="1">
        <v>55048</v>
      </c>
      <c r="Q2690" s="1" t="s">
        <v>510</v>
      </c>
      <c r="R2690" s="1" t="s">
        <v>511</v>
      </c>
      <c r="S2690" s="1" t="s">
        <v>2</v>
      </c>
      <c r="T2690" s="1">
        <v>3</v>
      </c>
      <c r="U2690" s="1">
        <v>1</v>
      </c>
    </row>
    <row r="2691" spans="1:21" x14ac:dyDescent="0.3">
      <c r="A2691" s="1">
        <v>451591</v>
      </c>
      <c r="B2691" s="1" t="s">
        <v>5553</v>
      </c>
      <c r="C2691" s="1" t="s">
        <v>25</v>
      </c>
      <c r="D2691" s="1" t="s">
        <v>35</v>
      </c>
      <c r="E2691" s="1" t="s">
        <v>36</v>
      </c>
      <c r="F2691" s="1" t="s">
        <v>36</v>
      </c>
      <c r="G2691" s="2">
        <v>34862</v>
      </c>
      <c r="H2691" s="1">
        <v>22.14</v>
      </c>
      <c r="I2691" s="2">
        <v>42692</v>
      </c>
      <c r="J2691" s="1" t="s">
        <v>38</v>
      </c>
      <c r="K2691" s="1">
        <v>2016</v>
      </c>
      <c r="L2691" s="1">
        <v>11</v>
      </c>
      <c r="M2691" s="1">
        <v>18</v>
      </c>
      <c r="N2691" s="1" t="s">
        <v>43</v>
      </c>
      <c r="O2691" s="1">
        <v>0.69</v>
      </c>
      <c r="P2691" s="1">
        <v>111366</v>
      </c>
      <c r="Q2691" s="1" t="s">
        <v>1966</v>
      </c>
      <c r="R2691" s="1" t="s">
        <v>5554</v>
      </c>
      <c r="S2691" s="1" t="s">
        <v>2</v>
      </c>
      <c r="T2691" s="1">
        <v>4</v>
      </c>
      <c r="U2691" s="1">
        <v>3</v>
      </c>
    </row>
    <row r="2692" spans="1:21" x14ac:dyDescent="0.3">
      <c r="A2692" s="1">
        <v>700871</v>
      </c>
      <c r="B2692" s="1" t="s">
        <v>5555</v>
      </c>
      <c r="C2692" s="1" t="s">
        <v>25</v>
      </c>
      <c r="D2692" s="1" t="s">
        <v>26</v>
      </c>
      <c r="E2692" s="1" t="s">
        <v>48</v>
      </c>
      <c r="F2692" s="1" t="s">
        <v>49</v>
      </c>
      <c r="G2692" s="2">
        <v>30126</v>
      </c>
      <c r="H2692" s="1">
        <v>35.119999999999997</v>
      </c>
      <c r="I2692" s="2">
        <v>39303</v>
      </c>
      <c r="J2692" s="1" t="s">
        <v>50</v>
      </c>
      <c r="K2692" s="1">
        <v>2007</v>
      </c>
      <c r="L2692" s="1">
        <v>8</v>
      </c>
      <c r="M2692" s="1">
        <v>9</v>
      </c>
      <c r="N2692" s="1" t="s">
        <v>125</v>
      </c>
      <c r="O2692" s="1">
        <v>9.98</v>
      </c>
      <c r="P2692" s="1">
        <v>137169</v>
      </c>
      <c r="Q2692" s="1" t="s">
        <v>1606</v>
      </c>
      <c r="R2692" s="1" t="s">
        <v>5556</v>
      </c>
      <c r="S2692" s="1" t="s">
        <v>2</v>
      </c>
      <c r="T2692" s="1">
        <v>9</v>
      </c>
      <c r="U2692" s="1">
        <v>3</v>
      </c>
    </row>
    <row r="2693" spans="1:21" x14ac:dyDescent="0.3">
      <c r="A2693" s="1">
        <v>234880</v>
      </c>
      <c r="B2693" s="1" t="s">
        <v>5557</v>
      </c>
      <c r="C2693" s="1" t="s">
        <v>47</v>
      </c>
      <c r="D2693" s="1" t="s">
        <v>26</v>
      </c>
      <c r="E2693" s="1" t="s">
        <v>74</v>
      </c>
      <c r="F2693" s="1" t="s">
        <v>74</v>
      </c>
      <c r="G2693" s="2">
        <v>26417</v>
      </c>
      <c r="H2693" s="1">
        <v>45.28</v>
      </c>
      <c r="I2693" s="2">
        <v>37734</v>
      </c>
      <c r="J2693" s="1" t="s">
        <v>62</v>
      </c>
      <c r="K2693" s="1">
        <v>2003</v>
      </c>
      <c r="L2693" s="1">
        <v>4</v>
      </c>
      <c r="M2693" s="1">
        <v>23</v>
      </c>
      <c r="N2693" s="1" t="s">
        <v>63</v>
      </c>
      <c r="O2693" s="1">
        <v>14.27</v>
      </c>
      <c r="P2693" s="1">
        <v>185493</v>
      </c>
      <c r="Q2693" s="1" t="s">
        <v>1877</v>
      </c>
      <c r="R2693" s="1" t="s">
        <v>5558</v>
      </c>
      <c r="S2693" s="1" t="s">
        <v>33</v>
      </c>
      <c r="T2693" s="1">
        <v>9</v>
      </c>
      <c r="U2693" s="1">
        <v>2</v>
      </c>
    </row>
    <row r="2694" spans="1:21" x14ac:dyDescent="0.3">
      <c r="A2694" s="1">
        <v>509534</v>
      </c>
      <c r="B2694" s="1" t="s">
        <v>5559</v>
      </c>
      <c r="C2694" s="1" t="s">
        <v>25</v>
      </c>
      <c r="D2694" s="1" t="s">
        <v>26</v>
      </c>
      <c r="E2694" s="1" t="s">
        <v>27</v>
      </c>
      <c r="F2694" s="1" t="s">
        <v>28</v>
      </c>
      <c r="G2694" s="2">
        <v>22968</v>
      </c>
      <c r="H2694" s="1">
        <v>54.73</v>
      </c>
      <c r="I2694" s="2">
        <v>35831</v>
      </c>
      <c r="J2694" s="1" t="s">
        <v>29</v>
      </c>
      <c r="K2694" s="1">
        <v>1998</v>
      </c>
      <c r="L2694" s="1">
        <v>2</v>
      </c>
      <c r="M2694" s="1">
        <v>5</v>
      </c>
      <c r="N2694" s="1" t="s">
        <v>107</v>
      </c>
      <c r="O2694" s="1">
        <v>19.489999999999998</v>
      </c>
      <c r="P2694" s="1">
        <v>93324</v>
      </c>
      <c r="Q2694" s="1" t="s">
        <v>2188</v>
      </c>
      <c r="R2694" s="1" t="s">
        <v>2188</v>
      </c>
      <c r="S2694" s="1" t="s">
        <v>2</v>
      </c>
      <c r="T2694" s="1">
        <v>5</v>
      </c>
      <c r="U2694" s="1">
        <v>1</v>
      </c>
    </row>
    <row r="2695" spans="1:21" x14ac:dyDescent="0.3">
      <c r="A2695" s="1">
        <v>333304</v>
      </c>
      <c r="B2695" s="1" t="s">
        <v>5560</v>
      </c>
      <c r="C2695" s="1" t="s">
        <v>47</v>
      </c>
      <c r="D2695" s="1" t="s">
        <v>26</v>
      </c>
      <c r="E2695" s="1" t="s">
        <v>106</v>
      </c>
      <c r="F2695" s="1" t="s">
        <v>106</v>
      </c>
      <c r="G2695" s="2">
        <v>26452</v>
      </c>
      <c r="H2695" s="1">
        <v>45.18</v>
      </c>
      <c r="I2695" s="2">
        <v>38424</v>
      </c>
      <c r="J2695" s="1" t="s">
        <v>29</v>
      </c>
      <c r="K2695" s="1">
        <v>2005</v>
      </c>
      <c r="L2695" s="1">
        <v>3</v>
      </c>
      <c r="M2695" s="1">
        <v>13</v>
      </c>
      <c r="N2695" s="1" t="s">
        <v>30</v>
      </c>
      <c r="O2695" s="1">
        <v>12.38</v>
      </c>
      <c r="P2695" s="1">
        <v>41421</v>
      </c>
      <c r="Q2695" s="1" t="s">
        <v>1562</v>
      </c>
      <c r="R2695" s="1" t="s">
        <v>5561</v>
      </c>
      <c r="S2695" s="1" t="s">
        <v>54</v>
      </c>
      <c r="T2695" s="1">
        <v>4</v>
      </c>
      <c r="U2695" s="1">
        <v>3</v>
      </c>
    </row>
    <row r="2696" spans="1:21" x14ac:dyDescent="0.3">
      <c r="A2696" s="1">
        <v>863242</v>
      </c>
      <c r="B2696" s="1" t="s">
        <v>5562</v>
      </c>
      <c r="C2696" s="1" t="s">
        <v>47</v>
      </c>
      <c r="D2696" s="1" t="s">
        <v>26</v>
      </c>
      <c r="E2696" s="1" t="s">
        <v>48</v>
      </c>
      <c r="F2696" s="1" t="s">
        <v>56</v>
      </c>
      <c r="G2696" s="2">
        <v>33971</v>
      </c>
      <c r="H2696" s="1">
        <v>24.58</v>
      </c>
      <c r="I2696" s="2">
        <v>42097</v>
      </c>
      <c r="J2696" s="1" t="s">
        <v>62</v>
      </c>
      <c r="K2696" s="1">
        <v>2015</v>
      </c>
      <c r="L2696" s="1">
        <v>4</v>
      </c>
      <c r="M2696" s="1">
        <v>3</v>
      </c>
      <c r="N2696" s="1" t="s">
        <v>63</v>
      </c>
      <c r="O2696" s="1">
        <v>2.3199999999999998</v>
      </c>
      <c r="P2696" s="1">
        <v>92353</v>
      </c>
      <c r="Q2696" s="1" t="s">
        <v>1430</v>
      </c>
      <c r="R2696" s="1" t="s">
        <v>4021</v>
      </c>
      <c r="S2696" s="1" t="s">
        <v>102</v>
      </c>
      <c r="T2696" s="1">
        <v>9</v>
      </c>
      <c r="U2696" s="1">
        <v>4</v>
      </c>
    </row>
    <row r="2697" spans="1:21" x14ac:dyDescent="0.3">
      <c r="A2697" s="1">
        <v>547461</v>
      </c>
      <c r="B2697" s="1" t="s">
        <v>5563</v>
      </c>
      <c r="C2697" s="1" t="s">
        <v>25</v>
      </c>
      <c r="D2697" s="1" t="s">
        <v>35</v>
      </c>
      <c r="E2697" s="1" t="s">
        <v>79</v>
      </c>
      <c r="F2697" s="1" t="s">
        <v>80</v>
      </c>
      <c r="G2697" s="2">
        <v>22329</v>
      </c>
      <c r="H2697" s="1">
        <v>56.48</v>
      </c>
      <c r="I2697" s="2">
        <v>31292</v>
      </c>
      <c r="J2697" s="1" t="s">
        <v>50</v>
      </c>
      <c r="K2697" s="1">
        <v>1985</v>
      </c>
      <c r="L2697" s="1">
        <v>9</v>
      </c>
      <c r="M2697" s="1">
        <v>2</v>
      </c>
      <c r="N2697" s="1" t="s">
        <v>51</v>
      </c>
      <c r="O2697" s="1">
        <v>31.92</v>
      </c>
      <c r="P2697" s="1">
        <v>163886</v>
      </c>
      <c r="Q2697" s="1" t="s">
        <v>290</v>
      </c>
      <c r="R2697" s="1" t="s">
        <v>5534</v>
      </c>
      <c r="S2697" s="1" t="s">
        <v>33</v>
      </c>
      <c r="T2697" s="1">
        <v>5</v>
      </c>
      <c r="U2697" s="1">
        <v>4</v>
      </c>
    </row>
    <row r="2698" spans="1:21" x14ac:dyDescent="0.3">
      <c r="A2698" s="1">
        <v>950479</v>
      </c>
      <c r="B2698" s="1" t="s">
        <v>5564</v>
      </c>
      <c r="C2698" s="1" t="s">
        <v>47</v>
      </c>
      <c r="D2698" s="1" t="s">
        <v>35</v>
      </c>
      <c r="E2698" s="1" t="s">
        <v>79</v>
      </c>
      <c r="F2698" s="1" t="s">
        <v>174</v>
      </c>
      <c r="G2698" s="2">
        <v>22336</v>
      </c>
      <c r="H2698" s="1">
        <v>56.46</v>
      </c>
      <c r="I2698" s="2">
        <v>42886</v>
      </c>
      <c r="J2698" s="1" t="s">
        <v>62</v>
      </c>
      <c r="K2698" s="1">
        <v>2017</v>
      </c>
      <c r="L2698" s="1">
        <v>5</v>
      </c>
      <c r="M2698" s="1">
        <v>31</v>
      </c>
      <c r="N2698" s="1" t="s">
        <v>139</v>
      </c>
      <c r="O2698" s="1">
        <v>0.16</v>
      </c>
      <c r="P2698" s="1">
        <v>186308</v>
      </c>
      <c r="Q2698" s="1" t="s">
        <v>1549</v>
      </c>
      <c r="R2698" s="1" t="s">
        <v>1702</v>
      </c>
      <c r="S2698" s="1" t="s">
        <v>33</v>
      </c>
      <c r="T2698" s="1">
        <v>9</v>
      </c>
      <c r="U2698" s="1">
        <v>4</v>
      </c>
    </row>
    <row r="2699" spans="1:21" x14ac:dyDescent="0.3">
      <c r="A2699" s="1">
        <v>429958</v>
      </c>
      <c r="B2699" s="1" t="s">
        <v>5565</v>
      </c>
      <c r="C2699" s="1" t="s">
        <v>25</v>
      </c>
      <c r="D2699" s="1" t="s">
        <v>35</v>
      </c>
      <c r="E2699" s="1" t="s">
        <v>79</v>
      </c>
      <c r="F2699" s="1" t="s">
        <v>174</v>
      </c>
      <c r="G2699" s="2">
        <v>33007</v>
      </c>
      <c r="H2699" s="1">
        <v>27.22</v>
      </c>
      <c r="I2699" s="2">
        <v>40822</v>
      </c>
      <c r="J2699" s="1" t="s">
        <v>38</v>
      </c>
      <c r="K2699" s="1">
        <v>2011</v>
      </c>
      <c r="L2699" s="1">
        <v>10</v>
      </c>
      <c r="M2699" s="1">
        <v>6</v>
      </c>
      <c r="N2699" s="1" t="s">
        <v>149</v>
      </c>
      <c r="O2699" s="1">
        <v>5.81</v>
      </c>
      <c r="P2699" s="1">
        <v>197980</v>
      </c>
      <c r="Q2699" s="1" t="s">
        <v>644</v>
      </c>
      <c r="R2699" s="1" t="s">
        <v>5566</v>
      </c>
      <c r="S2699" s="1" t="s">
        <v>102</v>
      </c>
      <c r="T2699" s="1">
        <v>3</v>
      </c>
      <c r="U2699" s="1">
        <v>2</v>
      </c>
    </row>
    <row r="2700" spans="1:21" x14ac:dyDescent="0.3">
      <c r="A2700" s="1">
        <v>981482</v>
      </c>
      <c r="B2700" s="1" t="s">
        <v>5567</v>
      </c>
      <c r="C2700" s="1" t="s">
        <v>47</v>
      </c>
      <c r="D2700" s="1" t="s">
        <v>35</v>
      </c>
      <c r="E2700" s="1" t="s">
        <v>156</v>
      </c>
      <c r="F2700" s="1" t="s">
        <v>156</v>
      </c>
      <c r="G2700" s="2">
        <v>32359</v>
      </c>
      <c r="H2700" s="1">
        <v>29</v>
      </c>
      <c r="I2700" s="2">
        <v>40981</v>
      </c>
      <c r="J2700" s="1" t="s">
        <v>29</v>
      </c>
      <c r="K2700" s="1">
        <v>2012</v>
      </c>
      <c r="L2700" s="1">
        <v>3</v>
      </c>
      <c r="M2700" s="1">
        <v>13</v>
      </c>
      <c r="N2700" s="1" t="s">
        <v>30</v>
      </c>
      <c r="O2700" s="1">
        <v>5.38</v>
      </c>
      <c r="P2700" s="1">
        <v>116155</v>
      </c>
      <c r="Q2700" s="1" t="s">
        <v>5568</v>
      </c>
      <c r="R2700" s="1" t="s">
        <v>5569</v>
      </c>
      <c r="S2700" s="1" t="s">
        <v>2</v>
      </c>
      <c r="T2700" s="1">
        <v>7</v>
      </c>
      <c r="U2700" s="1">
        <v>2</v>
      </c>
    </row>
    <row r="2701" spans="1:21" x14ac:dyDescent="0.3">
      <c r="A2701" s="1">
        <v>968133</v>
      </c>
      <c r="B2701" s="1" t="s">
        <v>5570</v>
      </c>
      <c r="C2701" s="1" t="s">
        <v>47</v>
      </c>
      <c r="D2701" s="1" t="s">
        <v>35</v>
      </c>
      <c r="E2701" s="1" t="s">
        <v>87</v>
      </c>
      <c r="F2701" s="1" t="s">
        <v>87</v>
      </c>
      <c r="G2701" s="2">
        <v>31860</v>
      </c>
      <c r="H2701" s="1">
        <v>30.37</v>
      </c>
      <c r="I2701" s="2">
        <v>42291</v>
      </c>
      <c r="J2701" s="1" t="s">
        <v>38</v>
      </c>
      <c r="K2701" s="1">
        <v>2015</v>
      </c>
      <c r="L2701" s="1">
        <v>10</v>
      </c>
      <c r="M2701" s="1">
        <v>14</v>
      </c>
      <c r="N2701" s="1" t="s">
        <v>149</v>
      </c>
      <c r="O2701" s="1">
        <v>1.79</v>
      </c>
      <c r="P2701" s="1">
        <v>92048</v>
      </c>
      <c r="Q2701" s="1" t="s">
        <v>892</v>
      </c>
      <c r="R2701" s="1" t="s">
        <v>5571</v>
      </c>
      <c r="S2701" s="1" t="s">
        <v>2</v>
      </c>
      <c r="T2701" s="1">
        <v>5</v>
      </c>
      <c r="U2701" s="1">
        <v>5</v>
      </c>
    </row>
    <row r="2702" spans="1:21" x14ac:dyDescent="0.3">
      <c r="A2702" s="1">
        <v>251181</v>
      </c>
      <c r="B2702" s="1" t="s">
        <v>5572</v>
      </c>
      <c r="C2702" s="1" t="s">
        <v>47</v>
      </c>
      <c r="D2702" s="1" t="s">
        <v>35</v>
      </c>
      <c r="E2702" s="1" t="s">
        <v>27</v>
      </c>
      <c r="F2702" s="1" t="s">
        <v>61</v>
      </c>
      <c r="G2702" s="2">
        <v>25495</v>
      </c>
      <c r="H2702" s="1">
        <v>47.81</v>
      </c>
      <c r="I2702" s="2">
        <v>40843</v>
      </c>
      <c r="J2702" s="1" t="s">
        <v>38</v>
      </c>
      <c r="K2702" s="1">
        <v>2011</v>
      </c>
      <c r="L2702" s="1">
        <v>10</v>
      </c>
      <c r="M2702" s="1">
        <v>27</v>
      </c>
      <c r="N2702" s="1" t="s">
        <v>149</v>
      </c>
      <c r="O2702" s="1">
        <v>5.76</v>
      </c>
      <c r="P2702" s="1">
        <v>123109</v>
      </c>
      <c r="Q2702" s="1" t="s">
        <v>4023</v>
      </c>
      <c r="R2702" s="1" t="s">
        <v>5573</v>
      </c>
      <c r="S2702" s="1" t="s">
        <v>2</v>
      </c>
      <c r="T2702" s="1">
        <v>7</v>
      </c>
      <c r="U2702" s="1">
        <v>6</v>
      </c>
    </row>
    <row r="2703" spans="1:21" x14ac:dyDescent="0.3">
      <c r="A2703" s="1">
        <v>173033</v>
      </c>
      <c r="B2703" s="1" t="s">
        <v>5574</v>
      </c>
      <c r="C2703" s="1" t="s">
        <v>47</v>
      </c>
      <c r="D2703" s="1" t="s">
        <v>26</v>
      </c>
      <c r="E2703" s="1" t="s">
        <v>36</v>
      </c>
      <c r="F2703" s="1" t="s">
        <v>37</v>
      </c>
      <c r="G2703" s="2">
        <v>29647</v>
      </c>
      <c r="H2703" s="1">
        <v>36.43</v>
      </c>
      <c r="I2703" s="2">
        <v>42236</v>
      </c>
      <c r="J2703" s="1" t="s">
        <v>50</v>
      </c>
      <c r="K2703" s="1">
        <v>2015</v>
      </c>
      <c r="L2703" s="1">
        <v>8</v>
      </c>
      <c r="M2703" s="1">
        <v>20</v>
      </c>
      <c r="N2703" s="1" t="s">
        <v>125</v>
      </c>
      <c r="O2703" s="1">
        <v>1.94</v>
      </c>
      <c r="P2703" s="1">
        <v>143706</v>
      </c>
      <c r="Q2703" s="1" t="s">
        <v>2264</v>
      </c>
      <c r="R2703" s="1" t="s">
        <v>5575</v>
      </c>
      <c r="S2703" s="1" t="s">
        <v>102</v>
      </c>
      <c r="T2703" s="1">
        <v>8</v>
      </c>
      <c r="U2703" s="1">
        <v>7</v>
      </c>
    </row>
    <row r="2704" spans="1:21" x14ac:dyDescent="0.3">
      <c r="A2704" s="1">
        <v>150045</v>
      </c>
      <c r="B2704" s="1" t="s">
        <v>5576</v>
      </c>
      <c r="C2704" s="1" t="s">
        <v>47</v>
      </c>
      <c r="D2704" s="1" t="s">
        <v>26</v>
      </c>
      <c r="E2704" s="1" t="s">
        <v>48</v>
      </c>
      <c r="F2704" s="1" t="s">
        <v>184</v>
      </c>
      <c r="G2704" s="2">
        <v>29163</v>
      </c>
      <c r="H2704" s="1">
        <v>37.76</v>
      </c>
      <c r="I2704" s="2">
        <v>42346</v>
      </c>
      <c r="J2704" s="1" t="s">
        <v>38</v>
      </c>
      <c r="K2704" s="1">
        <v>2015</v>
      </c>
      <c r="L2704" s="1">
        <v>12</v>
      </c>
      <c r="M2704" s="1">
        <v>8</v>
      </c>
      <c r="N2704" s="1" t="s">
        <v>39</v>
      </c>
      <c r="O2704" s="1">
        <v>1.64</v>
      </c>
      <c r="P2704" s="1">
        <v>90579</v>
      </c>
      <c r="Q2704" s="1" t="s">
        <v>2645</v>
      </c>
      <c r="R2704" s="1" t="s">
        <v>2646</v>
      </c>
      <c r="S2704" s="1" t="s">
        <v>2</v>
      </c>
      <c r="T2704" s="1">
        <v>4</v>
      </c>
      <c r="U2704" s="1">
        <v>4</v>
      </c>
    </row>
    <row r="2705" spans="1:21" x14ac:dyDescent="0.3">
      <c r="A2705" s="1">
        <v>491306</v>
      </c>
      <c r="B2705" s="1" t="s">
        <v>5577</v>
      </c>
      <c r="C2705" s="1" t="s">
        <v>47</v>
      </c>
      <c r="D2705" s="1" t="s">
        <v>26</v>
      </c>
      <c r="E2705" s="1" t="s">
        <v>48</v>
      </c>
      <c r="F2705" s="1" t="s">
        <v>56</v>
      </c>
      <c r="G2705" s="2">
        <v>32913</v>
      </c>
      <c r="H2705" s="1">
        <v>27.48</v>
      </c>
      <c r="I2705" s="2">
        <v>42223</v>
      </c>
      <c r="J2705" s="1" t="s">
        <v>50</v>
      </c>
      <c r="K2705" s="1">
        <v>2015</v>
      </c>
      <c r="L2705" s="1">
        <v>8</v>
      </c>
      <c r="M2705" s="1">
        <v>7</v>
      </c>
      <c r="N2705" s="1" t="s">
        <v>125</v>
      </c>
      <c r="O2705" s="1">
        <v>1.98</v>
      </c>
      <c r="P2705" s="1">
        <v>133974</v>
      </c>
      <c r="Q2705" s="1" t="s">
        <v>359</v>
      </c>
      <c r="R2705" s="1" t="s">
        <v>5578</v>
      </c>
      <c r="S2705" s="1" t="s">
        <v>54</v>
      </c>
      <c r="T2705" s="1">
        <v>4</v>
      </c>
      <c r="U2705" s="1">
        <v>1</v>
      </c>
    </row>
    <row r="2706" spans="1:21" x14ac:dyDescent="0.3">
      <c r="A2706" s="1">
        <v>150628</v>
      </c>
      <c r="B2706" s="1" t="s">
        <v>5579</v>
      </c>
      <c r="C2706" s="1" t="s">
        <v>47</v>
      </c>
      <c r="D2706" s="1" t="s">
        <v>35</v>
      </c>
      <c r="E2706" s="1" t="s">
        <v>48</v>
      </c>
      <c r="F2706" s="1" t="s">
        <v>184</v>
      </c>
      <c r="G2706" s="2">
        <v>32871</v>
      </c>
      <c r="H2706" s="1">
        <v>27.6</v>
      </c>
      <c r="I2706" s="2">
        <v>41022</v>
      </c>
      <c r="J2706" s="1" t="s">
        <v>62</v>
      </c>
      <c r="K2706" s="1">
        <v>2012</v>
      </c>
      <c r="L2706" s="1">
        <v>4</v>
      </c>
      <c r="M2706" s="1">
        <v>23</v>
      </c>
      <c r="N2706" s="1" t="s">
        <v>63</v>
      </c>
      <c r="O2706" s="1">
        <v>5.27</v>
      </c>
      <c r="P2706" s="1">
        <v>141748</v>
      </c>
      <c r="Q2706" s="1" t="s">
        <v>1910</v>
      </c>
      <c r="R2706" s="1" t="s">
        <v>4109</v>
      </c>
      <c r="S2706" s="1" t="s">
        <v>54</v>
      </c>
      <c r="T2706" s="1">
        <v>6</v>
      </c>
      <c r="U2706" s="1">
        <v>5</v>
      </c>
    </row>
    <row r="2707" spans="1:21" x14ac:dyDescent="0.3">
      <c r="A2707" s="1">
        <v>845568</v>
      </c>
      <c r="B2707" s="1" t="s">
        <v>5580</v>
      </c>
      <c r="C2707" s="1" t="s">
        <v>47</v>
      </c>
      <c r="D2707" s="1" t="s">
        <v>26</v>
      </c>
      <c r="E2707" s="1" t="s">
        <v>67</v>
      </c>
      <c r="F2707" s="1" t="s">
        <v>67</v>
      </c>
      <c r="G2707" s="2">
        <v>34426</v>
      </c>
      <c r="H2707" s="1">
        <v>23.34</v>
      </c>
      <c r="I2707" s="2">
        <v>42610</v>
      </c>
      <c r="J2707" s="1" t="s">
        <v>50</v>
      </c>
      <c r="K2707" s="1">
        <v>2016</v>
      </c>
      <c r="L2707" s="1">
        <v>8</v>
      </c>
      <c r="M2707" s="1">
        <v>28</v>
      </c>
      <c r="N2707" s="1" t="s">
        <v>125</v>
      </c>
      <c r="O2707" s="1">
        <v>0.92</v>
      </c>
      <c r="P2707" s="1">
        <v>174548</v>
      </c>
      <c r="Q2707" s="1" t="s">
        <v>157</v>
      </c>
      <c r="R2707" s="1" t="s">
        <v>3920</v>
      </c>
      <c r="S2707" s="1" t="s">
        <v>54</v>
      </c>
      <c r="T2707" s="1">
        <v>9</v>
      </c>
      <c r="U2707" s="1">
        <v>4</v>
      </c>
    </row>
    <row r="2708" spans="1:21" x14ac:dyDescent="0.3">
      <c r="A2708" s="1">
        <v>797589</v>
      </c>
      <c r="B2708" s="1" t="s">
        <v>5581</v>
      </c>
      <c r="C2708" s="1" t="s">
        <v>25</v>
      </c>
      <c r="D2708" s="1" t="s">
        <v>26</v>
      </c>
      <c r="E2708" s="1" t="s">
        <v>27</v>
      </c>
      <c r="F2708" s="1" t="s">
        <v>28</v>
      </c>
      <c r="G2708" s="2">
        <v>30255</v>
      </c>
      <c r="H2708" s="1">
        <v>34.76</v>
      </c>
      <c r="I2708" s="2">
        <v>39620</v>
      </c>
      <c r="J2708" s="1" t="s">
        <v>62</v>
      </c>
      <c r="K2708" s="1">
        <v>2008</v>
      </c>
      <c r="L2708" s="1">
        <v>6</v>
      </c>
      <c r="M2708" s="1">
        <v>21</v>
      </c>
      <c r="N2708" s="1" t="s">
        <v>142</v>
      </c>
      <c r="O2708" s="1">
        <v>9.11</v>
      </c>
      <c r="P2708" s="1">
        <v>97781</v>
      </c>
      <c r="Q2708" s="1" t="s">
        <v>840</v>
      </c>
      <c r="R2708" s="1" t="s">
        <v>5582</v>
      </c>
      <c r="S2708" s="1" t="s">
        <v>54</v>
      </c>
      <c r="T2708" s="1">
        <v>9</v>
      </c>
      <c r="U2708" s="1">
        <v>5</v>
      </c>
    </row>
    <row r="2709" spans="1:21" x14ac:dyDescent="0.3">
      <c r="A2709" s="1">
        <v>553233</v>
      </c>
      <c r="B2709" s="1" t="s">
        <v>5583</v>
      </c>
      <c r="C2709" s="1" t="s">
        <v>25</v>
      </c>
      <c r="D2709" s="1" t="s">
        <v>26</v>
      </c>
      <c r="E2709" s="1" t="s">
        <v>27</v>
      </c>
      <c r="F2709" s="1" t="s">
        <v>61</v>
      </c>
      <c r="G2709" s="2">
        <v>21407</v>
      </c>
      <c r="H2709" s="1">
        <v>59.01</v>
      </c>
      <c r="I2709" s="2">
        <v>30713</v>
      </c>
      <c r="J2709" s="1" t="s">
        <v>29</v>
      </c>
      <c r="K2709" s="1">
        <v>1984</v>
      </c>
      <c r="L2709" s="1">
        <v>2</v>
      </c>
      <c r="M2709" s="1">
        <v>1</v>
      </c>
      <c r="N2709" s="1" t="s">
        <v>107</v>
      </c>
      <c r="O2709" s="1">
        <v>33.51</v>
      </c>
      <c r="P2709" s="1">
        <v>173187</v>
      </c>
      <c r="Q2709" s="1" t="s">
        <v>244</v>
      </c>
      <c r="R2709" s="1" t="s">
        <v>5584</v>
      </c>
      <c r="S2709" s="1" t="s">
        <v>33</v>
      </c>
      <c r="T2709" s="1">
        <v>3</v>
      </c>
      <c r="U2709" s="1">
        <v>2</v>
      </c>
    </row>
    <row r="2710" spans="1:21" x14ac:dyDescent="0.3">
      <c r="A2710" s="1">
        <v>395620</v>
      </c>
      <c r="B2710" s="1" t="s">
        <v>5585</v>
      </c>
      <c r="C2710" s="1" t="s">
        <v>25</v>
      </c>
      <c r="D2710" s="1" t="s">
        <v>26</v>
      </c>
      <c r="E2710" s="1" t="s">
        <v>36</v>
      </c>
      <c r="F2710" s="1" t="s">
        <v>37</v>
      </c>
      <c r="G2710" s="2">
        <v>21975</v>
      </c>
      <c r="H2710" s="1">
        <v>57.45</v>
      </c>
      <c r="I2710" s="2">
        <v>36092</v>
      </c>
      <c r="J2710" s="1" t="s">
        <v>38</v>
      </c>
      <c r="K2710" s="1">
        <v>1998</v>
      </c>
      <c r="L2710" s="1">
        <v>10</v>
      </c>
      <c r="M2710" s="1">
        <v>24</v>
      </c>
      <c r="N2710" s="1" t="s">
        <v>149</v>
      </c>
      <c r="O2710" s="1">
        <v>18.77</v>
      </c>
      <c r="P2710" s="1">
        <v>41647</v>
      </c>
      <c r="Q2710" s="1" t="s">
        <v>2010</v>
      </c>
      <c r="R2710" s="1" t="s">
        <v>5586</v>
      </c>
      <c r="S2710" s="1" t="s">
        <v>102</v>
      </c>
      <c r="T2710" s="1">
        <v>7</v>
      </c>
      <c r="U2710" s="1">
        <v>4</v>
      </c>
    </row>
    <row r="2711" spans="1:21" x14ac:dyDescent="0.3">
      <c r="A2711" s="1">
        <v>818277</v>
      </c>
      <c r="B2711" s="1" t="s">
        <v>5587</v>
      </c>
      <c r="C2711" s="1" t="s">
        <v>47</v>
      </c>
      <c r="D2711" s="1" t="s">
        <v>26</v>
      </c>
      <c r="E2711" s="1" t="s">
        <v>27</v>
      </c>
      <c r="F2711" s="1" t="s">
        <v>28</v>
      </c>
      <c r="G2711" s="2">
        <v>30027</v>
      </c>
      <c r="H2711" s="1">
        <v>35.39</v>
      </c>
      <c r="I2711" s="2">
        <v>39878</v>
      </c>
      <c r="J2711" s="1" t="s">
        <v>29</v>
      </c>
      <c r="K2711" s="1">
        <v>2009</v>
      </c>
      <c r="L2711" s="1">
        <v>3</v>
      </c>
      <c r="M2711" s="1">
        <v>6</v>
      </c>
      <c r="N2711" s="1" t="s">
        <v>30</v>
      </c>
      <c r="O2711" s="1">
        <v>8.4</v>
      </c>
      <c r="P2711" s="1">
        <v>142233</v>
      </c>
      <c r="Q2711" s="1" t="s">
        <v>770</v>
      </c>
      <c r="R2711" s="1" t="s">
        <v>5588</v>
      </c>
      <c r="S2711" s="1" t="s">
        <v>54</v>
      </c>
      <c r="T2711" s="1">
        <v>8</v>
      </c>
      <c r="U2711" s="1">
        <v>1</v>
      </c>
    </row>
    <row r="2712" spans="1:21" x14ac:dyDescent="0.3">
      <c r="A2712" s="1">
        <v>756415</v>
      </c>
      <c r="B2712" s="1" t="s">
        <v>5589</v>
      </c>
      <c r="C2712" s="1" t="s">
        <v>25</v>
      </c>
      <c r="D2712" s="1" t="s">
        <v>35</v>
      </c>
      <c r="E2712" s="1" t="s">
        <v>156</v>
      </c>
      <c r="F2712" s="1" t="s">
        <v>156</v>
      </c>
      <c r="G2712" s="2">
        <v>22159</v>
      </c>
      <c r="H2712" s="1">
        <v>56.95</v>
      </c>
      <c r="I2712" s="2">
        <v>42640</v>
      </c>
      <c r="J2712" s="1" t="s">
        <v>50</v>
      </c>
      <c r="K2712" s="1">
        <v>2016</v>
      </c>
      <c r="L2712" s="1">
        <v>9</v>
      </c>
      <c r="M2712" s="1">
        <v>27</v>
      </c>
      <c r="N2712" s="1" t="s">
        <v>51</v>
      </c>
      <c r="O2712" s="1">
        <v>0.83</v>
      </c>
      <c r="P2712" s="1">
        <v>112577</v>
      </c>
      <c r="Q2712" s="1" t="s">
        <v>44</v>
      </c>
      <c r="R2712" s="1" t="s">
        <v>5590</v>
      </c>
      <c r="S2712" s="1" t="s">
        <v>54</v>
      </c>
      <c r="T2712" s="1">
        <v>3</v>
      </c>
      <c r="U2712" s="1">
        <v>3</v>
      </c>
    </row>
    <row r="2713" spans="1:21" x14ac:dyDescent="0.3">
      <c r="A2713" s="1">
        <v>379229</v>
      </c>
      <c r="B2713" s="1" t="s">
        <v>5591</v>
      </c>
      <c r="C2713" s="1" t="s">
        <v>25</v>
      </c>
      <c r="D2713" s="1" t="s">
        <v>35</v>
      </c>
      <c r="E2713" s="1" t="s">
        <v>36</v>
      </c>
      <c r="F2713" s="1" t="s">
        <v>36</v>
      </c>
      <c r="G2713" s="2">
        <v>32633</v>
      </c>
      <c r="H2713" s="1">
        <v>28.25</v>
      </c>
      <c r="I2713" s="2">
        <v>40673</v>
      </c>
      <c r="J2713" s="1" t="s">
        <v>62</v>
      </c>
      <c r="K2713" s="1">
        <v>2011</v>
      </c>
      <c r="L2713" s="1">
        <v>5</v>
      </c>
      <c r="M2713" s="1">
        <v>10</v>
      </c>
      <c r="N2713" s="1" t="s">
        <v>139</v>
      </c>
      <c r="O2713" s="1">
        <v>6.22</v>
      </c>
      <c r="P2713" s="1">
        <v>95245</v>
      </c>
      <c r="Q2713" s="1" t="s">
        <v>540</v>
      </c>
      <c r="R2713" s="1" t="s">
        <v>541</v>
      </c>
      <c r="S2713" s="1" t="s">
        <v>102</v>
      </c>
      <c r="T2713" s="1">
        <v>7</v>
      </c>
      <c r="U2713" s="1">
        <v>2</v>
      </c>
    </row>
    <row r="2714" spans="1:21" x14ac:dyDescent="0.3">
      <c r="A2714" s="1">
        <v>254655</v>
      </c>
      <c r="B2714" s="1" t="s">
        <v>5592</v>
      </c>
      <c r="C2714" s="1" t="s">
        <v>47</v>
      </c>
      <c r="D2714" s="1" t="s">
        <v>26</v>
      </c>
      <c r="E2714" s="1" t="s">
        <v>156</v>
      </c>
      <c r="F2714" s="1" t="s">
        <v>156</v>
      </c>
      <c r="G2714" s="2">
        <v>25709</v>
      </c>
      <c r="H2714" s="1">
        <v>47.22</v>
      </c>
      <c r="I2714" s="2">
        <v>35294</v>
      </c>
      <c r="J2714" s="1" t="s">
        <v>50</v>
      </c>
      <c r="K2714" s="1">
        <v>1996</v>
      </c>
      <c r="L2714" s="1">
        <v>8</v>
      </c>
      <c r="M2714" s="1">
        <v>17</v>
      </c>
      <c r="N2714" s="1" t="s">
        <v>125</v>
      </c>
      <c r="O2714" s="1">
        <v>20.96</v>
      </c>
      <c r="P2714" s="1">
        <v>96137</v>
      </c>
      <c r="Q2714" s="1" t="s">
        <v>1144</v>
      </c>
      <c r="R2714" s="1" t="s">
        <v>5593</v>
      </c>
      <c r="S2714" s="1" t="s">
        <v>33</v>
      </c>
      <c r="T2714" s="1">
        <v>9</v>
      </c>
      <c r="U2714" s="1">
        <v>3</v>
      </c>
    </row>
    <row r="2715" spans="1:21" x14ac:dyDescent="0.3">
      <c r="A2715" s="1">
        <v>785659</v>
      </c>
      <c r="B2715" s="1" t="s">
        <v>5594</v>
      </c>
      <c r="C2715" s="1" t="s">
        <v>47</v>
      </c>
      <c r="D2715" s="1" t="s">
        <v>35</v>
      </c>
      <c r="E2715" s="1" t="s">
        <v>79</v>
      </c>
      <c r="F2715" s="1" t="s">
        <v>80</v>
      </c>
      <c r="G2715" s="2">
        <v>27831</v>
      </c>
      <c r="H2715" s="1">
        <v>41.41</v>
      </c>
      <c r="I2715" s="2">
        <v>38483</v>
      </c>
      <c r="J2715" s="1" t="s">
        <v>62</v>
      </c>
      <c r="K2715" s="1">
        <v>2005</v>
      </c>
      <c r="L2715" s="1">
        <v>5</v>
      </c>
      <c r="M2715" s="1">
        <v>11</v>
      </c>
      <c r="N2715" s="1" t="s">
        <v>139</v>
      </c>
      <c r="O2715" s="1">
        <v>12.22</v>
      </c>
      <c r="P2715" s="1">
        <v>76771</v>
      </c>
      <c r="Q2715" s="1" t="s">
        <v>1880</v>
      </c>
      <c r="R2715" s="1" t="s">
        <v>2227</v>
      </c>
      <c r="S2715" s="1" t="s">
        <v>2</v>
      </c>
      <c r="T2715" s="1">
        <v>4</v>
      </c>
      <c r="U2715" s="1">
        <v>1</v>
      </c>
    </row>
    <row r="2716" spans="1:21" x14ac:dyDescent="0.3">
      <c r="A2716" s="1">
        <v>665249</v>
      </c>
      <c r="B2716" s="1" t="s">
        <v>5595</v>
      </c>
      <c r="C2716" s="1" t="s">
        <v>47</v>
      </c>
      <c r="D2716" s="1" t="s">
        <v>26</v>
      </c>
      <c r="E2716" s="1" t="s">
        <v>36</v>
      </c>
      <c r="F2716" s="1" t="s">
        <v>37</v>
      </c>
      <c r="G2716" s="2">
        <v>21869</v>
      </c>
      <c r="H2716" s="1">
        <v>57.74</v>
      </c>
      <c r="I2716" s="2">
        <v>39400</v>
      </c>
      <c r="J2716" s="1" t="s">
        <v>38</v>
      </c>
      <c r="K2716" s="1">
        <v>2007</v>
      </c>
      <c r="L2716" s="1">
        <v>11</v>
      </c>
      <c r="M2716" s="1">
        <v>14</v>
      </c>
      <c r="N2716" s="1" t="s">
        <v>43</v>
      </c>
      <c r="O2716" s="1">
        <v>9.7100000000000009</v>
      </c>
      <c r="P2716" s="1">
        <v>54936</v>
      </c>
      <c r="Q2716" s="1" t="s">
        <v>100</v>
      </c>
      <c r="R2716" s="1" t="s">
        <v>1482</v>
      </c>
      <c r="S2716" s="1" t="s">
        <v>102</v>
      </c>
      <c r="T2716" s="1">
        <v>7</v>
      </c>
      <c r="U2716" s="1">
        <v>7</v>
      </c>
    </row>
    <row r="2717" spans="1:21" x14ac:dyDescent="0.3">
      <c r="A2717" s="1">
        <v>553115</v>
      </c>
      <c r="B2717" s="1" t="s">
        <v>5596</v>
      </c>
      <c r="C2717" s="1" t="s">
        <v>25</v>
      </c>
      <c r="D2717" s="1" t="s">
        <v>35</v>
      </c>
      <c r="E2717" s="1" t="s">
        <v>74</v>
      </c>
      <c r="F2717" s="1" t="s">
        <v>74</v>
      </c>
      <c r="G2717" s="2">
        <v>34484</v>
      </c>
      <c r="H2717" s="1">
        <v>23.18</v>
      </c>
      <c r="I2717" s="2">
        <v>42174</v>
      </c>
      <c r="J2717" s="1" t="s">
        <v>62</v>
      </c>
      <c r="K2717" s="1">
        <v>2015</v>
      </c>
      <c r="L2717" s="1">
        <v>6</v>
      </c>
      <c r="M2717" s="1">
        <v>19</v>
      </c>
      <c r="N2717" s="1" t="s">
        <v>142</v>
      </c>
      <c r="O2717" s="1">
        <v>2.11</v>
      </c>
      <c r="P2717" s="1">
        <v>110236</v>
      </c>
      <c r="Q2717" s="1" t="s">
        <v>2003</v>
      </c>
      <c r="R2717" s="1" t="s">
        <v>3488</v>
      </c>
      <c r="S2717" s="1" t="s">
        <v>54</v>
      </c>
      <c r="T2717" s="1">
        <v>5</v>
      </c>
      <c r="U2717" s="1">
        <v>4</v>
      </c>
    </row>
    <row r="2718" spans="1:21" x14ac:dyDescent="0.3">
      <c r="A2718" s="1">
        <v>254047</v>
      </c>
      <c r="B2718" s="1" t="s">
        <v>5597</v>
      </c>
      <c r="C2718" s="1" t="s">
        <v>25</v>
      </c>
      <c r="D2718" s="1" t="s">
        <v>26</v>
      </c>
      <c r="E2718" s="1" t="s">
        <v>156</v>
      </c>
      <c r="F2718" s="1" t="s">
        <v>156</v>
      </c>
      <c r="G2718" s="2">
        <v>25588</v>
      </c>
      <c r="H2718" s="1">
        <v>47.55</v>
      </c>
      <c r="I2718" s="2">
        <v>40465</v>
      </c>
      <c r="J2718" s="1" t="s">
        <v>38</v>
      </c>
      <c r="K2718" s="1">
        <v>2010</v>
      </c>
      <c r="L2718" s="1">
        <v>10</v>
      </c>
      <c r="M2718" s="1">
        <v>14</v>
      </c>
      <c r="N2718" s="1" t="s">
        <v>149</v>
      </c>
      <c r="O2718" s="1">
        <v>6.79</v>
      </c>
      <c r="P2718" s="1">
        <v>84953</v>
      </c>
      <c r="Q2718" s="1" t="s">
        <v>1880</v>
      </c>
      <c r="R2718" s="1" t="s">
        <v>2227</v>
      </c>
      <c r="S2718" s="1" t="s">
        <v>2</v>
      </c>
      <c r="T2718" s="1">
        <v>4</v>
      </c>
      <c r="U2718" s="1">
        <v>2</v>
      </c>
    </row>
    <row r="2719" spans="1:21" x14ac:dyDescent="0.3">
      <c r="A2719" s="1">
        <v>335441</v>
      </c>
      <c r="B2719" s="1" t="s">
        <v>5598</v>
      </c>
      <c r="C2719" s="1" t="s">
        <v>25</v>
      </c>
      <c r="D2719" s="1" t="s">
        <v>26</v>
      </c>
      <c r="E2719" s="1" t="s">
        <v>36</v>
      </c>
      <c r="F2719" s="1" t="s">
        <v>37</v>
      </c>
      <c r="G2719" s="2">
        <v>32320</v>
      </c>
      <c r="H2719" s="1">
        <v>29.11</v>
      </c>
      <c r="I2719" s="2">
        <v>40333</v>
      </c>
      <c r="J2719" s="1" t="s">
        <v>62</v>
      </c>
      <c r="K2719" s="1">
        <v>2010</v>
      </c>
      <c r="L2719" s="1">
        <v>6</v>
      </c>
      <c r="M2719" s="1">
        <v>4</v>
      </c>
      <c r="N2719" s="1" t="s">
        <v>142</v>
      </c>
      <c r="O2719" s="1">
        <v>7.15</v>
      </c>
      <c r="P2719" s="1">
        <v>48955</v>
      </c>
      <c r="Q2719" s="1" t="s">
        <v>5599</v>
      </c>
      <c r="R2719" s="1" t="s">
        <v>5600</v>
      </c>
      <c r="S2719" s="1" t="s">
        <v>2</v>
      </c>
      <c r="T2719" s="1">
        <v>3</v>
      </c>
      <c r="U2719" s="1">
        <v>0</v>
      </c>
    </row>
    <row r="2720" spans="1:21" x14ac:dyDescent="0.3">
      <c r="A2720" s="1">
        <v>927576</v>
      </c>
      <c r="B2720" s="1" t="s">
        <v>5601</v>
      </c>
      <c r="C2720" s="1" t="s">
        <v>25</v>
      </c>
      <c r="D2720" s="1" t="s">
        <v>35</v>
      </c>
      <c r="E2720" s="1" t="s">
        <v>79</v>
      </c>
      <c r="F2720" s="1" t="s">
        <v>80</v>
      </c>
      <c r="G2720" s="2">
        <v>27028</v>
      </c>
      <c r="H2720" s="1">
        <v>43.61</v>
      </c>
      <c r="I2720" s="2">
        <v>39741</v>
      </c>
      <c r="J2720" s="1" t="s">
        <v>38</v>
      </c>
      <c r="K2720" s="1">
        <v>2008</v>
      </c>
      <c r="L2720" s="1">
        <v>10</v>
      </c>
      <c r="M2720" s="1">
        <v>20</v>
      </c>
      <c r="N2720" s="1" t="s">
        <v>149</v>
      </c>
      <c r="O2720" s="1">
        <v>8.7799999999999994</v>
      </c>
      <c r="P2720" s="1">
        <v>42487</v>
      </c>
      <c r="Q2720" s="1" t="s">
        <v>2331</v>
      </c>
      <c r="R2720" s="1" t="s">
        <v>2426</v>
      </c>
      <c r="S2720" s="1" t="s">
        <v>102</v>
      </c>
      <c r="T2720" s="1">
        <v>7</v>
      </c>
      <c r="U2720" s="1">
        <v>3</v>
      </c>
    </row>
    <row r="2721" spans="1:21" x14ac:dyDescent="0.3">
      <c r="A2721" s="1">
        <v>586664</v>
      </c>
      <c r="B2721" s="1" t="s">
        <v>5602</v>
      </c>
      <c r="C2721" s="1" t="s">
        <v>25</v>
      </c>
      <c r="D2721" s="1" t="s">
        <v>35</v>
      </c>
      <c r="E2721" s="1" t="s">
        <v>106</v>
      </c>
      <c r="F2721" s="1" t="s">
        <v>106</v>
      </c>
      <c r="G2721" s="2">
        <v>34224</v>
      </c>
      <c r="H2721" s="1">
        <v>23.89</v>
      </c>
      <c r="I2721" s="2">
        <v>42688</v>
      </c>
      <c r="J2721" s="1" t="s">
        <v>38</v>
      </c>
      <c r="K2721" s="1">
        <v>2016</v>
      </c>
      <c r="L2721" s="1">
        <v>11</v>
      </c>
      <c r="M2721" s="1">
        <v>14</v>
      </c>
      <c r="N2721" s="1" t="s">
        <v>43</v>
      </c>
      <c r="O2721" s="1">
        <v>0.7</v>
      </c>
      <c r="P2721" s="1">
        <v>155279</v>
      </c>
      <c r="Q2721" s="1" t="s">
        <v>2613</v>
      </c>
      <c r="R2721" s="1" t="s">
        <v>3453</v>
      </c>
      <c r="S2721" s="1" t="s">
        <v>54</v>
      </c>
      <c r="T2721" s="1">
        <v>4</v>
      </c>
      <c r="U2721" s="1">
        <v>1</v>
      </c>
    </row>
    <row r="2722" spans="1:21" x14ac:dyDescent="0.3">
      <c r="A2722" s="1">
        <v>580700</v>
      </c>
      <c r="B2722" s="1" t="s">
        <v>5603</v>
      </c>
      <c r="C2722" s="1" t="s">
        <v>47</v>
      </c>
      <c r="D2722" s="1" t="s">
        <v>26</v>
      </c>
      <c r="E2722" s="1" t="s">
        <v>27</v>
      </c>
      <c r="F2722" s="1" t="s">
        <v>28</v>
      </c>
      <c r="G2722" s="2">
        <v>30045</v>
      </c>
      <c r="H2722" s="1">
        <v>35.340000000000003</v>
      </c>
      <c r="I2722" s="2">
        <v>42100</v>
      </c>
      <c r="J2722" s="1" t="s">
        <v>62</v>
      </c>
      <c r="K2722" s="1">
        <v>2015</v>
      </c>
      <c r="L2722" s="1">
        <v>4</v>
      </c>
      <c r="M2722" s="1">
        <v>6</v>
      </c>
      <c r="N2722" s="1" t="s">
        <v>63</v>
      </c>
      <c r="O2722" s="1">
        <v>2.31</v>
      </c>
      <c r="P2722" s="1">
        <v>126739</v>
      </c>
      <c r="Q2722" s="1" t="s">
        <v>494</v>
      </c>
      <c r="R2722" s="1" t="s">
        <v>5604</v>
      </c>
      <c r="S2722" s="1" t="s">
        <v>33</v>
      </c>
      <c r="T2722" s="1">
        <v>6</v>
      </c>
      <c r="U2722" s="1">
        <v>5</v>
      </c>
    </row>
    <row r="2723" spans="1:21" x14ac:dyDescent="0.3">
      <c r="A2723" s="1">
        <v>962471</v>
      </c>
      <c r="B2723" s="1" t="s">
        <v>5605</v>
      </c>
      <c r="C2723" s="1" t="s">
        <v>25</v>
      </c>
      <c r="D2723" s="1" t="s">
        <v>26</v>
      </c>
      <c r="E2723" s="1" t="s">
        <v>87</v>
      </c>
      <c r="F2723" s="1" t="s">
        <v>87</v>
      </c>
      <c r="G2723" s="2">
        <v>33965</v>
      </c>
      <c r="H2723" s="1">
        <v>24.6</v>
      </c>
      <c r="I2723" s="2">
        <v>41727</v>
      </c>
      <c r="J2723" s="1" t="s">
        <v>29</v>
      </c>
      <c r="K2723" s="1">
        <v>2014</v>
      </c>
      <c r="L2723" s="1">
        <v>3</v>
      </c>
      <c r="M2723" s="1">
        <v>29</v>
      </c>
      <c r="N2723" s="1" t="s">
        <v>30</v>
      </c>
      <c r="O2723" s="1">
        <v>3.33</v>
      </c>
      <c r="P2723" s="1">
        <v>72855</v>
      </c>
      <c r="Q2723" s="1" t="s">
        <v>3166</v>
      </c>
      <c r="R2723" s="1" t="s">
        <v>5606</v>
      </c>
      <c r="S2723" s="1" t="s">
        <v>2</v>
      </c>
      <c r="T2723" s="1">
        <v>4</v>
      </c>
      <c r="U2723" s="1">
        <v>3</v>
      </c>
    </row>
    <row r="2724" spans="1:21" x14ac:dyDescent="0.3">
      <c r="A2724" s="1">
        <v>669968</v>
      </c>
      <c r="B2724" s="1" t="s">
        <v>5607</v>
      </c>
      <c r="C2724" s="1" t="s">
        <v>47</v>
      </c>
      <c r="D2724" s="1" t="s">
        <v>35</v>
      </c>
      <c r="E2724" s="1" t="s">
        <v>67</v>
      </c>
      <c r="F2724" s="1" t="s">
        <v>67</v>
      </c>
      <c r="G2724" s="2">
        <v>23048</v>
      </c>
      <c r="H2724" s="1">
        <v>54.51</v>
      </c>
      <c r="I2724" s="2">
        <v>32910</v>
      </c>
      <c r="J2724" s="1" t="s">
        <v>29</v>
      </c>
      <c r="K2724" s="1">
        <v>1990</v>
      </c>
      <c r="L2724" s="1">
        <v>2</v>
      </c>
      <c r="M2724" s="1">
        <v>6</v>
      </c>
      <c r="N2724" s="1" t="s">
        <v>107</v>
      </c>
      <c r="O2724" s="1">
        <v>27.49</v>
      </c>
      <c r="P2724" s="1">
        <v>43012</v>
      </c>
      <c r="Q2724" s="1" t="s">
        <v>1641</v>
      </c>
      <c r="R2724" s="1" t="s">
        <v>1641</v>
      </c>
      <c r="S2724" s="1" t="s">
        <v>102</v>
      </c>
      <c r="T2724" s="1">
        <v>3</v>
      </c>
      <c r="U2724" s="1">
        <v>2</v>
      </c>
    </row>
    <row r="2725" spans="1:21" x14ac:dyDescent="0.3">
      <c r="A2725" s="1">
        <v>266823</v>
      </c>
      <c r="B2725" s="1" t="s">
        <v>5608</v>
      </c>
      <c r="C2725" s="1" t="s">
        <v>25</v>
      </c>
      <c r="D2725" s="1" t="s">
        <v>35</v>
      </c>
      <c r="E2725" s="1" t="s">
        <v>106</v>
      </c>
      <c r="F2725" s="1" t="s">
        <v>106</v>
      </c>
      <c r="G2725" s="2">
        <v>28662</v>
      </c>
      <c r="H2725" s="1">
        <v>39.130000000000003</v>
      </c>
      <c r="I2725" s="2">
        <v>39568</v>
      </c>
      <c r="J2725" s="1" t="s">
        <v>62</v>
      </c>
      <c r="K2725" s="1">
        <v>2008</v>
      </c>
      <c r="L2725" s="1">
        <v>4</v>
      </c>
      <c r="M2725" s="1">
        <v>30</v>
      </c>
      <c r="N2725" s="1" t="s">
        <v>63</v>
      </c>
      <c r="O2725" s="1">
        <v>9.25</v>
      </c>
      <c r="P2725" s="1">
        <v>137024</v>
      </c>
      <c r="Q2725" s="1" t="s">
        <v>665</v>
      </c>
      <c r="R2725" s="1" t="s">
        <v>5609</v>
      </c>
      <c r="S2725" s="1" t="s">
        <v>33</v>
      </c>
      <c r="T2725" s="1">
        <v>9</v>
      </c>
      <c r="U2725" s="1">
        <v>7</v>
      </c>
    </row>
    <row r="2726" spans="1:21" x14ac:dyDescent="0.3">
      <c r="A2726" s="1">
        <v>595995</v>
      </c>
      <c r="B2726" s="1" t="s">
        <v>5610</v>
      </c>
      <c r="C2726" s="1" t="s">
        <v>47</v>
      </c>
      <c r="D2726" s="1" t="s">
        <v>26</v>
      </c>
      <c r="E2726" s="1" t="s">
        <v>74</v>
      </c>
      <c r="F2726" s="1" t="s">
        <v>74</v>
      </c>
      <c r="G2726" s="2">
        <v>24600</v>
      </c>
      <c r="H2726" s="1">
        <v>50.26</v>
      </c>
      <c r="I2726" s="2">
        <v>32642</v>
      </c>
      <c r="J2726" s="1" t="s">
        <v>62</v>
      </c>
      <c r="K2726" s="1">
        <v>1989</v>
      </c>
      <c r="L2726" s="1">
        <v>5</v>
      </c>
      <c r="M2726" s="1">
        <v>14</v>
      </c>
      <c r="N2726" s="1" t="s">
        <v>139</v>
      </c>
      <c r="O2726" s="1">
        <v>28.22</v>
      </c>
      <c r="P2726" s="1">
        <v>111543</v>
      </c>
      <c r="Q2726" s="1" t="s">
        <v>208</v>
      </c>
      <c r="R2726" s="1" t="s">
        <v>1356</v>
      </c>
      <c r="S2726" s="1" t="s">
        <v>102</v>
      </c>
      <c r="T2726" s="1">
        <v>6</v>
      </c>
      <c r="U2726" s="1">
        <v>2</v>
      </c>
    </row>
    <row r="2727" spans="1:21" x14ac:dyDescent="0.3">
      <c r="A2727" s="1">
        <v>415934</v>
      </c>
      <c r="B2727" s="1" t="s">
        <v>5611</v>
      </c>
      <c r="C2727" s="1" t="s">
        <v>25</v>
      </c>
      <c r="D2727" s="1" t="s">
        <v>35</v>
      </c>
      <c r="E2727" s="1" t="s">
        <v>27</v>
      </c>
      <c r="F2727" s="1" t="s">
        <v>61</v>
      </c>
      <c r="G2727" s="2">
        <v>30575</v>
      </c>
      <c r="H2727" s="1">
        <v>33.89</v>
      </c>
      <c r="I2727" s="2">
        <v>39333</v>
      </c>
      <c r="J2727" s="1" t="s">
        <v>50</v>
      </c>
      <c r="K2727" s="1">
        <v>2007</v>
      </c>
      <c r="L2727" s="1">
        <v>9</v>
      </c>
      <c r="M2727" s="1">
        <v>8</v>
      </c>
      <c r="N2727" s="1" t="s">
        <v>51</v>
      </c>
      <c r="O2727" s="1">
        <v>9.89</v>
      </c>
      <c r="P2727" s="1">
        <v>48326</v>
      </c>
      <c r="Q2727" s="1" t="s">
        <v>435</v>
      </c>
      <c r="R2727" s="1" t="s">
        <v>5612</v>
      </c>
      <c r="S2727" s="1" t="s">
        <v>2</v>
      </c>
      <c r="T2727" s="1">
        <v>9</v>
      </c>
      <c r="U2727" s="1">
        <v>7</v>
      </c>
    </row>
    <row r="2728" spans="1:21" x14ac:dyDescent="0.3">
      <c r="A2728" s="1">
        <v>478200</v>
      </c>
      <c r="B2728" s="1" t="s">
        <v>5613</v>
      </c>
      <c r="C2728" s="1" t="s">
        <v>47</v>
      </c>
      <c r="D2728" s="1" t="s">
        <v>26</v>
      </c>
      <c r="E2728" s="1" t="s">
        <v>67</v>
      </c>
      <c r="F2728" s="1" t="s">
        <v>67</v>
      </c>
      <c r="G2728" s="2">
        <v>32928</v>
      </c>
      <c r="H2728" s="1">
        <v>27.44</v>
      </c>
      <c r="I2728" s="2">
        <v>40809</v>
      </c>
      <c r="J2728" s="1" t="s">
        <v>50</v>
      </c>
      <c r="K2728" s="1">
        <v>2011</v>
      </c>
      <c r="L2728" s="1">
        <v>9</v>
      </c>
      <c r="M2728" s="1">
        <v>23</v>
      </c>
      <c r="N2728" s="1" t="s">
        <v>51</v>
      </c>
      <c r="O2728" s="1">
        <v>5.85</v>
      </c>
      <c r="P2728" s="1">
        <v>46951</v>
      </c>
      <c r="Q2728" s="1" t="s">
        <v>3782</v>
      </c>
      <c r="R2728" s="1" t="s">
        <v>5614</v>
      </c>
      <c r="S2728" s="1" t="s">
        <v>2</v>
      </c>
      <c r="T2728" s="1">
        <v>8</v>
      </c>
      <c r="U2728" s="1">
        <v>2</v>
      </c>
    </row>
    <row r="2729" spans="1:21" x14ac:dyDescent="0.3">
      <c r="A2729" s="1">
        <v>336268</v>
      </c>
      <c r="B2729" s="1" t="s">
        <v>5615</v>
      </c>
      <c r="C2729" s="1" t="s">
        <v>25</v>
      </c>
      <c r="D2729" s="1" t="s">
        <v>35</v>
      </c>
      <c r="E2729" s="1" t="s">
        <v>36</v>
      </c>
      <c r="F2729" s="1" t="s">
        <v>37</v>
      </c>
      <c r="G2729" s="2">
        <v>25507</v>
      </c>
      <c r="H2729" s="1">
        <v>47.77</v>
      </c>
      <c r="I2729" s="2">
        <v>34210</v>
      </c>
      <c r="J2729" s="1" t="s">
        <v>50</v>
      </c>
      <c r="K2729" s="1">
        <v>1993</v>
      </c>
      <c r="L2729" s="1">
        <v>8</v>
      </c>
      <c r="M2729" s="1">
        <v>29</v>
      </c>
      <c r="N2729" s="1" t="s">
        <v>125</v>
      </c>
      <c r="O2729" s="1">
        <v>23.93</v>
      </c>
      <c r="P2729" s="1">
        <v>54152</v>
      </c>
      <c r="Q2729" s="1" t="s">
        <v>1430</v>
      </c>
      <c r="R2729" s="1" t="s">
        <v>1430</v>
      </c>
      <c r="S2729" s="1" t="s">
        <v>2</v>
      </c>
      <c r="T2729" s="1">
        <v>8</v>
      </c>
      <c r="U2729" s="1">
        <v>3</v>
      </c>
    </row>
    <row r="2730" spans="1:21" x14ac:dyDescent="0.3">
      <c r="A2730" s="1">
        <v>349684</v>
      </c>
      <c r="B2730" s="1" t="s">
        <v>5616</v>
      </c>
      <c r="C2730" s="1" t="s">
        <v>47</v>
      </c>
      <c r="D2730" s="1" t="s">
        <v>26</v>
      </c>
      <c r="E2730" s="1" t="s">
        <v>67</v>
      </c>
      <c r="F2730" s="1" t="s">
        <v>67</v>
      </c>
      <c r="G2730" s="2">
        <v>21689</v>
      </c>
      <c r="H2730" s="1">
        <v>58.23</v>
      </c>
      <c r="I2730" s="2">
        <v>32258</v>
      </c>
      <c r="J2730" s="1" t="s">
        <v>62</v>
      </c>
      <c r="K2730" s="1">
        <v>1988</v>
      </c>
      <c r="L2730" s="1">
        <v>4</v>
      </c>
      <c r="M2730" s="1">
        <v>25</v>
      </c>
      <c r="N2730" s="1" t="s">
        <v>63</v>
      </c>
      <c r="O2730" s="1">
        <v>29.28</v>
      </c>
      <c r="P2730" s="1">
        <v>133321</v>
      </c>
      <c r="Q2730" s="1" t="s">
        <v>5617</v>
      </c>
      <c r="R2730" s="1" t="s">
        <v>5618</v>
      </c>
      <c r="S2730" s="1" t="s">
        <v>102</v>
      </c>
      <c r="T2730" s="1">
        <v>7</v>
      </c>
      <c r="U2730" s="1">
        <v>1</v>
      </c>
    </row>
    <row r="2731" spans="1:21" x14ac:dyDescent="0.3">
      <c r="A2731" s="1">
        <v>602133</v>
      </c>
      <c r="B2731" s="1" t="s">
        <v>5619</v>
      </c>
      <c r="C2731" s="1" t="s">
        <v>47</v>
      </c>
      <c r="D2731" s="1" t="s">
        <v>26</v>
      </c>
      <c r="E2731" s="1" t="s">
        <v>27</v>
      </c>
      <c r="F2731" s="1" t="s">
        <v>28</v>
      </c>
      <c r="G2731" s="2">
        <v>34420</v>
      </c>
      <c r="H2731" s="1">
        <v>23.35</v>
      </c>
      <c r="I2731" s="2">
        <v>42520</v>
      </c>
      <c r="J2731" s="1" t="s">
        <v>62</v>
      </c>
      <c r="K2731" s="1">
        <v>2016</v>
      </c>
      <c r="L2731" s="1">
        <v>5</v>
      </c>
      <c r="M2731" s="1">
        <v>30</v>
      </c>
      <c r="N2731" s="1" t="s">
        <v>139</v>
      </c>
      <c r="O2731" s="1">
        <v>1.1599999999999999</v>
      </c>
      <c r="P2731" s="1">
        <v>63502</v>
      </c>
      <c r="Q2731" s="1" t="s">
        <v>1085</v>
      </c>
      <c r="R2731" s="1" t="s">
        <v>5620</v>
      </c>
      <c r="S2731" s="1" t="s">
        <v>54</v>
      </c>
      <c r="T2731" s="1">
        <v>8</v>
      </c>
      <c r="U2731" s="1">
        <v>4</v>
      </c>
    </row>
    <row r="2732" spans="1:21" x14ac:dyDescent="0.3">
      <c r="A2732" s="1">
        <v>911137</v>
      </c>
      <c r="B2732" s="1" t="s">
        <v>5621</v>
      </c>
      <c r="C2732" s="1" t="s">
        <v>25</v>
      </c>
      <c r="D2732" s="1" t="s">
        <v>35</v>
      </c>
      <c r="E2732" s="1" t="s">
        <v>27</v>
      </c>
      <c r="F2732" s="1" t="s">
        <v>61</v>
      </c>
      <c r="G2732" s="2">
        <v>24728</v>
      </c>
      <c r="H2732" s="1">
        <v>49.91</v>
      </c>
      <c r="I2732" s="2">
        <v>38517</v>
      </c>
      <c r="J2732" s="1" t="s">
        <v>62</v>
      </c>
      <c r="K2732" s="1">
        <v>2005</v>
      </c>
      <c r="L2732" s="1">
        <v>6</v>
      </c>
      <c r="M2732" s="1">
        <v>14</v>
      </c>
      <c r="N2732" s="1" t="s">
        <v>142</v>
      </c>
      <c r="O2732" s="1">
        <v>12.13</v>
      </c>
      <c r="P2732" s="1">
        <v>119900</v>
      </c>
      <c r="Q2732" s="1" t="s">
        <v>1186</v>
      </c>
      <c r="R2732" s="1" t="s">
        <v>1186</v>
      </c>
      <c r="S2732" s="1" t="s">
        <v>2</v>
      </c>
      <c r="T2732" s="1">
        <v>5</v>
      </c>
      <c r="U2732" s="1">
        <v>1</v>
      </c>
    </row>
    <row r="2733" spans="1:21" x14ac:dyDescent="0.3">
      <c r="A2733" s="1">
        <v>729514</v>
      </c>
      <c r="B2733" s="1" t="s">
        <v>5622</v>
      </c>
      <c r="C2733" s="1" t="s">
        <v>47</v>
      </c>
      <c r="D2733" s="1" t="s">
        <v>35</v>
      </c>
      <c r="E2733" s="1" t="s">
        <v>87</v>
      </c>
      <c r="F2733" s="1" t="s">
        <v>87</v>
      </c>
      <c r="G2733" s="2">
        <v>22014</v>
      </c>
      <c r="H2733" s="1">
        <v>57.34</v>
      </c>
      <c r="I2733" s="2">
        <v>38763</v>
      </c>
      <c r="J2733" s="1" t="s">
        <v>29</v>
      </c>
      <c r="K2733" s="1">
        <v>2006</v>
      </c>
      <c r="L2733" s="1">
        <v>2</v>
      </c>
      <c r="M2733" s="1">
        <v>15</v>
      </c>
      <c r="N2733" s="1" t="s">
        <v>107</v>
      </c>
      <c r="O2733" s="1">
        <v>11.45</v>
      </c>
      <c r="P2733" s="1">
        <v>159879</v>
      </c>
      <c r="Q2733" s="1" t="s">
        <v>3624</v>
      </c>
      <c r="R2733" s="1" t="s">
        <v>1502</v>
      </c>
      <c r="S2733" s="1" t="s">
        <v>54</v>
      </c>
      <c r="T2733" s="1">
        <v>9</v>
      </c>
      <c r="U2733" s="1">
        <v>5</v>
      </c>
    </row>
    <row r="2734" spans="1:21" x14ac:dyDescent="0.3">
      <c r="A2734" s="1">
        <v>538218</v>
      </c>
      <c r="B2734" s="1" t="s">
        <v>5623</v>
      </c>
      <c r="C2734" s="1" t="s">
        <v>47</v>
      </c>
      <c r="D2734" s="1" t="s">
        <v>35</v>
      </c>
      <c r="E2734" s="1" t="s">
        <v>27</v>
      </c>
      <c r="F2734" s="1" t="s">
        <v>61</v>
      </c>
      <c r="G2734" s="2">
        <v>25073</v>
      </c>
      <c r="H2734" s="1">
        <v>48.96</v>
      </c>
      <c r="I2734" s="2">
        <v>33566</v>
      </c>
      <c r="J2734" s="1" t="s">
        <v>38</v>
      </c>
      <c r="K2734" s="1">
        <v>1991</v>
      </c>
      <c r="L2734" s="1">
        <v>11</v>
      </c>
      <c r="M2734" s="1">
        <v>24</v>
      </c>
      <c r="N2734" s="1" t="s">
        <v>43</v>
      </c>
      <c r="O2734" s="1">
        <v>25.69</v>
      </c>
      <c r="P2734" s="1">
        <v>162433</v>
      </c>
      <c r="Q2734" s="1" t="s">
        <v>5624</v>
      </c>
      <c r="R2734" s="1" t="s">
        <v>5506</v>
      </c>
      <c r="S2734" s="1" t="s">
        <v>2</v>
      </c>
      <c r="T2734" s="1">
        <v>8</v>
      </c>
      <c r="U2734" s="1">
        <v>2</v>
      </c>
    </row>
    <row r="2735" spans="1:21" x14ac:dyDescent="0.3">
      <c r="A2735" s="1">
        <v>598382</v>
      </c>
      <c r="B2735" s="1" t="s">
        <v>5625</v>
      </c>
      <c r="C2735" s="1" t="s">
        <v>25</v>
      </c>
      <c r="D2735" s="1" t="s">
        <v>26</v>
      </c>
      <c r="E2735" s="1" t="s">
        <v>48</v>
      </c>
      <c r="F2735" s="1" t="s">
        <v>56</v>
      </c>
      <c r="G2735" s="2">
        <v>22401</v>
      </c>
      <c r="H2735" s="1">
        <v>56.28</v>
      </c>
      <c r="I2735" s="2">
        <v>33472</v>
      </c>
      <c r="J2735" s="1" t="s">
        <v>50</v>
      </c>
      <c r="K2735" s="1">
        <v>1991</v>
      </c>
      <c r="L2735" s="1">
        <v>8</v>
      </c>
      <c r="M2735" s="1">
        <v>22</v>
      </c>
      <c r="N2735" s="1" t="s">
        <v>125</v>
      </c>
      <c r="O2735" s="1">
        <v>25.95</v>
      </c>
      <c r="P2735" s="1">
        <v>97300</v>
      </c>
      <c r="Q2735" s="1" t="s">
        <v>310</v>
      </c>
      <c r="R2735" s="1" t="s">
        <v>5626</v>
      </c>
      <c r="S2735" s="1" t="s">
        <v>54</v>
      </c>
      <c r="T2735" s="1">
        <v>8</v>
      </c>
      <c r="U2735" s="1">
        <v>2</v>
      </c>
    </row>
    <row r="2736" spans="1:21" x14ac:dyDescent="0.3">
      <c r="A2736" s="1">
        <v>347957</v>
      </c>
      <c r="B2736" s="1" t="s">
        <v>5627</v>
      </c>
      <c r="C2736" s="1" t="s">
        <v>47</v>
      </c>
      <c r="D2736" s="1" t="s">
        <v>35</v>
      </c>
      <c r="E2736" s="1" t="s">
        <v>156</v>
      </c>
      <c r="F2736" s="1" t="s">
        <v>156</v>
      </c>
      <c r="G2736" s="2">
        <v>32572</v>
      </c>
      <c r="H2736" s="1">
        <v>28.42</v>
      </c>
      <c r="I2736" s="2">
        <v>42818</v>
      </c>
      <c r="J2736" s="1" t="s">
        <v>29</v>
      </c>
      <c r="K2736" s="1">
        <v>2017</v>
      </c>
      <c r="L2736" s="1">
        <v>3</v>
      </c>
      <c r="M2736" s="1">
        <v>24</v>
      </c>
      <c r="N2736" s="1" t="s">
        <v>30</v>
      </c>
      <c r="O2736" s="1">
        <v>0.35</v>
      </c>
      <c r="P2736" s="1">
        <v>175109</v>
      </c>
      <c r="Q2736" s="1" t="s">
        <v>1096</v>
      </c>
      <c r="R2736" s="1" t="s">
        <v>5628</v>
      </c>
      <c r="S2736" s="1" t="s">
        <v>102</v>
      </c>
      <c r="T2736" s="1">
        <v>9</v>
      </c>
      <c r="U2736" s="1">
        <v>7</v>
      </c>
    </row>
    <row r="2737" spans="1:21" x14ac:dyDescent="0.3">
      <c r="A2737" s="1">
        <v>809030</v>
      </c>
      <c r="B2737" s="1" t="s">
        <v>5629</v>
      </c>
      <c r="C2737" s="1" t="s">
        <v>25</v>
      </c>
      <c r="D2737" s="1" t="s">
        <v>26</v>
      </c>
      <c r="E2737" s="1" t="s">
        <v>141</v>
      </c>
      <c r="F2737" s="1" t="s">
        <v>141</v>
      </c>
      <c r="G2737" s="2">
        <v>26335</v>
      </c>
      <c r="H2737" s="1">
        <v>45.5</v>
      </c>
      <c r="I2737" s="2">
        <v>34062</v>
      </c>
      <c r="J2737" s="1" t="s">
        <v>62</v>
      </c>
      <c r="K2737" s="1">
        <v>1993</v>
      </c>
      <c r="L2737" s="1">
        <v>4</v>
      </c>
      <c r="M2737" s="1">
        <v>3</v>
      </c>
      <c r="N2737" s="1" t="s">
        <v>63</v>
      </c>
      <c r="O2737" s="1">
        <v>24.33</v>
      </c>
      <c r="P2737" s="1">
        <v>44445</v>
      </c>
      <c r="Q2737" s="1" t="s">
        <v>2104</v>
      </c>
      <c r="R2737" s="1" t="s">
        <v>4179</v>
      </c>
      <c r="S2737" s="1" t="s">
        <v>54</v>
      </c>
      <c r="T2737" s="1">
        <v>6</v>
      </c>
      <c r="U2737" s="1">
        <v>3</v>
      </c>
    </row>
    <row r="2738" spans="1:21" x14ac:dyDescent="0.3">
      <c r="A2738" s="1">
        <v>907527</v>
      </c>
      <c r="B2738" s="1" t="s">
        <v>5630</v>
      </c>
      <c r="C2738" s="1" t="s">
        <v>47</v>
      </c>
      <c r="D2738" s="1" t="s">
        <v>26</v>
      </c>
      <c r="E2738" s="1" t="s">
        <v>27</v>
      </c>
      <c r="F2738" s="1" t="s">
        <v>61</v>
      </c>
      <c r="G2738" s="2">
        <v>22719</v>
      </c>
      <c r="H2738" s="1">
        <v>55.41</v>
      </c>
      <c r="I2738" s="2">
        <v>38844</v>
      </c>
      <c r="J2738" s="1" t="s">
        <v>62</v>
      </c>
      <c r="K2738" s="1">
        <v>2006</v>
      </c>
      <c r="L2738" s="1">
        <v>5</v>
      </c>
      <c r="M2738" s="1">
        <v>7</v>
      </c>
      <c r="N2738" s="1" t="s">
        <v>139</v>
      </c>
      <c r="O2738" s="1">
        <v>11.23</v>
      </c>
      <c r="P2738" s="1">
        <v>78146</v>
      </c>
      <c r="Q2738" s="1" t="s">
        <v>719</v>
      </c>
      <c r="R2738" s="1" t="s">
        <v>4207</v>
      </c>
      <c r="S2738" s="1" t="s">
        <v>2</v>
      </c>
      <c r="T2738" s="1">
        <v>6</v>
      </c>
      <c r="U2738" s="1">
        <v>3</v>
      </c>
    </row>
    <row r="2739" spans="1:21" x14ac:dyDescent="0.3">
      <c r="A2739" s="1">
        <v>555774</v>
      </c>
      <c r="B2739" s="1" t="s">
        <v>5631</v>
      </c>
      <c r="C2739" s="1" t="s">
        <v>47</v>
      </c>
      <c r="D2739" s="1" t="s">
        <v>35</v>
      </c>
      <c r="E2739" s="1" t="s">
        <v>79</v>
      </c>
      <c r="F2739" s="1" t="s">
        <v>80</v>
      </c>
      <c r="G2739" s="2">
        <v>28586</v>
      </c>
      <c r="H2739" s="1">
        <v>39.340000000000003</v>
      </c>
      <c r="I2739" s="2">
        <v>41786</v>
      </c>
      <c r="J2739" s="1" t="s">
        <v>62</v>
      </c>
      <c r="K2739" s="1">
        <v>2014</v>
      </c>
      <c r="L2739" s="1">
        <v>5</v>
      </c>
      <c r="M2739" s="1">
        <v>27</v>
      </c>
      <c r="N2739" s="1" t="s">
        <v>139</v>
      </c>
      <c r="O2739" s="1">
        <v>3.17</v>
      </c>
      <c r="P2739" s="1">
        <v>81915</v>
      </c>
      <c r="Q2739" s="1" t="s">
        <v>2325</v>
      </c>
      <c r="R2739" s="1" t="s">
        <v>2325</v>
      </c>
      <c r="S2739" s="1" t="s">
        <v>33</v>
      </c>
      <c r="T2739" s="1">
        <v>7</v>
      </c>
      <c r="U2739" s="1">
        <v>6</v>
      </c>
    </row>
    <row r="2740" spans="1:21" x14ac:dyDescent="0.3">
      <c r="A2740" s="1">
        <v>168704</v>
      </c>
      <c r="B2740" s="1" t="s">
        <v>5632</v>
      </c>
      <c r="C2740" s="1" t="s">
        <v>47</v>
      </c>
      <c r="D2740" s="1" t="s">
        <v>35</v>
      </c>
      <c r="E2740" s="1" t="s">
        <v>106</v>
      </c>
      <c r="F2740" s="1" t="s">
        <v>106</v>
      </c>
      <c r="G2740" s="2">
        <v>21404</v>
      </c>
      <c r="H2740" s="1">
        <v>59.01</v>
      </c>
      <c r="I2740" s="2">
        <v>30431</v>
      </c>
      <c r="J2740" s="1" t="s">
        <v>62</v>
      </c>
      <c r="K2740" s="1">
        <v>1983</v>
      </c>
      <c r="L2740" s="1">
        <v>4</v>
      </c>
      <c r="M2740" s="1">
        <v>25</v>
      </c>
      <c r="N2740" s="1" t="s">
        <v>63</v>
      </c>
      <c r="O2740" s="1">
        <v>34.28</v>
      </c>
      <c r="P2740" s="1">
        <v>105988</v>
      </c>
      <c r="Q2740" s="1" t="s">
        <v>76</v>
      </c>
      <c r="R2740" s="1" t="s">
        <v>945</v>
      </c>
      <c r="S2740" s="1" t="s">
        <v>2</v>
      </c>
      <c r="T2740" s="1">
        <v>9</v>
      </c>
      <c r="U2740" s="1">
        <v>7</v>
      </c>
    </row>
    <row r="2741" spans="1:21" x14ac:dyDescent="0.3">
      <c r="A2741" s="1">
        <v>712455</v>
      </c>
      <c r="B2741" s="1" t="s">
        <v>5633</v>
      </c>
      <c r="C2741" s="1" t="s">
        <v>47</v>
      </c>
      <c r="D2741" s="1" t="s">
        <v>35</v>
      </c>
      <c r="E2741" s="1" t="s">
        <v>48</v>
      </c>
      <c r="F2741" s="1" t="s">
        <v>184</v>
      </c>
      <c r="G2741" s="2">
        <v>21935</v>
      </c>
      <c r="H2741" s="1">
        <v>57.56</v>
      </c>
      <c r="I2741" s="2">
        <v>30371</v>
      </c>
      <c r="J2741" s="1" t="s">
        <v>29</v>
      </c>
      <c r="K2741" s="1">
        <v>1983</v>
      </c>
      <c r="L2741" s="1">
        <v>2</v>
      </c>
      <c r="M2741" s="1">
        <v>24</v>
      </c>
      <c r="N2741" s="1" t="s">
        <v>107</v>
      </c>
      <c r="O2741" s="1">
        <v>34.450000000000003</v>
      </c>
      <c r="P2741" s="1">
        <v>157628</v>
      </c>
      <c r="Q2741" s="1" t="s">
        <v>2416</v>
      </c>
      <c r="R2741" s="1" t="s">
        <v>2416</v>
      </c>
      <c r="S2741" s="1" t="s">
        <v>2</v>
      </c>
      <c r="T2741" s="1">
        <v>8</v>
      </c>
      <c r="U2741" s="1">
        <v>7</v>
      </c>
    </row>
    <row r="2742" spans="1:21" x14ac:dyDescent="0.3">
      <c r="A2742" s="1">
        <v>655801</v>
      </c>
      <c r="B2742" s="1" t="s">
        <v>5634</v>
      </c>
      <c r="C2742" s="1" t="s">
        <v>47</v>
      </c>
      <c r="D2742" s="1" t="s">
        <v>35</v>
      </c>
      <c r="E2742" s="1" t="s">
        <v>67</v>
      </c>
      <c r="F2742" s="1" t="s">
        <v>67</v>
      </c>
      <c r="G2742" s="2">
        <v>22391</v>
      </c>
      <c r="H2742" s="1">
        <v>56.31</v>
      </c>
      <c r="I2742" s="2">
        <v>41068</v>
      </c>
      <c r="J2742" s="1" t="s">
        <v>62</v>
      </c>
      <c r="K2742" s="1">
        <v>2012</v>
      </c>
      <c r="L2742" s="1">
        <v>6</v>
      </c>
      <c r="M2742" s="1">
        <v>8</v>
      </c>
      <c r="N2742" s="1" t="s">
        <v>142</v>
      </c>
      <c r="O2742" s="1">
        <v>5.14</v>
      </c>
      <c r="P2742" s="1">
        <v>61136</v>
      </c>
      <c r="Q2742" s="1" t="s">
        <v>660</v>
      </c>
      <c r="R2742" s="1" t="s">
        <v>132</v>
      </c>
      <c r="S2742" s="1" t="s">
        <v>102</v>
      </c>
      <c r="T2742" s="1">
        <v>5</v>
      </c>
      <c r="U2742" s="1">
        <v>5</v>
      </c>
    </row>
    <row r="2743" spans="1:21" x14ac:dyDescent="0.3">
      <c r="A2743" s="1">
        <v>490858</v>
      </c>
      <c r="B2743" s="1" t="s">
        <v>5635</v>
      </c>
      <c r="C2743" s="1" t="s">
        <v>25</v>
      </c>
      <c r="D2743" s="1" t="s">
        <v>26</v>
      </c>
      <c r="E2743" s="1" t="s">
        <v>156</v>
      </c>
      <c r="F2743" s="1" t="s">
        <v>156</v>
      </c>
      <c r="G2743" s="2">
        <v>23202</v>
      </c>
      <c r="H2743" s="1">
        <v>54.09</v>
      </c>
      <c r="I2743" s="2">
        <v>42555</v>
      </c>
      <c r="J2743" s="1" t="s">
        <v>50</v>
      </c>
      <c r="K2743" s="1">
        <v>2016</v>
      </c>
      <c r="L2743" s="1">
        <v>7</v>
      </c>
      <c r="M2743" s="1">
        <v>4</v>
      </c>
      <c r="N2743" s="1" t="s">
        <v>57</v>
      </c>
      <c r="O2743" s="1">
        <v>1.07</v>
      </c>
      <c r="P2743" s="1">
        <v>165329</v>
      </c>
      <c r="Q2743" s="1" t="s">
        <v>310</v>
      </c>
      <c r="R2743" s="1" t="s">
        <v>5636</v>
      </c>
      <c r="S2743" s="1" t="s">
        <v>102</v>
      </c>
      <c r="T2743" s="1">
        <v>9</v>
      </c>
      <c r="U2743" s="1">
        <v>3</v>
      </c>
    </row>
    <row r="2744" spans="1:21" x14ac:dyDescent="0.3">
      <c r="A2744" s="1">
        <v>379294</v>
      </c>
      <c r="B2744" s="1" t="s">
        <v>5637</v>
      </c>
      <c r="C2744" s="1" t="s">
        <v>47</v>
      </c>
      <c r="D2744" s="1" t="s">
        <v>26</v>
      </c>
      <c r="E2744" s="1" t="s">
        <v>36</v>
      </c>
      <c r="F2744" s="1" t="s">
        <v>37</v>
      </c>
      <c r="G2744" s="2">
        <v>22235</v>
      </c>
      <c r="H2744" s="1">
        <v>56.74</v>
      </c>
      <c r="I2744" s="2">
        <v>42688</v>
      </c>
      <c r="J2744" s="1" t="s">
        <v>38</v>
      </c>
      <c r="K2744" s="1">
        <v>2016</v>
      </c>
      <c r="L2744" s="1">
        <v>11</v>
      </c>
      <c r="M2744" s="1">
        <v>14</v>
      </c>
      <c r="N2744" s="1" t="s">
        <v>43</v>
      </c>
      <c r="O2744" s="1">
        <v>0.7</v>
      </c>
      <c r="P2744" s="1">
        <v>118601</v>
      </c>
      <c r="Q2744" s="1" t="s">
        <v>461</v>
      </c>
      <c r="R2744" s="1" t="s">
        <v>594</v>
      </c>
      <c r="S2744" s="1" t="s">
        <v>2</v>
      </c>
      <c r="T2744" s="1">
        <v>3</v>
      </c>
      <c r="U2744" s="1">
        <v>2</v>
      </c>
    </row>
    <row r="2745" spans="1:21" x14ac:dyDescent="0.3">
      <c r="A2745" s="1">
        <v>255384</v>
      </c>
      <c r="B2745" s="1" t="s">
        <v>5638</v>
      </c>
      <c r="C2745" s="1" t="s">
        <v>25</v>
      </c>
      <c r="D2745" s="1" t="s">
        <v>26</v>
      </c>
      <c r="E2745" s="1" t="s">
        <v>48</v>
      </c>
      <c r="F2745" s="1" t="s">
        <v>184</v>
      </c>
      <c r="G2745" s="2">
        <v>31647</v>
      </c>
      <c r="H2745" s="1">
        <v>30.95</v>
      </c>
      <c r="I2745" s="2">
        <v>41220</v>
      </c>
      <c r="J2745" s="1" t="s">
        <v>38</v>
      </c>
      <c r="K2745" s="1">
        <v>2012</v>
      </c>
      <c r="L2745" s="1">
        <v>11</v>
      </c>
      <c r="M2745" s="1">
        <v>7</v>
      </c>
      <c r="N2745" s="1" t="s">
        <v>43</v>
      </c>
      <c r="O2745" s="1">
        <v>4.72</v>
      </c>
      <c r="P2745" s="1">
        <v>171234</v>
      </c>
      <c r="Q2745" s="1" t="s">
        <v>5418</v>
      </c>
      <c r="R2745" s="1" t="s">
        <v>5639</v>
      </c>
      <c r="S2745" s="1" t="s">
        <v>2</v>
      </c>
      <c r="T2745" s="1">
        <v>7</v>
      </c>
      <c r="U2745" s="1">
        <v>2</v>
      </c>
    </row>
    <row r="2746" spans="1:21" x14ac:dyDescent="0.3">
      <c r="A2746" s="1">
        <v>836261</v>
      </c>
      <c r="B2746" s="1" t="s">
        <v>5640</v>
      </c>
      <c r="C2746" s="1" t="s">
        <v>47</v>
      </c>
      <c r="D2746" s="1" t="s">
        <v>35</v>
      </c>
      <c r="E2746" s="1" t="s">
        <v>48</v>
      </c>
      <c r="F2746" s="1" t="s">
        <v>184</v>
      </c>
      <c r="G2746" s="2">
        <v>30297</v>
      </c>
      <c r="H2746" s="1">
        <v>34.65</v>
      </c>
      <c r="I2746" s="2">
        <v>42027</v>
      </c>
      <c r="J2746" s="1" t="s">
        <v>29</v>
      </c>
      <c r="K2746" s="1">
        <v>2015</v>
      </c>
      <c r="L2746" s="1">
        <v>1</v>
      </c>
      <c r="M2746" s="1">
        <v>23</v>
      </c>
      <c r="N2746" s="1" t="s">
        <v>75</v>
      </c>
      <c r="O2746" s="1">
        <v>2.5099999999999998</v>
      </c>
      <c r="P2746" s="1">
        <v>65982</v>
      </c>
      <c r="Q2746" s="1" t="s">
        <v>2654</v>
      </c>
      <c r="R2746" s="1" t="s">
        <v>1348</v>
      </c>
      <c r="S2746" s="1" t="s">
        <v>102</v>
      </c>
      <c r="T2746" s="1">
        <v>5</v>
      </c>
      <c r="U2746" s="1">
        <v>5</v>
      </c>
    </row>
    <row r="2747" spans="1:21" x14ac:dyDescent="0.3">
      <c r="A2747" s="1">
        <v>188411</v>
      </c>
      <c r="B2747" s="1" t="s">
        <v>5641</v>
      </c>
      <c r="C2747" s="1" t="s">
        <v>47</v>
      </c>
      <c r="D2747" s="1" t="s">
        <v>35</v>
      </c>
      <c r="E2747" s="1" t="s">
        <v>36</v>
      </c>
      <c r="F2747" s="1" t="s">
        <v>37</v>
      </c>
      <c r="G2747" s="2">
        <v>33645</v>
      </c>
      <c r="H2747" s="1">
        <v>25.48</v>
      </c>
      <c r="I2747" s="2">
        <v>41987</v>
      </c>
      <c r="J2747" s="1" t="s">
        <v>38</v>
      </c>
      <c r="K2747" s="1">
        <v>2014</v>
      </c>
      <c r="L2747" s="1">
        <v>12</v>
      </c>
      <c r="M2747" s="1">
        <v>14</v>
      </c>
      <c r="N2747" s="1" t="s">
        <v>39</v>
      </c>
      <c r="O2747" s="1">
        <v>2.62</v>
      </c>
      <c r="P2747" s="1">
        <v>53798</v>
      </c>
      <c r="Q2747" s="1" t="s">
        <v>1034</v>
      </c>
      <c r="R2747" s="1" t="s">
        <v>5642</v>
      </c>
      <c r="S2747" s="1" t="s">
        <v>54</v>
      </c>
      <c r="T2747" s="1">
        <v>8</v>
      </c>
      <c r="U2747" s="1">
        <v>7</v>
      </c>
    </row>
    <row r="2748" spans="1:21" x14ac:dyDescent="0.3">
      <c r="A2748" s="1">
        <v>792062</v>
      </c>
      <c r="B2748" s="1" t="s">
        <v>5643</v>
      </c>
      <c r="C2748" s="1" t="s">
        <v>47</v>
      </c>
      <c r="D2748" s="1" t="s">
        <v>26</v>
      </c>
      <c r="E2748" s="1" t="s">
        <v>36</v>
      </c>
      <c r="F2748" s="1" t="s">
        <v>37</v>
      </c>
      <c r="G2748" s="2">
        <v>25366</v>
      </c>
      <c r="H2748" s="1">
        <v>48.16</v>
      </c>
      <c r="I2748" s="2">
        <v>34450</v>
      </c>
      <c r="J2748" s="1" t="s">
        <v>62</v>
      </c>
      <c r="K2748" s="1">
        <v>1994</v>
      </c>
      <c r="L2748" s="1">
        <v>4</v>
      </c>
      <c r="M2748" s="1">
        <v>26</v>
      </c>
      <c r="N2748" s="1" t="s">
        <v>63</v>
      </c>
      <c r="O2748" s="1">
        <v>23.27</v>
      </c>
      <c r="P2748" s="1">
        <v>144169</v>
      </c>
      <c r="Q2748" s="1" t="s">
        <v>3192</v>
      </c>
      <c r="R2748" s="1" t="s">
        <v>5644</v>
      </c>
      <c r="S2748" s="1" t="s">
        <v>2</v>
      </c>
      <c r="T2748" s="1">
        <v>4</v>
      </c>
      <c r="U2748" s="1">
        <v>0</v>
      </c>
    </row>
    <row r="2749" spans="1:21" x14ac:dyDescent="0.3">
      <c r="A2749" s="1">
        <v>723025</v>
      </c>
      <c r="B2749" s="1" t="s">
        <v>5645</v>
      </c>
      <c r="C2749" s="1" t="s">
        <v>47</v>
      </c>
      <c r="D2749" s="1" t="s">
        <v>35</v>
      </c>
      <c r="E2749" s="1" t="s">
        <v>36</v>
      </c>
      <c r="F2749" s="1" t="s">
        <v>36</v>
      </c>
      <c r="G2749" s="2">
        <v>25145</v>
      </c>
      <c r="H2749" s="1">
        <v>48.76</v>
      </c>
      <c r="I2749" s="2">
        <v>35853</v>
      </c>
      <c r="J2749" s="1" t="s">
        <v>29</v>
      </c>
      <c r="K2749" s="1">
        <v>1998</v>
      </c>
      <c r="L2749" s="1">
        <v>2</v>
      </c>
      <c r="M2749" s="1">
        <v>27</v>
      </c>
      <c r="N2749" s="1" t="s">
        <v>107</v>
      </c>
      <c r="O2749" s="1">
        <v>19.43</v>
      </c>
      <c r="P2749" s="1">
        <v>101601</v>
      </c>
      <c r="Q2749" s="1" t="s">
        <v>364</v>
      </c>
      <c r="R2749" s="1" t="s">
        <v>5606</v>
      </c>
      <c r="S2749" s="1" t="s">
        <v>33</v>
      </c>
      <c r="T2749" s="1">
        <v>9</v>
      </c>
      <c r="U2749" s="1">
        <v>5</v>
      </c>
    </row>
    <row r="2750" spans="1:21" x14ac:dyDescent="0.3">
      <c r="A2750" s="1">
        <v>759942</v>
      </c>
      <c r="B2750" s="1" t="s">
        <v>5646</v>
      </c>
      <c r="C2750" s="1" t="s">
        <v>25</v>
      </c>
      <c r="D2750" s="1" t="s">
        <v>35</v>
      </c>
      <c r="E2750" s="1" t="s">
        <v>79</v>
      </c>
      <c r="F2750" s="1" t="s">
        <v>80</v>
      </c>
      <c r="G2750" s="2">
        <v>29733</v>
      </c>
      <c r="H2750" s="1">
        <v>36.19</v>
      </c>
      <c r="I2750" s="2">
        <v>40602</v>
      </c>
      <c r="J2750" s="1" t="s">
        <v>29</v>
      </c>
      <c r="K2750" s="1">
        <v>2011</v>
      </c>
      <c r="L2750" s="1">
        <v>2</v>
      </c>
      <c r="M2750" s="1">
        <v>28</v>
      </c>
      <c r="N2750" s="1" t="s">
        <v>107</v>
      </c>
      <c r="O2750" s="1">
        <v>6.42</v>
      </c>
      <c r="P2750" s="1">
        <v>133671</v>
      </c>
      <c r="Q2750" s="1" t="s">
        <v>2043</v>
      </c>
      <c r="R2750" s="1" t="s">
        <v>5647</v>
      </c>
      <c r="S2750" s="1" t="s">
        <v>2</v>
      </c>
      <c r="T2750" s="1">
        <v>3</v>
      </c>
      <c r="U2750" s="1">
        <v>2</v>
      </c>
    </row>
    <row r="2751" spans="1:21" x14ac:dyDescent="0.3">
      <c r="A2751" s="1">
        <v>215326</v>
      </c>
      <c r="B2751" s="1" t="s">
        <v>5648</v>
      </c>
      <c r="C2751" s="1" t="s">
        <v>47</v>
      </c>
      <c r="D2751" s="1" t="s">
        <v>26</v>
      </c>
      <c r="E2751" s="1" t="s">
        <v>48</v>
      </c>
      <c r="F2751" s="1" t="s">
        <v>184</v>
      </c>
      <c r="G2751" s="2">
        <v>23468</v>
      </c>
      <c r="H2751" s="1">
        <v>53.36</v>
      </c>
      <c r="I2751" s="2">
        <v>35222</v>
      </c>
      <c r="J2751" s="1" t="s">
        <v>62</v>
      </c>
      <c r="K2751" s="1">
        <v>1996</v>
      </c>
      <c r="L2751" s="1">
        <v>6</v>
      </c>
      <c r="M2751" s="1">
        <v>6</v>
      </c>
      <c r="N2751" s="1" t="s">
        <v>142</v>
      </c>
      <c r="O2751" s="1">
        <v>21.16</v>
      </c>
      <c r="P2751" s="1">
        <v>154366</v>
      </c>
      <c r="Q2751" s="1" t="s">
        <v>2104</v>
      </c>
      <c r="R2751" s="1" t="s">
        <v>4179</v>
      </c>
      <c r="S2751" s="1" t="s">
        <v>54</v>
      </c>
      <c r="T2751" s="1">
        <v>9</v>
      </c>
      <c r="U2751" s="1">
        <v>7</v>
      </c>
    </row>
    <row r="2752" spans="1:21" x14ac:dyDescent="0.3">
      <c r="A2752" s="1">
        <v>650770</v>
      </c>
      <c r="B2752" s="1" t="s">
        <v>5649</v>
      </c>
      <c r="C2752" s="1" t="s">
        <v>25</v>
      </c>
      <c r="D2752" s="1" t="s">
        <v>35</v>
      </c>
      <c r="E2752" s="1" t="s">
        <v>48</v>
      </c>
      <c r="F2752" s="1" t="s">
        <v>49</v>
      </c>
      <c r="G2752" s="2">
        <v>30222</v>
      </c>
      <c r="H2752" s="1">
        <v>34.85</v>
      </c>
      <c r="I2752" s="2">
        <v>38940</v>
      </c>
      <c r="J2752" s="1" t="s">
        <v>50</v>
      </c>
      <c r="K2752" s="1">
        <v>2006</v>
      </c>
      <c r="L2752" s="1">
        <v>8</v>
      </c>
      <c r="M2752" s="1">
        <v>11</v>
      </c>
      <c r="N2752" s="1" t="s">
        <v>125</v>
      </c>
      <c r="O2752" s="1">
        <v>10.97</v>
      </c>
      <c r="P2752" s="1">
        <v>91568</v>
      </c>
      <c r="Q2752" s="1" t="s">
        <v>181</v>
      </c>
      <c r="R2752" s="1" t="s">
        <v>5650</v>
      </c>
      <c r="S2752" s="1" t="s">
        <v>33</v>
      </c>
      <c r="T2752" s="1">
        <v>7</v>
      </c>
      <c r="U2752" s="1">
        <v>1</v>
      </c>
    </row>
    <row r="2753" spans="1:21" x14ac:dyDescent="0.3">
      <c r="A2753" s="1">
        <v>661875</v>
      </c>
      <c r="B2753" s="1" t="s">
        <v>5651</v>
      </c>
      <c r="C2753" s="1" t="s">
        <v>25</v>
      </c>
      <c r="D2753" s="1" t="s">
        <v>26</v>
      </c>
      <c r="E2753" s="1" t="s">
        <v>36</v>
      </c>
      <c r="F2753" s="1" t="s">
        <v>36</v>
      </c>
      <c r="G2753" s="2">
        <v>25707</v>
      </c>
      <c r="H2753" s="1">
        <v>47.22</v>
      </c>
      <c r="I2753" s="2">
        <v>42727</v>
      </c>
      <c r="J2753" s="1" t="s">
        <v>38</v>
      </c>
      <c r="K2753" s="1">
        <v>2016</v>
      </c>
      <c r="L2753" s="1">
        <v>12</v>
      </c>
      <c r="M2753" s="1">
        <v>23</v>
      </c>
      <c r="N2753" s="1" t="s">
        <v>39</v>
      </c>
      <c r="O2753" s="1">
        <v>0.59</v>
      </c>
      <c r="P2753" s="1">
        <v>192098</v>
      </c>
      <c r="Q2753" s="1" t="s">
        <v>1088</v>
      </c>
      <c r="R2753" s="1" t="s">
        <v>5652</v>
      </c>
      <c r="S2753" s="1" t="s">
        <v>2</v>
      </c>
      <c r="T2753" s="1">
        <v>4</v>
      </c>
      <c r="U2753" s="1">
        <v>1</v>
      </c>
    </row>
    <row r="2754" spans="1:21" x14ac:dyDescent="0.3">
      <c r="A2754" s="1">
        <v>842915</v>
      </c>
      <c r="B2754" s="1" t="s">
        <v>5653</v>
      </c>
      <c r="C2754" s="1" t="s">
        <v>47</v>
      </c>
      <c r="D2754" s="1" t="s">
        <v>35</v>
      </c>
      <c r="E2754" s="1" t="s">
        <v>48</v>
      </c>
      <c r="F2754" s="1" t="s">
        <v>56</v>
      </c>
      <c r="G2754" s="2">
        <v>30911</v>
      </c>
      <c r="H2754" s="1">
        <v>32.97</v>
      </c>
      <c r="I2754" s="2">
        <v>40708</v>
      </c>
      <c r="J2754" s="1" t="s">
        <v>62</v>
      </c>
      <c r="K2754" s="1">
        <v>2011</v>
      </c>
      <c r="L2754" s="1">
        <v>6</v>
      </c>
      <c r="M2754" s="1">
        <v>14</v>
      </c>
      <c r="N2754" s="1" t="s">
        <v>142</v>
      </c>
      <c r="O2754" s="1">
        <v>6.13</v>
      </c>
      <c r="P2754" s="1">
        <v>104094</v>
      </c>
      <c r="Q2754" s="1" t="s">
        <v>597</v>
      </c>
      <c r="R2754" s="1" t="s">
        <v>735</v>
      </c>
      <c r="S2754" s="1" t="s">
        <v>102</v>
      </c>
      <c r="T2754" s="1">
        <v>9</v>
      </c>
      <c r="U2754" s="1">
        <v>4</v>
      </c>
    </row>
    <row r="2755" spans="1:21" x14ac:dyDescent="0.3">
      <c r="A2755" s="1">
        <v>490061</v>
      </c>
      <c r="B2755" s="1" t="s">
        <v>5654</v>
      </c>
      <c r="C2755" s="1" t="s">
        <v>47</v>
      </c>
      <c r="D2755" s="1" t="s">
        <v>26</v>
      </c>
      <c r="E2755" s="1" t="s">
        <v>48</v>
      </c>
      <c r="F2755" s="1" t="s">
        <v>56</v>
      </c>
      <c r="G2755" s="2">
        <v>27631</v>
      </c>
      <c r="H2755" s="1">
        <v>41.95</v>
      </c>
      <c r="I2755" s="2">
        <v>42158</v>
      </c>
      <c r="J2755" s="1" t="s">
        <v>62</v>
      </c>
      <c r="K2755" s="1">
        <v>2015</v>
      </c>
      <c r="L2755" s="1">
        <v>6</v>
      </c>
      <c r="M2755" s="1">
        <v>3</v>
      </c>
      <c r="N2755" s="1" t="s">
        <v>142</v>
      </c>
      <c r="O2755" s="1">
        <v>2.15</v>
      </c>
      <c r="P2755" s="1">
        <v>197353</v>
      </c>
      <c r="Q2755" s="1" t="s">
        <v>2076</v>
      </c>
      <c r="R2755" s="1" t="s">
        <v>402</v>
      </c>
      <c r="S2755" s="1" t="s">
        <v>54</v>
      </c>
      <c r="T2755" s="1">
        <v>9</v>
      </c>
      <c r="U2755" s="1">
        <v>7</v>
      </c>
    </row>
    <row r="2756" spans="1:21" x14ac:dyDescent="0.3">
      <c r="A2756" s="1">
        <v>255602</v>
      </c>
      <c r="B2756" s="1" t="s">
        <v>5655</v>
      </c>
      <c r="C2756" s="1" t="s">
        <v>25</v>
      </c>
      <c r="D2756" s="1" t="s">
        <v>26</v>
      </c>
      <c r="E2756" s="1" t="s">
        <v>79</v>
      </c>
      <c r="F2756" s="1" t="s">
        <v>80</v>
      </c>
      <c r="G2756" s="2">
        <v>23991</v>
      </c>
      <c r="H2756" s="1">
        <v>51.93</v>
      </c>
      <c r="I2756" s="2">
        <v>35894</v>
      </c>
      <c r="J2756" s="1" t="s">
        <v>62</v>
      </c>
      <c r="K2756" s="1">
        <v>1998</v>
      </c>
      <c r="L2756" s="1">
        <v>4</v>
      </c>
      <c r="M2756" s="1">
        <v>9</v>
      </c>
      <c r="N2756" s="1" t="s">
        <v>63</v>
      </c>
      <c r="O2756" s="1">
        <v>19.32</v>
      </c>
      <c r="P2756" s="1">
        <v>139833</v>
      </c>
      <c r="Q2756" s="1" t="s">
        <v>1877</v>
      </c>
      <c r="R2756" s="1" t="s">
        <v>2650</v>
      </c>
      <c r="S2756" s="1" t="s">
        <v>33</v>
      </c>
      <c r="T2756" s="1">
        <v>3</v>
      </c>
      <c r="U2756" s="1">
        <v>1</v>
      </c>
    </row>
    <row r="2757" spans="1:21" x14ac:dyDescent="0.3">
      <c r="A2757" s="1">
        <v>782491</v>
      </c>
      <c r="B2757" s="1" t="s">
        <v>5656</v>
      </c>
      <c r="C2757" s="1" t="s">
        <v>25</v>
      </c>
      <c r="D2757" s="1" t="s">
        <v>26</v>
      </c>
      <c r="E2757" s="1" t="s">
        <v>87</v>
      </c>
      <c r="F2757" s="1" t="s">
        <v>87</v>
      </c>
      <c r="G2757" s="2">
        <v>31922</v>
      </c>
      <c r="H2757" s="1">
        <v>30.2</v>
      </c>
      <c r="I2757" s="2">
        <v>40774</v>
      </c>
      <c r="J2757" s="1" t="s">
        <v>50</v>
      </c>
      <c r="K2757" s="1">
        <v>2011</v>
      </c>
      <c r="L2757" s="1">
        <v>8</v>
      </c>
      <c r="M2757" s="1">
        <v>19</v>
      </c>
      <c r="N2757" s="1" t="s">
        <v>125</v>
      </c>
      <c r="O2757" s="1">
        <v>5.95</v>
      </c>
      <c r="P2757" s="1">
        <v>195626</v>
      </c>
      <c r="Q2757" s="1" t="s">
        <v>111</v>
      </c>
      <c r="R2757" s="1" t="s">
        <v>112</v>
      </c>
      <c r="S2757" s="1" t="s">
        <v>2</v>
      </c>
      <c r="T2757" s="1">
        <v>6</v>
      </c>
      <c r="U2757" s="1">
        <v>6</v>
      </c>
    </row>
    <row r="2758" spans="1:21" x14ac:dyDescent="0.3">
      <c r="A2758" s="1">
        <v>342396</v>
      </c>
      <c r="B2758" s="1" t="s">
        <v>5657</v>
      </c>
      <c r="C2758" s="1" t="s">
        <v>25</v>
      </c>
      <c r="D2758" s="1" t="s">
        <v>26</v>
      </c>
      <c r="E2758" s="1" t="s">
        <v>79</v>
      </c>
      <c r="F2758" s="1" t="s">
        <v>174</v>
      </c>
      <c r="G2758" s="2">
        <v>21130</v>
      </c>
      <c r="H2758" s="1">
        <v>59.76</v>
      </c>
      <c r="I2758" s="2">
        <v>39034</v>
      </c>
      <c r="J2758" s="1" t="s">
        <v>38</v>
      </c>
      <c r="K2758" s="1">
        <v>2006</v>
      </c>
      <c r="L2758" s="1">
        <v>11</v>
      </c>
      <c r="M2758" s="1">
        <v>13</v>
      </c>
      <c r="N2758" s="1" t="s">
        <v>43</v>
      </c>
      <c r="O2758" s="1">
        <v>10.71</v>
      </c>
      <c r="P2758" s="1">
        <v>168552</v>
      </c>
      <c r="Q2758" s="1" t="s">
        <v>633</v>
      </c>
      <c r="R2758" s="1" t="s">
        <v>2883</v>
      </c>
      <c r="S2758" s="1" t="s">
        <v>33</v>
      </c>
      <c r="T2758" s="1">
        <v>3</v>
      </c>
      <c r="U2758" s="1">
        <v>1</v>
      </c>
    </row>
    <row r="2759" spans="1:21" x14ac:dyDescent="0.3">
      <c r="A2759" s="1">
        <v>852079</v>
      </c>
      <c r="B2759" s="1" t="s">
        <v>5658</v>
      </c>
      <c r="C2759" s="1" t="s">
        <v>47</v>
      </c>
      <c r="D2759" s="1" t="s">
        <v>35</v>
      </c>
      <c r="E2759" s="1" t="s">
        <v>156</v>
      </c>
      <c r="F2759" s="1" t="s">
        <v>156</v>
      </c>
      <c r="G2759" s="2">
        <v>31486</v>
      </c>
      <c r="H2759" s="1">
        <v>31.39</v>
      </c>
      <c r="I2759" s="2">
        <v>41630</v>
      </c>
      <c r="J2759" s="1" t="s">
        <v>38</v>
      </c>
      <c r="K2759" s="1">
        <v>2013</v>
      </c>
      <c r="L2759" s="1">
        <v>12</v>
      </c>
      <c r="M2759" s="1">
        <v>22</v>
      </c>
      <c r="N2759" s="1" t="s">
        <v>39</v>
      </c>
      <c r="O2759" s="1">
        <v>3.6</v>
      </c>
      <c r="P2759" s="1">
        <v>138864</v>
      </c>
      <c r="Q2759" s="1" t="s">
        <v>2062</v>
      </c>
      <c r="R2759" s="1" t="s">
        <v>5659</v>
      </c>
      <c r="S2759" s="1" t="s">
        <v>2</v>
      </c>
      <c r="T2759" s="1">
        <v>8</v>
      </c>
      <c r="U2759" s="1">
        <v>1</v>
      </c>
    </row>
    <row r="2760" spans="1:21" x14ac:dyDescent="0.3">
      <c r="A2760" s="1">
        <v>143722</v>
      </c>
      <c r="B2760" s="1" t="s">
        <v>5660</v>
      </c>
      <c r="C2760" s="1" t="s">
        <v>25</v>
      </c>
      <c r="D2760" s="1" t="s">
        <v>26</v>
      </c>
      <c r="E2760" s="1" t="s">
        <v>141</v>
      </c>
      <c r="F2760" s="1" t="s">
        <v>141</v>
      </c>
      <c r="G2760" s="2">
        <v>31453</v>
      </c>
      <c r="H2760" s="1">
        <v>31.48</v>
      </c>
      <c r="I2760" s="2">
        <v>42648</v>
      </c>
      <c r="J2760" s="1" t="s">
        <v>38</v>
      </c>
      <c r="K2760" s="1">
        <v>2016</v>
      </c>
      <c r="L2760" s="1">
        <v>10</v>
      </c>
      <c r="M2760" s="1">
        <v>5</v>
      </c>
      <c r="N2760" s="1" t="s">
        <v>149</v>
      </c>
      <c r="O2760" s="1">
        <v>0.81</v>
      </c>
      <c r="P2760" s="1">
        <v>110652</v>
      </c>
      <c r="Q2760" s="1" t="s">
        <v>1777</v>
      </c>
      <c r="R2760" s="1" t="s">
        <v>5661</v>
      </c>
      <c r="S2760" s="1" t="s">
        <v>54</v>
      </c>
      <c r="T2760" s="1">
        <v>5</v>
      </c>
      <c r="U2760" s="1">
        <v>2</v>
      </c>
    </row>
    <row r="2761" spans="1:21" x14ac:dyDescent="0.3">
      <c r="A2761" s="1">
        <v>195604</v>
      </c>
      <c r="B2761" s="1" t="s">
        <v>5662</v>
      </c>
      <c r="C2761" s="1" t="s">
        <v>47</v>
      </c>
      <c r="D2761" s="1" t="s">
        <v>35</v>
      </c>
      <c r="E2761" s="1" t="s">
        <v>36</v>
      </c>
      <c r="F2761" s="1" t="s">
        <v>37</v>
      </c>
      <c r="G2761" s="2">
        <v>24807</v>
      </c>
      <c r="H2761" s="1">
        <v>49.69</v>
      </c>
      <c r="I2761" s="2">
        <v>42208</v>
      </c>
      <c r="J2761" s="1" t="s">
        <v>50</v>
      </c>
      <c r="K2761" s="1">
        <v>2015</v>
      </c>
      <c r="L2761" s="1">
        <v>7</v>
      </c>
      <c r="M2761" s="1">
        <v>23</v>
      </c>
      <c r="N2761" s="1" t="s">
        <v>57</v>
      </c>
      <c r="O2761" s="1">
        <v>2.02</v>
      </c>
      <c r="P2761" s="1">
        <v>137114</v>
      </c>
      <c r="Q2761" s="1" t="s">
        <v>596</v>
      </c>
      <c r="R2761" s="1" t="s">
        <v>5663</v>
      </c>
      <c r="S2761" s="1" t="s">
        <v>2</v>
      </c>
      <c r="T2761" s="1">
        <v>8</v>
      </c>
      <c r="U2761" s="1">
        <v>2</v>
      </c>
    </row>
    <row r="2762" spans="1:21" x14ac:dyDescent="0.3">
      <c r="A2762" s="1">
        <v>648412</v>
      </c>
      <c r="B2762" s="1" t="s">
        <v>5664</v>
      </c>
      <c r="C2762" s="1" t="s">
        <v>47</v>
      </c>
      <c r="D2762" s="1" t="s">
        <v>26</v>
      </c>
      <c r="E2762" s="1" t="s">
        <v>156</v>
      </c>
      <c r="F2762" s="1" t="s">
        <v>156</v>
      </c>
      <c r="G2762" s="2">
        <v>28842</v>
      </c>
      <c r="H2762" s="1">
        <v>38.64</v>
      </c>
      <c r="I2762" s="2">
        <v>41582</v>
      </c>
      <c r="J2762" s="1" t="s">
        <v>38</v>
      </c>
      <c r="K2762" s="1">
        <v>2013</v>
      </c>
      <c r="L2762" s="1">
        <v>11</v>
      </c>
      <c r="M2762" s="1">
        <v>4</v>
      </c>
      <c r="N2762" s="1" t="s">
        <v>43</v>
      </c>
      <c r="O2762" s="1">
        <v>3.73</v>
      </c>
      <c r="P2762" s="1">
        <v>182248</v>
      </c>
      <c r="Q2762" s="1" t="s">
        <v>5665</v>
      </c>
      <c r="R2762" s="1" t="s">
        <v>5666</v>
      </c>
      <c r="S2762" s="1" t="s">
        <v>33</v>
      </c>
      <c r="T2762" s="1">
        <v>8</v>
      </c>
      <c r="U2762" s="1">
        <v>4</v>
      </c>
    </row>
    <row r="2763" spans="1:21" x14ac:dyDescent="0.3">
      <c r="A2763" s="1">
        <v>964630</v>
      </c>
      <c r="B2763" s="1" t="s">
        <v>5667</v>
      </c>
      <c r="C2763" s="1" t="s">
        <v>25</v>
      </c>
      <c r="D2763" s="1" t="s">
        <v>26</v>
      </c>
      <c r="E2763" s="1" t="s">
        <v>67</v>
      </c>
      <c r="F2763" s="1" t="s">
        <v>67</v>
      </c>
      <c r="G2763" s="2">
        <v>34847</v>
      </c>
      <c r="H2763" s="1">
        <v>22.18</v>
      </c>
      <c r="I2763" s="2">
        <v>42579</v>
      </c>
      <c r="J2763" s="1" t="s">
        <v>50</v>
      </c>
      <c r="K2763" s="1">
        <v>2016</v>
      </c>
      <c r="L2763" s="1">
        <v>7</v>
      </c>
      <c r="M2763" s="1">
        <v>28</v>
      </c>
      <c r="N2763" s="1" t="s">
        <v>57</v>
      </c>
      <c r="O2763" s="1">
        <v>1</v>
      </c>
      <c r="P2763" s="1">
        <v>143283</v>
      </c>
      <c r="Q2763" s="1" t="s">
        <v>58</v>
      </c>
      <c r="R2763" s="1" t="s">
        <v>5668</v>
      </c>
      <c r="S2763" s="1" t="s">
        <v>33</v>
      </c>
      <c r="T2763" s="1">
        <v>8</v>
      </c>
      <c r="U2763" s="1">
        <v>1</v>
      </c>
    </row>
    <row r="2764" spans="1:21" x14ac:dyDescent="0.3">
      <c r="A2764" s="1">
        <v>492051</v>
      </c>
      <c r="B2764" s="1" t="s">
        <v>5669</v>
      </c>
      <c r="C2764" s="1" t="s">
        <v>47</v>
      </c>
      <c r="D2764" s="1" t="s">
        <v>26</v>
      </c>
      <c r="E2764" s="1" t="s">
        <v>87</v>
      </c>
      <c r="F2764" s="1" t="s">
        <v>87</v>
      </c>
      <c r="G2764" s="2">
        <v>22449</v>
      </c>
      <c r="H2764" s="1">
        <v>56.15</v>
      </c>
      <c r="I2764" s="2">
        <v>39162</v>
      </c>
      <c r="J2764" s="1" t="s">
        <v>29</v>
      </c>
      <c r="K2764" s="1">
        <v>2007</v>
      </c>
      <c r="L2764" s="1">
        <v>3</v>
      </c>
      <c r="M2764" s="1">
        <v>21</v>
      </c>
      <c r="N2764" s="1" t="s">
        <v>30</v>
      </c>
      <c r="O2764" s="1">
        <v>10.36</v>
      </c>
      <c r="P2764" s="1">
        <v>160871</v>
      </c>
      <c r="Q2764" s="1" t="s">
        <v>241</v>
      </c>
      <c r="R2764" s="1" t="s">
        <v>5670</v>
      </c>
      <c r="S2764" s="1" t="s">
        <v>54</v>
      </c>
      <c r="T2764" s="1">
        <v>7</v>
      </c>
      <c r="U2764" s="1">
        <v>3</v>
      </c>
    </row>
    <row r="2765" spans="1:21" x14ac:dyDescent="0.3">
      <c r="A2765" s="1">
        <v>870453</v>
      </c>
      <c r="B2765" s="1" t="s">
        <v>5671</v>
      </c>
      <c r="C2765" s="1" t="s">
        <v>25</v>
      </c>
      <c r="D2765" s="1" t="s">
        <v>35</v>
      </c>
      <c r="E2765" s="1" t="s">
        <v>48</v>
      </c>
      <c r="F2765" s="1" t="s">
        <v>49</v>
      </c>
      <c r="G2765" s="2">
        <v>31867</v>
      </c>
      <c r="H2765" s="1">
        <v>30.35</v>
      </c>
      <c r="I2765" s="2">
        <v>40928</v>
      </c>
      <c r="J2765" s="1" t="s">
        <v>29</v>
      </c>
      <c r="K2765" s="1">
        <v>2012</v>
      </c>
      <c r="L2765" s="1">
        <v>1</v>
      </c>
      <c r="M2765" s="1">
        <v>20</v>
      </c>
      <c r="N2765" s="1" t="s">
        <v>75</v>
      </c>
      <c r="O2765" s="1">
        <v>5.52</v>
      </c>
      <c r="P2765" s="1">
        <v>156029</v>
      </c>
      <c r="Q2765" s="1" t="s">
        <v>532</v>
      </c>
      <c r="R2765" s="1" t="s">
        <v>510</v>
      </c>
      <c r="S2765" s="1" t="s">
        <v>2</v>
      </c>
      <c r="T2765" s="1">
        <v>9</v>
      </c>
      <c r="U2765" s="1">
        <v>8</v>
      </c>
    </row>
    <row r="2766" spans="1:21" x14ac:dyDescent="0.3">
      <c r="A2766" s="1">
        <v>797693</v>
      </c>
      <c r="B2766" s="1" t="s">
        <v>5672</v>
      </c>
      <c r="C2766" s="1" t="s">
        <v>47</v>
      </c>
      <c r="D2766" s="1" t="s">
        <v>26</v>
      </c>
      <c r="E2766" s="1" t="s">
        <v>67</v>
      </c>
      <c r="F2766" s="1" t="s">
        <v>67</v>
      </c>
      <c r="G2766" s="2">
        <v>31116</v>
      </c>
      <c r="H2766" s="1">
        <v>32.409999999999997</v>
      </c>
      <c r="I2766" s="2">
        <v>38842</v>
      </c>
      <c r="J2766" s="1" t="s">
        <v>62</v>
      </c>
      <c r="K2766" s="1">
        <v>2006</v>
      </c>
      <c r="L2766" s="1">
        <v>5</v>
      </c>
      <c r="M2766" s="1">
        <v>5</v>
      </c>
      <c r="N2766" s="1" t="s">
        <v>139</v>
      </c>
      <c r="O2766" s="1">
        <v>11.24</v>
      </c>
      <c r="P2766" s="1">
        <v>136794</v>
      </c>
      <c r="Q2766" s="1" t="s">
        <v>5673</v>
      </c>
      <c r="R2766" s="1" t="s">
        <v>4835</v>
      </c>
      <c r="S2766" s="1" t="s">
        <v>2</v>
      </c>
      <c r="T2766" s="1">
        <v>8</v>
      </c>
      <c r="U2766" s="1">
        <v>3</v>
      </c>
    </row>
    <row r="2767" spans="1:21" x14ac:dyDescent="0.3">
      <c r="A2767" s="1">
        <v>439746</v>
      </c>
      <c r="B2767" s="1" t="s">
        <v>5674</v>
      </c>
      <c r="C2767" s="1" t="s">
        <v>25</v>
      </c>
      <c r="D2767" s="1" t="s">
        <v>26</v>
      </c>
      <c r="E2767" s="1" t="s">
        <v>36</v>
      </c>
      <c r="F2767" s="1" t="s">
        <v>37</v>
      </c>
      <c r="G2767" s="2">
        <v>30629</v>
      </c>
      <c r="H2767" s="1">
        <v>33.74</v>
      </c>
      <c r="I2767" s="2">
        <v>40126</v>
      </c>
      <c r="J2767" s="1" t="s">
        <v>38</v>
      </c>
      <c r="K2767" s="1">
        <v>2009</v>
      </c>
      <c r="L2767" s="1">
        <v>11</v>
      </c>
      <c r="M2767" s="1">
        <v>9</v>
      </c>
      <c r="N2767" s="1" t="s">
        <v>43</v>
      </c>
      <c r="O2767" s="1">
        <v>7.72</v>
      </c>
      <c r="P2767" s="1">
        <v>125777</v>
      </c>
      <c r="Q2767" s="1" t="s">
        <v>1408</v>
      </c>
      <c r="R2767" s="1" t="s">
        <v>5675</v>
      </c>
      <c r="S2767" s="1" t="s">
        <v>33</v>
      </c>
      <c r="T2767" s="1">
        <v>9</v>
      </c>
      <c r="U2767" s="1">
        <v>4</v>
      </c>
    </row>
    <row r="2768" spans="1:21" x14ac:dyDescent="0.3">
      <c r="A2768" s="1">
        <v>742266</v>
      </c>
      <c r="B2768" s="1" t="s">
        <v>5676</v>
      </c>
      <c r="C2768" s="1" t="s">
        <v>47</v>
      </c>
      <c r="D2768" s="1" t="s">
        <v>35</v>
      </c>
      <c r="E2768" s="1" t="s">
        <v>87</v>
      </c>
      <c r="F2768" s="1" t="s">
        <v>87</v>
      </c>
      <c r="G2768" s="2">
        <v>32880</v>
      </c>
      <c r="H2768" s="1">
        <v>27.57</v>
      </c>
      <c r="I2768" s="2">
        <v>42123</v>
      </c>
      <c r="J2768" s="1" t="s">
        <v>62</v>
      </c>
      <c r="K2768" s="1">
        <v>2015</v>
      </c>
      <c r="L2768" s="1">
        <v>4</v>
      </c>
      <c r="M2768" s="1">
        <v>29</v>
      </c>
      <c r="N2768" s="1" t="s">
        <v>63</v>
      </c>
      <c r="O2768" s="1">
        <v>2.25</v>
      </c>
      <c r="P2768" s="1">
        <v>74991</v>
      </c>
      <c r="Q2768" s="1" t="s">
        <v>3759</v>
      </c>
      <c r="R2768" s="1" t="s">
        <v>1439</v>
      </c>
      <c r="S2768" s="1" t="s">
        <v>54</v>
      </c>
      <c r="T2768" s="1">
        <v>7</v>
      </c>
      <c r="U2768" s="1">
        <v>7</v>
      </c>
    </row>
    <row r="2769" spans="1:21" x14ac:dyDescent="0.3">
      <c r="A2769" s="1">
        <v>759783</v>
      </c>
      <c r="B2769" s="1" t="s">
        <v>5677</v>
      </c>
      <c r="C2769" s="1" t="s">
        <v>47</v>
      </c>
      <c r="D2769" s="1" t="s">
        <v>35</v>
      </c>
      <c r="E2769" s="1" t="s">
        <v>27</v>
      </c>
      <c r="F2769" s="1" t="s">
        <v>61</v>
      </c>
      <c r="G2769" s="2">
        <v>34563</v>
      </c>
      <c r="H2769" s="1">
        <v>22.96</v>
      </c>
      <c r="I2769" s="2">
        <v>42370</v>
      </c>
      <c r="J2769" s="1" t="s">
        <v>29</v>
      </c>
      <c r="K2769" s="1">
        <v>2016</v>
      </c>
      <c r="L2769" s="1">
        <v>1</v>
      </c>
      <c r="M2769" s="1">
        <v>1</v>
      </c>
      <c r="N2769" s="1" t="s">
        <v>75</v>
      </c>
      <c r="O2769" s="1">
        <v>1.57</v>
      </c>
      <c r="P2769" s="1">
        <v>68862</v>
      </c>
      <c r="Q2769" s="1" t="s">
        <v>1394</v>
      </c>
      <c r="R2769" s="1" t="s">
        <v>5678</v>
      </c>
      <c r="S2769" s="1" t="s">
        <v>2</v>
      </c>
      <c r="T2769" s="1">
        <v>5</v>
      </c>
      <c r="U2769" s="1">
        <v>3</v>
      </c>
    </row>
    <row r="2770" spans="1:21" x14ac:dyDescent="0.3">
      <c r="A2770" s="1">
        <v>320893</v>
      </c>
      <c r="B2770" s="1" t="s">
        <v>5679</v>
      </c>
      <c r="C2770" s="1" t="s">
        <v>47</v>
      </c>
      <c r="D2770" s="1" t="s">
        <v>26</v>
      </c>
      <c r="E2770" s="1" t="s">
        <v>36</v>
      </c>
      <c r="F2770" s="1" t="s">
        <v>37</v>
      </c>
      <c r="G2770" s="2">
        <v>31933</v>
      </c>
      <c r="H2770" s="1">
        <v>30.17</v>
      </c>
      <c r="I2770" s="2">
        <v>39811</v>
      </c>
      <c r="J2770" s="1" t="s">
        <v>38</v>
      </c>
      <c r="K2770" s="1">
        <v>2008</v>
      </c>
      <c r="L2770" s="1">
        <v>12</v>
      </c>
      <c r="M2770" s="1">
        <v>29</v>
      </c>
      <c r="N2770" s="1" t="s">
        <v>39</v>
      </c>
      <c r="O2770" s="1">
        <v>8.58</v>
      </c>
      <c r="P2770" s="1">
        <v>192709</v>
      </c>
      <c r="Q2770" s="1" t="s">
        <v>2046</v>
      </c>
      <c r="R2770" s="1" t="s">
        <v>5680</v>
      </c>
      <c r="S2770" s="1" t="s">
        <v>2</v>
      </c>
      <c r="T2770" s="1">
        <v>6</v>
      </c>
      <c r="U2770" s="1">
        <v>2</v>
      </c>
    </row>
    <row r="2771" spans="1:21" x14ac:dyDescent="0.3">
      <c r="A2771" s="1">
        <v>963247</v>
      </c>
      <c r="B2771" s="1" t="s">
        <v>5681</v>
      </c>
      <c r="C2771" s="1" t="s">
        <v>25</v>
      </c>
      <c r="D2771" s="1" t="s">
        <v>35</v>
      </c>
      <c r="E2771" s="1" t="s">
        <v>48</v>
      </c>
      <c r="F2771" s="1" t="s">
        <v>56</v>
      </c>
      <c r="G2771" s="2">
        <v>26207</v>
      </c>
      <c r="H2771" s="1">
        <v>45.85</v>
      </c>
      <c r="I2771" s="2">
        <v>36742</v>
      </c>
      <c r="J2771" s="1" t="s">
        <v>50</v>
      </c>
      <c r="K2771" s="1">
        <v>2000</v>
      </c>
      <c r="L2771" s="1">
        <v>8</v>
      </c>
      <c r="M2771" s="1">
        <v>4</v>
      </c>
      <c r="N2771" s="1" t="s">
        <v>125</v>
      </c>
      <c r="O2771" s="1">
        <v>16.989999999999998</v>
      </c>
      <c r="P2771" s="1">
        <v>134792</v>
      </c>
      <c r="Q2771" s="1" t="s">
        <v>3908</v>
      </c>
      <c r="R2771" s="1" t="s">
        <v>3908</v>
      </c>
      <c r="S2771" s="1" t="s">
        <v>54</v>
      </c>
      <c r="T2771" s="1">
        <v>7</v>
      </c>
      <c r="U2771" s="1">
        <v>3</v>
      </c>
    </row>
    <row r="2772" spans="1:21" x14ac:dyDescent="0.3">
      <c r="A2772" s="1">
        <v>336912</v>
      </c>
      <c r="B2772" s="1" t="s">
        <v>5682</v>
      </c>
      <c r="C2772" s="1" t="s">
        <v>47</v>
      </c>
      <c r="D2772" s="1" t="s">
        <v>35</v>
      </c>
      <c r="E2772" s="1" t="s">
        <v>74</v>
      </c>
      <c r="F2772" s="1" t="s">
        <v>74</v>
      </c>
      <c r="G2772" s="2">
        <v>29472</v>
      </c>
      <c r="H2772" s="1">
        <v>36.909999999999997</v>
      </c>
      <c r="I2772" s="2">
        <v>38836</v>
      </c>
      <c r="J2772" s="1" t="s">
        <v>62</v>
      </c>
      <c r="K2772" s="1">
        <v>2006</v>
      </c>
      <c r="L2772" s="1">
        <v>4</v>
      </c>
      <c r="M2772" s="1">
        <v>29</v>
      </c>
      <c r="N2772" s="1" t="s">
        <v>63</v>
      </c>
      <c r="O2772" s="1">
        <v>11.25</v>
      </c>
      <c r="P2772" s="1">
        <v>197672</v>
      </c>
      <c r="Q2772" s="1" t="s">
        <v>3627</v>
      </c>
      <c r="R2772" s="1" t="s">
        <v>5683</v>
      </c>
      <c r="S2772" s="1" t="s">
        <v>33</v>
      </c>
      <c r="T2772" s="1">
        <v>7</v>
      </c>
      <c r="U2772" s="1">
        <v>2</v>
      </c>
    </row>
    <row r="2773" spans="1:21" x14ac:dyDescent="0.3">
      <c r="A2773" s="1">
        <v>480401</v>
      </c>
      <c r="B2773" s="1" t="s">
        <v>5684</v>
      </c>
      <c r="C2773" s="1" t="s">
        <v>47</v>
      </c>
      <c r="D2773" s="1" t="s">
        <v>35</v>
      </c>
      <c r="E2773" s="1" t="s">
        <v>27</v>
      </c>
      <c r="F2773" s="1" t="s">
        <v>28</v>
      </c>
      <c r="G2773" s="2">
        <v>32375</v>
      </c>
      <c r="H2773" s="1">
        <v>28.96</v>
      </c>
      <c r="I2773" s="2">
        <v>42678</v>
      </c>
      <c r="J2773" s="1" t="s">
        <v>38</v>
      </c>
      <c r="K2773" s="1">
        <v>2016</v>
      </c>
      <c r="L2773" s="1">
        <v>11</v>
      </c>
      <c r="M2773" s="1">
        <v>4</v>
      </c>
      <c r="N2773" s="1" t="s">
        <v>43</v>
      </c>
      <c r="O2773" s="1">
        <v>0.73</v>
      </c>
      <c r="P2773" s="1">
        <v>91639</v>
      </c>
      <c r="Q2773" s="1" t="s">
        <v>5685</v>
      </c>
      <c r="R2773" s="1" t="s">
        <v>5686</v>
      </c>
      <c r="S2773" s="1" t="s">
        <v>102</v>
      </c>
      <c r="T2773" s="1">
        <v>3</v>
      </c>
      <c r="U2773" s="1">
        <v>0</v>
      </c>
    </row>
    <row r="2774" spans="1:21" x14ac:dyDescent="0.3">
      <c r="A2774" s="1">
        <v>534254</v>
      </c>
      <c r="B2774" s="1" t="s">
        <v>5687</v>
      </c>
      <c r="C2774" s="1" t="s">
        <v>47</v>
      </c>
      <c r="D2774" s="1" t="s">
        <v>26</v>
      </c>
      <c r="E2774" s="1" t="s">
        <v>67</v>
      </c>
      <c r="F2774" s="1" t="s">
        <v>67</v>
      </c>
      <c r="G2774" s="2">
        <v>26602</v>
      </c>
      <c r="H2774" s="1">
        <v>44.77</v>
      </c>
      <c r="I2774" s="2">
        <v>37947</v>
      </c>
      <c r="J2774" s="1" t="s">
        <v>38</v>
      </c>
      <c r="K2774" s="1">
        <v>2003</v>
      </c>
      <c r="L2774" s="1">
        <v>11</v>
      </c>
      <c r="M2774" s="1">
        <v>22</v>
      </c>
      <c r="N2774" s="1" t="s">
        <v>43</v>
      </c>
      <c r="O2774" s="1">
        <v>13.69</v>
      </c>
      <c r="P2774" s="1">
        <v>111914</v>
      </c>
      <c r="Q2774" s="1" t="s">
        <v>461</v>
      </c>
      <c r="R2774" s="1" t="s">
        <v>594</v>
      </c>
      <c r="S2774" s="1" t="s">
        <v>2</v>
      </c>
      <c r="T2774" s="1">
        <v>9</v>
      </c>
      <c r="U2774" s="1">
        <v>8</v>
      </c>
    </row>
    <row r="2775" spans="1:21" x14ac:dyDescent="0.3">
      <c r="A2775" s="1">
        <v>641956</v>
      </c>
      <c r="B2775" s="1" t="s">
        <v>5688</v>
      </c>
      <c r="C2775" s="1" t="s">
        <v>47</v>
      </c>
      <c r="D2775" s="1" t="s">
        <v>35</v>
      </c>
      <c r="E2775" s="1" t="s">
        <v>79</v>
      </c>
      <c r="F2775" s="1" t="s">
        <v>174</v>
      </c>
      <c r="G2775" s="2">
        <v>22063</v>
      </c>
      <c r="H2775" s="1">
        <v>57.21</v>
      </c>
      <c r="I2775" s="2">
        <v>33972</v>
      </c>
      <c r="J2775" s="1" t="s">
        <v>29</v>
      </c>
      <c r="K2775" s="1">
        <v>1993</v>
      </c>
      <c r="L2775" s="1">
        <v>1</v>
      </c>
      <c r="M2775" s="1">
        <v>3</v>
      </c>
      <c r="N2775" s="1" t="s">
        <v>75</v>
      </c>
      <c r="O2775" s="1">
        <v>24.58</v>
      </c>
      <c r="P2775" s="1">
        <v>134557</v>
      </c>
      <c r="Q2775" s="1" t="s">
        <v>2786</v>
      </c>
      <c r="R2775" s="1" t="s">
        <v>1916</v>
      </c>
      <c r="S2775" s="1" t="s">
        <v>102</v>
      </c>
      <c r="T2775" s="1">
        <v>4</v>
      </c>
      <c r="U2775" s="1">
        <v>4</v>
      </c>
    </row>
    <row r="2776" spans="1:21" x14ac:dyDescent="0.3">
      <c r="A2776" s="1">
        <v>566626</v>
      </c>
      <c r="B2776" s="1" t="s">
        <v>5689</v>
      </c>
      <c r="C2776" s="1" t="s">
        <v>25</v>
      </c>
      <c r="D2776" s="1" t="s">
        <v>35</v>
      </c>
      <c r="E2776" s="1" t="s">
        <v>48</v>
      </c>
      <c r="F2776" s="1" t="s">
        <v>49</v>
      </c>
      <c r="G2776" s="2">
        <v>30777</v>
      </c>
      <c r="H2776" s="1">
        <v>33.33</v>
      </c>
      <c r="I2776" s="2">
        <v>39341</v>
      </c>
      <c r="J2776" s="1" t="s">
        <v>50</v>
      </c>
      <c r="K2776" s="1">
        <v>2007</v>
      </c>
      <c r="L2776" s="1">
        <v>9</v>
      </c>
      <c r="M2776" s="1">
        <v>16</v>
      </c>
      <c r="N2776" s="1" t="s">
        <v>51</v>
      </c>
      <c r="O2776" s="1">
        <v>9.8699999999999992</v>
      </c>
      <c r="P2776" s="1">
        <v>166228</v>
      </c>
      <c r="Q2776" s="1" t="s">
        <v>917</v>
      </c>
      <c r="R2776" s="1" t="s">
        <v>917</v>
      </c>
      <c r="S2776" s="1" t="s">
        <v>102</v>
      </c>
      <c r="T2776" s="1">
        <v>3</v>
      </c>
      <c r="U2776" s="1">
        <v>1</v>
      </c>
    </row>
    <row r="2777" spans="1:21" x14ac:dyDescent="0.3">
      <c r="A2777" s="1">
        <v>438179</v>
      </c>
      <c r="B2777" s="1" t="s">
        <v>5690</v>
      </c>
      <c r="C2777" s="1" t="s">
        <v>25</v>
      </c>
      <c r="D2777" s="1" t="s">
        <v>35</v>
      </c>
      <c r="E2777" s="1" t="s">
        <v>87</v>
      </c>
      <c r="F2777" s="1" t="s">
        <v>87</v>
      </c>
      <c r="G2777" s="2">
        <v>21445</v>
      </c>
      <c r="H2777" s="1">
        <v>58.9</v>
      </c>
      <c r="I2777" s="2">
        <v>40884</v>
      </c>
      <c r="J2777" s="1" t="s">
        <v>38</v>
      </c>
      <c r="K2777" s="1">
        <v>2011</v>
      </c>
      <c r="L2777" s="1">
        <v>12</v>
      </c>
      <c r="M2777" s="1">
        <v>7</v>
      </c>
      <c r="N2777" s="1" t="s">
        <v>39</v>
      </c>
      <c r="O2777" s="1">
        <v>5.64</v>
      </c>
      <c r="P2777" s="1">
        <v>162419</v>
      </c>
      <c r="Q2777" s="1" t="s">
        <v>44</v>
      </c>
      <c r="R2777" s="1" t="s">
        <v>5691</v>
      </c>
      <c r="S2777" s="1" t="s">
        <v>33</v>
      </c>
      <c r="T2777" s="1">
        <v>5</v>
      </c>
      <c r="U2777" s="1">
        <v>3</v>
      </c>
    </row>
    <row r="2778" spans="1:21" x14ac:dyDescent="0.3">
      <c r="A2778" s="1">
        <v>720167</v>
      </c>
      <c r="B2778" s="1" t="s">
        <v>5692</v>
      </c>
      <c r="C2778" s="1" t="s">
        <v>47</v>
      </c>
      <c r="D2778" s="1" t="s">
        <v>26</v>
      </c>
      <c r="E2778" s="1" t="s">
        <v>48</v>
      </c>
      <c r="F2778" s="1" t="s">
        <v>56</v>
      </c>
      <c r="G2778" s="2">
        <v>23110</v>
      </c>
      <c r="H2778" s="1">
        <v>54.34</v>
      </c>
      <c r="I2778" s="2">
        <v>41879</v>
      </c>
      <c r="J2778" s="1" t="s">
        <v>50</v>
      </c>
      <c r="K2778" s="1">
        <v>2014</v>
      </c>
      <c r="L2778" s="1">
        <v>8</v>
      </c>
      <c r="M2778" s="1">
        <v>28</v>
      </c>
      <c r="N2778" s="1" t="s">
        <v>125</v>
      </c>
      <c r="O2778" s="1">
        <v>2.92</v>
      </c>
      <c r="P2778" s="1">
        <v>170242</v>
      </c>
      <c r="Q2778" s="1" t="s">
        <v>446</v>
      </c>
      <c r="R2778" s="1" t="s">
        <v>2116</v>
      </c>
      <c r="S2778" s="1" t="s">
        <v>2</v>
      </c>
      <c r="T2778" s="1">
        <v>3</v>
      </c>
      <c r="U2778" s="1">
        <v>2</v>
      </c>
    </row>
    <row r="2779" spans="1:21" x14ac:dyDescent="0.3">
      <c r="A2779" s="1">
        <v>128707</v>
      </c>
      <c r="B2779" s="1" t="s">
        <v>5693</v>
      </c>
      <c r="C2779" s="1" t="s">
        <v>25</v>
      </c>
      <c r="D2779" s="1" t="s">
        <v>35</v>
      </c>
      <c r="E2779" s="1" t="s">
        <v>74</v>
      </c>
      <c r="F2779" s="1" t="s">
        <v>74</v>
      </c>
      <c r="G2779" s="2">
        <v>33133</v>
      </c>
      <c r="H2779" s="1">
        <v>26.88</v>
      </c>
      <c r="I2779" s="2">
        <v>42430</v>
      </c>
      <c r="J2779" s="1" t="s">
        <v>29</v>
      </c>
      <c r="K2779" s="1">
        <v>2016</v>
      </c>
      <c r="L2779" s="1">
        <v>3</v>
      </c>
      <c r="M2779" s="1">
        <v>1</v>
      </c>
      <c r="N2779" s="1" t="s">
        <v>30</v>
      </c>
      <c r="O2779" s="1">
        <v>1.41</v>
      </c>
      <c r="P2779" s="1">
        <v>147583</v>
      </c>
      <c r="Q2779" s="1" t="s">
        <v>2913</v>
      </c>
      <c r="R2779" s="1" t="s">
        <v>2913</v>
      </c>
      <c r="S2779" s="1" t="s">
        <v>2</v>
      </c>
      <c r="T2779" s="1">
        <v>3</v>
      </c>
      <c r="U2779" s="1">
        <v>1</v>
      </c>
    </row>
    <row r="2780" spans="1:21" x14ac:dyDescent="0.3">
      <c r="A2780" s="1">
        <v>417355</v>
      </c>
      <c r="B2780" s="1" t="s">
        <v>5694</v>
      </c>
      <c r="C2780" s="1" t="s">
        <v>47</v>
      </c>
      <c r="D2780" s="1" t="s">
        <v>26</v>
      </c>
      <c r="E2780" s="1" t="s">
        <v>27</v>
      </c>
      <c r="F2780" s="1" t="s">
        <v>138</v>
      </c>
      <c r="G2780" s="2">
        <v>28878</v>
      </c>
      <c r="H2780" s="1">
        <v>38.54</v>
      </c>
      <c r="I2780" s="2">
        <v>40049</v>
      </c>
      <c r="J2780" s="1" t="s">
        <v>50</v>
      </c>
      <c r="K2780" s="1">
        <v>2009</v>
      </c>
      <c r="L2780" s="1">
        <v>8</v>
      </c>
      <c r="M2780" s="1">
        <v>24</v>
      </c>
      <c r="N2780" s="1" t="s">
        <v>125</v>
      </c>
      <c r="O2780" s="1">
        <v>7.93</v>
      </c>
      <c r="P2780" s="1">
        <v>83128</v>
      </c>
      <c r="Q2780" s="1" t="s">
        <v>5695</v>
      </c>
      <c r="R2780" s="1" t="s">
        <v>5696</v>
      </c>
      <c r="S2780" s="1" t="s">
        <v>102</v>
      </c>
      <c r="T2780" s="1">
        <v>4</v>
      </c>
      <c r="U2780" s="1">
        <v>3</v>
      </c>
    </row>
    <row r="2781" spans="1:21" x14ac:dyDescent="0.3">
      <c r="A2781" s="1">
        <v>841937</v>
      </c>
      <c r="B2781" s="1" t="s">
        <v>5697</v>
      </c>
      <c r="C2781" s="1" t="s">
        <v>25</v>
      </c>
      <c r="D2781" s="1" t="s">
        <v>26</v>
      </c>
      <c r="E2781" s="1" t="s">
        <v>141</v>
      </c>
      <c r="F2781" s="1" t="s">
        <v>141</v>
      </c>
      <c r="G2781" s="2">
        <v>30167</v>
      </c>
      <c r="H2781" s="1">
        <v>35.01</v>
      </c>
      <c r="I2781" s="2">
        <v>40607</v>
      </c>
      <c r="J2781" s="1" t="s">
        <v>29</v>
      </c>
      <c r="K2781" s="1">
        <v>2011</v>
      </c>
      <c r="L2781" s="1">
        <v>3</v>
      </c>
      <c r="M2781" s="1">
        <v>5</v>
      </c>
      <c r="N2781" s="1" t="s">
        <v>30</v>
      </c>
      <c r="O2781" s="1">
        <v>6.4</v>
      </c>
      <c r="P2781" s="1">
        <v>103786</v>
      </c>
      <c r="Q2781" s="1" t="s">
        <v>2104</v>
      </c>
      <c r="R2781" s="1" t="s">
        <v>5698</v>
      </c>
      <c r="S2781" s="1" t="s">
        <v>54</v>
      </c>
      <c r="T2781" s="1">
        <v>9</v>
      </c>
      <c r="U2781" s="1">
        <v>9</v>
      </c>
    </row>
    <row r="2782" spans="1:21" x14ac:dyDescent="0.3">
      <c r="A2782" s="1">
        <v>752165</v>
      </c>
      <c r="B2782" s="1" t="s">
        <v>5699</v>
      </c>
      <c r="C2782" s="1" t="s">
        <v>25</v>
      </c>
      <c r="D2782" s="1" t="s">
        <v>26</v>
      </c>
      <c r="E2782" s="1" t="s">
        <v>79</v>
      </c>
      <c r="F2782" s="1" t="s">
        <v>174</v>
      </c>
      <c r="G2782" s="2">
        <v>35004</v>
      </c>
      <c r="H2782" s="1">
        <v>21.75</v>
      </c>
      <c r="I2782" s="2">
        <v>42717</v>
      </c>
      <c r="J2782" s="1" t="s">
        <v>38</v>
      </c>
      <c r="K2782" s="1">
        <v>2016</v>
      </c>
      <c r="L2782" s="1">
        <v>12</v>
      </c>
      <c r="M2782" s="1">
        <v>13</v>
      </c>
      <c r="N2782" s="1" t="s">
        <v>39</v>
      </c>
      <c r="O2782" s="1">
        <v>0.62</v>
      </c>
      <c r="P2782" s="1">
        <v>189928</v>
      </c>
      <c r="Q2782" s="1" t="s">
        <v>1671</v>
      </c>
      <c r="R2782" s="1" t="s">
        <v>5700</v>
      </c>
      <c r="S2782" s="1" t="s">
        <v>2</v>
      </c>
      <c r="T2782" s="1">
        <v>7</v>
      </c>
      <c r="U2782" s="1">
        <v>5</v>
      </c>
    </row>
    <row r="2783" spans="1:21" x14ac:dyDescent="0.3">
      <c r="A2783" s="1">
        <v>969559</v>
      </c>
      <c r="B2783" s="1" t="s">
        <v>5701</v>
      </c>
      <c r="C2783" s="1" t="s">
        <v>47</v>
      </c>
      <c r="D2783" s="1" t="s">
        <v>35</v>
      </c>
      <c r="E2783" s="1" t="s">
        <v>156</v>
      </c>
      <c r="F2783" s="1" t="s">
        <v>156</v>
      </c>
      <c r="G2783" s="2">
        <v>24752</v>
      </c>
      <c r="H2783" s="1">
        <v>49.84</v>
      </c>
      <c r="I2783" s="2">
        <v>37039</v>
      </c>
      <c r="J2783" s="1" t="s">
        <v>62</v>
      </c>
      <c r="K2783" s="1">
        <v>2001</v>
      </c>
      <c r="L2783" s="1">
        <v>5</v>
      </c>
      <c r="M2783" s="1">
        <v>28</v>
      </c>
      <c r="N2783" s="1" t="s">
        <v>139</v>
      </c>
      <c r="O2783" s="1">
        <v>16.18</v>
      </c>
      <c r="P2783" s="1">
        <v>117159</v>
      </c>
      <c r="Q2783" s="1" t="s">
        <v>1804</v>
      </c>
      <c r="R2783" s="1" t="s">
        <v>5702</v>
      </c>
      <c r="S2783" s="1" t="s">
        <v>102</v>
      </c>
      <c r="T2783" s="1">
        <v>9</v>
      </c>
      <c r="U2783" s="1">
        <v>8</v>
      </c>
    </row>
    <row r="2784" spans="1:21" x14ac:dyDescent="0.3">
      <c r="A2784" s="1">
        <v>639806</v>
      </c>
      <c r="B2784" s="1" t="s">
        <v>5703</v>
      </c>
      <c r="C2784" s="1" t="s">
        <v>47</v>
      </c>
      <c r="D2784" s="1" t="s">
        <v>35</v>
      </c>
      <c r="E2784" s="1" t="s">
        <v>141</v>
      </c>
      <c r="F2784" s="1" t="s">
        <v>141</v>
      </c>
      <c r="G2784" s="2">
        <v>24977</v>
      </c>
      <c r="H2784" s="1">
        <v>49.22</v>
      </c>
      <c r="I2784" s="2">
        <v>38650</v>
      </c>
      <c r="J2784" s="1" t="s">
        <v>38</v>
      </c>
      <c r="K2784" s="1">
        <v>2005</v>
      </c>
      <c r="L2784" s="1">
        <v>10</v>
      </c>
      <c r="M2784" s="1">
        <v>25</v>
      </c>
      <c r="N2784" s="1" t="s">
        <v>149</v>
      </c>
      <c r="O2784" s="1">
        <v>11.76</v>
      </c>
      <c r="P2784" s="1">
        <v>128501</v>
      </c>
      <c r="Q2784" s="1" t="s">
        <v>1430</v>
      </c>
      <c r="R2784" s="1" t="s">
        <v>1430</v>
      </c>
      <c r="S2784" s="1" t="s">
        <v>2</v>
      </c>
      <c r="T2784" s="1">
        <v>9</v>
      </c>
      <c r="U2784" s="1">
        <v>6</v>
      </c>
    </row>
    <row r="2785" spans="1:21" x14ac:dyDescent="0.3">
      <c r="A2785" s="1">
        <v>161782</v>
      </c>
      <c r="B2785" s="1" t="s">
        <v>5704</v>
      </c>
      <c r="C2785" s="1" t="s">
        <v>25</v>
      </c>
      <c r="D2785" s="1" t="s">
        <v>26</v>
      </c>
      <c r="E2785" s="1" t="s">
        <v>27</v>
      </c>
      <c r="F2785" s="1" t="s">
        <v>138</v>
      </c>
      <c r="G2785" s="2">
        <v>26657</v>
      </c>
      <c r="H2785" s="1">
        <v>44.62</v>
      </c>
      <c r="I2785" s="2">
        <v>36070</v>
      </c>
      <c r="J2785" s="1" t="s">
        <v>38</v>
      </c>
      <c r="K2785" s="1">
        <v>1998</v>
      </c>
      <c r="L2785" s="1">
        <v>10</v>
      </c>
      <c r="M2785" s="1">
        <v>2</v>
      </c>
      <c r="N2785" s="1" t="s">
        <v>149</v>
      </c>
      <c r="O2785" s="1">
        <v>18.829999999999998</v>
      </c>
      <c r="P2785" s="1">
        <v>145362</v>
      </c>
      <c r="Q2785" s="1" t="s">
        <v>840</v>
      </c>
      <c r="R2785" s="1" t="s">
        <v>5705</v>
      </c>
      <c r="S2785" s="1" t="s">
        <v>2</v>
      </c>
      <c r="T2785" s="1">
        <v>8</v>
      </c>
      <c r="U2785" s="1">
        <v>4</v>
      </c>
    </row>
    <row r="2786" spans="1:21" x14ac:dyDescent="0.3">
      <c r="A2786" s="1">
        <v>386598</v>
      </c>
      <c r="B2786" s="1" t="s">
        <v>5706</v>
      </c>
      <c r="C2786" s="1" t="s">
        <v>47</v>
      </c>
      <c r="D2786" s="1" t="s">
        <v>35</v>
      </c>
      <c r="E2786" s="1" t="s">
        <v>106</v>
      </c>
      <c r="F2786" s="1" t="s">
        <v>106</v>
      </c>
      <c r="G2786" s="2">
        <v>31568</v>
      </c>
      <c r="H2786" s="1">
        <v>31.17</v>
      </c>
      <c r="I2786" s="2">
        <v>39907</v>
      </c>
      <c r="J2786" s="1" t="s">
        <v>62</v>
      </c>
      <c r="K2786" s="1">
        <v>2009</v>
      </c>
      <c r="L2786" s="1">
        <v>4</v>
      </c>
      <c r="M2786" s="1">
        <v>4</v>
      </c>
      <c r="N2786" s="1" t="s">
        <v>63</v>
      </c>
      <c r="O2786" s="1">
        <v>8.32</v>
      </c>
      <c r="P2786" s="1">
        <v>52113</v>
      </c>
      <c r="Q2786" s="1" t="s">
        <v>1979</v>
      </c>
      <c r="R2786" s="1" t="s">
        <v>1979</v>
      </c>
      <c r="S2786" s="1" t="s">
        <v>2</v>
      </c>
      <c r="T2786" s="1">
        <v>7</v>
      </c>
      <c r="U2786" s="1">
        <v>5</v>
      </c>
    </row>
    <row r="2787" spans="1:21" x14ac:dyDescent="0.3">
      <c r="A2787" s="1">
        <v>617694</v>
      </c>
      <c r="B2787" s="1" t="s">
        <v>5707</v>
      </c>
      <c r="C2787" s="1" t="s">
        <v>47</v>
      </c>
      <c r="D2787" s="1" t="s">
        <v>26</v>
      </c>
      <c r="E2787" s="1" t="s">
        <v>74</v>
      </c>
      <c r="F2787" s="1" t="s">
        <v>74</v>
      </c>
      <c r="G2787" s="2">
        <v>33657</v>
      </c>
      <c r="H2787" s="1">
        <v>25.44</v>
      </c>
      <c r="I2787" s="2">
        <v>41509</v>
      </c>
      <c r="J2787" s="1" t="s">
        <v>50</v>
      </c>
      <c r="K2787" s="1">
        <v>2013</v>
      </c>
      <c r="L2787" s="1">
        <v>8</v>
      </c>
      <c r="M2787" s="1">
        <v>23</v>
      </c>
      <c r="N2787" s="1" t="s">
        <v>125</v>
      </c>
      <c r="O2787" s="1">
        <v>3.93</v>
      </c>
      <c r="P2787" s="1">
        <v>129858</v>
      </c>
      <c r="Q2787" s="1" t="s">
        <v>2384</v>
      </c>
      <c r="R2787" s="1" t="s">
        <v>2385</v>
      </c>
      <c r="S2787" s="1" t="s">
        <v>2</v>
      </c>
      <c r="T2787" s="1">
        <v>7</v>
      </c>
      <c r="U2787" s="1">
        <v>1</v>
      </c>
    </row>
    <row r="2788" spans="1:21" x14ac:dyDescent="0.3">
      <c r="A2788" s="1">
        <v>929995</v>
      </c>
      <c r="B2788" s="1" t="s">
        <v>5708</v>
      </c>
      <c r="C2788" s="1" t="s">
        <v>25</v>
      </c>
      <c r="D2788" s="1" t="s">
        <v>26</v>
      </c>
      <c r="E2788" s="1" t="s">
        <v>48</v>
      </c>
      <c r="F2788" s="1" t="s">
        <v>49</v>
      </c>
      <c r="G2788" s="2">
        <v>22278</v>
      </c>
      <c r="H2788" s="1">
        <v>56.62</v>
      </c>
      <c r="I2788" s="2">
        <v>31643</v>
      </c>
      <c r="J2788" s="1" t="s">
        <v>50</v>
      </c>
      <c r="K2788" s="1">
        <v>1986</v>
      </c>
      <c r="L2788" s="1">
        <v>8</v>
      </c>
      <c r="M2788" s="1">
        <v>19</v>
      </c>
      <c r="N2788" s="1" t="s">
        <v>125</v>
      </c>
      <c r="O2788" s="1">
        <v>30.96</v>
      </c>
      <c r="P2788" s="1">
        <v>52629</v>
      </c>
      <c r="Q2788" s="1" t="s">
        <v>767</v>
      </c>
      <c r="R2788" s="1" t="s">
        <v>768</v>
      </c>
      <c r="S2788" s="1" t="s">
        <v>2</v>
      </c>
      <c r="T2788" s="1">
        <v>9</v>
      </c>
      <c r="U2788" s="1">
        <v>5</v>
      </c>
    </row>
    <row r="2789" spans="1:21" x14ac:dyDescent="0.3">
      <c r="A2789" s="1">
        <v>920771</v>
      </c>
      <c r="B2789" s="1" t="s">
        <v>5709</v>
      </c>
      <c r="C2789" s="1" t="s">
        <v>47</v>
      </c>
      <c r="D2789" s="1" t="s">
        <v>35</v>
      </c>
      <c r="E2789" s="1" t="s">
        <v>27</v>
      </c>
      <c r="F2789" s="1" t="s">
        <v>28</v>
      </c>
      <c r="G2789" s="2">
        <v>25520</v>
      </c>
      <c r="H2789" s="1">
        <v>47.74</v>
      </c>
      <c r="I2789" s="2">
        <v>35659</v>
      </c>
      <c r="J2789" s="1" t="s">
        <v>50</v>
      </c>
      <c r="K2789" s="1">
        <v>1997</v>
      </c>
      <c r="L2789" s="1">
        <v>8</v>
      </c>
      <c r="M2789" s="1">
        <v>17</v>
      </c>
      <c r="N2789" s="1" t="s">
        <v>125</v>
      </c>
      <c r="O2789" s="1">
        <v>19.96</v>
      </c>
      <c r="P2789" s="1">
        <v>46296</v>
      </c>
      <c r="Q2789" s="1" t="s">
        <v>2086</v>
      </c>
      <c r="R2789" s="1" t="s">
        <v>2524</v>
      </c>
      <c r="S2789" s="1" t="s">
        <v>102</v>
      </c>
      <c r="T2789" s="1">
        <v>6</v>
      </c>
      <c r="U2789" s="1">
        <v>2</v>
      </c>
    </row>
    <row r="2790" spans="1:21" x14ac:dyDescent="0.3">
      <c r="A2790" s="1">
        <v>554291</v>
      </c>
      <c r="B2790" s="1" t="s">
        <v>5710</v>
      </c>
      <c r="C2790" s="1" t="s">
        <v>47</v>
      </c>
      <c r="D2790" s="1" t="s">
        <v>35</v>
      </c>
      <c r="E2790" s="1" t="s">
        <v>27</v>
      </c>
      <c r="F2790" s="1" t="s">
        <v>138</v>
      </c>
      <c r="G2790" s="2">
        <v>30353</v>
      </c>
      <c r="H2790" s="1">
        <v>34.5</v>
      </c>
      <c r="I2790" s="2">
        <v>41649</v>
      </c>
      <c r="J2790" s="1" t="s">
        <v>29</v>
      </c>
      <c r="K2790" s="1">
        <v>2014</v>
      </c>
      <c r="L2790" s="1">
        <v>1</v>
      </c>
      <c r="M2790" s="1">
        <v>10</v>
      </c>
      <c r="N2790" s="1" t="s">
        <v>75</v>
      </c>
      <c r="O2790" s="1">
        <v>3.55</v>
      </c>
      <c r="P2790" s="1">
        <v>89349</v>
      </c>
      <c r="Q2790" s="1" t="s">
        <v>111</v>
      </c>
      <c r="R2790" s="1" t="s">
        <v>112</v>
      </c>
      <c r="S2790" s="1" t="s">
        <v>2</v>
      </c>
      <c r="T2790" s="1">
        <v>6</v>
      </c>
      <c r="U2790" s="1">
        <v>1</v>
      </c>
    </row>
    <row r="2791" spans="1:21" x14ac:dyDescent="0.3">
      <c r="A2791" s="1">
        <v>113962</v>
      </c>
      <c r="B2791" s="1" t="s">
        <v>5711</v>
      </c>
      <c r="C2791" s="1" t="s">
        <v>47</v>
      </c>
      <c r="D2791" s="1" t="s">
        <v>26</v>
      </c>
      <c r="E2791" s="1" t="s">
        <v>106</v>
      </c>
      <c r="F2791" s="1" t="s">
        <v>106</v>
      </c>
      <c r="G2791" s="2">
        <v>32745</v>
      </c>
      <c r="H2791" s="1">
        <v>27.94</v>
      </c>
      <c r="I2791" s="2">
        <v>40414</v>
      </c>
      <c r="J2791" s="1" t="s">
        <v>50</v>
      </c>
      <c r="K2791" s="1">
        <v>2010</v>
      </c>
      <c r="L2791" s="1">
        <v>8</v>
      </c>
      <c r="M2791" s="1">
        <v>24</v>
      </c>
      <c r="N2791" s="1" t="s">
        <v>125</v>
      </c>
      <c r="O2791" s="1">
        <v>6.93</v>
      </c>
      <c r="P2791" s="1">
        <v>198035</v>
      </c>
      <c r="Q2791" s="1" t="s">
        <v>1864</v>
      </c>
      <c r="R2791" s="1" t="s">
        <v>5712</v>
      </c>
      <c r="S2791" s="1" t="s">
        <v>54</v>
      </c>
      <c r="T2791" s="1">
        <v>3</v>
      </c>
      <c r="U2791" s="1">
        <v>3</v>
      </c>
    </row>
    <row r="2792" spans="1:21" x14ac:dyDescent="0.3">
      <c r="A2792" s="1">
        <v>887587</v>
      </c>
      <c r="B2792" s="1" t="s">
        <v>5713</v>
      </c>
      <c r="C2792" s="1" t="s">
        <v>47</v>
      </c>
      <c r="D2792" s="1" t="s">
        <v>26</v>
      </c>
      <c r="E2792" s="1" t="s">
        <v>27</v>
      </c>
      <c r="F2792" s="1" t="s">
        <v>28</v>
      </c>
      <c r="G2792" s="2">
        <v>33107</v>
      </c>
      <c r="H2792" s="1">
        <v>26.95</v>
      </c>
      <c r="I2792" s="2">
        <v>40975</v>
      </c>
      <c r="J2792" s="1" t="s">
        <v>29</v>
      </c>
      <c r="K2792" s="1">
        <v>2012</v>
      </c>
      <c r="L2792" s="1">
        <v>3</v>
      </c>
      <c r="M2792" s="1">
        <v>7</v>
      </c>
      <c r="N2792" s="1" t="s">
        <v>30</v>
      </c>
      <c r="O2792" s="1">
        <v>5.39</v>
      </c>
      <c r="P2792" s="1">
        <v>148454</v>
      </c>
      <c r="Q2792" s="1" t="s">
        <v>446</v>
      </c>
      <c r="R2792" s="1" t="s">
        <v>2198</v>
      </c>
      <c r="S2792" s="1" t="s">
        <v>33</v>
      </c>
      <c r="T2792" s="1">
        <v>6</v>
      </c>
      <c r="U2792" s="1">
        <v>5</v>
      </c>
    </row>
    <row r="2793" spans="1:21" x14ac:dyDescent="0.3">
      <c r="A2793" s="1">
        <v>597692</v>
      </c>
      <c r="B2793" s="1" t="s">
        <v>5714</v>
      </c>
      <c r="C2793" s="1" t="s">
        <v>47</v>
      </c>
      <c r="D2793" s="1" t="s">
        <v>35</v>
      </c>
      <c r="E2793" s="1" t="s">
        <v>106</v>
      </c>
      <c r="F2793" s="1" t="s">
        <v>106</v>
      </c>
      <c r="G2793" s="2">
        <v>23786</v>
      </c>
      <c r="H2793" s="1">
        <v>52.49</v>
      </c>
      <c r="I2793" s="2">
        <v>40881</v>
      </c>
      <c r="J2793" s="1" t="s">
        <v>38</v>
      </c>
      <c r="K2793" s="1">
        <v>2011</v>
      </c>
      <c r="L2793" s="1">
        <v>12</v>
      </c>
      <c r="M2793" s="1">
        <v>4</v>
      </c>
      <c r="N2793" s="1" t="s">
        <v>39</v>
      </c>
      <c r="O2793" s="1">
        <v>5.65</v>
      </c>
      <c r="P2793" s="1">
        <v>177772</v>
      </c>
      <c r="Q2793" s="1" t="s">
        <v>4046</v>
      </c>
      <c r="R2793" s="1" t="s">
        <v>5715</v>
      </c>
      <c r="S2793" s="1" t="s">
        <v>2</v>
      </c>
      <c r="T2793" s="1">
        <v>5</v>
      </c>
      <c r="U2793" s="1">
        <v>4</v>
      </c>
    </row>
    <row r="2794" spans="1:21" x14ac:dyDescent="0.3">
      <c r="A2794" s="1">
        <v>429996</v>
      </c>
      <c r="B2794" s="1" t="s">
        <v>5716</v>
      </c>
      <c r="C2794" s="1" t="s">
        <v>25</v>
      </c>
      <c r="D2794" s="1" t="s">
        <v>26</v>
      </c>
      <c r="E2794" s="1" t="s">
        <v>36</v>
      </c>
      <c r="F2794" s="1" t="s">
        <v>36</v>
      </c>
      <c r="G2794" s="2">
        <v>33118</v>
      </c>
      <c r="H2794" s="1">
        <v>26.92</v>
      </c>
      <c r="I2794" s="2">
        <v>42878</v>
      </c>
      <c r="J2794" s="1" t="s">
        <v>62</v>
      </c>
      <c r="K2794" s="1">
        <v>2017</v>
      </c>
      <c r="L2794" s="1">
        <v>5</v>
      </c>
      <c r="M2794" s="1">
        <v>23</v>
      </c>
      <c r="N2794" s="1" t="s">
        <v>139</v>
      </c>
      <c r="O2794" s="1">
        <v>0.18</v>
      </c>
      <c r="P2794" s="1">
        <v>78089</v>
      </c>
      <c r="Q2794" s="1" t="s">
        <v>112</v>
      </c>
      <c r="R2794" s="1" t="s">
        <v>5717</v>
      </c>
      <c r="S2794" s="1" t="s">
        <v>2</v>
      </c>
      <c r="T2794" s="1">
        <v>9</v>
      </c>
      <c r="U2794" s="1">
        <v>5</v>
      </c>
    </row>
    <row r="2795" spans="1:21" x14ac:dyDescent="0.3">
      <c r="A2795" s="1">
        <v>434114</v>
      </c>
      <c r="B2795" s="1" t="s">
        <v>5718</v>
      </c>
      <c r="C2795" s="1" t="s">
        <v>47</v>
      </c>
      <c r="D2795" s="1" t="s">
        <v>35</v>
      </c>
      <c r="E2795" s="1" t="s">
        <v>87</v>
      </c>
      <c r="F2795" s="1" t="s">
        <v>87</v>
      </c>
      <c r="G2795" s="2">
        <v>23609</v>
      </c>
      <c r="H2795" s="1">
        <v>52.97</v>
      </c>
      <c r="I2795" s="2">
        <v>34324</v>
      </c>
      <c r="J2795" s="1" t="s">
        <v>38</v>
      </c>
      <c r="K2795" s="1">
        <v>1993</v>
      </c>
      <c r="L2795" s="1">
        <v>12</v>
      </c>
      <c r="M2795" s="1">
        <v>21</v>
      </c>
      <c r="N2795" s="1" t="s">
        <v>39</v>
      </c>
      <c r="O2795" s="1">
        <v>23.62</v>
      </c>
      <c r="P2795" s="1">
        <v>82321</v>
      </c>
      <c r="Q2795" s="1" t="s">
        <v>1688</v>
      </c>
      <c r="R2795" s="1" t="s">
        <v>5719</v>
      </c>
      <c r="S2795" s="1" t="s">
        <v>33</v>
      </c>
      <c r="T2795" s="1">
        <v>4</v>
      </c>
      <c r="U2795" s="1">
        <v>3</v>
      </c>
    </row>
    <row r="2796" spans="1:21" x14ac:dyDescent="0.3">
      <c r="A2796" s="1">
        <v>307557</v>
      </c>
      <c r="B2796" s="1" t="s">
        <v>5720</v>
      </c>
      <c r="C2796" s="1" t="s">
        <v>25</v>
      </c>
      <c r="D2796" s="1" t="s">
        <v>35</v>
      </c>
      <c r="E2796" s="1" t="s">
        <v>36</v>
      </c>
      <c r="F2796" s="1" t="s">
        <v>36</v>
      </c>
      <c r="G2796" s="2">
        <v>29082</v>
      </c>
      <c r="H2796" s="1">
        <v>37.979999999999997</v>
      </c>
      <c r="I2796" s="2">
        <v>42647</v>
      </c>
      <c r="J2796" s="1" t="s">
        <v>38</v>
      </c>
      <c r="K2796" s="1">
        <v>2016</v>
      </c>
      <c r="L2796" s="1">
        <v>10</v>
      </c>
      <c r="M2796" s="1">
        <v>4</v>
      </c>
      <c r="N2796" s="1" t="s">
        <v>149</v>
      </c>
      <c r="O2796" s="1">
        <v>0.81</v>
      </c>
      <c r="P2796" s="1">
        <v>184068</v>
      </c>
      <c r="Q2796" s="1" t="s">
        <v>5721</v>
      </c>
      <c r="R2796" s="1" t="s">
        <v>5722</v>
      </c>
      <c r="S2796" s="1" t="s">
        <v>33</v>
      </c>
      <c r="T2796" s="1">
        <v>9</v>
      </c>
      <c r="U2796" s="1">
        <v>4</v>
      </c>
    </row>
    <row r="2797" spans="1:21" x14ac:dyDescent="0.3">
      <c r="A2797" s="1">
        <v>529838</v>
      </c>
      <c r="B2797" s="1" t="s">
        <v>5723</v>
      </c>
      <c r="C2797" s="1" t="s">
        <v>47</v>
      </c>
      <c r="D2797" s="1" t="s">
        <v>35</v>
      </c>
      <c r="E2797" s="1" t="s">
        <v>27</v>
      </c>
      <c r="F2797" s="1" t="s">
        <v>138</v>
      </c>
      <c r="G2797" s="2">
        <v>22270</v>
      </c>
      <c r="H2797" s="1">
        <v>56.64</v>
      </c>
      <c r="I2797" s="2">
        <v>32956</v>
      </c>
      <c r="J2797" s="1" t="s">
        <v>29</v>
      </c>
      <c r="K2797" s="1">
        <v>1990</v>
      </c>
      <c r="L2797" s="1">
        <v>3</v>
      </c>
      <c r="M2797" s="1">
        <v>24</v>
      </c>
      <c r="N2797" s="1" t="s">
        <v>30</v>
      </c>
      <c r="O2797" s="1">
        <v>27.36</v>
      </c>
      <c r="P2797" s="1">
        <v>85499</v>
      </c>
      <c r="Q2797" s="1" t="s">
        <v>1752</v>
      </c>
      <c r="R2797" s="1" t="s">
        <v>5724</v>
      </c>
      <c r="S2797" s="1" t="s">
        <v>102</v>
      </c>
      <c r="T2797" s="1">
        <v>9</v>
      </c>
      <c r="U2797" s="1">
        <v>1</v>
      </c>
    </row>
    <row r="2798" spans="1:21" x14ac:dyDescent="0.3">
      <c r="A2798" s="1">
        <v>946275</v>
      </c>
      <c r="B2798" s="1" t="s">
        <v>5725</v>
      </c>
      <c r="C2798" s="1" t="s">
        <v>47</v>
      </c>
      <c r="D2798" s="1" t="s">
        <v>26</v>
      </c>
      <c r="E2798" s="1" t="s">
        <v>48</v>
      </c>
      <c r="F2798" s="1" t="s">
        <v>56</v>
      </c>
      <c r="G2798" s="2">
        <v>32946</v>
      </c>
      <c r="H2798" s="1">
        <v>27.39</v>
      </c>
      <c r="I2798" s="2">
        <v>42562</v>
      </c>
      <c r="J2798" s="1" t="s">
        <v>50</v>
      </c>
      <c r="K2798" s="1">
        <v>2016</v>
      </c>
      <c r="L2798" s="1">
        <v>7</v>
      </c>
      <c r="M2798" s="1">
        <v>11</v>
      </c>
      <c r="N2798" s="1" t="s">
        <v>57</v>
      </c>
      <c r="O2798" s="1">
        <v>1.05</v>
      </c>
      <c r="P2798" s="1">
        <v>191196</v>
      </c>
      <c r="Q2798" s="1" t="s">
        <v>5726</v>
      </c>
      <c r="R2798" s="1" t="s">
        <v>2019</v>
      </c>
      <c r="S2798" s="1" t="s">
        <v>54</v>
      </c>
      <c r="T2798" s="1">
        <v>6</v>
      </c>
      <c r="U2798" s="1">
        <v>4</v>
      </c>
    </row>
    <row r="2799" spans="1:21" x14ac:dyDescent="0.3">
      <c r="A2799" s="1">
        <v>836015</v>
      </c>
      <c r="B2799" s="1" t="s">
        <v>5727</v>
      </c>
      <c r="C2799" s="1" t="s">
        <v>25</v>
      </c>
      <c r="D2799" s="1" t="s">
        <v>35</v>
      </c>
      <c r="E2799" s="1" t="s">
        <v>106</v>
      </c>
      <c r="F2799" s="1" t="s">
        <v>106</v>
      </c>
      <c r="G2799" s="2">
        <v>29416</v>
      </c>
      <c r="H2799" s="1">
        <v>37.06</v>
      </c>
      <c r="I2799" s="2">
        <v>40087</v>
      </c>
      <c r="J2799" s="1" t="s">
        <v>38</v>
      </c>
      <c r="K2799" s="1">
        <v>2009</v>
      </c>
      <c r="L2799" s="1">
        <v>10</v>
      </c>
      <c r="M2799" s="1">
        <v>1</v>
      </c>
      <c r="N2799" s="1" t="s">
        <v>149</v>
      </c>
      <c r="O2799" s="1">
        <v>7.83</v>
      </c>
      <c r="P2799" s="1">
        <v>114136</v>
      </c>
      <c r="Q2799" s="1" t="s">
        <v>5728</v>
      </c>
      <c r="R2799" s="1" t="s">
        <v>5729</v>
      </c>
      <c r="S2799" s="1" t="s">
        <v>54</v>
      </c>
      <c r="T2799" s="1">
        <v>7</v>
      </c>
      <c r="U2799" s="1">
        <v>6</v>
      </c>
    </row>
    <row r="2800" spans="1:21" x14ac:dyDescent="0.3">
      <c r="A2800" s="1">
        <v>582973</v>
      </c>
      <c r="B2800" s="1" t="s">
        <v>5730</v>
      </c>
      <c r="C2800" s="1" t="s">
        <v>47</v>
      </c>
      <c r="D2800" s="1" t="s">
        <v>26</v>
      </c>
      <c r="E2800" s="1" t="s">
        <v>36</v>
      </c>
      <c r="F2800" s="1" t="s">
        <v>36</v>
      </c>
      <c r="G2800" s="2">
        <v>33648</v>
      </c>
      <c r="H2800" s="1">
        <v>25.47</v>
      </c>
      <c r="I2800" s="2">
        <v>41746</v>
      </c>
      <c r="J2800" s="1" t="s">
        <v>62</v>
      </c>
      <c r="K2800" s="1">
        <v>2014</v>
      </c>
      <c r="L2800" s="1">
        <v>4</v>
      </c>
      <c r="M2800" s="1">
        <v>17</v>
      </c>
      <c r="N2800" s="1" t="s">
        <v>63</v>
      </c>
      <c r="O2800" s="1">
        <v>3.28</v>
      </c>
      <c r="P2800" s="1">
        <v>135225</v>
      </c>
      <c r="Q2800" s="1" t="s">
        <v>1593</v>
      </c>
      <c r="R2800" s="1" t="s">
        <v>3137</v>
      </c>
      <c r="S2800" s="1" t="s">
        <v>102</v>
      </c>
      <c r="T2800" s="1">
        <v>9</v>
      </c>
      <c r="U2800" s="1">
        <v>1</v>
      </c>
    </row>
    <row r="2801" spans="1:21" x14ac:dyDescent="0.3">
      <c r="A2801" s="1">
        <v>815788</v>
      </c>
      <c r="B2801" s="1" t="s">
        <v>5731</v>
      </c>
      <c r="C2801" s="1" t="s">
        <v>25</v>
      </c>
      <c r="D2801" s="1" t="s">
        <v>26</v>
      </c>
      <c r="E2801" s="1" t="s">
        <v>27</v>
      </c>
      <c r="F2801" s="1" t="s">
        <v>28</v>
      </c>
      <c r="G2801" s="2">
        <v>32685</v>
      </c>
      <c r="H2801" s="1">
        <v>28.11</v>
      </c>
      <c r="I2801" s="2">
        <v>41700</v>
      </c>
      <c r="J2801" s="1" t="s">
        <v>29</v>
      </c>
      <c r="K2801" s="1">
        <v>2014</v>
      </c>
      <c r="L2801" s="1">
        <v>3</v>
      </c>
      <c r="M2801" s="1">
        <v>2</v>
      </c>
      <c r="N2801" s="1" t="s">
        <v>30</v>
      </c>
      <c r="O2801" s="1">
        <v>3.41</v>
      </c>
      <c r="P2801" s="1">
        <v>132224</v>
      </c>
      <c r="Q2801" s="1" t="s">
        <v>1877</v>
      </c>
      <c r="R2801" s="1" t="s">
        <v>5732</v>
      </c>
      <c r="S2801" s="1" t="s">
        <v>33</v>
      </c>
      <c r="T2801" s="1">
        <v>6</v>
      </c>
      <c r="U2801" s="1">
        <v>3</v>
      </c>
    </row>
    <row r="2802" spans="1:21" x14ac:dyDescent="0.3">
      <c r="A2802" s="1">
        <v>529614</v>
      </c>
      <c r="B2802" s="1" t="s">
        <v>5733</v>
      </c>
      <c r="C2802" s="1" t="s">
        <v>25</v>
      </c>
      <c r="D2802" s="1" t="s">
        <v>26</v>
      </c>
      <c r="E2802" s="1" t="s">
        <v>36</v>
      </c>
      <c r="F2802" s="1" t="s">
        <v>36</v>
      </c>
      <c r="G2802" s="2">
        <v>21364</v>
      </c>
      <c r="H2802" s="1">
        <v>59.12</v>
      </c>
      <c r="I2802" s="2">
        <v>37700</v>
      </c>
      <c r="J2802" s="1" t="s">
        <v>29</v>
      </c>
      <c r="K2802" s="1">
        <v>2003</v>
      </c>
      <c r="L2802" s="1">
        <v>3</v>
      </c>
      <c r="M2802" s="1">
        <v>20</v>
      </c>
      <c r="N2802" s="1" t="s">
        <v>30</v>
      </c>
      <c r="O2802" s="1">
        <v>14.37</v>
      </c>
      <c r="P2802" s="1">
        <v>70434</v>
      </c>
      <c r="Q2802" s="1" t="s">
        <v>3520</v>
      </c>
      <c r="R2802" s="1" t="s">
        <v>5734</v>
      </c>
      <c r="S2802" s="1" t="s">
        <v>2</v>
      </c>
      <c r="T2802" s="1">
        <v>5</v>
      </c>
      <c r="U2802" s="1">
        <v>5</v>
      </c>
    </row>
    <row r="2803" spans="1:21" x14ac:dyDescent="0.3">
      <c r="A2803" s="1">
        <v>984651</v>
      </c>
      <c r="B2803" s="1" t="s">
        <v>5735</v>
      </c>
      <c r="C2803" s="1" t="s">
        <v>47</v>
      </c>
      <c r="D2803" s="1" t="s">
        <v>35</v>
      </c>
      <c r="E2803" s="1" t="s">
        <v>156</v>
      </c>
      <c r="F2803" s="1" t="s">
        <v>156</v>
      </c>
      <c r="G2803" s="2">
        <v>30850</v>
      </c>
      <c r="H2803" s="1">
        <v>33.130000000000003</v>
      </c>
      <c r="I2803" s="2">
        <v>39960</v>
      </c>
      <c r="J2803" s="1" t="s">
        <v>62</v>
      </c>
      <c r="K2803" s="1">
        <v>2009</v>
      </c>
      <c r="L2803" s="1">
        <v>5</v>
      </c>
      <c r="M2803" s="1">
        <v>27</v>
      </c>
      <c r="N2803" s="1" t="s">
        <v>139</v>
      </c>
      <c r="O2803" s="1">
        <v>8.18</v>
      </c>
      <c r="P2803" s="1">
        <v>138176</v>
      </c>
      <c r="Q2803" s="1" t="s">
        <v>2881</v>
      </c>
      <c r="R2803" s="1" t="s">
        <v>1141</v>
      </c>
      <c r="S2803" s="1" t="s">
        <v>54</v>
      </c>
      <c r="T2803" s="1">
        <v>8</v>
      </c>
      <c r="U2803" s="1">
        <v>7</v>
      </c>
    </row>
    <row r="2804" spans="1:21" x14ac:dyDescent="0.3">
      <c r="A2804" s="1">
        <v>996656</v>
      </c>
      <c r="B2804" s="1" t="s">
        <v>5736</v>
      </c>
      <c r="C2804" s="1" t="s">
        <v>25</v>
      </c>
      <c r="D2804" s="1" t="s">
        <v>35</v>
      </c>
      <c r="E2804" s="1" t="s">
        <v>79</v>
      </c>
      <c r="F2804" s="1" t="s">
        <v>174</v>
      </c>
      <c r="G2804" s="2">
        <v>29546</v>
      </c>
      <c r="H2804" s="1">
        <v>36.71</v>
      </c>
      <c r="I2804" s="2">
        <v>38194</v>
      </c>
      <c r="J2804" s="1" t="s">
        <v>50</v>
      </c>
      <c r="K2804" s="1">
        <v>2004</v>
      </c>
      <c r="L2804" s="1">
        <v>7</v>
      </c>
      <c r="M2804" s="1">
        <v>26</v>
      </c>
      <c r="N2804" s="1" t="s">
        <v>57</v>
      </c>
      <c r="O2804" s="1">
        <v>13.01</v>
      </c>
      <c r="P2804" s="1">
        <v>157832</v>
      </c>
      <c r="Q2804" s="1" t="s">
        <v>1650</v>
      </c>
      <c r="R2804" s="1" t="s">
        <v>5737</v>
      </c>
      <c r="S2804" s="1" t="s">
        <v>54</v>
      </c>
      <c r="T2804" s="1">
        <v>7</v>
      </c>
      <c r="U2804" s="1">
        <v>7</v>
      </c>
    </row>
    <row r="2805" spans="1:21" x14ac:dyDescent="0.3">
      <c r="A2805" s="1">
        <v>773738</v>
      </c>
      <c r="B2805" s="1" t="s">
        <v>5738</v>
      </c>
      <c r="C2805" s="1" t="s">
        <v>47</v>
      </c>
      <c r="D2805" s="1" t="s">
        <v>35</v>
      </c>
      <c r="E2805" s="1" t="s">
        <v>79</v>
      </c>
      <c r="F2805" s="1" t="s">
        <v>174</v>
      </c>
      <c r="G2805" s="2">
        <v>27815</v>
      </c>
      <c r="H2805" s="1">
        <v>41.45</v>
      </c>
      <c r="I2805" s="2">
        <v>42349</v>
      </c>
      <c r="J2805" s="1" t="s">
        <v>38</v>
      </c>
      <c r="K2805" s="1">
        <v>2015</v>
      </c>
      <c r="L2805" s="1">
        <v>12</v>
      </c>
      <c r="M2805" s="1">
        <v>11</v>
      </c>
      <c r="N2805" s="1" t="s">
        <v>39</v>
      </c>
      <c r="O2805" s="1">
        <v>1.63</v>
      </c>
      <c r="P2805" s="1">
        <v>140222</v>
      </c>
      <c r="Q2805" s="1" t="s">
        <v>2411</v>
      </c>
      <c r="R2805" s="1" t="s">
        <v>2411</v>
      </c>
      <c r="S2805" s="1" t="s">
        <v>54</v>
      </c>
      <c r="T2805" s="1">
        <v>3</v>
      </c>
      <c r="U2805" s="1">
        <v>2</v>
      </c>
    </row>
    <row r="2806" spans="1:21" x14ac:dyDescent="0.3">
      <c r="A2806" s="1">
        <v>836536</v>
      </c>
      <c r="B2806" s="1" t="s">
        <v>5739</v>
      </c>
      <c r="C2806" s="1" t="s">
        <v>25</v>
      </c>
      <c r="D2806" s="1" t="s">
        <v>26</v>
      </c>
      <c r="E2806" s="1" t="s">
        <v>27</v>
      </c>
      <c r="F2806" s="1" t="s">
        <v>28</v>
      </c>
      <c r="G2806" s="2">
        <v>23931</v>
      </c>
      <c r="H2806" s="1">
        <v>52.09</v>
      </c>
      <c r="I2806" s="2">
        <v>36634</v>
      </c>
      <c r="J2806" s="1" t="s">
        <v>62</v>
      </c>
      <c r="K2806" s="1">
        <v>2000</v>
      </c>
      <c r="L2806" s="1">
        <v>4</v>
      </c>
      <c r="M2806" s="1">
        <v>18</v>
      </c>
      <c r="N2806" s="1" t="s">
        <v>63</v>
      </c>
      <c r="O2806" s="1">
        <v>17.29</v>
      </c>
      <c r="P2806" s="1">
        <v>178981</v>
      </c>
      <c r="Q2806" s="1" t="s">
        <v>2426</v>
      </c>
      <c r="R2806" s="1" t="s">
        <v>252</v>
      </c>
      <c r="S2806" s="1" t="s">
        <v>54</v>
      </c>
      <c r="T2806" s="1">
        <v>6</v>
      </c>
      <c r="U2806" s="1">
        <v>6</v>
      </c>
    </row>
    <row r="2807" spans="1:21" x14ac:dyDescent="0.3">
      <c r="A2807" s="1">
        <v>632680</v>
      </c>
      <c r="B2807" s="1" t="s">
        <v>5740</v>
      </c>
      <c r="C2807" s="1" t="s">
        <v>25</v>
      </c>
      <c r="D2807" s="1" t="s">
        <v>26</v>
      </c>
      <c r="E2807" s="1" t="s">
        <v>106</v>
      </c>
      <c r="F2807" s="1" t="s">
        <v>106</v>
      </c>
      <c r="G2807" s="2">
        <v>30168</v>
      </c>
      <c r="H2807" s="1">
        <v>35</v>
      </c>
      <c r="I2807" s="2">
        <v>41545</v>
      </c>
      <c r="J2807" s="1" t="s">
        <v>50</v>
      </c>
      <c r="K2807" s="1">
        <v>2013</v>
      </c>
      <c r="L2807" s="1">
        <v>9</v>
      </c>
      <c r="M2807" s="1">
        <v>28</v>
      </c>
      <c r="N2807" s="1" t="s">
        <v>51</v>
      </c>
      <c r="O2807" s="1">
        <v>3.83</v>
      </c>
      <c r="P2807" s="1">
        <v>94919</v>
      </c>
      <c r="Q2807" s="1" t="s">
        <v>5741</v>
      </c>
      <c r="R2807" s="1" t="s">
        <v>5742</v>
      </c>
      <c r="S2807" s="1" t="s">
        <v>33</v>
      </c>
      <c r="T2807" s="1">
        <v>5</v>
      </c>
      <c r="U2807" s="1">
        <v>2</v>
      </c>
    </row>
    <row r="2808" spans="1:21" x14ac:dyDescent="0.3">
      <c r="A2808" s="1">
        <v>568411</v>
      </c>
      <c r="B2808" s="1" t="s">
        <v>5743</v>
      </c>
      <c r="C2808" s="1" t="s">
        <v>25</v>
      </c>
      <c r="D2808" s="1" t="s">
        <v>35</v>
      </c>
      <c r="E2808" s="1" t="s">
        <v>79</v>
      </c>
      <c r="F2808" s="1" t="s">
        <v>80</v>
      </c>
      <c r="G2808" s="2">
        <v>22873</v>
      </c>
      <c r="H2808" s="1">
        <v>54.99</v>
      </c>
      <c r="I2808" s="2">
        <v>41516</v>
      </c>
      <c r="J2808" s="1" t="s">
        <v>50</v>
      </c>
      <c r="K2808" s="1">
        <v>2013</v>
      </c>
      <c r="L2808" s="1">
        <v>8</v>
      </c>
      <c r="M2808" s="1">
        <v>30</v>
      </c>
      <c r="N2808" s="1" t="s">
        <v>125</v>
      </c>
      <c r="O2808" s="1">
        <v>3.91</v>
      </c>
      <c r="P2808" s="1">
        <v>120455</v>
      </c>
      <c r="Q2808" s="1" t="s">
        <v>3321</v>
      </c>
      <c r="R2808" s="1" t="s">
        <v>5744</v>
      </c>
      <c r="S2808" s="1" t="s">
        <v>33</v>
      </c>
      <c r="T2808" s="1">
        <v>6</v>
      </c>
      <c r="U2808" s="1">
        <v>5</v>
      </c>
    </row>
    <row r="2809" spans="1:21" x14ac:dyDescent="0.3">
      <c r="A2809" s="1">
        <v>510948</v>
      </c>
      <c r="B2809" s="1" t="s">
        <v>5745</v>
      </c>
      <c r="C2809" s="1" t="s">
        <v>47</v>
      </c>
      <c r="D2809" s="1" t="s">
        <v>26</v>
      </c>
      <c r="E2809" s="1" t="s">
        <v>48</v>
      </c>
      <c r="F2809" s="1" t="s">
        <v>184</v>
      </c>
      <c r="G2809" s="2">
        <v>34056</v>
      </c>
      <c r="H2809" s="1">
        <v>24.35</v>
      </c>
      <c r="I2809" s="2">
        <v>42172</v>
      </c>
      <c r="J2809" s="1" t="s">
        <v>62</v>
      </c>
      <c r="K2809" s="1">
        <v>2015</v>
      </c>
      <c r="L2809" s="1">
        <v>6</v>
      </c>
      <c r="M2809" s="1">
        <v>17</v>
      </c>
      <c r="N2809" s="1" t="s">
        <v>142</v>
      </c>
      <c r="O2809" s="1">
        <v>2.12</v>
      </c>
      <c r="P2809" s="1">
        <v>153798</v>
      </c>
      <c r="Q2809" s="1" t="s">
        <v>3642</v>
      </c>
      <c r="R2809" s="1" t="s">
        <v>1339</v>
      </c>
      <c r="S2809" s="1" t="s">
        <v>54</v>
      </c>
      <c r="T2809" s="1">
        <v>7</v>
      </c>
      <c r="U2809" s="1">
        <v>5</v>
      </c>
    </row>
    <row r="2810" spans="1:21" x14ac:dyDescent="0.3">
      <c r="A2810" s="1">
        <v>267484</v>
      </c>
      <c r="B2810" s="1" t="s">
        <v>5746</v>
      </c>
      <c r="C2810" s="1" t="s">
        <v>47</v>
      </c>
      <c r="D2810" s="1" t="s">
        <v>26</v>
      </c>
      <c r="E2810" s="1" t="s">
        <v>48</v>
      </c>
      <c r="F2810" s="1" t="s">
        <v>184</v>
      </c>
      <c r="G2810" s="2">
        <v>21942</v>
      </c>
      <c r="H2810" s="1">
        <v>57.54</v>
      </c>
      <c r="I2810" s="2">
        <v>39483</v>
      </c>
      <c r="J2810" s="1" t="s">
        <v>29</v>
      </c>
      <c r="K2810" s="1">
        <v>2008</v>
      </c>
      <c r="L2810" s="1">
        <v>2</v>
      </c>
      <c r="M2810" s="1">
        <v>5</v>
      </c>
      <c r="N2810" s="1" t="s">
        <v>107</v>
      </c>
      <c r="O2810" s="1">
        <v>9.48</v>
      </c>
      <c r="P2810" s="1">
        <v>153915</v>
      </c>
      <c r="Q2810" s="1" t="s">
        <v>71</v>
      </c>
      <c r="R2810" s="1" t="s">
        <v>5747</v>
      </c>
      <c r="S2810" s="1" t="s">
        <v>2</v>
      </c>
      <c r="T2810" s="1">
        <v>7</v>
      </c>
      <c r="U2810" s="1">
        <v>7</v>
      </c>
    </row>
    <row r="2811" spans="1:21" x14ac:dyDescent="0.3">
      <c r="A2811" s="1">
        <v>412101</v>
      </c>
      <c r="B2811" s="1" t="s">
        <v>5748</v>
      </c>
      <c r="C2811" s="1" t="s">
        <v>25</v>
      </c>
      <c r="D2811" s="1" t="s">
        <v>35</v>
      </c>
      <c r="E2811" s="1" t="s">
        <v>36</v>
      </c>
      <c r="F2811" s="1" t="s">
        <v>37</v>
      </c>
      <c r="G2811" s="2">
        <v>29854</v>
      </c>
      <c r="H2811" s="1">
        <v>35.86</v>
      </c>
      <c r="I2811" s="2">
        <v>41260</v>
      </c>
      <c r="J2811" s="1" t="s">
        <v>38</v>
      </c>
      <c r="K2811" s="1">
        <v>2012</v>
      </c>
      <c r="L2811" s="1">
        <v>12</v>
      </c>
      <c r="M2811" s="1">
        <v>17</v>
      </c>
      <c r="N2811" s="1" t="s">
        <v>39</v>
      </c>
      <c r="O2811" s="1">
        <v>4.6100000000000003</v>
      </c>
      <c r="P2811" s="1">
        <v>163125</v>
      </c>
      <c r="Q2811" s="1" t="s">
        <v>5749</v>
      </c>
      <c r="R2811" s="1" t="s">
        <v>5749</v>
      </c>
      <c r="S2811" s="1" t="s">
        <v>54</v>
      </c>
      <c r="T2811" s="1">
        <v>9</v>
      </c>
      <c r="U2811" s="1">
        <v>8</v>
      </c>
    </row>
    <row r="2812" spans="1:21" x14ac:dyDescent="0.3">
      <c r="A2812" s="1">
        <v>124463</v>
      </c>
      <c r="B2812" s="1" t="s">
        <v>5750</v>
      </c>
      <c r="C2812" s="1" t="s">
        <v>47</v>
      </c>
      <c r="D2812" s="1" t="s">
        <v>35</v>
      </c>
      <c r="E2812" s="1" t="s">
        <v>48</v>
      </c>
      <c r="F2812" s="1" t="s">
        <v>184</v>
      </c>
      <c r="G2812" s="2">
        <v>21726</v>
      </c>
      <c r="H2812" s="1">
        <v>58.13</v>
      </c>
      <c r="I2812" s="2">
        <v>32092</v>
      </c>
      <c r="J2812" s="1" t="s">
        <v>38</v>
      </c>
      <c r="K2812" s="1">
        <v>1987</v>
      </c>
      <c r="L2812" s="1">
        <v>11</v>
      </c>
      <c r="M2812" s="1">
        <v>11</v>
      </c>
      <c r="N2812" s="1" t="s">
        <v>43</v>
      </c>
      <c r="O2812" s="1">
        <v>29.73</v>
      </c>
      <c r="P2812" s="1">
        <v>136814</v>
      </c>
      <c r="Q2812" s="1" t="s">
        <v>71</v>
      </c>
      <c r="R2812" s="1" t="s">
        <v>704</v>
      </c>
      <c r="S2812" s="1" t="s">
        <v>2</v>
      </c>
      <c r="T2812" s="1">
        <v>6</v>
      </c>
      <c r="U2812" s="1">
        <v>6</v>
      </c>
    </row>
    <row r="2813" spans="1:21" x14ac:dyDescent="0.3">
      <c r="A2813" s="1">
        <v>937628</v>
      </c>
      <c r="B2813" s="1" t="s">
        <v>5751</v>
      </c>
      <c r="C2813" s="1" t="s">
        <v>47</v>
      </c>
      <c r="D2813" s="1" t="s">
        <v>26</v>
      </c>
      <c r="E2813" s="1" t="s">
        <v>36</v>
      </c>
      <c r="F2813" s="1" t="s">
        <v>36</v>
      </c>
      <c r="G2813" s="2">
        <v>24637</v>
      </c>
      <c r="H2813" s="1">
        <v>50.16</v>
      </c>
      <c r="I2813" s="2">
        <v>32396</v>
      </c>
      <c r="J2813" s="1" t="s">
        <v>50</v>
      </c>
      <c r="K2813" s="1">
        <v>1988</v>
      </c>
      <c r="L2813" s="1">
        <v>9</v>
      </c>
      <c r="M2813" s="1">
        <v>10</v>
      </c>
      <c r="N2813" s="1" t="s">
        <v>51</v>
      </c>
      <c r="O2813" s="1">
        <v>28.9</v>
      </c>
      <c r="P2813" s="1">
        <v>121792</v>
      </c>
      <c r="Q2813" s="1" t="s">
        <v>429</v>
      </c>
      <c r="R2813" s="1" t="s">
        <v>430</v>
      </c>
      <c r="S2813" s="1" t="s">
        <v>2</v>
      </c>
      <c r="T2813" s="1">
        <v>4</v>
      </c>
      <c r="U2813" s="1">
        <v>3</v>
      </c>
    </row>
    <row r="2814" spans="1:21" x14ac:dyDescent="0.3">
      <c r="A2814" s="1">
        <v>147383</v>
      </c>
      <c r="B2814" s="1" t="s">
        <v>5752</v>
      </c>
      <c r="C2814" s="1" t="s">
        <v>25</v>
      </c>
      <c r="D2814" s="1" t="s">
        <v>35</v>
      </c>
      <c r="E2814" s="1" t="s">
        <v>48</v>
      </c>
      <c r="F2814" s="1" t="s">
        <v>184</v>
      </c>
      <c r="G2814" s="2">
        <v>30724</v>
      </c>
      <c r="H2814" s="1">
        <v>33.479999999999997</v>
      </c>
      <c r="I2814" s="2">
        <v>41955</v>
      </c>
      <c r="J2814" s="1" t="s">
        <v>38</v>
      </c>
      <c r="K2814" s="1">
        <v>2014</v>
      </c>
      <c r="L2814" s="1">
        <v>11</v>
      </c>
      <c r="M2814" s="1">
        <v>12</v>
      </c>
      <c r="N2814" s="1" t="s">
        <v>43</v>
      </c>
      <c r="O2814" s="1">
        <v>2.71</v>
      </c>
      <c r="P2814" s="1">
        <v>78722</v>
      </c>
      <c r="Q2814" s="1" t="s">
        <v>5753</v>
      </c>
      <c r="R2814" s="1" t="s">
        <v>5754</v>
      </c>
      <c r="S2814" s="1" t="s">
        <v>54</v>
      </c>
      <c r="T2814" s="1">
        <v>3</v>
      </c>
      <c r="U2814" s="1">
        <v>3</v>
      </c>
    </row>
    <row r="2815" spans="1:21" x14ac:dyDescent="0.3">
      <c r="A2815" s="1">
        <v>181475</v>
      </c>
      <c r="B2815" s="1" t="s">
        <v>5755</v>
      </c>
      <c r="C2815" s="1" t="s">
        <v>25</v>
      </c>
      <c r="D2815" s="1" t="s">
        <v>26</v>
      </c>
      <c r="E2815" s="1" t="s">
        <v>36</v>
      </c>
      <c r="F2815" s="1" t="s">
        <v>36</v>
      </c>
      <c r="G2815" s="2">
        <v>25493</v>
      </c>
      <c r="H2815" s="1">
        <v>47.81</v>
      </c>
      <c r="I2815" s="2">
        <v>39482</v>
      </c>
      <c r="J2815" s="1" t="s">
        <v>29</v>
      </c>
      <c r="K2815" s="1">
        <v>2008</v>
      </c>
      <c r="L2815" s="1">
        <v>2</v>
      </c>
      <c r="M2815" s="1">
        <v>4</v>
      </c>
      <c r="N2815" s="1" t="s">
        <v>107</v>
      </c>
      <c r="O2815" s="1">
        <v>9.48</v>
      </c>
      <c r="P2815" s="1">
        <v>142335</v>
      </c>
      <c r="Q2815" s="1" t="s">
        <v>5756</v>
      </c>
      <c r="R2815" s="1" t="s">
        <v>5756</v>
      </c>
      <c r="S2815" s="1" t="s">
        <v>2</v>
      </c>
      <c r="T2815" s="1">
        <v>3</v>
      </c>
      <c r="U2815" s="1">
        <v>3</v>
      </c>
    </row>
    <row r="2816" spans="1:21" x14ac:dyDescent="0.3">
      <c r="A2816" s="1">
        <v>144683</v>
      </c>
      <c r="B2816" s="1" t="s">
        <v>5757</v>
      </c>
      <c r="C2816" s="1" t="s">
        <v>47</v>
      </c>
      <c r="D2816" s="1" t="s">
        <v>35</v>
      </c>
      <c r="E2816" s="1" t="s">
        <v>74</v>
      </c>
      <c r="F2816" s="1" t="s">
        <v>74</v>
      </c>
      <c r="G2816" s="2">
        <v>29088</v>
      </c>
      <c r="H2816" s="1">
        <v>37.96</v>
      </c>
      <c r="I2816" s="2">
        <v>42860</v>
      </c>
      <c r="J2816" s="1" t="s">
        <v>62</v>
      </c>
      <c r="K2816" s="1">
        <v>2017</v>
      </c>
      <c r="L2816" s="1">
        <v>5</v>
      </c>
      <c r="M2816" s="1">
        <v>5</v>
      </c>
      <c r="N2816" s="1" t="s">
        <v>139</v>
      </c>
      <c r="O2816" s="1">
        <v>0.23</v>
      </c>
      <c r="P2816" s="1">
        <v>178286</v>
      </c>
      <c r="Q2816" s="1" t="s">
        <v>3321</v>
      </c>
      <c r="R2816" s="1" t="s">
        <v>5758</v>
      </c>
      <c r="S2816" s="1" t="s">
        <v>33</v>
      </c>
      <c r="T2816" s="1">
        <v>6</v>
      </c>
      <c r="U2816" s="1">
        <v>2</v>
      </c>
    </row>
    <row r="2817" spans="1:21" x14ac:dyDescent="0.3">
      <c r="A2817" s="1">
        <v>447496</v>
      </c>
      <c r="B2817" s="1" t="s">
        <v>5759</v>
      </c>
      <c r="C2817" s="1" t="s">
        <v>47</v>
      </c>
      <c r="D2817" s="1" t="s">
        <v>26</v>
      </c>
      <c r="E2817" s="1" t="s">
        <v>27</v>
      </c>
      <c r="F2817" s="1" t="s">
        <v>28</v>
      </c>
      <c r="G2817" s="2">
        <v>26398</v>
      </c>
      <c r="H2817" s="1">
        <v>45.33</v>
      </c>
      <c r="I2817" s="2">
        <v>40130</v>
      </c>
      <c r="J2817" s="1" t="s">
        <v>38</v>
      </c>
      <c r="K2817" s="1">
        <v>2009</v>
      </c>
      <c r="L2817" s="1">
        <v>11</v>
      </c>
      <c r="M2817" s="1">
        <v>13</v>
      </c>
      <c r="N2817" s="1" t="s">
        <v>43</v>
      </c>
      <c r="O2817" s="1">
        <v>7.71</v>
      </c>
      <c r="P2817" s="1">
        <v>100072</v>
      </c>
      <c r="Q2817" s="1" t="s">
        <v>2593</v>
      </c>
      <c r="R2817" s="1" t="s">
        <v>5760</v>
      </c>
      <c r="S2817" s="1" t="s">
        <v>2</v>
      </c>
      <c r="T2817" s="1">
        <v>3</v>
      </c>
      <c r="U2817" s="1">
        <v>3</v>
      </c>
    </row>
    <row r="2818" spans="1:21" x14ac:dyDescent="0.3">
      <c r="A2818" s="1">
        <v>461748</v>
      </c>
      <c r="B2818" s="1" t="s">
        <v>5761</v>
      </c>
      <c r="C2818" s="1" t="s">
        <v>25</v>
      </c>
      <c r="D2818" s="1" t="s">
        <v>35</v>
      </c>
      <c r="E2818" s="1" t="s">
        <v>48</v>
      </c>
      <c r="F2818" s="1" t="s">
        <v>56</v>
      </c>
      <c r="G2818" s="2">
        <v>21339</v>
      </c>
      <c r="H2818" s="1">
        <v>59.19</v>
      </c>
      <c r="I2818" s="2">
        <v>31363</v>
      </c>
      <c r="J2818" s="1" t="s">
        <v>38</v>
      </c>
      <c r="K2818" s="1">
        <v>1985</v>
      </c>
      <c r="L2818" s="1">
        <v>11</v>
      </c>
      <c r="M2818" s="1">
        <v>12</v>
      </c>
      <c r="N2818" s="1" t="s">
        <v>43</v>
      </c>
      <c r="O2818" s="1">
        <v>31.73</v>
      </c>
      <c r="P2818" s="1">
        <v>195797</v>
      </c>
      <c r="Q2818" s="1" t="s">
        <v>4225</v>
      </c>
      <c r="R2818" s="1" t="s">
        <v>5762</v>
      </c>
      <c r="S2818" s="1" t="s">
        <v>54</v>
      </c>
      <c r="T2818" s="1">
        <v>9</v>
      </c>
      <c r="U2818" s="1">
        <v>6</v>
      </c>
    </row>
    <row r="2819" spans="1:21" x14ac:dyDescent="0.3">
      <c r="A2819" s="1">
        <v>262037</v>
      </c>
      <c r="B2819" s="1" t="s">
        <v>5763</v>
      </c>
      <c r="C2819" s="1" t="s">
        <v>47</v>
      </c>
      <c r="D2819" s="1" t="s">
        <v>35</v>
      </c>
      <c r="E2819" s="1" t="s">
        <v>79</v>
      </c>
      <c r="F2819" s="1" t="s">
        <v>80</v>
      </c>
      <c r="G2819" s="2">
        <v>27129</v>
      </c>
      <c r="H2819" s="1">
        <v>43.33</v>
      </c>
      <c r="I2819" s="2">
        <v>42779</v>
      </c>
      <c r="J2819" s="1" t="s">
        <v>29</v>
      </c>
      <c r="K2819" s="1">
        <v>2017</v>
      </c>
      <c r="L2819" s="1">
        <v>2</v>
      </c>
      <c r="M2819" s="1">
        <v>13</v>
      </c>
      <c r="N2819" s="1" t="s">
        <v>107</v>
      </c>
      <c r="O2819" s="1">
        <v>0.45</v>
      </c>
      <c r="P2819" s="1">
        <v>155371</v>
      </c>
      <c r="Q2819" s="1" t="s">
        <v>597</v>
      </c>
      <c r="R2819" s="1" t="s">
        <v>1094</v>
      </c>
      <c r="S2819" s="1" t="s">
        <v>102</v>
      </c>
      <c r="T2819" s="1">
        <v>7</v>
      </c>
      <c r="U2819" s="1">
        <v>3</v>
      </c>
    </row>
    <row r="2820" spans="1:21" x14ac:dyDescent="0.3">
      <c r="A2820" s="1">
        <v>609813</v>
      </c>
      <c r="B2820" s="1" t="s">
        <v>5764</v>
      </c>
      <c r="C2820" s="1" t="s">
        <v>25</v>
      </c>
      <c r="D2820" s="1" t="s">
        <v>26</v>
      </c>
      <c r="E2820" s="1" t="s">
        <v>141</v>
      </c>
      <c r="F2820" s="1" t="s">
        <v>141</v>
      </c>
      <c r="G2820" s="2">
        <v>21470</v>
      </c>
      <c r="H2820" s="1">
        <v>58.83</v>
      </c>
      <c r="I2820" s="2">
        <v>38743</v>
      </c>
      <c r="J2820" s="1" t="s">
        <v>29</v>
      </c>
      <c r="K2820" s="1">
        <v>2006</v>
      </c>
      <c r="L2820" s="1">
        <v>1</v>
      </c>
      <c r="M2820" s="1">
        <v>26</v>
      </c>
      <c r="N2820" s="1" t="s">
        <v>75</v>
      </c>
      <c r="O2820" s="1">
        <v>11.51</v>
      </c>
      <c r="P2820" s="1">
        <v>46403</v>
      </c>
      <c r="Q2820" s="1" t="s">
        <v>2288</v>
      </c>
      <c r="R2820" s="1" t="s">
        <v>1145</v>
      </c>
      <c r="S2820" s="1" t="s">
        <v>2</v>
      </c>
      <c r="T2820" s="1">
        <v>6</v>
      </c>
      <c r="U2820" s="1">
        <v>5</v>
      </c>
    </row>
    <row r="2821" spans="1:21" x14ac:dyDescent="0.3">
      <c r="A2821" s="1">
        <v>709442</v>
      </c>
      <c r="B2821" s="1" t="s">
        <v>5765</v>
      </c>
      <c r="C2821" s="1" t="s">
        <v>47</v>
      </c>
      <c r="D2821" s="1" t="s">
        <v>26</v>
      </c>
      <c r="E2821" s="1" t="s">
        <v>36</v>
      </c>
      <c r="F2821" s="1" t="s">
        <v>37</v>
      </c>
      <c r="G2821" s="2">
        <v>27250</v>
      </c>
      <c r="H2821" s="1">
        <v>43</v>
      </c>
      <c r="I2821" s="2">
        <v>38445</v>
      </c>
      <c r="J2821" s="1" t="s">
        <v>62</v>
      </c>
      <c r="K2821" s="1">
        <v>2005</v>
      </c>
      <c r="L2821" s="1">
        <v>4</v>
      </c>
      <c r="M2821" s="1">
        <v>3</v>
      </c>
      <c r="N2821" s="1" t="s">
        <v>63</v>
      </c>
      <c r="O2821" s="1">
        <v>12.33</v>
      </c>
      <c r="P2821" s="1">
        <v>174039</v>
      </c>
      <c r="Q2821" s="1" t="s">
        <v>230</v>
      </c>
      <c r="R2821" s="1" t="s">
        <v>230</v>
      </c>
      <c r="S2821" s="1" t="s">
        <v>2</v>
      </c>
      <c r="T2821" s="1">
        <v>4</v>
      </c>
      <c r="U2821" s="1">
        <v>3</v>
      </c>
    </row>
    <row r="2822" spans="1:21" x14ac:dyDescent="0.3">
      <c r="A2822" s="1">
        <v>259459</v>
      </c>
      <c r="B2822" s="1" t="s">
        <v>5766</v>
      </c>
      <c r="C2822" s="1" t="s">
        <v>25</v>
      </c>
      <c r="D2822" s="1" t="s">
        <v>26</v>
      </c>
      <c r="E2822" s="1" t="s">
        <v>48</v>
      </c>
      <c r="F2822" s="1" t="s">
        <v>56</v>
      </c>
      <c r="G2822" s="2">
        <v>27355</v>
      </c>
      <c r="H2822" s="1">
        <v>42.71</v>
      </c>
      <c r="I2822" s="2">
        <v>37601</v>
      </c>
      <c r="J2822" s="1" t="s">
        <v>38</v>
      </c>
      <c r="K2822" s="1">
        <v>2002</v>
      </c>
      <c r="L2822" s="1">
        <v>12</v>
      </c>
      <c r="M2822" s="1">
        <v>11</v>
      </c>
      <c r="N2822" s="1" t="s">
        <v>39</v>
      </c>
      <c r="O2822" s="1">
        <v>14.64</v>
      </c>
      <c r="P2822" s="1">
        <v>178936</v>
      </c>
      <c r="Q2822" s="1" t="s">
        <v>216</v>
      </c>
      <c r="R2822" s="1" t="s">
        <v>5767</v>
      </c>
      <c r="S2822" s="1" t="s">
        <v>33</v>
      </c>
      <c r="T2822" s="1">
        <v>9</v>
      </c>
      <c r="U2822" s="1">
        <v>6</v>
      </c>
    </row>
    <row r="2823" spans="1:21" x14ac:dyDescent="0.3">
      <c r="A2823" s="1">
        <v>229361</v>
      </c>
      <c r="B2823" s="1" t="s">
        <v>5768</v>
      </c>
      <c r="C2823" s="1" t="s">
        <v>47</v>
      </c>
      <c r="D2823" s="1" t="s">
        <v>35</v>
      </c>
      <c r="E2823" s="1" t="s">
        <v>79</v>
      </c>
      <c r="F2823" s="1" t="s">
        <v>80</v>
      </c>
      <c r="G2823" s="2">
        <v>23675</v>
      </c>
      <c r="H2823" s="1">
        <v>52.79</v>
      </c>
      <c r="I2823" s="2">
        <v>37448</v>
      </c>
      <c r="J2823" s="1" t="s">
        <v>50</v>
      </c>
      <c r="K2823" s="1">
        <v>2002</v>
      </c>
      <c r="L2823" s="1">
        <v>7</v>
      </c>
      <c r="M2823" s="1">
        <v>11</v>
      </c>
      <c r="N2823" s="1" t="s">
        <v>57</v>
      </c>
      <c r="O2823" s="1">
        <v>15.06</v>
      </c>
      <c r="P2823" s="1">
        <v>110837</v>
      </c>
      <c r="Q2823" s="1" t="s">
        <v>5769</v>
      </c>
      <c r="R2823" s="1" t="s">
        <v>5770</v>
      </c>
      <c r="S2823" s="1" t="s">
        <v>102</v>
      </c>
      <c r="T2823" s="1">
        <v>6</v>
      </c>
      <c r="U2823" s="1">
        <v>4</v>
      </c>
    </row>
    <row r="2824" spans="1:21" x14ac:dyDescent="0.3">
      <c r="A2824" s="1">
        <v>182015</v>
      </c>
      <c r="B2824" s="1" t="s">
        <v>5771</v>
      </c>
      <c r="C2824" s="1" t="s">
        <v>25</v>
      </c>
      <c r="D2824" s="1" t="s">
        <v>35</v>
      </c>
      <c r="E2824" s="1" t="s">
        <v>74</v>
      </c>
      <c r="F2824" s="1" t="s">
        <v>74</v>
      </c>
      <c r="G2824" s="2">
        <v>27212</v>
      </c>
      <c r="H2824" s="1">
        <v>43.1</v>
      </c>
      <c r="I2824" s="2">
        <v>41777</v>
      </c>
      <c r="J2824" s="1" t="s">
        <v>62</v>
      </c>
      <c r="K2824" s="1">
        <v>2014</v>
      </c>
      <c r="L2824" s="1">
        <v>5</v>
      </c>
      <c r="M2824" s="1">
        <v>18</v>
      </c>
      <c r="N2824" s="1" t="s">
        <v>139</v>
      </c>
      <c r="O2824" s="1">
        <v>3.2</v>
      </c>
      <c r="P2824" s="1">
        <v>185357</v>
      </c>
      <c r="Q2824" s="1" t="s">
        <v>2387</v>
      </c>
      <c r="R2824" s="1" t="s">
        <v>4597</v>
      </c>
      <c r="S2824" s="1" t="s">
        <v>54</v>
      </c>
      <c r="T2824" s="1">
        <v>8</v>
      </c>
      <c r="U2824" s="1">
        <v>1</v>
      </c>
    </row>
    <row r="2825" spans="1:21" x14ac:dyDescent="0.3">
      <c r="A2825" s="1">
        <v>236976</v>
      </c>
      <c r="B2825" s="1" t="s">
        <v>5772</v>
      </c>
      <c r="C2825" s="1" t="s">
        <v>47</v>
      </c>
      <c r="D2825" s="1" t="s">
        <v>26</v>
      </c>
      <c r="E2825" s="1" t="s">
        <v>27</v>
      </c>
      <c r="F2825" s="1" t="s">
        <v>61</v>
      </c>
      <c r="G2825" s="2">
        <v>26005</v>
      </c>
      <c r="H2825" s="1">
        <v>46.41</v>
      </c>
      <c r="I2825" s="2">
        <v>33935</v>
      </c>
      <c r="J2825" s="1" t="s">
        <v>38</v>
      </c>
      <c r="K2825" s="1">
        <v>1992</v>
      </c>
      <c r="L2825" s="1">
        <v>11</v>
      </c>
      <c r="M2825" s="1">
        <v>27</v>
      </c>
      <c r="N2825" s="1" t="s">
        <v>43</v>
      </c>
      <c r="O2825" s="1">
        <v>24.68</v>
      </c>
      <c r="P2825" s="1">
        <v>101124</v>
      </c>
      <c r="Q2825" s="1" t="s">
        <v>3952</v>
      </c>
      <c r="R2825" s="1" t="s">
        <v>3478</v>
      </c>
      <c r="S2825" s="1" t="s">
        <v>2</v>
      </c>
      <c r="T2825" s="1">
        <v>5</v>
      </c>
      <c r="U2825" s="1">
        <v>4</v>
      </c>
    </row>
    <row r="2826" spans="1:21" x14ac:dyDescent="0.3">
      <c r="A2826" s="1">
        <v>944436</v>
      </c>
      <c r="B2826" s="1" t="s">
        <v>5773</v>
      </c>
      <c r="C2826" s="1" t="s">
        <v>47</v>
      </c>
      <c r="D2826" s="1" t="s">
        <v>35</v>
      </c>
      <c r="E2826" s="1" t="s">
        <v>87</v>
      </c>
      <c r="F2826" s="1" t="s">
        <v>87</v>
      </c>
      <c r="G2826" s="2">
        <v>23838</v>
      </c>
      <c r="H2826" s="1">
        <v>52.35</v>
      </c>
      <c r="I2826" s="2">
        <v>31582</v>
      </c>
      <c r="J2826" s="1" t="s">
        <v>62</v>
      </c>
      <c r="K2826" s="1">
        <v>1986</v>
      </c>
      <c r="L2826" s="1">
        <v>6</v>
      </c>
      <c r="M2826" s="1">
        <v>19</v>
      </c>
      <c r="N2826" s="1" t="s">
        <v>142</v>
      </c>
      <c r="O2826" s="1">
        <v>31.13</v>
      </c>
      <c r="P2826" s="1">
        <v>45844</v>
      </c>
      <c r="Q2826" s="1" t="s">
        <v>123</v>
      </c>
      <c r="R2826" s="1" t="s">
        <v>5774</v>
      </c>
      <c r="S2826" s="1" t="s">
        <v>54</v>
      </c>
      <c r="T2826" s="1">
        <v>6</v>
      </c>
      <c r="U2826" s="1">
        <v>2</v>
      </c>
    </row>
    <row r="2827" spans="1:21" x14ac:dyDescent="0.3">
      <c r="A2827" s="1">
        <v>593919</v>
      </c>
      <c r="B2827" s="1" t="s">
        <v>5775</v>
      </c>
      <c r="C2827" s="1" t="s">
        <v>47</v>
      </c>
      <c r="D2827" s="1" t="s">
        <v>35</v>
      </c>
      <c r="E2827" s="1" t="s">
        <v>74</v>
      </c>
      <c r="F2827" s="1" t="s">
        <v>74</v>
      </c>
      <c r="G2827" s="2">
        <v>32738</v>
      </c>
      <c r="H2827" s="1">
        <v>27.96</v>
      </c>
      <c r="I2827" s="2">
        <v>40595</v>
      </c>
      <c r="J2827" s="1" t="s">
        <v>29</v>
      </c>
      <c r="K2827" s="1">
        <v>2011</v>
      </c>
      <c r="L2827" s="1">
        <v>2</v>
      </c>
      <c r="M2827" s="1">
        <v>21</v>
      </c>
      <c r="N2827" s="1" t="s">
        <v>107</v>
      </c>
      <c r="O2827" s="1">
        <v>6.44</v>
      </c>
      <c r="P2827" s="1">
        <v>165618</v>
      </c>
      <c r="Q2827" s="1" t="s">
        <v>391</v>
      </c>
      <c r="R2827" s="1" t="s">
        <v>4408</v>
      </c>
      <c r="S2827" s="1" t="s">
        <v>33</v>
      </c>
      <c r="T2827" s="1">
        <v>7</v>
      </c>
      <c r="U2827" s="1">
        <v>2</v>
      </c>
    </row>
    <row r="2828" spans="1:21" x14ac:dyDescent="0.3">
      <c r="A2828" s="1">
        <v>940989</v>
      </c>
      <c r="B2828" s="1" t="s">
        <v>5776</v>
      </c>
      <c r="C2828" s="1" t="s">
        <v>25</v>
      </c>
      <c r="D2828" s="1" t="s">
        <v>26</v>
      </c>
      <c r="E2828" s="1" t="s">
        <v>36</v>
      </c>
      <c r="F2828" s="1" t="s">
        <v>37</v>
      </c>
      <c r="G2828" s="2">
        <v>33949</v>
      </c>
      <c r="H2828" s="1">
        <v>24.64</v>
      </c>
      <c r="I2828" s="2">
        <v>42373</v>
      </c>
      <c r="J2828" s="1" t="s">
        <v>29</v>
      </c>
      <c r="K2828" s="1">
        <v>2016</v>
      </c>
      <c r="L2828" s="1">
        <v>1</v>
      </c>
      <c r="M2828" s="1">
        <v>4</v>
      </c>
      <c r="N2828" s="1" t="s">
        <v>75</v>
      </c>
      <c r="O2828" s="1">
        <v>1.56</v>
      </c>
      <c r="P2828" s="1">
        <v>134492</v>
      </c>
      <c r="Q2828" s="1" t="s">
        <v>776</v>
      </c>
      <c r="R2828" s="1" t="s">
        <v>151</v>
      </c>
      <c r="S2828" s="1" t="s">
        <v>102</v>
      </c>
      <c r="T2828" s="1">
        <v>3</v>
      </c>
      <c r="U2828" s="1">
        <v>2</v>
      </c>
    </row>
    <row r="2829" spans="1:21" x14ac:dyDescent="0.3">
      <c r="A2829" s="1">
        <v>624335</v>
      </c>
      <c r="B2829" s="1" t="s">
        <v>5777</v>
      </c>
      <c r="C2829" s="1" t="s">
        <v>47</v>
      </c>
      <c r="D2829" s="1" t="s">
        <v>26</v>
      </c>
      <c r="E2829" s="1" t="s">
        <v>67</v>
      </c>
      <c r="F2829" s="1" t="s">
        <v>67</v>
      </c>
      <c r="G2829" s="2">
        <v>25256</v>
      </c>
      <c r="H2829" s="1">
        <v>48.46</v>
      </c>
      <c r="I2829" s="2">
        <v>36969</v>
      </c>
      <c r="J2829" s="1" t="s">
        <v>29</v>
      </c>
      <c r="K2829" s="1">
        <v>2001</v>
      </c>
      <c r="L2829" s="1">
        <v>3</v>
      </c>
      <c r="M2829" s="1">
        <v>19</v>
      </c>
      <c r="N2829" s="1" t="s">
        <v>30</v>
      </c>
      <c r="O2829" s="1">
        <v>16.37</v>
      </c>
      <c r="P2829" s="1">
        <v>113290</v>
      </c>
      <c r="Q2829" s="1" t="s">
        <v>3166</v>
      </c>
      <c r="R2829" s="1" t="s">
        <v>5778</v>
      </c>
      <c r="S2829" s="1" t="s">
        <v>2</v>
      </c>
      <c r="T2829" s="1">
        <v>4</v>
      </c>
      <c r="U2829" s="1">
        <v>2</v>
      </c>
    </row>
    <row r="2830" spans="1:21" x14ac:dyDescent="0.3">
      <c r="A2830" s="1">
        <v>900629</v>
      </c>
      <c r="B2830" s="1" t="s">
        <v>5779</v>
      </c>
      <c r="C2830" s="1" t="s">
        <v>47</v>
      </c>
      <c r="D2830" s="1" t="s">
        <v>26</v>
      </c>
      <c r="E2830" s="1" t="s">
        <v>67</v>
      </c>
      <c r="F2830" s="1" t="s">
        <v>67</v>
      </c>
      <c r="G2830" s="2">
        <v>34122</v>
      </c>
      <c r="H2830" s="1">
        <v>24.17</v>
      </c>
      <c r="I2830" s="2">
        <v>42707</v>
      </c>
      <c r="J2830" s="1" t="s">
        <v>38</v>
      </c>
      <c r="K2830" s="1">
        <v>2016</v>
      </c>
      <c r="L2830" s="1">
        <v>12</v>
      </c>
      <c r="M2830" s="1">
        <v>3</v>
      </c>
      <c r="N2830" s="1" t="s">
        <v>39</v>
      </c>
      <c r="O2830" s="1">
        <v>0.65</v>
      </c>
      <c r="P2830" s="1">
        <v>150635</v>
      </c>
      <c r="Q2830" s="1" t="s">
        <v>5780</v>
      </c>
      <c r="R2830" s="1" t="s">
        <v>5780</v>
      </c>
      <c r="S2830" s="1" t="s">
        <v>2</v>
      </c>
      <c r="T2830" s="1">
        <v>6</v>
      </c>
      <c r="U2830" s="1">
        <v>2</v>
      </c>
    </row>
    <row r="2831" spans="1:21" x14ac:dyDescent="0.3">
      <c r="A2831" s="1">
        <v>259411</v>
      </c>
      <c r="B2831" s="1" t="s">
        <v>5781</v>
      </c>
      <c r="C2831" s="1" t="s">
        <v>25</v>
      </c>
      <c r="D2831" s="1" t="s">
        <v>35</v>
      </c>
      <c r="E2831" s="1" t="s">
        <v>27</v>
      </c>
      <c r="F2831" s="1" t="s">
        <v>61</v>
      </c>
      <c r="G2831" s="2">
        <v>22323</v>
      </c>
      <c r="H2831" s="1">
        <v>56.5</v>
      </c>
      <c r="I2831" s="2">
        <v>41270</v>
      </c>
      <c r="J2831" s="1" t="s">
        <v>38</v>
      </c>
      <c r="K2831" s="1">
        <v>2012</v>
      </c>
      <c r="L2831" s="1">
        <v>12</v>
      </c>
      <c r="M2831" s="1">
        <v>27</v>
      </c>
      <c r="N2831" s="1" t="s">
        <v>39</v>
      </c>
      <c r="O2831" s="1">
        <v>4.59</v>
      </c>
      <c r="P2831" s="1">
        <v>107379</v>
      </c>
      <c r="Q2831" s="1" t="s">
        <v>5782</v>
      </c>
      <c r="R2831" s="1" t="s">
        <v>5783</v>
      </c>
      <c r="S2831" s="1" t="s">
        <v>33</v>
      </c>
      <c r="T2831" s="1">
        <v>5</v>
      </c>
      <c r="U2831" s="1">
        <v>3</v>
      </c>
    </row>
    <row r="2832" spans="1:21" x14ac:dyDescent="0.3">
      <c r="A2832" s="1">
        <v>897855</v>
      </c>
      <c r="B2832" s="1" t="s">
        <v>5784</v>
      </c>
      <c r="C2832" s="1" t="s">
        <v>47</v>
      </c>
      <c r="D2832" s="1" t="s">
        <v>35</v>
      </c>
      <c r="E2832" s="1" t="s">
        <v>87</v>
      </c>
      <c r="F2832" s="1" t="s">
        <v>87</v>
      </c>
      <c r="G2832" s="2">
        <v>24197</v>
      </c>
      <c r="H2832" s="1">
        <v>51.36</v>
      </c>
      <c r="I2832" s="2">
        <v>32158</v>
      </c>
      <c r="J2832" s="1" t="s">
        <v>29</v>
      </c>
      <c r="K2832" s="1">
        <v>1988</v>
      </c>
      <c r="L2832" s="1">
        <v>1</v>
      </c>
      <c r="M2832" s="1">
        <v>16</v>
      </c>
      <c r="N2832" s="1" t="s">
        <v>75</v>
      </c>
      <c r="O2832" s="1">
        <v>29.55</v>
      </c>
      <c r="P2832" s="1">
        <v>60809</v>
      </c>
      <c r="Q2832" s="1" t="s">
        <v>4194</v>
      </c>
      <c r="R2832" s="1" t="s">
        <v>4194</v>
      </c>
      <c r="S2832" s="1" t="s">
        <v>54</v>
      </c>
      <c r="T2832" s="1">
        <v>3</v>
      </c>
      <c r="U2832" s="1">
        <v>3</v>
      </c>
    </row>
    <row r="2833" spans="1:21" x14ac:dyDescent="0.3">
      <c r="A2833" s="1">
        <v>560378</v>
      </c>
      <c r="B2833" s="1" t="s">
        <v>5785</v>
      </c>
      <c r="C2833" s="1" t="s">
        <v>25</v>
      </c>
      <c r="D2833" s="1" t="s">
        <v>35</v>
      </c>
      <c r="E2833" s="1" t="s">
        <v>48</v>
      </c>
      <c r="F2833" s="1" t="s">
        <v>49</v>
      </c>
      <c r="G2833" s="2">
        <v>24258</v>
      </c>
      <c r="H2833" s="1">
        <v>51.19</v>
      </c>
      <c r="I2833" s="2">
        <v>34370</v>
      </c>
      <c r="J2833" s="1" t="s">
        <v>29</v>
      </c>
      <c r="K2833" s="1">
        <v>1994</v>
      </c>
      <c r="L2833" s="1">
        <v>2</v>
      </c>
      <c r="M2833" s="1">
        <v>5</v>
      </c>
      <c r="N2833" s="1" t="s">
        <v>107</v>
      </c>
      <c r="O2833" s="1">
        <v>23.49</v>
      </c>
      <c r="P2833" s="1">
        <v>159532</v>
      </c>
      <c r="Q2833" s="1" t="s">
        <v>613</v>
      </c>
      <c r="R2833" s="1" t="s">
        <v>613</v>
      </c>
      <c r="S2833" s="1" t="s">
        <v>2</v>
      </c>
      <c r="T2833" s="1">
        <v>3</v>
      </c>
      <c r="U2833" s="1">
        <v>2</v>
      </c>
    </row>
    <row r="2834" spans="1:21" x14ac:dyDescent="0.3">
      <c r="A2834" s="1">
        <v>117025</v>
      </c>
      <c r="B2834" s="1" t="s">
        <v>5786</v>
      </c>
      <c r="C2834" s="1" t="s">
        <v>25</v>
      </c>
      <c r="D2834" s="1" t="s">
        <v>35</v>
      </c>
      <c r="E2834" s="1" t="s">
        <v>48</v>
      </c>
      <c r="F2834" s="1" t="s">
        <v>184</v>
      </c>
      <c r="G2834" s="2">
        <v>23043</v>
      </c>
      <c r="H2834" s="1">
        <v>54.52</v>
      </c>
      <c r="I2834" s="2">
        <v>38066</v>
      </c>
      <c r="J2834" s="1" t="s">
        <v>29</v>
      </c>
      <c r="K2834" s="1">
        <v>2004</v>
      </c>
      <c r="L2834" s="1">
        <v>3</v>
      </c>
      <c r="M2834" s="1">
        <v>20</v>
      </c>
      <c r="N2834" s="1" t="s">
        <v>30</v>
      </c>
      <c r="O2834" s="1">
        <v>13.36</v>
      </c>
      <c r="P2834" s="1">
        <v>96324</v>
      </c>
      <c r="Q2834" s="1" t="s">
        <v>785</v>
      </c>
      <c r="R2834" s="1" t="s">
        <v>5787</v>
      </c>
      <c r="S2834" s="1" t="s">
        <v>54</v>
      </c>
      <c r="T2834" s="1">
        <v>3</v>
      </c>
      <c r="U2834" s="1">
        <v>1</v>
      </c>
    </row>
    <row r="2835" spans="1:21" x14ac:dyDescent="0.3">
      <c r="A2835" s="1">
        <v>425544</v>
      </c>
      <c r="B2835" s="1" t="s">
        <v>5788</v>
      </c>
      <c r="C2835" s="1" t="s">
        <v>25</v>
      </c>
      <c r="D2835" s="1" t="s">
        <v>35</v>
      </c>
      <c r="E2835" s="1" t="s">
        <v>48</v>
      </c>
      <c r="F2835" s="1" t="s">
        <v>56</v>
      </c>
      <c r="G2835" s="2">
        <v>31836</v>
      </c>
      <c r="H2835" s="1">
        <v>30.43</v>
      </c>
      <c r="I2835" s="2">
        <v>39869</v>
      </c>
      <c r="J2835" s="1" t="s">
        <v>29</v>
      </c>
      <c r="K2835" s="1">
        <v>2009</v>
      </c>
      <c r="L2835" s="1">
        <v>2</v>
      </c>
      <c r="M2835" s="1">
        <v>25</v>
      </c>
      <c r="N2835" s="1" t="s">
        <v>107</v>
      </c>
      <c r="O2835" s="1">
        <v>8.42</v>
      </c>
      <c r="P2835" s="1">
        <v>57068</v>
      </c>
      <c r="Q2835" s="1" t="s">
        <v>639</v>
      </c>
      <c r="R2835" s="1" t="s">
        <v>640</v>
      </c>
      <c r="S2835" s="1" t="s">
        <v>54</v>
      </c>
      <c r="T2835" s="1">
        <v>7</v>
      </c>
      <c r="U2835" s="1">
        <v>1</v>
      </c>
    </row>
    <row r="2836" spans="1:21" x14ac:dyDescent="0.3">
      <c r="A2836" s="1">
        <v>953493</v>
      </c>
      <c r="B2836" s="1" t="s">
        <v>5789</v>
      </c>
      <c r="C2836" s="1" t="s">
        <v>47</v>
      </c>
      <c r="D2836" s="1" t="s">
        <v>35</v>
      </c>
      <c r="E2836" s="1" t="s">
        <v>27</v>
      </c>
      <c r="F2836" s="1" t="s">
        <v>61</v>
      </c>
      <c r="G2836" s="2">
        <v>25186</v>
      </c>
      <c r="H2836" s="1">
        <v>48.65</v>
      </c>
      <c r="I2836" s="2">
        <v>42793</v>
      </c>
      <c r="J2836" s="1" t="s">
        <v>29</v>
      </c>
      <c r="K2836" s="1">
        <v>2017</v>
      </c>
      <c r="L2836" s="1">
        <v>2</v>
      </c>
      <c r="M2836" s="1">
        <v>27</v>
      </c>
      <c r="N2836" s="1" t="s">
        <v>107</v>
      </c>
      <c r="O2836" s="1">
        <v>0.41</v>
      </c>
      <c r="P2836" s="1">
        <v>91469</v>
      </c>
      <c r="Q2836" s="1" t="s">
        <v>446</v>
      </c>
      <c r="R2836" s="1" t="s">
        <v>2116</v>
      </c>
      <c r="S2836" s="1" t="s">
        <v>2</v>
      </c>
      <c r="T2836" s="1">
        <v>4</v>
      </c>
      <c r="U2836" s="1">
        <v>1</v>
      </c>
    </row>
    <row r="2837" spans="1:21" x14ac:dyDescent="0.3">
      <c r="A2837" s="1">
        <v>731354</v>
      </c>
      <c r="B2837" s="1" t="s">
        <v>5790</v>
      </c>
      <c r="C2837" s="1" t="s">
        <v>47</v>
      </c>
      <c r="D2837" s="1" t="s">
        <v>26</v>
      </c>
      <c r="E2837" s="1" t="s">
        <v>48</v>
      </c>
      <c r="F2837" s="1" t="s">
        <v>184</v>
      </c>
      <c r="G2837" s="2">
        <v>26049</v>
      </c>
      <c r="H2837" s="1">
        <v>46.29</v>
      </c>
      <c r="I2837" s="2">
        <v>36880</v>
      </c>
      <c r="J2837" s="1" t="s">
        <v>38</v>
      </c>
      <c r="K2837" s="1">
        <v>2000</v>
      </c>
      <c r="L2837" s="1">
        <v>12</v>
      </c>
      <c r="M2837" s="1">
        <v>20</v>
      </c>
      <c r="N2837" s="1" t="s">
        <v>39</v>
      </c>
      <c r="O2837" s="1">
        <v>16.61</v>
      </c>
      <c r="P2837" s="1">
        <v>148374</v>
      </c>
      <c r="Q2837" s="1" t="s">
        <v>1685</v>
      </c>
      <c r="R2837" s="1" t="s">
        <v>2780</v>
      </c>
      <c r="S2837" s="1" t="s">
        <v>102</v>
      </c>
      <c r="T2837" s="1">
        <v>4</v>
      </c>
      <c r="U2837" s="1">
        <v>3</v>
      </c>
    </row>
    <row r="2838" spans="1:21" x14ac:dyDescent="0.3">
      <c r="A2838" s="1">
        <v>590423</v>
      </c>
      <c r="B2838" s="1" t="s">
        <v>5791</v>
      </c>
      <c r="C2838" s="1" t="s">
        <v>47</v>
      </c>
      <c r="D2838" s="1" t="s">
        <v>26</v>
      </c>
      <c r="E2838" s="1" t="s">
        <v>36</v>
      </c>
      <c r="F2838" s="1" t="s">
        <v>36</v>
      </c>
      <c r="G2838" s="2">
        <v>32174</v>
      </c>
      <c r="H2838" s="1">
        <v>29.51</v>
      </c>
      <c r="I2838" s="2">
        <v>40348</v>
      </c>
      <c r="J2838" s="1" t="s">
        <v>62</v>
      </c>
      <c r="K2838" s="1">
        <v>2010</v>
      </c>
      <c r="L2838" s="1">
        <v>6</v>
      </c>
      <c r="M2838" s="1">
        <v>19</v>
      </c>
      <c r="N2838" s="1" t="s">
        <v>142</v>
      </c>
      <c r="O2838" s="1">
        <v>7.11</v>
      </c>
      <c r="P2838" s="1">
        <v>87337</v>
      </c>
      <c r="Q2838" s="1" t="s">
        <v>111</v>
      </c>
      <c r="R2838" s="1" t="s">
        <v>112</v>
      </c>
      <c r="S2838" s="1" t="s">
        <v>2</v>
      </c>
      <c r="T2838" s="1">
        <v>6</v>
      </c>
      <c r="U2838" s="1">
        <v>3</v>
      </c>
    </row>
    <row r="2839" spans="1:21" x14ac:dyDescent="0.3">
      <c r="A2839" s="1">
        <v>713032</v>
      </c>
      <c r="B2839" s="1" t="s">
        <v>5792</v>
      </c>
      <c r="C2839" s="1" t="s">
        <v>25</v>
      </c>
      <c r="D2839" s="1" t="s">
        <v>35</v>
      </c>
      <c r="E2839" s="1" t="s">
        <v>36</v>
      </c>
      <c r="F2839" s="1" t="s">
        <v>37</v>
      </c>
      <c r="G2839" s="2">
        <v>22606</v>
      </c>
      <c r="H2839" s="1">
        <v>55.72</v>
      </c>
      <c r="I2839" s="2">
        <v>35760</v>
      </c>
      <c r="J2839" s="1" t="s">
        <v>38</v>
      </c>
      <c r="K2839" s="1">
        <v>1997</v>
      </c>
      <c r="L2839" s="1">
        <v>11</v>
      </c>
      <c r="M2839" s="1">
        <v>26</v>
      </c>
      <c r="N2839" s="1" t="s">
        <v>43</v>
      </c>
      <c r="O2839" s="1">
        <v>19.68</v>
      </c>
      <c r="P2839" s="1">
        <v>91413</v>
      </c>
      <c r="Q2839" s="1" t="s">
        <v>432</v>
      </c>
      <c r="R2839" s="1" t="s">
        <v>524</v>
      </c>
      <c r="S2839" s="1" t="s">
        <v>102</v>
      </c>
      <c r="T2839" s="1">
        <v>7</v>
      </c>
      <c r="U2839" s="1">
        <v>3</v>
      </c>
    </row>
    <row r="2840" spans="1:21" x14ac:dyDescent="0.3">
      <c r="A2840" s="1">
        <v>523538</v>
      </c>
      <c r="B2840" s="1" t="s">
        <v>5793</v>
      </c>
      <c r="C2840" s="1" t="s">
        <v>47</v>
      </c>
      <c r="D2840" s="1" t="s">
        <v>26</v>
      </c>
      <c r="E2840" s="1" t="s">
        <v>48</v>
      </c>
      <c r="F2840" s="1" t="s">
        <v>56</v>
      </c>
      <c r="G2840" s="2">
        <v>30553</v>
      </c>
      <c r="H2840" s="1">
        <v>33.950000000000003</v>
      </c>
      <c r="I2840" s="2">
        <v>39569</v>
      </c>
      <c r="J2840" s="1" t="s">
        <v>62</v>
      </c>
      <c r="K2840" s="1">
        <v>2008</v>
      </c>
      <c r="L2840" s="1">
        <v>5</v>
      </c>
      <c r="M2840" s="1">
        <v>1</v>
      </c>
      <c r="N2840" s="1" t="s">
        <v>139</v>
      </c>
      <c r="O2840" s="1">
        <v>9.25</v>
      </c>
      <c r="P2840" s="1">
        <v>166284</v>
      </c>
      <c r="Q2840" s="1" t="s">
        <v>341</v>
      </c>
      <c r="R2840" s="1" t="s">
        <v>1379</v>
      </c>
      <c r="S2840" s="1" t="s">
        <v>2</v>
      </c>
      <c r="T2840" s="1">
        <v>8</v>
      </c>
      <c r="U2840" s="1">
        <v>6</v>
      </c>
    </row>
    <row r="2841" spans="1:21" x14ac:dyDescent="0.3">
      <c r="A2841" s="1">
        <v>945913</v>
      </c>
      <c r="B2841" s="1" t="s">
        <v>5794</v>
      </c>
      <c r="C2841" s="1" t="s">
        <v>47</v>
      </c>
      <c r="D2841" s="1" t="s">
        <v>26</v>
      </c>
      <c r="E2841" s="1" t="s">
        <v>48</v>
      </c>
      <c r="F2841" s="1" t="s">
        <v>49</v>
      </c>
      <c r="G2841" s="2">
        <v>30331</v>
      </c>
      <c r="H2841" s="1">
        <v>34.56</v>
      </c>
      <c r="I2841" s="2">
        <v>39628</v>
      </c>
      <c r="J2841" s="1" t="s">
        <v>62</v>
      </c>
      <c r="K2841" s="1">
        <v>2008</v>
      </c>
      <c r="L2841" s="1">
        <v>6</v>
      </c>
      <c r="M2841" s="1">
        <v>29</v>
      </c>
      <c r="N2841" s="1" t="s">
        <v>142</v>
      </c>
      <c r="O2841" s="1">
        <v>9.08</v>
      </c>
      <c r="P2841" s="1">
        <v>70373</v>
      </c>
      <c r="Q2841" s="1" t="s">
        <v>3764</v>
      </c>
      <c r="R2841" s="1" t="s">
        <v>3764</v>
      </c>
      <c r="S2841" s="1" t="s">
        <v>2</v>
      </c>
      <c r="T2841" s="1">
        <v>8</v>
      </c>
      <c r="U2841" s="1">
        <v>3</v>
      </c>
    </row>
    <row r="2842" spans="1:21" x14ac:dyDescent="0.3">
      <c r="A2842" s="1">
        <v>728213</v>
      </c>
      <c r="B2842" s="1" t="s">
        <v>5795</v>
      </c>
      <c r="C2842" s="1" t="s">
        <v>25</v>
      </c>
      <c r="D2842" s="1" t="s">
        <v>35</v>
      </c>
      <c r="E2842" s="1" t="s">
        <v>141</v>
      </c>
      <c r="F2842" s="1" t="s">
        <v>141</v>
      </c>
      <c r="G2842" s="2">
        <v>30353</v>
      </c>
      <c r="H2842" s="1">
        <v>34.5</v>
      </c>
      <c r="I2842" s="2">
        <v>40727</v>
      </c>
      <c r="J2842" s="1" t="s">
        <v>50</v>
      </c>
      <c r="K2842" s="1">
        <v>2011</v>
      </c>
      <c r="L2842" s="1">
        <v>7</v>
      </c>
      <c r="M2842" s="1">
        <v>3</v>
      </c>
      <c r="N2842" s="1" t="s">
        <v>57</v>
      </c>
      <c r="O2842" s="1">
        <v>6.07</v>
      </c>
      <c r="P2842" s="1">
        <v>82002</v>
      </c>
      <c r="Q2842" s="1" t="s">
        <v>5796</v>
      </c>
      <c r="R2842" s="1" t="s">
        <v>2086</v>
      </c>
      <c r="S2842" s="1" t="s">
        <v>102</v>
      </c>
      <c r="T2842" s="1">
        <v>3</v>
      </c>
      <c r="U2842" s="1">
        <v>1</v>
      </c>
    </row>
    <row r="2843" spans="1:21" x14ac:dyDescent="0.3">
      <c r="A2843" s="1">
        <v>844151</v>
      </c>
      <c r="B2843" s="1" t="s">
        <v>5797</v>
      </c>
      <c r="C2843" s="1" t="s">
        <v>47</v>
      </c>
      <c r="D2843" s="1" t="s">
        <v>35</v>
      </c>
      <c r="E2843" s="1" t="s">
        <v>67</v>
      </c>
      <c r="F2843" s="1" t="s">
        <v>67</v>
      </c>
      <c r="G2843" s="2">
        <v>27368</v>
      </c>
      <c r="H2843" s="1">
        <v>42.67</v>
      </c>
      <c r="I2843" s="2">
        <v>38606</v>
      </c>
      <c r="J2843" s="1" t="s">
        <v>50</v>
      </c>
      <c r="K2843" s="1">
        <v>2005</v>
      </c>
      <c r="L2843" s="1">
        <v>9</v>
      </c>
      <c r="M2843" s="1">
        <v>11</v>
      </c>
      <c r="N2843" s="1" t="s">
        <v>51</v>
      </c>
      <c r="O2843" s="1">
        <v>11.88</v>
      </c>
      <c r="P2843" s="1">
        <v>65425</v>
      </c>
      <c r="Q2843" s="1" t="s">
        <v>208</v>
      </c>
      <c r="R2843" s="1" t="s">
        <v>2642</v>
      </c>
      <c r="S2843" s="1" t="s">
        <v>102</v>
      </c>
      <c r="T2843" s="1">
        <v>7</v>
      </c>
      <c r="U2843" s="1">
        <v>5</v>
      </c>
    </row>
    <row r="2844" spans="1:21" x14ac:dyDescent="0.3">
      <c r="A2844" s="1">
        <v>496718</v>
      </c>
      <c r="B2844" s="1" t="s">
        <v>5798</v>
      </c>
      <c r="C2844" s="1" t="s">
        <v>47</v>
      </c>
      <c r="D2844" s="1" t="s">
        <v>35</v>
      </c>
      <c r="E2844" s="1" t="s">
        <v>36</v>
      </c>
      <c r="F2844" s="1" t="s">
        <v>37</v>
      </c>
      <c r="G2844" s="2">
        <v>21706</v>
      </c>
      <c r="H2844" s="1">
        <v>58.19</v>
      </c>
      <c r="I2844" s="2">
        <v>34095</v>
      </c>
      <c r="J2844" s="1" t="s">
        <v>62</v>
      </c>
      <c r="K2844" s="1">
        <v>1993</v>
      </c>
      <c r="L2844" s="1">
        <v>5</v>
      </c>
      <c r="M2844" s="1">
        <v>6</v>
      </c>
      <c r="N2844" s="1" t="s">
        <v>139</v>
      </c>
      <c r="O2844" s="1">
        <v>24.24</v>
      </c>
      <c r="P2844" s="1">
        <v>90226</v>
      </c>
      <c r="Q2844" s="1" t="s">
        <v>933</v>
      </c>
      <c r="R2844" s="1" t="s">
        <v>359</v>
      </c>
      <c r="S2844" s="1" t="s">
        <v>33</v>
      </c>
      <c r="T2844" s="1">
        <v>3</v>
      </c>
      <c r="U2844" s="1">
        <v>1</v>
      </c>
    </row>
    <row r="2845" spans="1:21" x14ac:dyDescent="0.3">
      <c r="A2845" s="1">
        <v>148988</v>
      </c>
      <c r="B2845" s="1" t="s">
        <v>5799</v>
      </c>
      <c r="C2845" s="1" t="s">
        <v>47</v>
      </c>
      <c r="D2845" s="1" t="s">
        <v>26</v>
      </c>
      <c r="E2845" s="1" t="s">
        <v>27</v>
      </c>
      <c r="F2845" s="1" t="s">
        <v>61</v>
      </c>
      <c r="G2845" s="2">
        <v>26351</v>
      </c>
      <c r="H2845" s="1">
        <v>45.46</v>
      </c>
      <c r="I2845" s="2">
        <v>42485</v>
      </c>
      <c r="J2845" s="1" t="s">
        <v>62</v>
      </c>
      <c r="K2845" s="1">
        <v>2016</v>
      </c>
      <c r="L2845" s="1">
        <v>4</v>
      </c>
      <c r="M2845" s="1">
        <v>25</v>
      </c>
      <c r="N2845" s="1" t="s">
        <v>63</v>
      </c>
      <c r="O2845" s="1">
        <v>1.26</v>
      </c>
      <c r="P2845" s="1">
        <v>160618</v>
      </c>
      <c r="Q2845" s="1" t="s">
        <v>597</v>
      </c>
      <c r="R2845" s="1" t="s">
        <v>735</v>
      </c>
      <c r="S2845" s="1" t="s">
        <v>102</v>
      </c>
      <c r="T2845" s="1">
        <v>4</v>
      </c>
      <c r="U2845" s="1">
        <v>3</v>
      </c>
    </row>
    <row r="2846" spans="1:21" x14ac:dyDescent="0.3">
      <c r="A2846" s="1">
        <v>640040</v>
      </c>
      <c r="B2846" s="1" t="s">
        <v>5800</v>
      </c>
      <c r="C2846" s="1" t="s">
        <v>25</v>
      </c>
      <c r="D2846" s="1" t="s">
        <v>26</v>
      </c>
      <c r="E2846" s="1" t="s">
        <v>36</v>
      </c>
      <c r="F2846" s="1" t="s">
        <v>37</v>
      </c>
      <c r="G2846" s="2">
        <v>34688</v>
      </c>
      <c r="H2846" s="1">
        <v>22.62</v>
      </c>
      <c r="I2846" s="2">
        <v>42740</v>
      </c>
      <c r="J2846" s="1" t="s">
        <v>29</v>
      </c>
      <c r="K2846" s="1">
        <v>2017</v>
      </c>
      <c r="L2846" s="1">
        <v>1</v>
      </c>
      <c r="M2846" s="1">
        <v>5</v>
      </c>
      <c r="N2846" s="1" t="s">
        <v>75</v>
      </c>
      <c r="O2846" s="1">
        <v>0.56000000000000005</v>
      </c>
      <c r="P2846" s="1">
        <v>105057</v>
      </c>
      <c r="Q2846" s="1" t="s">
        <v>5801</v>
      </c>
      <c r="R2846" s="1" t="s">
        <v>5802</v>
      </c>
      <c r="S2846" s="1" t="s">
        <v>54</v>
      </c>
      <c r="T2846" s="1">
        <v>8</v>
      </c>
      <c r="U2846" s="1">
        <v>4</v>
      </c>
    </row>
    <row r="2847" spans="1:21" x14ac:dyDescent="0.3">
      <c r="A2847" s="1">
        <v>767740</v>
      </c>
      <c r="B2847" s="1" t="s">
        <v>5803</v>
      </c>
      <c r="C2847" s="1" t="s">
        <v>47</v>
      </c>
      <c r="D2847" s="1" t="s">
        <v>35</v>
      </c>
      <c r="E2847" s="1" t="s">
        <v>79</v>
      </c>
      <c r="F2847" s="1" t="s">
        <v>80</v>
      </c>
      <c r="G2847" s="2">
        <v>29250</v>
      </c>
      <c r="H2847" s="1">
        <v>37.520000000000003</v>
      </c>
      <c r="I2847" s="2">
        <v>38227</v>
      </c>
      <c r="J2847" s="1" t="s">
        <v>50</v>
      </c>
      <c r="K2847" s="1">
        <v>2004</v>
      </c>
      <c r="L2847" s="1">
        <v>8</v>
      </c>
      <c r="M2847" s="1">
        <v>28</v>
      </c>
      <c r="N2847" s="1" t="s">
        <v>125</v>
      </c>
      <c r="O2847" s="1">
        <v>12.92</v>
      </c>
      <c r="P2847" s="1">
        <v>114894</v>
      </c>
      <c r="Q2847" s="1" t="s">
        <v>5804</v>
      </c>
      <c r="R2847" s="1" t="s">
        <v>5804</v>
      </c>
      <c r="S2847" s="1" t="s">
        <v>2</v>
      </c>
      <c r="T2847" s="1">
        <v>5</v>
      </c>
      <c r="U2847" s="1">
        <v>3</v>
      </c>
    </row>
    <row r="2848" spans="1:21" x14ac:dyDescent="0.3">
      <c r="A2848" s="1">
        <v>193181</v>
      </c>
      <c r="B2848" s="1" t="s">
        <v>5805</v>
      </c>
      <c r="C2848" s="1" t="s">
        <v>25</v>
      </c>
      <c r="D2848" s="1" t="s">
        <v>26</v>
      </c>
      <c r="E2848" s="1" t="s">
        <v>67</v>
      </c>
      <c r="F2848" s="1" t="s">
        <v>67</v>
      </c>
      <c r="G2848" s="2">
        <v>31878</v>
      </c>
      <c r="H2848" s="1">
        <v>30.32</v>
      </c>
      <c r="I2848" s="2">
        <v>41815</v>
      </c>
      <c r="J2848" s="1" t="s">
        <v>62</v>
      </c>
      <c r="K2848" s="1">
        <v>2014</v>
      </c>
      <c r="L2848" s="1">
        <v>6</v>
      </c>
      <c r="M2848" s="1">
        <v>25</v>
      </c>
      <c r="N2848" s="1" t="s">
        <v>142</v>
      </c>
      <c r="O2848" s="1">
        <v>3.09</v>
      </c>
      <c r="P2848" s="1">
        <v>105921</v>
      </c>
      <c r="Q2848" s="1" t="s">
        <v>432</v>
      </c>
      <c r="R2848" s="1" t="s">
        <v>1482</v>
      </c>
      <c r="S2848" s="1" t="s">
        <v>102</v>
      </c>
      <c r="T2848" s="1">
        <v>8</v>
      </c>
      <c r="U2848" s="1">
        <v>1</v>
      </c>
    </row>
    <row r="2849" spans="1:21" x14ac:dyDescent="0.3">
      <c r="A2849" s="1">
        <v>213461</v>
      </c>
      <c r="B2849" s="1" t="s">
        <v>5806</v>
      </c>
      <c r="C2849" s="1" t="s">
        <v>47</v>
      </c>
      <c r="D2849" s="1" t="s">
        <v>26</v>
      </c>
      <c r="E2849" s="1" t="s">
        <v>48</v>
      </c>
      <c r="F2849" s="1" t="s">
        <v>184</v>
      </c>
      <c r="G2849" s="2">
        <v>28489</v>
      </c>
      <c r="H2849" s="1">
        <v>39.6</v>
      </c>
      <c r="I2849" s="2">
        <v>40693</v>
      </c>
      <c r="J2849" s="1" t="s">
        <v>62</v>
      </c>
      <c r="K2849" s="1">
        <v>2011</v>
      </c>
      <c r="L2849" s="1">
        <v>5</v>
      </c>
      <c r="M2849" s="1">
        <v>30</v>
      </c>
      <c r="N2849" s="1" t="s">
        <v>139</v>
      </c>
      <c r="O2849" s="1">
        <v>6.17</v>
      </c>
      <c r="P2849" s="1">
        <v>141227</v>
      </c>
      <c r="Q2849" s="1" t="s">
        <v>5807</v>
      </c>
      <c r="R2849" s="1" t="s">
        <v>5808</v>
      </c>
      <c r="S2849" s="1" t="s">
        <v>2</v>
      </c>
      <c r="T2849" s="1">
        <v>9</v>
      </c>
      <c r="U2849" s="1">
        <v>6</v>
      </c>
    </row>
    <row r="2850" spans="1:21" x14ac:dyDescent="0.3">
      <c r="A2850" s="1">
        <v>540586</v>
      </c>
      <c r="B2850" s="1" t="s">
        <v>5809</v>
      </c>
      <c r="C2850" s="1" t="s">
        <v>47</v>
      </c>
      <c r="D2850" s="1" t="s">
        <v>35</v>
      </c>
      <c r="E2850" s="1" t="s">
        <v>87</v>
      </c>
      <c r="F2850" s="1" t="s">
        <v>87</v>
      </c>
      <c r="G2850" s="2">
        <v>32257</v>
      </c>
      <c r="H2850" s="1">
        <v>29.28</v>
      </c>
      <c r="I2850" s="2">
        <v>42040</v>
      </c>
      <c r="J2850" s="1" t="s">
        <v>29</v>
      </c>
      <c r="K2850" s="1">
        <v>2015</v>
      </c>
      <c r="L2850" s="1">
        <v>2</v>
      </c>
      <c r="M2850" s="1">
        <v>5</v>
      </c>
      <c r="N2850" s="1" t="s">
        <v>107</v>
      </c>
      <c r="O2850" s="1">
        <v>2.48</v>
      </c>
      <c r="P2850" s="1">
        <v>120144</v>
      </c>
      <c r="Q2850" s="1" t="s">
        <v>111</v>
      </c>
      <c r="R2850" s="1" t="s">
        <v>112</v>
      </c>
      <c r="S2850" s="1" t="s">
        <v>2</v>
      </c>
      <c r="T2850" s="1">
        <v>7</v>
      </c>
      <c r="U2850" s="1">
        <v>5</v>
      </c>
    </row>
    <row r="2851" spans="1:21" x14ac:dyDescent="0.3">
      <c r="A2851" s="1">
        <v>117534</v>
      </c>
      <c r="B2851" s="1" t="s">
        <v>5810</v>
      </c>
      <c r="C2851" s="1" t="s">
        <v>47</v>
      </c>
      <c r="D2851" s="1" t="s">
        <v>26</v>
      </c>
      <c r="E2851" s="1" t="s">
        <v>141</v>
      </c>
      <c r="F2851" s="1" t="s">
        <v>141</v>
      </c>
      <c r="G2851" s="2">
        <v>25842</v>
      </c>
      <c r="H2851" s="1">
        <v>46.85</v>
      </c>
      <c r="I2851" s="2">
        <v>40483</v>
      </c>
      <c r="J2851" s="1" t="s">
        <v>38</v>
      </c>
      <c r="K2851" s="1">
        <v>2010</v>
      </c>
      <c r="L2851" s="1">
        <v>11</v>
      </c>
      <c r="M2851" s="1">
        <v>1</v>
      </c>
      <c r="N2851" s="1" t="s">
        <v>43</v>
      </c>
      <c r="O2851" s="1">
        <v>6.74</v>
      </c>
      <c r="P2851" s="1">
        <v>78892</v>
      </c>
      <c r="Q2851" s="1" t="s">
        <v>560</v>
      </c>
      <c r="R2851" s="1" t="s">
        <v>560</v>
      </c>
      <c r="S2851" s="1" t="s">
        <v>102</v>
      </c>
      <c r="T2851" s="1">
        <v>7</v>
      </c>
      <c r="U2851" s="1">
        <v>6</v>
      </c>
    </row>
    <row r="2852" spans="1:21" x14ac:dyDescent="0.3">
      <c r="A2852" s="1">
        <v>767279</v>
      </c>
      <c r="B2852" s="1" t="s">
        <v>5811</v>
      </c>
      <c r="C2852" s="1" t="s">
        <v>47</v>
      </c>
      <c r="D2852" s="1" t="s">
        <v>35</v>
      </c>
      <c r="E2852" s="1" t="s">
        <v>36</v>
      </c>
      <c r="F2852" s="1" t="s">
        <v>37</v>
      </c>
      <c r="G2852" s="2">
        <v>25124</v>
      </c>
      <c r="H2852" s="1">
        <v>48.82</v>
      </c>
      <c r="I2852" s="2">
        <v>36041</v>
      </c>
      <c r="J2852" s="1" t="s">
        <v>50</v>
      </c>
      <c r="K2852" s="1">
        <v>1998</v>
      </c>
      <c r="L2852" s="1">
        <v>9</v>
      </c>
      <c r="M2852" s="1">
        <v>3</v>
      </c>
      <c r="N2852" s="1" t="s">
        <v>51</v>
      </c>
      <c r="O2852" s="1">
        <v>18.91</v>
      </c>
      <c r="P2852" s="1">
        <v>66153</v>
      </c>
      <c r="Q2852" s="1" t="s">
        <v>252</v>
      </c>
      <c r="R2852" s="1" t="s">
        <v>5812</v>
      </c>
      <c r="S2852" s="1" t="s">
        <v>2</v>
      </c>
      <c r="T2852" s="1">
        <v>5</v>
      </c>
      <c r="U2852" s="1">
        <v>2</v>
      </c>
    </row>
    <row r="2853" spans="1:21" x14ac:dyDescent="0.3">
      <c r="A2853" s="1">
        <v>176281</v>
      </c>
      <c r="B2853" s="1" t="s">
        <v>5813</v>
      </c>
      <c r="C2853" s="1" t="s">
        <v>47</v>
      </c>
      <c r="D2853" s="1" t="s">
        <v>26</v>
      </c>
      <c r="E2853" s="1" t="s">
        <v>74</v>
      </c>
      <c r="F2853" s="1" t="s">
        <v>74</v>
      </c>
      <c r="G2853" s="2">
        <v>26437</v>
      </c>
      <c r="H2853" s="1">
        <v>45.22</v>
      </c>
      <c r="I2853" s="2">
        <v>35532</v>
      </c>
      <c r="J2853" s="1" t="s">
        <v>62</v>
      </c>
      <c r="K2853" s="1">
        <v>1997</v>
      </c>
      <c r="L2853" s="1">
        <v>4</v>
      </c>
      <c r="M2853" s="1">
        <v>12</v>
      </c>
      <c r="N2853" s="1" t="s">
        <v>63</v>
      </c>
      <c r="O2853" s="1">
        <v>20.309999999999999</v>
      </c>
      <c r="P2853" s="1">
        <v>103851</v>
      </c>
      <c r="Q2853" s="1" t="s">
        <v>5814</v>
      </c>
      <c r="R2853" s="1" t="s">
        <v>5815</v>
      </c>
      <c r="S2853" s="1" t="s">
        <v>54</v>
      </c>
      <c r="T2853" s="1">
        <v>6</v>
      </c>
      <c r="U2853" s="1">
        <v>5</v>
      </c>
    </row>
    <row r="2854" spans="1:21" x14ac:dyDescent="0.3">
      <c r="A2854" s="1">
        <v>263455</v>
      </c>
      <c r="B2854" s="1" t="s">
        <v>5816</v>
      </c>
      <c r="C2854" s="1" t="s">
        <v>25</v>
      </c>
      <c r="D2854" s="1" t="s">
        <v>35</v>
      </c>
      <c r="E2854" s="1" t="s">
        <v>48</v>
      </c>
      <c r="F2854" s="1" t="s">
        <v>184</v>
      </c>
      <c r="G2854" s="2">
        <v>29933</v>
      </c>
      <c r="H2854" s="1">
        <v>35.65</v>
      </c>
      <c r="I2854" s="2">
        <v>41553</v>
      </c>
      <c r="J2854" s="1" t="s">
        <v>38</v>
      </c>
      <c r="K2854" s="1">
        <v>2013</v>
      </c>
      <c r="L2854" s="1">
        <v>10</v>
      </c>
      <c r="M2854" s="1">
        <v>6</v>
      </c>
      <c r="N2854" s="1" t="s">
        <v>149</v>
      </c>
      <c r="O2854" s="1">
        <v>3.81</v>
      </c>
      <c r="P2854" s="1">
        <v>102311</v>
      </c>
      <c r="Q2854" s="1" t="s">
        <v>2264</v>
      </c>
      <c r="R2854" s="1" t="s">
        <v>5817</v>
      </c>
      <c r="S2854" s="1" t="s">
        <v>102</v>
      </c>
      <c r="T2854" s="1">
        <v>5</v>
      </c>
      <c r="U2854" s="1">
        <v>1</v>
      </c>
    </row>
    <row r="2855" spans="1:21" x14ac:dyDescent="0.3">
      <c r="A2855" s="1">
        <v>559387</v>
      </c>
      <c r="B2855" s="1" t="s">
        <v>5818</v>
      </c>
      <c r="C2855" s="1" t="s">
        <v>25</v>
      </c>
      <c r="D2855" s="1" t="s">
        <v>35</v>
      </c>
      <c r="E2855" s="1" t="s">
        <v>74</v>
      </c>
      <c r="F2855" s="1" t="s">
        <v>74</v>
      </c>
      <c r="G2855" s="2">
        <v>22070</v>
      </c>
      <c r="H2855" s="1">
        <v>57.19</v>
      </c>
      <c r="I2855" s="2">
        <v>36047</v>
      </c>
      <c r="J2855" s="1" t="s">
        <v>50</v>
      </c>
      <c r="K2855" s="1">
        <v>1998</v>
      </c>
      <c r="L2855" s="1">
        <v>9</v>
      </c>
      <c r="M2855" s="1">
        <v>9</v>
      </c>
      <c r="N2855" s="1" t="s">
        <v>51</v>
      </c>
      <c r="O2855" s="1">
        <v>18.899999999999999</v>
      </c>
      <c r="P2855" s="1">
        <v>82273</v>
      </c>
      <c r="Q2855" s="1" t="s">
        <v>2003</v>
      </c>
      <c r="R2855" s="1" t="s">
        <v>5819</v>
      </c>
      <c r="S2855" s="1" t="s">
        <v>54</v>
      </c>
      <c r="T2855" s="1">
        <v>4</v>
      </c>
      <c r="U2855" s="1">
        <v>3</v>
      </c>
    </row>
    <row r="2856" spans="1:21" x14ac:dyDescent="0.3">
      <c r="A2856" s="1">
        <v>832564</v>
      </c>
      <c r="B2856" s="1" t="s">
        <v>5820</v>
      </c>
      <c r="C2856" s="1" t="s">
        <v>25</v>
      </c>
      <c r="D2856" s="1" t="s">
        <v>26</v>
      </c>
      <c r="E2856" s="1" t="s">
        <v>156</v>
      </c>
      <c r="F2856" s="1" t="s">
        <v>156</v>
      </c>
      <c r="G2856" s="2">
        <v>31563</v>
      </c>
      <c r="H2856" s="1">
        <v>31.18</v>
      </c>
      <c r="I2856" s="2">
        <v>40930</v>
      </c>
      <c r="J2856" s="1" t="s">
        <v>29</v>
      </c>
      <c r="K2856" s="1">
        <v>2012</v>
      </c>
      <c r="L2856" s="1">
        <v>1</v>
      </c>
      <c r="M2856" s="1">
        <v>22</v>
      </c>
      <c r="N2856" s="1" t="s">
        <v>75</v>
      </c>
      <c r="O2856" s="1">
        <v>5.52</v>
      </c>
      <c r="P2856" s="1">
        <v>86362</v>
      </c>
      <c r="Q2856" s="1" t="s">
        <v>420</v>
      </c>
      <c r="R2856" s="1" t="s">
        <v>5821</v>
      </c>
      <c r="S2856" s="1" t="s">
        <v>102</v>
      </c>
      <c r="T2856" s="1">
        <v>7</v>
      </c>
      <c r="U2856" s="1">
        <v>7</v>
      </c>
    </row>
    <row r="2857" spans="1:21" x14ac:dyDescent="0.3">
      <c r="A2857" s="1">
        <v>474567</v>
      </c>
      <c r="B2857" s="1" t="s">
        <v>5822</v>
      </c>
      <c r="C2857" s="1" t="s">
        <v>25</v>
      </c>
      <c r="D2857" s="1" t="s">
        <v>26</v>
      </c>
      <c r="E2857" s="1" t="s">
        <v>48</v>
      </c>
      <c r="F2857" s="1" t="s">
        <v>184</v>
      </c>
      <c r="G2857" s="2">
        <v>35023</v>
      </c>
      <c r="H2857" s="1">
        <v>21.7</v>
      </c>
      <c r="I2857" s="2">
        <v>42894</v>
      </c>
      <c r="J2857" s="1" t="s">
        <v>62</v>
      </c>
      <c r="K2857" s="1">
        <v>2017</v>
      </c>
      <c r="L2857" s="1">
        <v>6</v>
      </c>
      <c r="M2857" s="1">
        <v>8</v>
      </c>
      <c r="N2857" s="1" t="s">
        <v>142</v>
      </c>
      <c r="O2857" s="1">
        <v>0.14000000000000001</v>
      </c>
      <c r="P2857" s="1">
        <v>152172</v>
      </c>
      <c r="Q2857" s="1" t="s">
        <v>126</v>
      </c>
      <c r="R2857" s="1" t="s">
        <v>126</v>
      </c>
      <c r="S2857" s="1" t="s">
        <v>102</v>
      </c>
      <c r="T2857" s="1">
        <v>8</v>
      </c>
      <c r="U2857" s="1">
        <v>1</v>
      </c>
    </row>
    <row r="2858" spans="1:21" x14ac:dyDescent="0.3">
      <c r="A2858" s="1">
        <v>775065</v>
      </c>
      <c r="B2858" s="1" t="s">
        <v>5823</v>
      </c>
      <c r="C2858" s="1" t="s">
        <v>25</v>
      </c>
      <c r="D2858" s="1" t="s">
        <v>35</v>
      </c>
      <c r="E2858" s="1" t="s">
        <v>36</v>
      </c>
      <c r="F2858" s="1" t="s">
        <v>36</v>
      </c>
      <c r="G2858" s="2">
        <v>33035</v>
      </c>
      <c r="H2858" s="1">
        <v>27.15</v>
      </c>
      <c r="I2858" s="2">
        <v>41038</v>
      </c>
      <c r="J2858" s="1" t="s">
        <v>62</v>
      </c>
      <c r="K2858" s="1">
        <v>2012</v>
      </c>
      <c r="L2858" s="1">
        <v>5</v>
      </c>
      <c r="M2858" s="1">
        <v>9</v>
      </c>
      <c r="N2858" s="1" t="s">
        <v>139</v>
      </c>
      <c r="O2858" s="1">
        <v>5.22</v>
      </c>
      <c r="P2858" s="1">
        <v>150514</v>
      </c>
      <c r="Q2858" s="1" t="s">
        <v>4153</v>
      </c>
      <c r="R2858" s="1" t="s">
        <v>592</v>
      </c>
      <c r="S2858" s="1" t="s">
        <v>102</v>
      </c>
      <c r="T2858" s="1">
        <v>6</v>
      </c>
      <c r="U2858" s="1">
        <v>3</v>
      </c>
    </row>
    <row r="2859" spans="1:21" x14ac:dyDescent="0.3">
      <c r="A2859" s="1">
        <v>360712</v>
      </c>
      <c r="B2859" s="1" t="s">
        <v>5824</v>
      </c>
      <c r="C2859" s="1" t="s">
        <v>25</v>
      </c>
      <c r="D2859" s="1" t="s">
        <v>26</v>
      </c>
      <c r="E2859" s="1" t="s">
        <v>67</v>
      </c>
      <c r="F2859" s="1" t="s">
        <v>67</v>
      </c>
      <c r="G2859" s="2">
        <v>23086</v>
      </c>
      <c r="H2859" s="1">
        <v>54.41</v>
      </c>
      <c r="I2859" s="2">
        <v>41094</v>
      </c>
      <c r="J2859" s="1" t="s">
        <v>50</v>
      </c>
      <c r="K2859" s="1">
        <v>2012</v>
      </c>
      <c r="L2859" s="1">
        <v>7</v>
      </c>
      <c r="M2859" s="1">
        <v>4</v>
      </c>
      <c r="N2859" s="1" t="s">
        <v>57</v>
      </c>
      <c r="O2859" s="1">
        <v>5.07</v>
      </c>
      <c r="P2859" s="1">
        <v>198172</v>
      </c>
      <c r="Q2859" s="1" t="s">
        <v>5825</v>
      </c>
      <c r="R2859" s="1" t="s">
        <v>620</v>
      </c>
      <c r="S2859" s="1" t="s">
        <v>54</v>
      </c>
      <c r="T2859" s="1">
        <v>9</v>
      </c>
      <c r="U2859" s="1">
        <v>6</v>
      </c>
    </row>
    <row r="2860" spans="1:21" x14ac:dyDescent="0.3">
      <c r="A2860" s="1">
        <v>309012</v>
      </c>
      <c r="B2860" s="1" t="s">
        <v>5826</v>
      </c>
      <c r="C2860" s="1" t="s">
        <v>25</v>
      </c>
      <c r="D2860" s="1" t="s">
        <v>26</v>
      </c>
      <c r="E2860" s="1" t="s">
        <v>27</v>
      </c>
      <c r="F2860" s="1" t="s">
        <v>61</v>
      </c>
      <c r="G2860" s="2">
        <v>26373</v>
      </c>
      <c r="H2860" s="1">
        <v>45.4</v>
      </c>
      <c r="I2860" s="2">
        <v>41269</v>
      </c>
      <c r="J2860" s="1" t="s">
        <v>38</v>
      </c>
      <c r="K2860" s="1">
        <v>2012</v>
      </c>
      <c r="L2860" s="1">
        <v>12</v>
      </c>
      <c r="M2860" s="1">
        <v>26</v>
      </c>
      <c r="N2860" s="1" t="s">
        <v>39</v>
      </c>
      <c r="O2860" s="1">
        <v>4.59</v>
      </c>
      <c r="P2860" s="1">
        <v>117142</v>
      </c>
      <c r="Q2860" s="1" t="s">
        <v>665</v>
      </c>
      <c r="R2860" s="1" t="s">
        <v>5827</v>
      </c>
      <c r="S2860" s="1" t="s">
        <v>33</v>
      </c>
      <c r="T2860" s="1">
        <v>6</v>
      </c>
      <c r="U2860" s="1">
        <v>5</v>
      </c>
    </row>
    <row r="2861" spans="1:21" x14ac:dyDescent="0.3">
      <c r="A2861" s="1">
        <v>292835</v>
      </c>
      <c r="B2861" s="1" t="s">
        <v>5828</v>
      </c>
      <c r="C2861" s="1" t="s">
        <v>47</v>
      </c>
      <c r="D2861" s="1" t="s">
        <v>26</v>
      </c>
      <c r="E2861" s="1" t="s">
        <v>141</v>
      </c>
      <c r="F2861" s="1" t="s">
        <v>141</v>
      </c>
      <c r="G2861" s="2">
        <v>30146</v>
      </c>
      <c r="H2861" s="1">
        <v>35.06</v>
      </c>
      <c r="I2861" s="2">
        <v>38705</v>
      </c>
      <c r="J2861" s="1" t="s">
        <v>38</v>
      </c>
      <c r="K2861" s="1">
        <v>2005</v>
      </c>
      <c r="L2861" s="1">
        <v>12</v>
      </c>
      <c r="M2861" s="1">
        <v>19</v>
      </c>
      <c r="N2861" s="1" t="s">
        <v>39</v>
      </c>
      <c r="O2861" s="1">
        <v>11.61</v>
      </c>
      <c r="P2861" s="1">
        <v>84401</v>
      </c>
      <c r="Q2861" s="1" t="s">
        <v>1244</v>
      </c>
      <c r="R2861" s="1" t="s">
        <v>5829</v>
      </c>
      <c r="S2861" s="1" t="s">
        <v>102</v>
      </c>
      <c r="T2861" s="1">
        <v>6</v>
      </c>
      <c r="U2861" s="1">
        <v>3</v>
      </c>
    </row>
    <row r="2862" spans="1:21" x14ac:dyDescent="0.3">
      <c r="A2862" s="1">
        <v>577422</v>
      </c>
      <c r="B2862" s="1" t="s">
        <v>5830</v>
      </c>
      <c r="C2862" s="1" t="s">
        <v>25</v>
      </c>
      <c r="D2862" s="1" t="s">
        <v>26</v>
      </c>
      <c r="E2862" s="1" t="s">
        <v>141</v>
      </c>
      <c r="F2862" s="1" t="s">
        <v>141</v>
      </c>
      <c r="G2862" s="2">
        <v>23969</v>
      </c>
      <c r="H2862" s="1">
        <v>51.99</v>
      </c>
      <c r="I2862" s="2">
        <v>33240</v>
      </c>
      <c r="J2862" s="1" t="s">
        <v>29</v>
      </c>
      <c r="K2862" s="1">
        <v>1991</v>
      </c>
      <c r="L2862" s="1">
        <v>1</v>
      </c>
      <c r="M2862" s="1">
        <v>2</v>
      </c>
      <c r="N2862" s="1" t="s">
        <v>75</v>
      </c>
      <c r="O2862" s="1">
        <v>26.59</v>
      </c>
      <c r="P2862" s="1">
        <v>160114</v>
      </c>
      <c r="Q2862" s="1" t="s">
        <v>5831</v>
      </c>
      <c r="R2862" s="1" t="s">
        <v>2986</v>
      </c>
      <c r="S2862" s="1" t="s">
        <v>54</v>
      </c>
      <c r="T2862" s="1">
        <v>6</v>
      </c>
      <c r="U2862" s="1">
        <v>1</v>
      </c>
    </row>
    <row r="2863" spans="1:21" x14ac:dyDescent="0.3">
      <c r="A2863" s="1">
        <v>737711</v>
      </c>
      <c r="B2863" s="1" t="s">
        <v>5832</v>
      </c>
      <c r="C2863" s="1" t="s">
        <v>47</v>
      </c>
      <c r="D2863" s="1" t="s">
        <v>35</v>
      </c>
      <c r="E2863" s="1" t="s">
        <v>48</v>
      </c>
      <c r="F2863" s="1" t="s">
        <v>49</v>
      </c>
      <c r="G2863" s="2">
        <v>27145</v>
      </c>
      <c r="H2863" s="1">
        <v>43.28</v>
      </c>
      <c r="I2863" s="2">
        <v>40650</v>
      </c>
      <c r="J2863" s="1" t="s">
        <v>62</v>
      </c>
      <c r="K2863" s="1">
        <v>2011</v>
      </c>
      <c r="L2863" s="1">
        <v>4</v>
      </c>
      <c r="M2863" s="1">
        <v>17</v>
      </c>
      <c r="N2863" s="1" t="s">
        <v>63</v>
      </c>
      <c r="O2863" s="1">
        <v>6.28</v>
      </c>
      <c r="P2863" s="1">
        <v>150504</v>
      </c>
      <c r="Q2863" s="1" t="s">
        <v>244</v>
      </c>
      <c r="R2863" s="1" t="s">
        <v>666</v>
      </c>
      <c r="S2863" s="1" t="s">
        <v>54</v>
      </c>
      <c r="T2863" s="1">
        <v>9</v>
      </c>
      <c r="U2863" s="1">
        <v>2</v>
      </c>
    </row>
    <row r="2864" spans="1:21" x14ac:dyDescent="0.3">
      <c r="A2864" s="1">
        <v>936912</v>
      </c>
      <c r="B2864" s="1" t="s">
        <v>5833</v>
      </c>
      <c r="C2864" s="1" t="s">
        <v>47</v>
      </c>
      <c r="D2864" s="1" t="s">
        <v>35</v>
      </c>
      <c r="E2864" s="1" t="s">
        <v>48</v>
      </c>
      <c r="F2864" s="1" t="s">
        <v>184</v>
      </c>
      <c r="G2864" s="2">
        <v>22323</v>
      </c>
      <c r="H2864" s="1">
        <v>56.5</v>
      </c>
      <c r="I2864" s="2">
        <v>32464</v>
      </c>
      <c r="J2864" s="1" t="s">
        <v>38</v>
      </c>
      <c r="K2864" s="1">
        <v>1988</v>
      </c>
      <c r="L2864" s="1">
        <v>11</v>
      </c>
      <c r="M2864" s="1">
        <v>17</v>
      </c>
      <c r="N2864" s="1" t="s">
        <v>43</v>
      </c>
      <c r="O2864" s="1">
        <v>28.71</v>
      </c>
      <c r="P2864" s="1">
        <v>196747</v>
      </c>
      <c r="Q2864" s="1" t="s">
        <v>4006</v>
      </c>
      <c r="R2864" s="1" t="s">
        <v>4006</v>
      </c>
      <c r="S2864" s="1" t="s">
        <v>102</v>
      </c>
      <c r="T2864" s="1">
        <v>9</v>
      </c>
      <c r="U2864" s="1">
        <v>3</v>
      </c>
    </row>
    <row r="2865" spans="1:21" x14ac:dyDescent="0.3">
      <c r="A2865" s="1">
        <v>465775</v>
      </c>
      <c r="B2865" s="1" t="s">
        <v>5834</v>
      </c>
      <c r="C2865" s="1" t="s">
        <v>25</v>
      </c>
      <c r="D2865" s="1" t="s">
        <v>35</v>
      </c>
      <c r="E2865" s="1" t="s">
        <v>87</v>
      </c>
      <c r="F2865" s="1" t="s">
        <v>87</v>
      </c>
      <c r="G2865" s="2">
        <v>27078</v>
      </c>
      <c r="H2865" s="1">
        <v>43.47</v>
      </c>
      <c r="I2865" s="2">
        <v>39282</v>
      </c>
      <c r="J2865" s="1" t="s">
        <v>50</v>
      </c>
      <c r="K2865" s="1">
        <v>2007</v>
      </c>
      <c r="L2865" s="1">
        <v>7</v>
      </c>
      <c r="M2865" s="1">
        <v>19</v>
      </c>
      <c r="N2865" s="1" t="s">
        <v>57</v>
      </c>
      <c r="O2865" s="1">
        <v>10.029999999999999</v>
      </c>
      <c r="P2865" s="1">
        <v>75784</v>
      </c>
      <c r="Q2865" s="1" t="s">
        <v>3081</v>
      </c>
      <c r="R2865" s="1" t="s">
        <v>5835</v>
      </c>
      <c r="S2865" s="1" t="s">
        <v>54</v>
      </c>
      <c r="T2865" s="1">
        <v>9</v>
      </c>
      <c r="U2865" s="1">
        <v>2</v>
      </c>
    </row>
    <row r="2866" spans="1:21" x14ac:dyDescent="0.3">
      <c r="A2866" s="1">
        <v>333125</v>
      </c>
      <c r="B2866" s="1" t="s">
        <v>5836</v>
      </c>
      <c r="C2866" s="1" t="s">
        <v>25</v>
      </c>
      <c r="D2866" s="1" t="s">
        <v>26</v>
      </c>
      <c r="E2866" s="1" t="s">
        <v>48</v>
      </c>
      <c r="F2866" s="1" t="s">
        <v>184</v>
      </c>
      <c r="G2866" s="2">
        <v>26293</v>
      </c>
      <c r="H2866" s="1">
        <v>45.62</v>
      </c>
      <c r="I2866" s="2">
        <v>36191</v>
      </c>
      <c r="J2866" s="1" t="s">
        <v>29</v>
      </c>
      <c r="K2866" s="1">
        <v>1999</v>
      </c>
      <c r="L2866" s="1">
        <v>1</v>
      </c>
      <c r="M2866" s="1">
        <v>31</v>
      </c>
      <c r="N2866" s="1" t="s">
        <v>75</v>
      </c>
      <c r="O2866" s="1">
        <v>18.5</v>
      </c>
      <c r="P2866" s="1">
        <v>175379</v>
      </c>
      <c r="Q2866" s="1" t="s">
        <v>461</v>
      </c>
      <c r="R2866" s="1" t="s">
        <v>594</v>
      </c>
      <c r="S2866" s="1" t="s">
        <v>2</v>
      </c>
      <c r="T2866" s="1">
        <v>3</v>
      </c>
      <c r="U2866" s="1">
        <v>2</v>
      </c>
    </row>
    <row r="2867" spans="1:21" x14ac:dyDescent="0.3">
      <c r="A2867" s="1">
        <v>869258</v>
      </c>
      <c r="B2867" s="1" t="s">
        <v>5837</v>
      </c>
      <c r="C2867" s="1" t="s">
        <v>47</v>
      </c>
      <c r="D2867" s="1" t="s">
        <v>35</v>
      </c>
      <c r="E2867" s="1" t="s">
        <v>141</v>
      </c>
      <c r="F2867" s="1" t="s">
        <v>141</v>
      </c>
      <c r="G2867" s="2">
        <v>32724</v>
      </c>
      <c r="H2867" s="1">
        <v>28</v>
      </c>
      <c r="I2867" s="2">
        <v>42709</v>
      </c>
      <c r="J2867" s="1" t="s">
        <v>38</v>
      </c>
      <c r="K2867" s="1">
        <v>2016</v>
      </c>
      <c r="L2867" s="1">
        <v>12</v>
      </c>
      <c r="M2867" s="1">
        <v>5</v>
      </c>
      <c r="N2867" s="1" t="s">
        <v>39</v>
      </c>
      <c r="O2867" s="1">
        <v>0.64</v>
      </c>
      <c r="P2867" s="1">
        <v>176468</v>
      </c>
      <c r="Q2867" s="1" t="s">
        <v>2830</v>
      </c>
      <c r="R2867" s="1" t="s">
        <v>5838</v>
      </c>
      <c r="S2867" s="1" t="s">
        <v>102</v>
      </c>
      <c r="T2867" s="1">
        <v>3</v>
      </c>
      <c r="U2867" s="1">
        <v>1</v>
      </c>
    </row>
    <row r="2868" spans="1:21" x14ac:dyDescent="0.3">
      <c r="A2868" s="1">
        <v>790754</v>
      </c>
      <c r="B2868" s="1" t="s">
        <v>5839</v>
      </c>
      <c r="C2868" s="1" t="s">
        <v>47</v>
      </c>
      <c r="D2868" s="1" t="s">
        <v>26</v>
      </c>
      <c r="E2868" s="1" t="s">
        <v>74</v>
      </c>
      <c r="F2868" s="1" t="s">
        <v>74</v>
      </c>
      <c r="G2868" s="2">
        <v>34185</v>
      </c>
      <c r="H2868" s="1">
        <v>24</v>
      </c>
      <c r="I2868" s="2">
        <v>42926</v>
      </c>
      <c r="J2868" s="1" t="s">
        <v>50</v>
      </c>
      <c r="K2868" s="1">
        <v>2017</v>
      </c>
      <c r="L2868" s="1">
        <v>7</v>
      </c>
      <c r="M2868" s="1">
        <v>10</v>
      </c>
      <c r="N2868" s="1" t="s">
        <v>57</v>
      </c>
      <c r="O2868" s="1">
        <v>0.05</v>
      </c>
      <c r="P2868" s="1">
        <v>103582</v>
      </c>
      <c r="Q2868" s="1" t="s">
        <v>72</v>
      </c>
      <c r="R2868" s="1" t="s">
        <v>4981</v>
      </c>
      <c r="S2868" s="1" t="s">
        <v>54</v>
      </c>
      <c r="T2868" s="1">
        <v>8</v>
      </c>
      <c r="U2868" s="1">
        <v>1</v>
      </c>
    </row>
    <row r="2869" spans="1:21" x14ac:dyDescent="0.3">
      <c r="A2869" s="1">
        <v>381028</v>
      </c>
      <c r="B2869" s="1" t="s">
        <v>5840</v>
      </c>
      <c r="C2869" s="1" t="s">
        <v>47</v>
      </c>
      <c r="D2869" s="1" t="s">
        <v>35</v>
      </c>
      <c r="E2869" s="1" t="s">
        <v>141</v>
      </c>
      <c r="F2869" s="1" t="s">
        <v>141</v>
      </c>
      <c r="G2869" s="2">
        <v>30637</v>
      </c>
      <c r="H2869" s="1">
        <v>33.72</v>
      </c>
      <c r="I2869" s="2">
        <v>40284</v>
      </c>
      <c r="J2869" s="1" t="s">
        <v>62</v>
      </c>
      <c r="K2869" s="1">
        <v>2010</v>
      </c>
      <c r="L2869" s="1">
        <v>4</v>
      </c>
      <c r="M2869" s="1">
        <v>16</v>
      </c>
      <c r="N2869" s="1" t="s">
        <v>63</v>
      </c>
      <c r="O2869" s="1">
        <v>7.29</v>
      </c>
      <c r="P2869" s="1">
        <v>121096</v>
      </c>
      <c r="Q2869" s="1" t="s">
        <v>5841</v>
      </c>
      <c r="R2869" s="1" t="s">
        <v>546</v>
      </c>
      <c r="S2869" s="1" t="s">
        <v>2</v>
      </c>
      <c r="T2869" s="1">
        <v>5</v>
      </c>
      <c r="U2869" s="1">
        <v>4</v>
      </c>
    </row>
    <row r="2870" spans="1:21" x14ac:dyDescent="0.3">
      <c r="A2870" s="1">
        <v>601472</v>
      </c>
      <c r="B2870" s="1" t="s">
        <v>5842</v>
      </c>
      <c r="C2870" s="1" t="s">
        <v>47</v>
      </c>
      <c r="D2870" s="1" t="s">
        <v>35</v>
      </c>
      <c r="E2870" s="1" t="s">
        <v>74</v>
      </c>
      <c r="F2870" s="1" t="s">
        <v>74</v>
      </c>
      <c r="G2870" s="2">
        <v>26417</v>
      </c>
      <c r="H2870" s="1">
        <v>45.28</v>
      </c>
      <c r="I2870" s="2">
        <v>41475</v>
      </c>
      <c r="J2870" s="1" t="s">
        <v>50</v>
      </c>
      <c r="K2870" s="1">
        <v>2013</v>
      </c>
      <c r="L2870" s="1">
        <v>7</v>
      </c>
      <c r="M2870" s="1">
        <v>20</v>
      </c>
      <c r="N2870" s="1" t="s">
        <v>57</v>
      </c>
      <c r="O2870" s="1">
        <v>4.0199999999999996</v>
      </c>
      <c r="P2870" s="1">
        <v>141982</v>
      </c>
      <c r="Q2870" s="1" t="s">
        <v>5843</v>
      </c>
      <c r="R2870" s="1" t="s">
        <v>4919</v>
      </c>
      <c r="S2870" s="1" t="s">
        <v>54</v>
      </c>
      <c r="T2870" s="1">
        <v>9</v>
      </c>
      <c r="U2870" s="1">
        <v>5</v>
      </c>
    </row>
    <row r="2871" spans="1:21" x14ac:dyDescent="0.3">
      <c r="A2871" s="1">
        <v>244120</v>
      </c>
      <c r="B2871" s="1" t="s">
        <v>5844</v>
      </c>
      <c r="C2871" s="1" t="s">
        <v>25</v>
      </c>
      <c r="D2871" s="1" t="s">
        <v>26</v>
      </c>
      <c r="E2871" s="1" t="s">
        <v>27</v>
      </c>
      <c r="F2871" s="1" t="s">
        <v>138</v>
      </c>
      <c r="G2871" s="2">
        <v>31407</v>
      </c>
      <c r="H2871" s="1">
        <v>31.61</v>
      </c>
      <c r="I2871" s="2">
        <v>41751</v>
      </c>
      <c r="J2871" s="1" t="s">
        <v>62</v>
      </c>
      <c r="K2871" s="1">
        <v>2014</v>
      </c>
      <c r="L2871" s="1">
        <v>4</v>
      </c>
      <c r="M2871" s="1">
        <v>22</v>
      </c>
      <c r="N2871" s="1" t="s">
        <v>63</v>
      </c>
      <c r="O2871" s="1">
        <v>3.27</v>
      </c>
      <c r="P2871" s="1">
        <v>169041</v>
      </c>
      <c r="Q2871" s="1" t="s">
        <v>933</v>
      </c>
      <c r="R2871" s="1" t="s">
        <v>5845</v>
      </c>
      <c r="S2871" s="1" t="s">
        <v>33</v>
      </c>
      <c r="T2871" s="1">
        <v>5</v>
      </c>
      <c r="U2871" s="1">
        <v>4</v>
      </c>
    </row>
    <row r="2872" spans="1:21" x14ac:dyDescent="0.3">
      <c r="A2872" s="1">
        <v>570896</v>
      </c>
      <c r="B2872" s="1" t="s">
        <v>5846</v>
      </c>
      <c r="C2872" s="1" t="s">
        <v>47</v>
      </c>
      <c r="D2872" s="1" t="s">
        <v>26</v>
      </c>
      <c r="E2872" s="1" t="s">
        <v>48</v>
      </c>
      <c r="F2872" s="1" t="s">
        <v>56</v>
      </c>
      <c r="G2872" s="2">
        <v>28905</v>
      </c>
      <c r="H2872" s="1">
        <v>38.46</v>
      </c>
      <c r="I2872" s="2">
        <v>40731</v>
      </c>
      <c r="J2872" s="1" t="s">
        <v>50</v>
      </c>
      <c r="K2872" s="1">
        <v>2011</v>
      </c>
      <c r="L2872" s="1">
        <v>7</v>
      </c>
      <c r="M2872" s="1">
        <v>7</v>
      </c>
      <c r="N2872" s="1" t="s">
        <v>57</v>
      </c>
      <c r="O2872" s="1">
        <v>6.06</v>
      </c>
      <c r="P2872" s="1">
        <v>168715</v>
      </c>
      <c r="Q2872" s="1" t="s">
        <v>597</v>
      </c>
      <c r="R2872" s="1" t="s">
        <v>194</v>
      </c>
      <c r="S2872" s="1" t="s">
        <v>54</v>
      </c>
      <c r="T2872" s="1">
        <v>6</v>
      </c>
      <c r="U2872" s="1">
        <v>5</v>
      </c>
    </row>
    <row r="2873" spans="1:21" x14ac:dyDescent="0.3">
      <c r="A2873" s="1">
        <v>437519</v>
      </c>
      <c r="B2873" s="1" t="s">
        <v>5847</v>
      </c>
      <c r="C2873" s="1" t="s">
        <v>25</v>
      </c>
      <c r="D2873" s="1" t="s">
        <v>35</v>
      </c>
      <c r="E2873" s="1" t="s">
        <v>36</v>
      </c>
      <c r="F2873" s="1" t="s">
        <v>36</v>
      </c>
      <c r="G2873" s="2">
        <v>28067</v>
      </c>
      <c r="H2873" s="1">
        <v>40.76</v>
      </c>
      <c r="I2873" s="2">
        <v>42821</v>
      </c>
      <c r="J2873" s="1" t="s">
        <v>29</v>
      </c>
      <c r="K2873" s="1">
        <v>2017</v>
      </c>
      <c r="L2873" s="1">
        <v>3</v>
      </c>
      <c r="M2873" s="1">
        <v>27</v>
      </c>
      <c r="N2873" s="1" t="s">
        <v>30</v>
      </c>
      <c r="O2873" s="1">
        <v>0.34</v>
      </c>
      <c r="P2873" s="1">
        <v>157144</v>
      </c>
      <c r="Q2873" s="1" t="s">
        <v>760</v>
      </c>
      <c r="R2873" s="1" t="s">
        <v>2225</v>
      </c>
      <c r="S2873" s="1" t="s">
        <v>54</v>
      </c>
      <c r="T2873" s="1">
        <v>3</v>
      </c>
      <c r="U2873" s="1">
        <v>2</v>
      </c>
    </row>
    <row r="2874" spans="1:21" x14ac:dyDescent="0.3">
      <c r="A2874" s="1">
        <v>685687</v>
      </c>
      <c r="B2874" s="1" t="s">
        <v>5848</v>
      </c>
      <c r="C2874" s="1" t="s">
        <v>25</v>
      </c>
      <c r="D2874" s="1" t="s">
        <v>35</v>
      </c>
      <c r="E2874" s="1" t="s">
        <v>36</v>
      </c>
      <c r="F2874" s="1" t="s">
        <v>36</v>
      </c>
      <c r="G2874" s="2">
        <v>23430</v>
      </c>
      <c r="H2874" s="1">
        <v>53.46</v>
      </c>
      <c r="I2874" s="2">
        <v>38098</v>
      </c>
      <c r="J2874" s="1" t="s">
        <v>62</v>
      </c>
      <c r="K2874" s="1">
        <v>2004</v>
      </c>
      <c r="L2874" s="1">
        <v>4</v>
      </c>
      <c r="M2874" s="1">
        <v>21</v>
      </c>
      <c r="N2874" s="1" t="s">
        <v>63</v>
      </c>
      <c r="O2874" s="1">
        <v>13.28</v>
      </c>
      <c r="P2874" s="1">
        <v>179504</v>
      </c>
      <c r="Q2874" s="1" t="s">
        <v>1226</v>
      </c>
      <c r="R2874" s="1" t="s">
        <v>5849</v>
      </c>
      <c r="S2874" s="1" t="s">
        <v>33</v>
      </c>
      <c r="T2874" s="1">
        <v>3</v>
      </c>
      <c r="U2874" s="1">
        <v>1</v>
      </c>
    </row>
    <row r="2875" spans="1:21" x14ac:dyDescent="0.3">
      <c r="A2875" s="1">
        <v>341521</v>
      </c>
      <c r="B2875" s="1" t="s">
        <v>5850</v>
      </c>
      <c r="C2875" s="1" t="s">
        <v>47</v>
      </c>
      <c r="D2875" s="1" t="s">
        <v>26</v>
      </c>
      <c r="E2875" s="1" t="s">
        <v>48</v>
      </c>
      <c r="F2875" s="1" t="s">
        <v>56</v>
      </c>
      <c r="G2875" s="2">
        <v>29233</v>
      </c>
      <c r="H2875" s="1">
        <v>37.56</v>
      </c>
      <c r="I2875" s="2">
        <v>38693</v>
      </c>
      <c r="J2875" s="1" t="s">
        <v>38</v>
      </c>
      <c r="K2875" s="1">
        <v>2005</v>
      </c>
      <c r="L2875" s="1">
        <v>12</v>
      </c>
      <c r="M2875" s="1">
        <v>7</v>
      </c>
      <c r="N2875" s="1" t="s">
        <v>39</v>
      </c>
      <c r="O2875" s="1">
        <v>11.65</v>
      </c>
      <c r="P2875" s="1">
        <v>139483</v>
      </c>
      <c r="Q2875" s="1" t="s">
        <v>356</v>
      </c>
      <c r="R2875" s="1" t="s">
        <v>356</v>
      </c>
      <c r="S2875" s="1" t="s">
        <v>33</v>
      </c>
      <c r="T2875" s="1">
        <v>8</v>
      </c>
      <c r="U2875" s="1">
        <v>4</v>
      </c>
    </row>
    <row r="2876" spans="1:21" x14ac:dyDescent="0.3">
      <c r="A2876" s="1">
        <v>339676</v>
      </c>
      <c r="B2876" s="1" t="s">
        <v>5851</v>
      </c>
      <c r="C2876" s="1" t="s">
        <v>25</v>
      </c>
      <c r="D2876" s="1" t="s">
        <v>26</v>
      </c>
      <c r="E2876" s="1" t="s">
        <v>48</v>
      </c>
      <c r="F2876" s="1" t="s">
        <v>49</v>
      </c>
      <c r="G2876" s="2">
        <v>32378</v>
      </c>
      <c r="H2876" s="1">
        <v>28.95</v>
      </c>
      <c r="I2876" s="2">
        <v>40750</v>
      </c>
      <c r="J2876" s="1" t="s">
        <v>50</v>
      </c>
      <c r="K2876" s="1">
        <v>2011</v>
      </c>
      <c r="L2876" s="1">
        <v>7</v>
      </c>
      <c r="M2876" s="1">
        <v>26</v>
      </c>
      <c r="N2876" s="1" t="s">
        <v>57</v>
      </c>
      <c r="O2876" s="1">
        <v>6.01</v>
      </c>
      <c r="P2876" s="1">
        <v>48364</v>
      </c>
      <c r="Q2876" s="1" t="s">
        <v>356</v>
      </c>
      <c r="R2876" s="1" t="s">
        <v>5852</v>
      </c>
      <c r="S2876" s="1" t="s">
        <v>33</v>
      </c>
      <c r="T2876" s="1">
        <v>7</v>
      </c>
      <c r="U2876" s="1">
        <v>6</v>
      </c>
    </row>
    <row r="2877" spans="1:21" x14ac:dyDescent="0.3">
      <c r="A2877" s="1">
        <v>281571</v>
      </c>
      <c r="B2877" s="1" t="s">
        <v>5853</v>
      </c>
      <c r="C2877" s="1" t="s">
        <v>25</v>
      </c>
      <c r="D2877" s="1" t="s">
        <v>26</v>
      </c>
      <c r="E2877" s="1" t="s">
        <v>36</v>
      </c>
      <c r="F2877" s="1" t="s">
        <v>37</v>
      </c>
      <c r="G2877" s="2">
        <v>24630</v>
      </c>
      <c r="H2877" s="1">
        <v>50.18</v>
      </c>
      <c r="I2877" s="2">
        <v>38812</v>
      </c>
      <c r="J2877" s="1" t="s">
        <v>62</v>
      </c>
      <c r="K2877" s="1">
        <v>2006</v>
      </c>
      <c r="L2877" s="1">
        <v>4</v>
      </c>
      <c r="M2877" s="1">
        <v>5</v>
      </c>
      <c r="N2877" s="1" t="s">
        <v>63</v>
      </c>
      <c r="O2877" s="1">
        <v>11.32</v>
      </c>
      <c r="P2877" s="1">
        <v>65264</v>
      </c>
      <c r="Q2877" s="1" t="s">
        <v>461</v>
      </c>
      <c r="R2877" s="1" t="s">
        <v>594</v>
      </c>
      <c r="S2877" s="1" t="s">
        <v>2</v>
      </c>
      <c r="T2877" s="1">
        <v>3</v>
      </c>
      <c r="U2877" s="1">
        <v>1</v>
      </c>
    </row>
    <row r="2878" spans="1:21" x14ac:dyDescent="0.3">
      <c r="A2878" s="1">
        <v>369026</v>
      </c>
      <c r="B2878" s="1" t="s">
        <v>5854</v>
      </c>
      <c r="C2878" s="1" t="s">
        <v>25</v>
      </c>
      <c r="D2878" s="1" t="s">
        <v>26</v>
      </c>
      <c r="E2878" s="1" t="s">
        <v>27</v>
      </c>
      <c r="F2878" s="1" t="s">
        <v>138</v>
      </c>
      <c r="G2878" s="2">
        <v>21983</v>
      </c>
      <c r="H2878" s="1">
        <v>57.43</v>
      </c>
      <c r="I2878" s="2">
        <v>30165</v>
      </c>
      <c r="J2878" s="1" t="s">
        <v>50</v>
      </c>
      <c r="K2878" s="1">
        <v>1982</v>
      </c>
      <c r="L2878" s="1">
        <v>8</v>
      </c>
      <c r="M2878" s="1">
        <v>2</v>
      </c>
      <c r="N2878" s="1" t="s">
        <v>125</v>
      </c>
      <c r="O2878" s="1">
        <v>35.01</v>
      </c>
      <c r="P2878" s="1">
        <v>93931</v>
      </c>
      <c r="Q2878" s="1" t="s">
        <v>5855</v>
      </c>
      <c r="R2878" s="1" t="s">
        <v>464</v>
      </c>
      <c r="S2878" s="1" t="s">
        <v>2</v>
      </c>
      <c r="T2878" s="1">
        <v>5</v>
      </c>
      <c r="U2878" s="1">
        <v>3</v>
      </c>
    </row>
    <row r="2879" spans="1:21" x14ac:dyDescent="0.3">
      <c r="A2879" s="1">
        <v>311687</v>
      </c>
      <c r="B2879" s="1" t="s">
        <v>5856</v>
      </c>
      <c r="C2879" s="1" t="s">
        <v>25</v>
      </c>
      <c r="D2879" s="1" t="s">
        <v>35</v>
      </c>
      <c r="E2879" s="1" t="s">
        <v>27</v>
      </c>
      <c r="F2879" s="1" t="s">
        <v>138</v>
      </c>
      <c r="G2879" s="2">
        <v>25348</v>
      </c>
      <c r="H2879" s="1">
        <v>48.21</v>
      </c>
      <c r="I2879" s="2">
        <v>37017</v>
      </c>
      <c r="J2879" s="1" t="s">
        <v>62</v>
      </c>
      <c r="K2879" s="1">
        <v>2001</v>
      </c>
      <c r="L2879" s="1">
        <v>5</v>
      </c>
      <c r="M2879" s="1">
        <v>6</v>
      </c>
      <c r="N2879" s="1" t="s">
        <v>139</v>
      </c>
      <c r="O2879" s="1">
        <v>16.239999999999998</v>
      </c>
      <c r="P2879" s="1">
        <v>79835</v>
      </c>
      <c r="Q2879" s="1" t="s">
        <v>1412</v>
      </c>
      <c r="R2879" s="1" t="s">
        <v>5857</v>
      </c>
      <c r="S2879" s="1" t="s">
        <v>54</v>
      </c>
      <c r="T2879" s="1">
        <v>8</v>
      </c>
      <c r="U2879" s="1">
        <v>4</v>
      </c>
    </row>
    <row r="2880" spans="1:21" x14ac:dyDescent="0.3">
      <c r="A2880" s="1">
        <v>924187</v>
      </c>
      <c r="B2880" s="1" t="s">
        <v>5858</v>
      </c>
      <c r="C2880" s="1" t="s">
        <v>47</v>
      </c>
      <c r="D2880" s="1" t="s">
        <v>26</v>
      </c>
      <c r="E2880" s="1" t="s">
        <v>27</v>
      </c>
      <c r="F2880" s="1" t="s">
        <v>61</v>
      </c>
      <c r="G2880" s="2">
        <v>22671</v>
      </c>
      <c r="H2880" s="1">
        <v>55.54</v>
      </c>
      <c r="I2880" s="2">
        <v>41403</v>
      </c>
      <c r="J2880" s="1" t="s">
        <v>62</v>
      </c>
      <c r="K2880" s="1">
        <v>2013</v>
      </c>
      <c r="L2880" s="1">
        <v>5</v>
      </c>
      <c r="M2880" s="1">
        <v>9</v>
      </c>
      <c r="N2880" s="1" t="s">
        <v>139</v>
      </c>
      <c r="O2880" s="1">
        <v>4.22</v>
      </c>
      <c r="P2880" s="1">
        <v>96409</v>
      </c>
      <c r="Q2880" s="1" t="s">
        <v>88</v>
      </c>
      <c r="R2880" s="1" t="s">
        <v>5859</v>
      </c>
      <c r="S2880" s="1" t="s">
        <v>2</v>
      </c>
      <c r="T2880" s="1">
        <v>3</v>
      </c>
      <c r="U2880" s="1">
        <v>3</v>
      </c>
    </row>
    <row r="2881" spans="1:21" x14ac:dyDescent="0.3">
      <c r="A2881" s="1">
        <v>820790</v>
      </c>
      <c r="B2881" s="1" t="s">
        <v>5860</v>
      </c>
      <c r="C2881" s="1" t="s">
        <v>47</v>
      </c>
      <c r="D2881" s="1" t="s">
        <v>26</v>
      </c>
      <c r="E2881" s="1" t="s">
        <v>156</v>
      </c>
      <c r="F2881" s="1" t="s">
        <v>156</v>
      </c>
      <c r="G2881" s="2">
        <v>22251</v>
      </c>
      <c r="H2881" s="1">
        <v>56.69</v>
      </c>
      <c r="I2881" s="2">
        <v>35239</v>
      </c>
      <c r="J2881" s="1" t="s">
        <v>62</v>
      </c>
      <c r="K2881" s="1">
        <v>1996</v>
      </c>
      <c r="L2881" s="1">
        <v>6</v>
      </c>
      <c r="M2881" s="1">
        <v>23</v>
      </c>
      <c r="N2881" s="1" t="s">
        <v>142</v>
      </c>
      <c r="O2881" s="1">
        <v>21.11</v>
      </c>
      <c r="P2881" s="1">
        <v>193828</v>
      </c>
      <c r="Q2881" s="1" t="s">
        <v>306</v>
      </c>
      <c r="R2881" s="1" t="s">
        <v>477</v>
      </c>
      <c r="S2881" s="1" t="s">
        <v>54</v>
      </c>
      <c r="T2881" s="1">
        <v>9</v>
      </c>
      <c r="U2881" s="1">
        <v>3</v>
      </c>
    </row>
    <row r="2882" spans="1:21" x14ac:dyDescent="0.3">
      <c r="A2882" s="1">
        <v>984225</v>
      </c>
      <c r="B2882" s="1" t="s">
        <v>5861</v>
      </c>
      <c r="C2882" s="1" t="s">
        <v>47</v>
      </c>
      <c r="D2882" s="1" t="s">
        <v>26</v>
      </c>
      <c r="E2882" s="1" t="s">
        <v>27</v>
      </c>
      <c r="F2882" s="1" t="s">
        <v>61</v>
      </c>
      <c r="G2882" s="2">
        <v>25170</v>
      </c>
      <c r="H2882" s="1">
        <v>48.7</v>
      </c>
      <c r="I2882" s="2">
        <v>33098</v>
      </c>
      <c r="J2882" s="1" t="s">
        <v>50</v>
      </c>
      <c r="K2882" s="1">
        <v>1990</v>
      </c>
      <c r="L2882" s="1">
        <v>8</v>
      </c>
      <c r="M2882" s="1">
        <v>13</v>
      </c>
      <c r="N2882" s="1" t="s">
        <v>125</v>
      </c>
      <c r="O2882" s="1">
        <v>26.98</v>
      </c>
      <c r="P2882" s="1">
        <v>50155</v>
      </c>
      <c r="Q2882" s="1" t="s">
        <v>1973</v>
      </c>
      <c r="R2882" s="1" t="s">
        <v>1974</v>
      </c>
      <c r="S2882" s="1" t="s">
        <v>54</v>
      </c>
      <c r="T2882" s="1">
        <v>3</v>
      </c>
      <c r="U2882" s="1">
        <v>2</v>
      </c>
    </row>
    <row r="2883" spans="1:21" x14ac:dyDescent="0.3">
      <c r="A2883" s="1">
        <v>878631</v>
      </c>
      <c r="B2883" s="1" t="s">
        <v>5862</v>
      </c>
      <c r="C2883" s="1" t="s">
        <v>25</v>
      </c>
      <c r="D2883" s="1" t="s">
        <v>35</v>
      </c>
      <c r="E2883" s="1" t="s">
        <v>74</v>
      </c>
      <c r="F2883" s="1" t="s">
        <v>74</v>
      </c>
      <c r="G2883" s="2">
        <v>33355</v>
      </c>
      <c r="H2883" s="1">
        <v>26.27</v>
      </c>
      <c r="I2883" s="2">
        <v>42260</v>
      </c>
      <c r="J2883" s="1" t="s">
        <v>50</v>
      </c>
      <c r="K2883" s="1">
        <v>2015</v>
      </c>
      <c r="L2883" s="1">
        <v>9</v>
      </c>
      <c r="M2883" s="1">
        <v>13</v>
      </c>
      <c r="N2883" s="1" t="s">
        <v>51</v>
      </c>
      <c r="O2883" s="1">
        <v>1.87</v>
      </c>
      <c r="P2883" s="1">
        <v>185421</v>
      </c>
      <c r="Q2883" s="1" t="s">
        <v>644</v>
      </c>
      <c r="R2883" s="1" t="s">
        <v>644</v>
      </c>
      <c r="S2883" s="1" t="s">
        <v>33</v>
      </c>
      <c r="T2883" s="1">
        <v>7</v>
      </c>
      <c r="U2883" s="1">
        <v>6</v>
      </c>
    </row>
    <row r="2884" spans="1:21" x14ac:dyDescent="0.3">
      <c r="A2884" s="1">
        <v>207947</v>
      </c>
      <c r="B2884" s="1" t="s">
        <v>5863</v>
      </c>
      <c r="C2884" s="1" t="s">
        <v>47</v>
      </c>
      <c r="D2884" s="1" t="s">
        <v>35</v>
      </c>
      <c r="E2884" s="1" t="s">
        <v>156</v>
      </c>
      <c r="F2884" s="1" t="s">
        <v>156</v>
      </c>
      <c r="G2884" s="2">
        <v>22563</v>
      </c>
      <c r="H2884" s="1">
        <v>55.84</v>
      </c>
      <c r="I2884" s="2">
        <v>33462</v>
      </c>
      <c r="J2884" s="1" t="s">
        <v>50</v>
      </c>
      <c r="K2884" s="1">
        <v>1991</v>
      </c>
      <c r="L2884" s="1">
        <v>8</v>
      </c>
      <c r="M2884" s="1">
        <v>12</v>
      </c>
      <c r="N2884" s="1" t="s">
        <v>125</v>
      </c>
      <c r="O2884" s="1">
        <v>25.98</v>
      </c>
      <c r="P2884" s="1">
        <v>56880</v>
      </c>
      <c r="Q2884" s="1" t="s">
        <v>5037</v>
      </c>
      <c r="R2884" s="1" t="s">
        <v>436</v>
      </c>
      <c r="S2884" s="1" t="s">
        <v>102</v>
      </c>
      <c r="T2884" s="1">
        <v>5</v>
      </c>
      <c r="U2884" s="1">
        <v>3</v>
      </c>
    </row>
    <row r="2885" spans="1:21" x14ac:dyDescent="0.3">
      <c r="A2885" s="1">
        <v>237955</v>
      </c>
      <c r="B2885" s="1" t="s">
        <v>5864</v>
      </c>
      <c r="C2885" s="1" t="s">
        <v>25</v>
      </c>
      <c r="D2885" s="1" t="s">
        <v>35</v>
      </c>
      <c r="E2885" s="1" t="s">
        <v>48</v>
      </c>
      <c r="F2885" s="1" t="s">
        <v>49</v>
      </c>
      <c r="G2885" s="2">
        <v>26638</v>
      </c>
      <c r="H2885" s="1">
        <v>44.67</v>
      </c>
      <c r="I2885" s="2">
        <v>40094</v>
      </c>
      <c r="J2885" s="1" t="s">
        <v>38</v>
      </c>
      <c r="K2885" s="1">
        <v>2009</v>
      </c>
      <c r="L2885" s="1">
        <v>10</v>
      </c>
      <c r="M2885" s="1">
        <v>8</v>
      </c>
      <c r="N2885" s="1" t="s">
        <v>149</v>
      </c>
      <c r="O2885" s="1">
        <v>7.81</v>
      </c>
      <c r="P2885" s="1">
        <v>160734</v>
      </c>
      <c r="Q2885" s="1" t="s">
        <v>310</v>
      </c>
      <c r="R2885" s="1" t="s">
        <v>5865</v>
      </c>
      <c r="S2885" s="1" t="s">
        <v>102</v>
      </c>
      <c r="T2885" s="1">
        <v>5</v>
      </c>
      <c r="U2885" s="1">
        <v>4</v>
      </c>
    </row>
    <row r="2886" spans="1:21" x14ac:dyDescent="0.3">
      <c r="A2886" s="1">
        <v>482946</v>
      </c>
      <c r="B2886" s="1" t="s">
        <v>5866</v>
      </c>
      <c r="C2886" s="1" t="s">
        <v>47</v>
      </c>
      <c r="D2886" s="1" t="s">
        <v>26</v>
      </c>
      <c r="E2886" s="1" t="s">
        <v>74</v>
      </c>
      <c r="F2886" s="1" t="s">
        <v>74</v>
      </c>
      <c r="G2886" s="2">
        <v>27408</v>
      </c>
      <c r="H2886" s="1">
        <v>42.56</v>
      </c>
      <c r="I2886" s="2">
        <v>36873</v>
      </c>
      <c r="J2886" s="1" t="s">
        <v>38</v>
      </c>
      <c r="K2886" s="1">
        <v>2000</v>
      </c>
      <c r="L2886" s="1">
        <v>12</v>
      </c>
      <c r="M2886" s="1">
        <v>13</v>
      </c>
      <c r="N2886" s="1" t="s">
        <v>39</v>
      </c>
      <c r="O2886" s="1">
        <v>16.63</v>
      </c>
      <c r="P2886" s="1">
        <v>164476</v>
      </c>
      <c r="Q2886" s="1" t="s">
        <v>216</v>
      </c>
      <c r="R2886" s="1" t="s">
        <v>4547</v>
      </c>
      <c r="S2886" s="1" t="s">
        <v>54</v>
      </c>
      <c r="T2886" s="1">
        <v>8</v>
      </c>
      <c r="U2886" s="1">
        <v>5</v>
      </c>
    </row>
    <row r="2887" spans="1:21" x14ac:dyDescent="0.3">
      <c r="A2887" s="1">
        <v>465150</v>
      </c>
      <c r="B2887" s="1" t="s">
        <v>5867</v>
      </c>
      <c r="C2887" s="1" t="s">
        <v>47</v>
      </c>
      <c r="D2887" s="1" t="s">
        <v>26</v>
      </c>
      <c r="E2887" s="1" t="s">
        <v>106</v>
      </c>
      <c r="F2887" s="1" t="s">
        <v>106</v>
      </c>
      <c r="G2887" s="2">
        <v>31489</v>
      </c>
      <c r="H2887" s="1">
        <v>31.38</v>
      </c>
      <c r="I2887" s="2">
        <v>39556</v>
      </c>
      <c r="J2887" s="1" t="s">
        <v>62</v>
      </c>
      <c r="K2887" s="1">
        <v>2008</v>
      </c>
      <c r="L2887" s="1">
        <v>4</v>
      </c>
      <c r="M2887" s="1">
        <v>18</v>
      </c>
      <c r="N2887" s="1" t="s">
        <v>63</v>
      </c>
      <c r="O2887" s="1">
        <v>9.2799999999999994</v>
      </c>
      <c r="P2887" s="1">
        <v>157342</v>
      </c>
      <c r="Q2887" s="1" t="s">
        <v>2657</v>
      </c>
      <c r="R2887" s="1" t="s">
        <v>5868</v>
      </c>
      <c r="S2887" s="1" t="s">
        <v>2</v>
      </c>
      <c r="T2887" s="1">
        <v>9</v>
      </c>
      <c r="U2887" s="1">
        <v>6</v>
      </c>
    </row>
    <row r="2888" spans="1:21" x14ac:dyDescent="0.3">
      <c r="A2888" s="1">
        <v>311454</v>
      </c>
      <c r="B2888" s="1" t="s">
        <v>5869</v>
      </c>
      <c r="C2888" s="1" t="s">
        <v>47</v>
      </c>
      <c r="D2888" s="1" t="s">
        <v>26</v>
      </c>
      <c r="E2888" s="1" t="s">
        <v>79</v>
      </c>
      <c r="F2888" s="1" t="s">
        <v>80</v>
      </c>
      <c r="G2888" s="2">
        <v>21247</v>
      </c>
      <c r="H2888" s="1">
        <v>59.44</v>
      </c>
      <c r="I2888" s="2">
        <v>31037</v>
      </c>
      <c r="J2888" s="1" t="s">
        <v>38</v>
      </c>
      <c r="K2888" s="1">
        <v>1984</v>
      </c>
      <c r="L2888" s="1">
        <v>12</v>
      </c>
      <c r="M2888" s="1">
        <v>21</v>
      </c>
      <c r="N2888" s="1" t="s">
        <v>39</v>
      </c>
      <c r="O2888" s="1">
        <v>32.619999999999997</v>
      </c>
      <c r="P2888" s="1">
        <v>196469</v>
      </c>
      <c r="Q2888" s="1" t="s">
        <v>1175</v>
      </c>
      <c r="R2888" s="1" t="s">
        <v>5870</v>
      </c>
      <c r="S2888" s="1" t="s">
        <v>2</v>
      </c>
      <c r="T2888" s="1">
        <v>5</v>
      </c>
      <c r="U2888" s="1">
        <v>2</v>
      </c>
    </row>
    <row r="2889" spans="1:21" x14ac:dyDescent="0.3">
      <c r="A2889" s="1">
        <v>893799</v>
      </c>
      <c r="B2889" s="1" t="s">
        <v>5871</v>
      </c>
      <c r="C2889" s="1" t="s">
        <v>47</v>
      </c>
      <c r="D2889" s="1" t="s">
        <v>35</v>
      </c>
      <c r="E2889" s="1" t="s">
        <v>67</v>
      </c>
      <c r="F2889" s="1" t="s">
        <v>67</v>
      </c>
      <c r="G2889" s="2">
        <v>25925</v>
      </c>
      <c r="H2889" s="1">
        <v>46.63</v>
      </c>
      <c r="I2889" s="2">
        <v>37304</v>
      </c>
      <c r="J2889" s="1" t="s">
        <v>29</v>
      </c>
      <c r="K2889" s="1">
        <v>2002</v>
      </c>
      <c r="L2889" s="1">
        <v>2</v>
      </c>
      <c r="M2889" s="1">
        <v>17</v>
      </c>
      <c r="N2889" s="1" t="s">
        <v>107</v>
      </c>
      <c r="O2889" s="1">
        <v>15.45</v>
      </c>
      <c r="P2889" s="1">
        <v>95914</v>
      </c>
      <c r="Q2889" s="1" t="s">
        <v>719</v>
      </c>
      <c r="R2889" s="1" t="s">
        <v>5872</v>
      </c>
      <c r="S2889" s="1" t="s">
        <v>54</v>
      </c>
      <c r="T2889" s="1">
        <v>7</v>
      </c>
      <c r="U2889" s="1">
        <v>6</v>
      </c>
    </row>
    <row r="2890" spans="1:21" x14ac:dyDescent="0.3">
      <c r="A2890" s="1">
        <v>282995</v>
      </c>
      <c r="B2890" s="1" t="s">
        <v>5873</v>
      </c>
      <c r="C2890" s="1" t="s">
        <v>25</v>
      </c>
      <c r="D2890" s="1" t="s">
        <v>26</v>
      </c>
      <c r="E2890" s="1" t="s">
        <v>27</v>
      </c>
      <c r="F2890" s="1" t="s">
        <v>61</v>
      </c>
      <c r="G2890" s="2">
        <v>21559</v>
      </c>
      <c r="H2890" s="1">
        <v>58.59</v>
      </c>
      <c r="I2890" s="2">
        <v>38161</v>
      </c>
      <c r="J2890" s="1" t="s">
        <v>62</v>
      </c>
      <c r="K2890" s="1">
        <v>2004</v>
      </c>
      <c r="L2890" s="1">
        <v>6</v>
      </c>
      <c r="M2890" s="1">
        <v>23</v>
      </c>
      <c r="N2890" s="1" t="s">
        <v>142</v>
      </c>
      <c r="O2890" s="1">
        <v>13.1</v>
      </c>
      <c r="P2890" s="1">
        <v>137098</v>
      </c>
      <c r="Q2890" s="1" t="s">
        <v>4637</v>
      </c>
      <c r="R2890" s="1" t="s">
        <v>4638</v>
      </c>
      <c r="S2890" s="1" t="s">
        <v>54</v>
      </c>
      <c r="T2890" s="1">
        <v>7</v>
      </c>
      <c r="U2890" s="1">
        <v>6</v>
      </c>
    </row>
    <row r="2891" spans="1:21" x14ac:dyDescent="0.3">
      <c r="A2891" s="1">
        <v>428938</v>
      </c>
      <c r="B2891" s="1" t="s">
        <v>5874</v>
      </c>
      <c r="C2891" s="1" t="s">
        <v>25</v>
      </c>
      <c r="D2891" s="1" t="s">
        <v>35</v>
      </c>
      <c r="E2891" s="1" t="s">
        <v>87</v>
      </c>
      <c r="F2891" s="1" t="s">
        <v>87</v>
      </c>
      <c r="G2891" s="2">
        <v>26682</v>
      </c>
      <c r="H2891" s="1">
        <v>44.55</v>
      </c>
      <c r="I2891" s="2">
        <v>41472</v>
      </c>
      <c r="J2891" s="1" t="s">
        <v>50</v>
      </c>
      <c r="K2891" s="1">
        <v>2013</v>
      </c>
      <c r="L2891" s="1">
        <v>7</v>
      </c>
      <c r="M2891" s="1">
        <v>17</v>
      </c>
      <c r="N2891" s="1" t="s">
        <v>57</v>
      </c>
      <c r="O2891" s="1">
        <v>4.03</v>
      </c>
      <c r="P2891" s="1">
        <v>144984</v>
      </c>
      <c r="Q2891" s="1" t="s">
        <v>100</v>
      </c>
      <c r="R2891" s="1" t="s">
        <v>1129</v>
      </c>
      <c r="S2891" s="1" t="s">
        <v>102</v>
      </c>
      <c r="T2891" s="1">
        <v>6</v>
      </c>
      <c r="U2891" s="1">
        <v>2</v>
      </c>
    </row>
    <row r="2892" spans="1:21" x14ac:dyDescent="0.3">
      <c r="A2892" s="1">
        <v>772738</v>
      </c>
      <c r="B2892" s="1" t="s">
        <v>5875</v>
      </c>
      <c r="C2892" s="1" t="s">
        <v>47</v>
      </c>
      <c r="D2892" s="1" t="s">
        <v>26</v>
      </c>
      <c r="E2892" s="1" t="s">
        <v>141</v>
      </c>
      <c r="F2892" s="1" t="s">
        <v>141</v>
      </c>
      <c r="G2892" s="2">
        <v>24150</v>
      </c>
      <c r="H2892" s="1">
        <v>51.49</v>
      </c>
      <c r="I2892" s="2">
        <v>42109</v>
      </c>
      <c r="J2892" s="1" t="s">
        <v>62</v>
      </c>
      <c r="K2892" s="1">
        <v>2015</v>
      </c>
      <c r="L2892" s="1">
        <v>4</v>
      </c>
      <c r="M2892" s="1">
        <v>15</v>
      </c>
      <c r="N2892" s="1" t="s">
        <v>63</v>
      </c>
      <c r="O2892" s="1">
        <v>2.29</v>
      </c>
      <c r="P2892" s="1">
        <v>77019</v>
      </c>
      <c r="Q2892" s="1" t="s">
        <v>3238</v>
      </c>
      <c r="R2892" s="1" t="s">
        <v>5493</v>
      </c>
      <c r="S2892" s="1" t="s">
        <v>54</v>
      </c>
      <c r="T2892" s="1">
        <v>9</v>
      </c>
      <c r="U2892" s="1">
        <v>4</v>
      </c>
    </row>
    <row r="2893" spans="1:21" x14ac:dyDescent="0.3">
      <c r="A2893" s="1">
        <v>452003</v>
      </c>
      <c r="B2893" s="1" t="s">
        <v>5876</v>
      </c>
      <c r="C2893" s="1" t="s">
        <v>25</v>
      </c>
      <c r="D2893" s="1" t="s">
        <v>26</v>
      </c>
      <c r="E2893" s="1" t="s">
        <v>156</v>
      </c>
      <c r="F2893" s="1" t="s">
        <v>156</v>
      </c>
      <c r="G2893" s="2">
        <v>26263</v>
      </c>
      <c r="H2893" s="1">
        <v>45.7</v>
      </c>
      <c r="I2893" s="2">
        <v>41079</v>
      </c>
      <c r="J2893" s="1" t="s">
        <v>62</v>
      </c>
      <c r="K2893" s="1">
        <v>2012</v>
      </c>
      <c r="L2893" s="1">
        <v>6</v>
      </c>
      <c r="M2893" s="1">
        <v>19</v>
      </c>
      <c r="N2893" s="1" t="s">
        <v>142</v>
      </c>
      <c r="O2893" s="1">
        <v>5.1100000000000003</v>
      </c>
      <c r="P2893" s="1">
        <v>163833</v>
      </c>
      <c r="Q2893" s="1" t="s">
        <v>71</v>
      </c>
      <c r="R2893" s="1" t="s">
        <v>5877</v>
      </c>
      <c r="S2893" s="1" t="s">
        <v>54</v>
      </c>
      <c r="T2893" s="1">
        <v>3</v>
      </c>
      <c r="U2893" s="1">
        <v>1</v>
      </c>
    </row>
    <row r="2894" spans="1:21" x14ac:dyDescent="0.3">
      <c r="A2894" s="1">
        <v>782211</v>
      </c>
      <c r="B2894" s="1" t="s">
        <v>5878</v>
      </c>
      <c r="C2894" s="1" t="s">
        <v>25</v>
      </c>
      <c r="D2894" s="1" t="s">
        <v>35</v>
      </c>
      <c r="E2894" s="1" t="s">
        <v>27</v>
      </c>
      <c r="F2894" s="1" t="s">
        <v>28</v>
      </c>
      <c r="G2894" s="2">
        <v>34516</v>
      </c>
      <c r="H2894" s="1">
        <v>23.09</v>
      </c>
      <c r="I2894" s="2">
        <v>42277</v>
      </c>
      <c r="J2894" s="1" t="s">
        <v>50</v>
      </c>
      <c r="K2894" s="1">
        <v>2015</v>
      </c>
      <c r="L2894" s="1">
        <v>9</v>
      </c>
      <c r="M2894" s="1">
        <v>30</v>
      </c>
      <c r="N2894" s="1" t="s">
        <v>51</v>
      </c>
      <c r="O2894" s="1">
        <v>1.83</v>
      </c>
      <c r="P2894" s="1">
        <v>44632</v>
      </c>
      <c r="Q2894" s="1" t="s">
        <v>359</v>
      </c>
      <c r="R2894" s="1" t="s">
        <v>5879</v>
      </c>
      <c r="S2894" s="1" t="s">
        <v>54</v>
      </c>
      <c r="T2894" s="1">
        <v>5</v>
      </c>
      <c r="U2894" s="1">
        <v>4</v>
      </c>
    </row>
    <row r="2895" spans="1:21" x14ac:dyDescent="0.3">
      <c r="A2895" s="1">
        <v>743138</v>
      </c>
      <c r="B2895" s="1" t="s">
        <v>5880</v>
      </c>
      <c r="C2895" s="1" t="s">
        <v>47</v>
      </c>
      <c r="D2895" s="1" t="s">
        <v>35</v>
      </c>
      <c r="E2895" s="1" t="s">
        <v>48</v>
      </c>
      <c r="F2895" s="1" t="s">
        <v>56</v>
      </c>
      <c r="G2895" s="2">
        <v>33203</v>
      </c>
      <c r="H2895" s="1">
        <v>26.69</v>
      </c>
      <c r="I2895" s="2">
        <v>41500</v>
      </c>
      <c r="J2895" s="1" t="s">
        <v>50</v>
      </c>
      <c r="K2895" s="1">
        <v>2013</v>
      </c>
      <c r="L2895" s="1">
        <v>8</v>
      </c>
      <c r="M2895" s="1">
        <v>14</v>
      </c>
      <c r="N2895" s="1" t="s">
        <v>125</v>
      </c>
      <c r="O2895" s="1">
        <v>3.96</v>
      </c>
      <c r="P2895" s="1">
        <v>128512</v>
      </c>
      <c r="Q2895" s="1" t="s">
        <v>4063</v>
      </c>
      <c r="R2895" s="1" t="s">
        <v>5881</v>
      </c>
      <c r="S2895" s="1" t="s">
        <v>102</v>
      </c>
      <c r="T2895" s="1">
        <v>7</v>
      </c>
      <c r="U2895" s="1">
        <v>6</v>
      </c>
    </row>
    <row r="2896" spans="1:21" x14ac:dyDescent="0.3">
      <c r="A2896" s="1">
        <v>839034</v>
      </c>
      <c r="B2896" s="1" t="s">
        <v>5882</v>
      </c>
      <c r="C2896" s="1" t="s">
        <v>25</v>
      </c>
      <c r="D2896" s="1" t="s">
        <v>35</v>
      </c>
      <c r="E2896" s="1" t="s">
        <v>87</v>
      </c>
      <c r="F2896" s="1" t="s">
        <v>87</v>
      </c>
      <c r="G2896" s="2">
        <v>31585</v>
      </c>
      <c r="H2896" s="1">
        <v>31.12</v>
      </c>
      <c r="I2896" s="2">
        <v>39282</v>
      </c>
      <c r="J2896" s="1" t="s">
        <v>50</v>
      </c>
      <c r="K2896" s="1">
        <v>2007</v>
      </c>
      <c r="L2896" s="1">
        <v>7</v>
      </c>
      <c r="M2896" s="1">
        <v>19</v>
      </c>
      <c r="N2896" s="1" t="s">
        <v>57</v>
      </c>
      <c r="O2896" s="1">
        <v>10.029999999999999</v>
      </c>
      <c r="P2896" s="1">
        <v>88034</v>
      </c>
      <c r="Q2896" s="1" t="s">
        <v>1047</v>
      </c>
      <c r="R2896" s="1" t="s">
        <v>1461</v>
      </c>
      <c r="S2896" s="1" t="s">
        <v>2</v>
      </c>
      <c r="T2896" s="1">
        <v>4</v>
      </c>
      <c r="U2896" s="1">
        <v>2</v>
      </c>
    </row>
    <row r="2897" spans="1:21" x14ac:dyDescent="0.3">
      <c r="A2897" s="1">
        <v>115313</v>
      </c>
      <c r="B2897" s="1" t="s">
        <v>5883</v>
      </c>
      <c r="C2897" s="1" t="s">
        <v>25</v>
      </c>
      <c r="D2897" s="1" t="s">
        <v>35</v>
      </c>
      <c r="E2897" s="1" t="s">
        <v>106</v>
      </c>
      <c r="F2897" s="1" t="s">
        <v>106</v>
      </c>
      <c r="G2897" s="2">
        <v>30468</v>
      </c>
      <c r="H2897" s="1">
        <v>34.18</v>
      </c>
      <c r="I2897" s="2">
        <v>41813</v>
      </c>
      <c r="J2897" s="1" t="s">
        <v>62</v>
      </c>
      <c r="K2897" s="1">
        <v>2014</v>
      </c>
      <c r="L2897" s="1">
        <v>6</v>
      </c>
      <c r="M2897" s="1">
        <v>23</v>
      </c>
      <c r="N2897" s="1" t="s">
        <v>142</v>
      </c>
      <c r="O2897" s="1">
        <v>3.1</v>
      </c>
      <c r="P2897" s="1">
        <v>125982</v>
      </c>
      <c r="Q2897" s="1" t="s">
        <v>3440</v>
      </c>
      <c r="R2897" s="1" t="s">
        <v>5884</v>
      </c>
      <c r="S2897" s="1" t="s">
        <v>33</v>
      </c>
      <c r="T2897" s="1">
        <v>3</v>
      </c>
      <c r="U2897" s="1">
        <v>1</v>
      </c>
    </row>
    <row r="2898" spans="1:21" x14ac:dyDescent="0.3">
      <c r="A2898" s="1">
        <v>650137</v>
      </c>
      <c r="B2898" s="1" t="s">
        <v>5885</v>
      </c>
      <c r="C2898" s="1" t="s">
        <v>47</v>
      </c>
      <c r="D2898" s="1" t="s">
        <v>26</v>
      </c>
      <c r="E2898" s="1" t="s">
        <v>156</v>
      </c>
      <c r="F2898" s="1" t="s">
        <v>156</v>
      </c>
      <c r="G2898" s="2">
        <v>34672</v>
      </c>
      <c r="H2898" s="1">
        <v>22.66</v>
      </c>
      <c r="I2898" s="2">
        <v>42832</v>
      </c>
      <c r="J2898" s="1" t="s">
        <v>62</v>
      </c>
      <c r="K2898" s="1">
        <v>2017</v>
      </c>
      <c r="L2898" s="1">
        <v>4</v>
      </c>
      <c r="M2898" s="1">
        <v>7</v>
      </c>
      <c r="N2898" s="1" t="s">
        <v>63</v>
      </c>
      <c r="O2898" s="1">
        <v>0.31</v>
      </c>
      <c r="P2898" s="1">
        <v>52597</v>
      </c>
      <c r="Q2898" s="1" t="s">
        <v>911</v>
      </c>
      <c r="R2898" s="1" t="s">
        <v>912</v>
      </c>
      <c r="S2898" s="1" t="s">
        <v>2</v>
      </c>
      <c r="T2898" s="1">
        <v>6</v>
      </c>
      <c r="U2898" s="1">
        <v>1</v>
      </c>
    </row>
    <row r="2899" spans="1:21" x14ac:dyDescent="0.3">
      <c r="A2899" s="1">
        <v>343570</v>
      </c>
      <c r="B2899" s="1" t="s">
        <v>5886</v>
      </c>
      <c r="C2899" s="1" t="s">
        <v>47</v>
      </c>
      <c r="D2899" s="1" t="s">
        <v>26</v>
      </c>
      <c r="E2899" s="1" t="s">
        <v>27</v>
      </c>
      <c r="F2899" s="1" t="s">
        <v>138</v>
      </c>
      <c r="G2899" s="2">
        <v>22839</v>
      </c>
      <c r="H2899" s="1">
        <v>55.08</v>
      </c>
      <c r="I2899" s="2">
        <v>42688</v>
      </c>
      <c r="J2899" s="1" t="s">
        <v>38</v>
      </c>
      <c r="K2899" s="1">
        <v>2016</v>
      </c>
      <c r="L2899" s="1">
        <v>11</v>
      </c>
      <c r="M2899" s="1">
        <v>14</v>
      </c>
      <c r="N2899" s="1" t="s">
        <v>43</v>
      </c>
      <c r="O2899" s="1">
        <v>0.7</v>
      </c>
      <c r="P2899" s="1">
        <v>141375</v>
      </c>
      <c r="Q2899" s="1" t="s">
        <v>5887</v>
      </c>
      <c r="R2899" s="1" t="s">
        <v>5888</v>
      </c>
      <c r="S2899" s="1" t="s">
        <v>54</v>
      </c>
      <c r="T2899" s="1">
        <v>7</v>
      </c>
      <c r="U2899" s="1">
        <v>2</v>
      </c>
    </row>
    <row r="2900" spans="1:21" x14ac:dyDescent="0.3">
      <c r="A2900" s="1">
        <v>202886</v>
      </c>
      <c r="B2900" s="1" t="s">
        <v>5889</v>
      </c>
      <c r="C2900" s="1" t="s">
        <v>47</v>
      </c>
      <c r="D2900" s="1" t="s">
        <v>26</v>
      </c>
      <c r="E2900" s="1" t="s">
        <v>27</v>
      </c>
      <c r="F2900" s="1" t="s">
        <v>138</v>
      </c>
      <c r="G2900" s="2">
        <v>31632</v>
      </c>
      <c r="H2900" s="1">
        <v>30.99</v>
      </c>
      <c r="I2900" s="2">
        <v>40813</v>
      </c>
      <c r="J2900" s="1" t="s">
        <v>50</v>
      </c>
      <c r="K2900" s="1">
        <v>2011</v>
      </c>
      <c r="L2900" s="1">
        <v>9</v>
      </c>
      <c r="M2900" s="1">
        <v>27</v>
      </c>
      <c r="N2900" s="1" t="s">
        <v>51</v>
      </c>
      <c r="O2900" s="1">
        <v>5.84</v>
      </c>
      <c r="P2900" s="1">
        <v>139172</v>
      </c>
      <c r="Q2900" s="1" t="s">
        <v>526</v>
      </c>
      <c r="R2900" s="1" t="s">
        <v>527</v>
      </c>
      <c r="S2900" s="1" t="s">
        <v>54</v>
      </c>
      <c r="T2900" s="1">
        <v>5</v>
      </c>
      <c r="U2900" s="1">
        <v>3</v>
      </c>
    </row>
    <row r="2901" spans="1:21" x14ac:dyDescent="0.3">
      <c r="A2901" s="1">
        <v>639425</v>
      </c>
      <c r="B2901" s="1" t="s">
        <v>5890</v>
      </c>
      <c r="C2901" s="1" t="s">
        <v>25</v>
      </c>
      <c r="D2901" s="1" t="s">
        <v>35</v>
      </c>
      <c r="E2901" s="1" t="s">
        <v>36</v>
      </c>
      <c r="F2901" s="1" t="s">
        <v>36</v>
      </c>
      <c r="G2901" s="2">
        <v>30901</v>
      </c>
      <c r="H2901" s="1">
        <v>32.99</v>
      </c>
      <c r="I2901" s="2">
        <v>40414</v>
      </c>
      <c r="J2901" s="1" t="s">
        <v>50</v>
      </c>
      <c r="K2901" s="1">
        <v>2010</v>
      </c>
      <c r="L2901" s="1">
        <v>8</v>
      </c>
      <c r="M2901" s="1">
        <v>24</v>
      </c>
      <c r="N2901" s="1" t="s">
        <v>125</v>
      </c>
      <c r="O2901" s="1">
        <v>6.93</v>
      </c>
      <c r="P2901" s="1">
        <v>63389</v>
      </c>
      <c r="Q2901" s="1" t="s">
        <v>1298</v>
      </c>
      <c r="R2901" s="1" t="s">
        <v>5891</v>
      </c>
      <c r="S2901" s="1" t="s">
        <v>2</v>
      </c>
      <c r="T2901" s="1">
        <v>9</v>
      </c>
      <c r="U2901" s="1">
        <v>4</v>
      </c>
    </row>
    <row r="2902" spans="1:21" x14ac:dyDescent="0.3">
      <c r="A2902" s="1">
        <v>786350</v>
      </c>
      <c r="B2902" s="1" t="s">
        <v>5892</v>
      </c>
      <c r="C2902" s="1" t="s">
        <v>25</v>
      </c>
      <c r="D2902" s="1" t="s">
        <v>26</v>
      </c>
      <c r="E2902" s="1" t="s">
        <v>48</v>
      </c>
      <c r="F2902" s="1" t="s">
        <v>184</v>
      </c>
      <c r="G2902" s="2">
        <v>24455</v>
      </c>
      <c r="H2902" s="1">
        <v>50.65</v>
      </c>
      <c r="I2902" s="2">
        <v>39747</v>
      </c>
      <c r="J2902" s="1" t="s">
        <v>38</v>
      </c>
      <c r="K2902" s="1">
        <v>2008</v>
      </c>
      <c r="L2902" s="1">
        <v>10</v>
      </c>
      <c r="M2902" s="1">
        <v>26</v>
      </c>
      <c r="N2902" s="1" t="s">
        <v>149</v>
      </c>
      <c r="O2902" s="1">
        <v>8.76</v>
      </c>
      <c r="P2902" s="1">
        <v>167917</v>
      </c>
      <c r="Q2902" s="1" t="s">
        <v>356</v>
      </c>
      <c r="R2902" s="1" t="s">
        <v>356</v>
      </c>
      <c r="S2902" s="1" t="s">
        <v>33</v>
      </c>
      <c r="T2902" s="1">
        <v>8</v>
      </c>
      <c r="U2902" s="1">
        <v>3</v>
      </c>
    </row>
    <row r="2903" spans="1:21" x14ac:dyDescent="0.3">
      <c r="A2903" s="1">
        <v>364836</v>
      </c>
      <c r="B2903" s="1" t="s">
        <v>5893</v>
      </c>
      <c r="C2903" s="1" t="s">
        <v>47</v>
      </c>
      <c r="D2903" s="1" t="s">
        <v>26</v>
      </c>
      <c r="E2903" s="1" t="s">
        <v>27</v>
      </c>
      <c r="F2903" s="1" t="s">
        <v>61</v>
      </c>
      <c r="G2903" s="2">
        <v>31658</v>
      </c>
      <c r="H2903" s="1">
        <v>30.92</v>
      </c>
      <c r="I2903" s="2">
        <v>42047</v>
      </c>
      <c r="J2903" s="1" t="s">
        <v>29</v>
      </c>
      <c r="K2903" s="1">
        <v>2015</v>
      </c>
      <c r="L2903" s="1">
        <v>2</v>
      </c>
      <c r="M2903" s="1">
        <v>12</v>
      </c>
      <c r="N2903" s="1" t="s">
        <v>107</v>
      </c>
      <c r="O2903" s="1">
        <v>2.46</v>
      </c>
      <c r="P2903" s="1">
        <v>52800</v>
      </c>
      <c r="Q2903" s="1" t="s">
        <v>461</v>
      </c>
      <c r="R2903" s="1" t="s">
        <v>5894</v>
      </c>
      <c r="S2903" s="1" t="s">
        <v>2</v>
      </c>
      <c r="T2903" s="1">
        <v>4</v>
      </c>
      <c r="U2903" s="1">
        <v>1</v>
      </c>
    </row>
    <row r="2904" spans="1:21" x14ac:dyDescent="0.3">
      <c r="A2904" s="1">
        <v>849375</v>
      </c>
      <c r="B2904" s="1" t="s">
        <v>5895</v>
      </c>
      <c r="C2904" s="1" t="s">
        <v>25</v>
      </c>
      <c r="D2904" s="1" t="s">
        <v>35</v>
      </c>
      <c r="E2904" s="1" t="s">
        <v>67</v>
      </c>
      <c r="F2904" s="1" t="s">
        <v>67</v>
      </c>
      <c r="G2904" s="2">
        <v>21488</v>
      </c>
      <c r="H2904" s="1">
        <v>58.78</v>
      </c>
      <c r="I2904" s="2">
        <v>32399</v>
      </c>
      <c r="J2904" s="1" t="s">
        <v>50</v>
      </c>
      <c r="K2904" s="1">
        <v>1988</v>
      </c>
      <c r="L2904" s="1">
        <v>9</v>
      </c>
      <c r="M2904" s="1">
        <v>13</v>
      </c>
      <c r="N2904" s="1" t="s">
        <v>51</v>
      </c>
      <c r="O2904" s="1">
        <v>28.89</v>
      </c>
      <c r="P2904" s="1">
        <v>152747</v>
      </c>
      <c r="Q2904" s="1" t="s">
        <v>461</v>
      </c>
      <c r="R2904" s="1" t="s">
        <v>594</v>
      </c>
      <c r="S2904" s="1" t="s">
        <v>2</v>
      </c>
      <c r="T2904" s="1">
        <v>9</v>
      </c>
      <c r="U2904" s="1">
        <v>1</v>
      </c>
    </row>
    <row r="2905" spans="1:21" x14ac:dyDescent="0.3">
      <c r="A2905" s="1">
        <v>346877</v>
      </c>
      <c r="B2905" s="1" t="s">
        <v>5896</v>
      </c>
      <c r="C2905" s="1" t="s">
        <v>25</v>
      </c>
      <c r="D2905" s="1" t="s">
        <v>26</v>
      </c>
      <c r="E2905" s="1" t="s">
        <v>27</v>
      </c>
      <c r="F2905" s="1" t="s">
        <v>138</v>
      </c>
      <c r="G2905" s="2">
        <v>30821</v>
      </c>
      <c r="H2905" s="1">
        <v>33.21</v>
      </c>
      <c r="I2905" s="2">
        <v>41064</v>
      </c>
      <c r="J2905" s="1" t="s">
        <v>62</v>
      </c>
      <c r="K2905" s="1">
        <v>2012</v>
      </c>
      <c r="L2905" s="1">
        <v>6</v>
      </c>
      <c r="M2905" s="1">
        <v>4</v>
      </c>
      <c r="N2905" s="1" t="s">
        <v>142</v>
      </c>
      <c r="O2905" s="1">
        <v>5.15</v>
      </c>
      <c r="P2905" s="1">
        <v>179109</v>
      </c>
      <c r="Q2905" s="1" t="s">
        <v>1910</v>
      </c>
      <c r="R2905" s="1" t="s">
        <v>5897</v>
      </c>
      <c r="S2905" s="1" t="s">
        <v>2</v>
      </c>
      <c r="T2905" s="1">
        <v>7</v>
      </c>
      <c r="U2905" s="1">
        <v>4</v>
      </c>
    </row>
    <row r="2906" spans="1:21" x14ac:dyDescent="0.3">
      <c r="A2906" s="1">
        <v>501016</v>
      </c>
      <c r="B2906" s="1" t="s">
        <v>5898</v>
      </c>
      <c r="C2906" s="1" t="s">
        <v>47</v>
      </c>
      <c r="D2906" s="1" t="s">
        <v>35</v>
      </c>
      <c r="E2906" s="1" t="s">
        <v>27</v>
      </c>
      <c r="F2906" s="1" t="s">
        <v>61</v>
      </c>
      <c r="G2906" s="2">
        <v>33204</v>
      </c>
      <c r="H2906" s="1">
        <v>26.68</v>
      </c>
      <c r="I2906" s="2">
        <v>41104</v>
      </c>
      <c r="J2906" s="1" t="s">
        <v>50</v>
      </c>
      <c r="K2906" s="1">
        <v>2012</v>
      </c>
      <c r="L2906" s="1">
        <v>7</v>
      </c>
      <c r="M2906" s="1">
        <v>14</v>
      </c>
      <c r="N2906" s="1" t="s">
        <v>57</v>
      </c>
      <c r="O2906" s="1">
        <v>5.04</v>
      </c>
      <c r="P2906" s="1">
        <v>191420</v>
      </c>
      <c r="Q2906" s="1" t="s">
        <v>5899</v>
      </c>
      <c r="R2906" s="1" t="s">
        <v>5900</v>
      </c>
      <c r="S2906" s="1" t="s">
        <v>54</v>
      </c>
      <c r="T2906" s="1">
        <v>3</v>
      </c>
      <c r="U2906" s="1">
        <v>2</v>
      </c>
    </row>
    <row r="2907" spans="1:21" x14ac:dyDescent="0.3">
      <c r="A2907" s="1">
        <v>487546</v>
      </c>
      <c r="B2907" s="1" t="s">
        <v>5901</v>
      </c>
      <c r="C2907" s="1" t="s">
        <v>47</v>
      </c>
      <c r="D2907" s="1" t="s">
        <v>35</v>
      </c>
      <c r="E2907" s="1" t="s">
        <v>79</v>
      </c>
      <c r="F2907" s="1" t="s">
        <v>80</v>
      </c>
      <c r="G2907" s="2">
        <v>24773</v>
      </c>
      <c r="H2907" s="1">
        <v>49.78</v>
      </c>
      <c r="I2907" s="2">
        <v>37429</v>
      </c>
      <c r="J2907" s="1" t="s">
        <v>62</v>
      </c>
      <c r="K2907" s="1">
        <v>2002</v>
      </c>
      <c r="L2907" s="1">
        <v>6</v>
      </c>
      <c r="M2907" s="1">
        <v>22</v>
      </c>
      <c r="N2907" s="1" t="s">
        <v>142</v>
      </c>
      <c r="O2907" s="1">
        <v>15.11</v>
      </c>
      <c r="P2907" s="1">
        <v>190299</v>
      </c>
      <c r="Q2907" s="1" t="s">
        <v>2843</v>
      </c>
      <c r="R2907" s="1" t="s">
        <v>2843</v>
      </c>
      <c r="S2907" s="1" t="s">
        <v>33</v>
      </c>
      <c r="T2907" s="1">
        <v>3</v>
      </c>
      <c r="U2907" s="1">
        <v>1</v>
      </c>
    </row>
    <row r="2908" spans="1:21" x14ac:dyDescent="0.3">
      <c r="A2908" s="1">
        <v>236671</v>
      </c>
      <c r="B2908" s="1" t="s">
        <v>5902</v>
      </c>
      <c r="C2908" s="1" t="s">
        <v>25</v>
      </c>
      <c r="D2908" s="1" t="s">
        <v>26</v>
      </c>
      <c r="E2908" s="1" t="s">
        <v>27</v>
      </c>
      <c r="F2908" s="1" t="s">
        <v>61</v>
      </c>
      <c r="G2908" s="2">
        <v>28827</v>
      </c>
      <c r="H2908" s="1">
        <v>38.68</v>
      </c>
      <c r="I2908" s="2">
        <v>37373</v>
      </c>
      <c r="J2908" s="1" t="s">
        <v>62</v>
      </c>
      <c r="K2908" s="1">
        <v>2002</v>
      </c>
      <c r="L2908" s="1">
        <v>4</v>
      </c>
      <c r="M2908" s="1">
        <v>27</v>
      </c>
      <c r="N2908" s="1" t="s">
        <v>63</v>
      </c>
      <c r="O2908" s="1">
        <v>15.26</v>
      </c>
      <c r="P2908" s="1">
        <v>116230</v>
      </c>
      <c r="Q2908" s="1" t="s">
        <v>3710</v>
      </c>
      <c r="R2908" s="1" t="s">
        <v>5903</v>
      </c>
      <c r="S2908" s="1" t="s">
        <v>2</v>
      </c>
      <c r="T2908" s="1">
        <v>4</v>
      </c>
      <c r="U2908" s="1">
        <v>1</v>
      </c>
    </row>
    <row r="2909" spans="1:21" x14ac:dyDescent="0.3">
      <c r="A2909" s="1">
        <v>474268</v>
      </c>
      <c r="B2909" s="1" t="s">
        <v>5904</v>
      </c>
      <c r="C2909" s="1" t="s">
        <v>25</v>
      </c>
      <c r="D2909" s="1" t="s">
        <v>35</v>
      </c>
      <c r="E2909" s="1" t="s">
        <v>27</v>
      </c>
      <c r="F2909" s="1" t="s">
        <v>28</v>
      </c>
      <c r="G2909" s="2">
        <v>23034</v>
      </c>
      <c r="H2909" s="1">
        <v>54.55</v>
      </c>
      <c r="I2909" s="2">
        <v>33747</v>
      </c>
      <c r="J2909" s="1" t="s">
        <v>62</v>
      </c>
      <c r="K2909" s="1">
        <v>1992</v>
      </c>
      <c r="L2909" s="1">
        <v>5</v>
      </c>
      <c r="M2909" s="1">
        <v>23</v>
      </c>
      <c r="N2909" s="1" t="s">
        <v>139</v>
      </c>
      <c r="O2909" s="1">
        <v>25.2</v>
      </c>
      <c r="P2909" s="1">
        <v>160731</v>
      </c>
      <c r="Q2909" s="1" t="s">
        <v>3899</v>
      </c>
      <c r="R2909" s="1" t="s">
        <v>5905</v>
      </c>
      <c r="S2909" s="1" t="s">
        <v>54</v>
      </c>
      <c r="T2909" s="1">
        <v>3</v>
      </c>
      <c r="U2909" s="1">
        <v>1</v>
      </c>
    </row>
    <row r="2910" spans="1:21" x14ac:dyDescent="0.3">
      <c r="A2910" s="1">
        <v>139894</v>
      </c>
      <c r="B2910" s="1" t="s">
        <v>5906</v>
      </c>
      <c r="C2910" s="1" t="s">
        <v>47</v>
      </c>
      <c r="D2910" s="1" t="s">
        <v>26</v>
      </c>
      <c r="E2910" s="1" t="s">
        <v>141</v>
      </c>
      <c r="F2910" s="1" t="s">
        <v>141</v>
      </c>
      <c r="G2910" s="2">
        <v>24641</v>
      </c>
      <c r="H2910" s="1">
        <v>50.15</v>
      </c>
      <c r="I2910" s="2">
        <v>34284</v>
      </c>
      <c r="J2910" s="1" t="s">
        <v>38</v>
      </c>
      <c r="K2910" s="1">
        <v>1993</v>
      </c>
      <c r="L2910" s="1">
        <v>11</v>
      </c>
      <c r="M2910" s="1">
        <v>11</v>
      </c>
      <c r="N2910" s="1" t="s">
        <v>43</v>
      </c>
      <c r="O2910" s="1">
        <v>23.73</v>
      </c>
      <c r="P2910" s="1">
        <v>190344</v>
      </c>
      <c r="Q2910" s="1" t="s">
        <v>1344</v>
      </c>
      <c r="R2910" s="1" t="s">
        <v>5907</v>
      </c>
      <c r="S2910" s="1" t="s">
        <v>2</v>
      </c>
      <c r="T2910" s="1">
        <v>4</v>
      </c>
      <c r="U2910" s="1">
        <v>3</v>
      </c>
    </row>
    <row r="2911" spans="1:21" x14ac:dyDescent="0.3">
      <c r="A2911" s="1">
        <v>841094</v>
      </c>
      <c r="B2911" s="1" t="s">
        <v>5908</v>
      </c>
      <c r="C2911" s="1" t="s">
        <v>47</v>
      </c>
      <c r="D2911" s="1" t="s">
        <v>35</v>
      </c>
      <c r="E2911" s="1" t="s">
        <v>36</v>
      </c>
      <c r="F2911" s="1" t="s">
        <v>37</v>
      </c>
      <c r="G2911" s="2">
        <v>31581</v>
      </c>
      <c r="H2911" s="1">
        <v>31.13</v>
      </c>
      <c r="I2911" s="2">
        <v>40922</v>
      </c>
      <c r="J2911" s="1" t="s">
        <v>29</v>
      </c>
      <c r="K2911" s="1">
        <v>2012</v>
      </c>
      <c r="L2911" s="1">
        <v>1</v>
      </c>
      <c r="M2911" s="1">
        <v>14</v>
      </c>
      <c r="N2911" s="1" t="s">
        <v>75</v>
      </c>
      <c r="O2911" s="1">
        <v>5.54</v>
      </c>
      <c r="P2911" s="1">
        <v>82160</v>
      </c>
      <c r="Q2911" s="1" t="s">
        <v>2553</v>
      </c>
      <c r="R2911" s="1" t="s">
        <v>5909</v>
      </c>
      <c r="S2911" s="1" t="s">
        <v>54</v>
      </c>
      <c r="T2911" s="1">
        <v>6</v>
      </c>
      <c r="U2911" s="1">
        <v>4</v>
      </c>
    </row>
    <row r="2912" spans="1:21" x14ac:dyDescent="0.3">
      <c r="A2912" s="1">
        <v>698813</v>
      </c>
      <c r="B2912" s="1" t="s">
        <v>5910</v>
      </c>
      <c r="C2912" s="1" t="s">
        <v>25</v>
      </c>
      <c r="D2912" s="1" t="s">
        <v>35</v>
      </c>
      <c r="E2912" s="1" t="s">
        <v>36</v>
      </c>
      <c r="F2912" s="1" t="s">
        <v>37</v>
      </c>
      <c r="G2912" s="2">
        <v>33496</v>
      </c>
      <c r="H2912" s="1">
        <v>25.88</v>
      </c>
      <c r="I2912" s="2">
        <v>42705</v>
      </c>
      <c r="J2912" s="1" t="s">
        <v>38</v>
      </c>
      <c r="K2912" s="1">
        <v>2016</v>
      </c>
      <c r="L2912" s="1">
        <v>12</v>
      </c>
      <c r="M2912" s="1">
        <v>1</v>
      </c>
      <c r="N2912" s="1" t="s">
        <v>39</v>
      </c>
      <c r="O2912" s="1">
        <v>0.65</v>
      </c>
      <c r="P2912" s="1">
        <v>174748</v>
      </c>
      <c r="Q2912" s="1" t="s">
        <v>5911</v>
      </c>
      <c r="R2912" s="1" t="s">
        <v>474</v>
      </c>
      <c r="S2912" s="1" t="s">
        <v>102</v>
      </c>
      <c r="T2912" s="1">
        <v>9</v>
      </c>
      <c r="U2912" s="1">
        <v>4</v>
      </c>
    </row>
    <row r="2913" spans="1:21" x14ac:dyDescent="0.3">
      <c r="A2913" s="1">
        <v>963926</v>
      </c>
      <c r="B2913" s="1" t="s">
        <v>5912</v>
      </c>
      <c r="C2913" s="1" t="s">
        <v>47</v>
      </c>
      <c r="D2913" s="1" t="s">
        <v>35</v>
      </c>
      <c r="E2913" s="1" t="s">
        <v>106</v>
      </c>
      <c r="F2913" s="1" t="s">
        <v>106</v>
      </c>
      <c r="G2913" s="2">
        <v>25482</v>
      </c>
      <c r="H2913" s="1">
        <v>47.84</v>
      </c>
      <c r="I2913" s="2">
        <v>34652</v>
      </c>
      <c r="J2913" s="1" t="s">
        <v>38</v>
      </c>
      <c r="K2913" s="1">
        <v>1994</v>
      </c>
      <c r="L2913" s="1">
        <v>11</v>
      </c>
      <c r="M2913" s="1">
        <v>14</v>
      </c>
      <c r="N2913" s="1" t="s">
        <v>43</v>
      </c>
      <c r="O2913" s="1">
        <v>22.72</v>
      </c>
      <c r="P2913" s="1">
        <v>182874</v>
      </c>
      <c r="Q2913" s="1" t="s">
        <v>2104</v>
      </c>
      <c r="R2913" s="1" t="s">
        <v>464</v>
      </c>
      <c r="S2913" s="1" t="s">
        <v>54</v>
      </c>
      <c r="T2913" s="1">
        <v>4</v>
      </c>
      <c r="U2913" s="1">
        <v>2</v>
      </c>
    </row>
    <row r="2914" spans="1:21" x14ac:dyDescent="0.3">
      <c r="A2914" s="1">
        <v>375998</v>
      </c>
      <c r="B2914" s="1" t="s">
        <v>5913</v>
      </c>
      <c r="C2914" s="1" t="s">
        <v>25</v>
      </c>
      <c r="D2914" s="1" t="s">
        <v>26</v>
      </c>
      <c r="E2914" s="1" t="s">
        <v>74</v>
      </c>
      <c r="F2914" s="1" t="s">
        <v>74</v>
      </c>
      <c r="G2914" s="2">
        <v>32111</v>
      </c>
      <c r="H2914" s="1">
        <v>29.68</v>
      </c>
      <c r="I2914" s="2">
        <v>41028</v>
      </c>
      <c r="J2914" s="1" t="s">
        <v>62</v>
      </c>
      <c r="K2914" s="1">
        <v>2012</v>
      </c>
      <c r="L2914" s="1">
        <v>4</v>
      </c>
      <c r="M2914" s="1">
        <v>29</v>
      </c>
      <c r="N2914" s="1" t="s">
        <v>63</v>
      </c>
      <c r="O2914" s="1">
        <v>5.25</v>
      </c>
      <c r="P2914" s="1">
        <v>50830</v>
      </c>
      <c r="Q2914" s="1" t="s">
        <v>2003</v>
      </c>
      <c r="R2914" s="1" t="s">
        <v>3488</v>
      </c>
      <c r="S2914" s="1" t="s">
        <v>54</v>
      </c>
      <c r="T2914" s="1">
        <v>8</v>
      </c>
      <c r="U2914" s="1">
        <v>7</v>
      </c>
    </row>
    <row r="2915" spans="1:21" x14ac:dyDescent="0.3">
      <c r="A2915" s="1">
        <v>573104</v>
      </c>
      <c r="B2915" s="1" t="s">
        <v>5914</v>
      </c>
      <c r="C2915" s="1" t="s">
        <v>25</v>
      </c>
      <c r="D2915" s="1" t="s">
        <v>35</v>
      </c>
      <c r="E2915" s="1" t="s">
        <v>79</v>
      </c>
      <c r="F2915" s="1" t="s">
        <v>174</v>
      </c>
      <c r="G2915" s="2">
        <v>24755</v>
      </c>
      <c r="H2915" s="1">
        <v>49.83</v>
      </c>
      <c r="I2915" s="2">
        <v>42362</v>
      </c>
      <c r="J2915" s="1" t="s">
        <v>38</v>
      </c>
      <c r="K2915" s="1">
        <v>2015</v>
      </c>
      <c r="L2915" s="1">
        <v>12</v>
      </c>
      <c r="M2915" s="1">
        <v>24</v>
      </c>
      <c r="N2915" s="1" t="s">
        <v>39</v>
      </c>
      <c r="O2915" s="1">
        <v>1.59</v>
      </c>
      <c r="P2915" s="1">
        <v>119957</v>
      </c>
      <c r="Q2915" s="1" t="s">
        <v>72</v>
      </c>
      <c r="R2915" s="1" t="s">
        <v>1573</v>
      </c>
      <c r="S2915" s="1" t="s">
        <v>54</v>
      </c>
      <c r="T2915" s="1">
        <v>7</v>
      </c>
      <c r="U2915" s="1">
        <v>6</v>
      </c>
    </row>
    <row r="2916" spans="1:21" x14ac:dyDescent="0.3">
      <c r="A2916" s="1">
        <v>404041</v>
      </c>
      <c r="B2916" s="1" t="s">
        <v>5915</v>
      </c>
      <c r="C2916" s="1" t="s">
        <v>47</v>
      </c>
      <c r="D2916" s="1" t="s">
        <v>26</v>
      </c>
      <c r="E2916" s="1" t="s">
        <v>27</v>
      </c>
      <c r="F2916" s="1" t="s">
        <v>61</v>
      </c>
      <c r="G2916" s="2">
        <v>31584</v>
      </c>
      <c r="H2916" s="1">
        <v>31.12</v>
      </c>
      <c r="I2916" s="2">
        <v>42013</v>
      </c>
      <c r="J2916" s="1" t="s">
        <v>29</v>
      </c>
      <c r="K2916" s="1">
        <v>2015</v>
      </c>
      <c r="L2916" s="1">
        <v>1</v>
      </c>
      <c r="M2916" s="1">
        <v>9</v>
      </c>
      <c r="N2916" s="1" t="s">
        <v>75</v>
      </c>
      <c r="O2916" s="1">
        <v>2.5499999999999998</v>
      </c>
      <c r="P2916" s="1">
        <v>123583</v>
      </c>
      <c r="Q2916" s="1" t="s">
        <v>481</v>
      </c>
      <c r="R2916" s="1" t="s">
        <v>5916</v>
      </c>
      <c r="S2916" s="1" t="s">
        <v>2</v>
      </c>
      <c r="T2916" s="1">
        <v>7</v>
      </c>
      <c r="U2916" s="1">
        <v>3</v>
      </c>
    </row>
    <row r="2917" spans="1:21" x14ac:dyDescent="0.3">
      <c r="A2917" s="1">
        <v>922243</v>
      </c>
      <c r="B2917" s="1" t="s">
        <v>5917</v>
      </c>
      <c r="C2917" s="1" t="s">
        <v>25</v>
      </c>
      <c r="D2917" s="1" t="s">
        <v>35</v>
      </c>
      <c r="E2917" s="1" t="s">
        <v>27</v>
      </c>
      <c r="F2917" s="1" t="s">
        <v>28</v>
      </c>
      <c r="G2917" s="2">
        <v>31414</v>
      </c>
      <c r="H2917" s="1">
        <v>31.59</v>
      </c>
      <c r="I2917" s="2">
        <v>39908</v>
      </c>
      <c r="J2917" s="1" t="s">
        <v>62</v>
      </c>
      <c r="K2917" s="1">
        <v>2009</v>
      </c>
      <c r="L2917" s="1">
        <v>4</v>
      </c>
      <c r="M2917" s="1">
        <v>5</v>
      </c>
      <c r="N2917" s="1" t="s">
        <v>63</v>
      </c>
      <c r="O2917" s="1">
        <v>8.32</v>
      </c>
      <c r="P2917" s="1">
        <v>189687</v>
      </c>
      <c r="Q2917" s="1" t="s">
        <v>171</v>
      </c>
      <c r="R2917" s="1" t="s">
        <v>5918</v>
      </c>
      <c r="S2917" s="1" t="s">
        <v>54</v>
      </c>
      <c r="T2917" s="1">
        <v>4</v>
      </c>
      <c r="U2917" s="1">
        <v>3</v>
      </c>
    </row>
    <row r="2918" spans="1:21" x14ac:dyDescent="0.3">
      <c r="A2918" s="1">
        <v>834599</v>
      </c>
      <c r="B2918" s="1" t="s">
        <v>5919</v>
      </c>
      <c r="C2918" s="1" t="s">
        <v>47</v>
      </c>
      <c r="D2918" s="1" t="s">
        <v>35</v>
      </c>
      <c r="E2918" s="1" t="s">
        <v>27</v>
      </c>
      <c r="F2918" s="1" t="s">
        <v>28</v>
      </c>
      <c r="G2918" s="2">
        <v>23340</v>
      </c>
      <c r="H2918" s="1">
        <v>53.71</v>
      </c>
      <c r="I2918" s="2">
        <v>31518</v>
      </c>
      <c r="J2918" s="1" t="s">
        <v>62</v>
      </c>
      <c r="K2918" s="1">
        <v>1986</v>
      </c>
      <c r="L2918" s="1">
        <v>4</v>
      </c>
      <c r="M2918" s="1">
        <v>16</v>
      </c>
      <c r="N2918" s="1" t="s">
        <v>63</v>
      </c>
      <c r="O2918" s="1">
        <v>31.3</v>
      </c>
      <c r="P2918" s="1">
        <v>190430</v>
      </c>
      <c r="Q2918" s="1" t="s">
        <v>1813</v>
      </c>
      <c r="R2918" s="1" t="s">
        <v>1814</v>
      </c>
      <c r="S2918" s="1" t="s">
        <v>2</v>
      </c>
      <c r="T2918" s="1">
        <v>9</v>
      </c>
      <c r="U2918" s="1">
        <v>7</v>
      </c>
    </row>
    <row r="2919" spans="1:21" x14ac:dyDescent="0.3">
      <c r="A2919" s="1">
        <v>196651</v>
      </c>
      <c r="B2919" s="1" t="s">
        <v>5920</v>
      </c>
      <c r="C2919" s="1" t="s">
        <v>25</v>
      </c>
      <c r="D2919" s="1" t="s">
        <v>35</v>
      </c>
      <c r="E2919" s="1" t="s">
        <v>79</v>
      </c>
      <c r="F2919" s="1" t="s">
        <v>80</v>
      </c>
      <c r="G2919" s="2">
        <v>27020</v>
      </c>
      <c r="H2919" s="1">
        <v>43.63</v>
      </c>
      <c r="I2919" s="2">
        <v>40146</v>
      </c>
      <c r="J2919" s="1" t="s">
        <v>38</v>
      </c>
      <c r="K2919" s="1">
        <v>2009</v>
      </c>
      <c r="L2919" s="1">
        <v>11</v>
      </c>
      <c r="M2919" s="1">
        <v>29</v>
      </c>
      <c r="N2919" s="1" t="s">
        <v>43</v>
      </c>
      <c r="O2919" s="1">
        <v>7.67</v>
      </c>
      <c r="P2919" s="1">
        <v>61043</v>
      </c>
      <c r="Q2919" s="1" t="s">
        <v>954</v>
      </c>
      <c r="R2919" s="1" t="s">
        <v>5921</v>
      </c>
      <c r="S2919" s="1" t="s">
        <v>54</v>
      </c>
      <c r="T2919" s="1">
        <v>7</v>
      </c>
      <c r="U2919" s="1">
        <v>1</v>
      </c>
    </row>
    <row r="2920" spans="1:21" x14ac:dyDescent="0.3">
      <c r="A2920" s="1">
        <v>535353</v>
      </c>
      <c r="B2920" s="1" t="s">
        <v>5922</v>
      </c>
      <c r="C2920" s="1" t="s">
        <v>47</v>
      </c>
      <c r="D2920" s="1" t="s">
        <v>26</v>
      </c>
      <c r="E2920" s="1" t="s">
        <v>87</v>
      </c>
      <c r="F2920" s="1" t="s">
        <v>87</v>
      </c>
      <c r="G2920" s="2">
        <v>28295</v>
      </c>
      <c r="H2920" s="1">
        <v>40.130000000000003</v>
      </c>
      <c r="I2920" s="2">
        <v>37257</v>
      </c>
      <c r="J2920" s="1" t="s">
        <v>29</v>
      </c>
      <c r="K2920" s="1">
        <v>2002</v>
      </c>
      <c r="L2920" s="1">
        <v>1</v>
      </c>
      <c r="M2920" s="1">
        <v>1</v>
      </c>
      <c r="N2920" s="1" t="s">
        <v>75</v>
      </c>
      <c r="O2920" s="1">
        <v>15.58</v>
      </c>
      <c r="P2920" s="1">
        <v>60676</v>
      </c>
      <c r="Q2920" s="1" t="s">
        <v>3</v>
      </c>
      <c r="R2920" s="1" t="s">
        <v>5923</v>
      </c>
      <c r="S2920" s="1" t="s">
        <v>102</v>
      </c>
      <c r="T2920" s="1">
        <v>4</v>
      </c>
      <c r="U2920" s="1">
        <v>3</v>
      </c>
    </row>
    <row r="2921" spans="1:21" x14ac:dyDescent="0.3">
      <c r="A2921" s="1">
        <v>189116</v>
      </c>
      <c r="B2921" s="1" t="s">
        <v>5924</v>
      </c>
      <c r="C2921" s="1" t="s">
        <v>47</v>
      </c>
      <c r="D2921" s="1" t="s">
        <v>26</v>
      </c>
      <c r="E2921" s="1" t="s">
        <v>74</v>
      </c>
      <c r="F2921" s="1" t="s">
        <v>74</v>
      </c>
      <c r="G2921" s="2">
        <v>30744</v>
      </c>
      <c r="H2921" s="1">
        <v>33.42</v>
      </c>
      <c r="I2921" s="2">
        <v>38669</v>
      </c>
      <c r="J2921" s="1" t="s">
        <v>38</v>
      </c>
      <c r="K2921" s="1">
        <v>2005</v>
      </c>
      <c r="L2921" s="1">
        <v>11</v>
      </c>
      <c r="M2921" s="1">
        <v>13</v>
      </c>
      <c r="N2921" s="1" t="s">
        <v>43</v>
      </c>
      <c r="O2921" s="1">
        <v>11.71</v>
      </c>
      <c r="P2921" s="1">
        <v>177353</v>
      </c>
      <c r="Q2921" s="1" t="s">
        <v>208</v>
      </c>
      <c r="R2921" s="1" t="s">
        <v>604</v>
      </c>
      <c r="S2921" s="1" t="s">
        <v>102</v>
      </c>
      <c r="T2921" s="1">
        <v>6</v>
      </c>
      <c r="U2921" s="1">
        <v>2</v>
      </c>
    </row>
    <row r="2922" spans="1:21" x14ac:dyDescent="0.3">
      <c r="A2922" s="1">
        <v>718224</v>
      </c>
      <c r="B2922" s="1" t="s">
        <v>5925</v>
      </c>
      <c r="C2922" s="1" t="s">
        <v>47</v>
      </c>
      <c r="D2922" s="1" t="s">
        <v>35</v>
      </c>
      <c r="E2922" s="1" t="s">
        <v>156</v>
      </c>
      <c r="F2922" s="1" t="s">
        <v>156</v>
      </c>
      <c r="G2922" s="2">
        <v>21441</v>
      </c>
      <c r="H2922" s="1">
        <v>58.91</v>
      </c>
      <c r="I2922" s="2">
        <v>39599</v>
      </c>
      <c r="J2922" s="1" t="s">
        <v>62</v>
      </c>
      <c r="K2922" s="1">
        <v>2008</v>
      </c>
      <c r="L2922" s="1">
        <v>5</v>
      </c>
      <c r="M2922" s="1">
        <v>31</v>
      </c>
      <c r="N2922" s="1" t="s">
        <v>139</v>
      </c>
      <c r="O2922" s="1">
        <v>9.16</v>
      </c>
      <c r="P2922" s="1">
        <v>70595</v>
      </c>
      <c r="Q2922" s="1" t="s">
        <v>4591</v>
      </c>
      <c r="R2922" s="1" t="s">
        <v>5926</v>
      </c>
      <c r="S2922" s="1" t="s">
        <v>2</v>
      </c>
      <c r="T2922" s="1">
        <v>6</v>
      </c>
      <c r="U2922" s="1">
        <v>3</v>
      </c>
    </row>
    <row r="2923" spans="1:21" x14ac:dyDescent="0.3">
      <c r="A2923" s="1">
        <v>604151</v>
      </c>
      <c r="B2923" s="1" t="s">
        <v>5927</v>
      </c>
      <c r="C2923" s="1" t="s">
        <v>47</v>
      </c>
      <c r="D2923" s="1" t="s">
        <v>35</v>
      </c>
      <c r="E2923" s="1" t="s">
        <v>106</v>
      </c>
      <c r="F2923" s="1" t="s">
        <v>106</v>
      </c>
      <c r="G2923" s="2">
        <v>32850</v>
      </c>
      <c r="H2923" s="1">
        <v>27.65</v>
      </c>
      <c r="I2923" s="2">
        <v>41164</v>
      </c>
      <c r="J2923" s="1" t="s">
        <v>50</v>
      </c>
      <c r="K2923" s="1">
        <v>2012</v>
      </c>
      <c r="L2923" s="1">
        <v>9</v>
      </c>
      <c r="M2923" s="1">
        <v>12</v>
      </c>
      <c r="N2923" s="1" t="s">
        <v>51</v>
      </c>
      <c r="O2923" s="1">
        <v>4.88</v>
      </c>
      <c r="P2923" s="1">
        <v>131053</v>
      </c>
      <c r="Q2923" s="1" t="s">
        <v>540</v>
      </c>
      <c r="R2923" s="1" t="s">
        <v>541</v>
      </c>
      <c r="S2923" s="1" t="s">
        <v>102</v>
      </c>
      <c r="T2923" s="1">
        <v>6</v>
      </c>
      <c r="U2923" s="1">
        <v>3</v>
      </c>
    </row>
    <row r="2924" spans="1:21" x14ac:dyDescent="0.3">
      <c r="A2924" s="1">
        <v>248834</v>
      </c>
      <c r="B2924" s="1" t="s">
        <v>5928</v>
      </c>
      <c r="C2924" s="1" t="s">
        <v>25</v>
      </c>
      <c r="D2924" s="1" t="s">
        <v>35</v>
      </c>
      <c r="E2924" s="1" t="s">
        <v>156</v>
      </c>
      <c r="F2924" s="1" t="s">
        <v>156</v>
      </c>
      <c r="G2924" s="2">
        <v>30838</v>
      </c>
      <c r="H2924" s="1">
        <v>33.17</v>
      </c>
      <c r="I2924" s="2">
        <v>39213</v>
      </c>
      <c r="J2924" s="1" t="s">
        <v>62</v>
      </c>
      <c r="K2924" s="1">
        <v>2007</v>
      </c>
      <c r="L2924" s="1">
        <v>5</v>
      </c>
      <c r="M2924" s="1">
        <v>11</v>
      </c>
      <c r="N2924" s="1" t="s">
        <v>139</v>
      </c>
      <c r="O2924" s="1">
        <v>10.220000000000001</v>
      </c>
      <c r="P2924" s="1">
        <v>119123</v>
      </c>
      <c r="Q2924" s="1" t="s">
        <v>1477</v>
      </c>
      <c r="R2924" s="1" t="s">
        <v>5929</v>
      </c>
      <c r="S2924" s="1" t="s">
        <v>33</v>
      </c>
      <c r="T2924" s="1">
        <v>7</v>
      </c>
      <c r="U2924" s="1">
        <v>1</v>
      </c>
    </row>
    <row r="2925" spans="1:21" x14ac:dyDescent="0.3">
      <c r="A2925" s="1">
        <v>240728</v>
      </c>
      <c r="B2925" s="1" t="s">
        <v>5930</v>
      </c>
      <c r="C2925" s="1" t="s">
        <v>25</v>
      </c>
      <c r="D2925" s="1" t="s">
        <v>35</v>
      </c>
      <c r="E2925" s="1" t="s">
        <v>156</v>
      </c>
      <c r="F2925" s="1" t="s">
        <v>156</v>
      </c>
      <c r="G2925" s="2">
        <v>31404</v>
      </c>
      <c r="H2925" s="1">
        <v>31.62</v>
      </c>
      <c r="I2925" s="2">
        <v>41048</v>
      </c>
      <c r="J2925" s="1" t="s">
        <v>62</v>
      </c>
      <c r="K2925" s="1">
        <v>2012</v>
      </c>
      <c r="L2925" s="1">
        <v>5</v>
      </c>
      <c r="M2925" s="1">
        <v>19</v>
      </c>
      <c r="N2925" s="1" t="s">
        <v>139</v>
      </c>
      <c r="O2925" s="1">
        <v>5.19</v>
      </c>
      <c r="P2925" s="1">
        <v>196585</v>
      </c>
      <c r="Q2925" s="1" t="s">
        <v>5931</v>
      </c>
      <c r="R2925" s="1" t="s">
        <v>5932</v>
      </c>
      <c r="S2925" s="1" t="s">
        <v>54</v>
      </c>
      <c r="T2925" s="1">
        <v>7</v>
      </c>
      <c r="U2925" s="1">
        <v>2</v>
      </c>
    </row>
    <row r="2926" spans="1:21" x14ac:dyDescent="0.3">
      <c r="A2926" s="1">
        <v>542771</v>
      </c>
      <c r="B2926" s="1" t="s">
        <v>5933</v>
      </c>
      <c r="C2926" s="1" t="s">
        <v>47</v>
      </c>
      <c r="D2926" s="1" t="s">
        <v>26</v>
      </c>
      <c r="E2926" s="1" t="s">
        <v>27</v>
      </c>
      <c r="F2926" s="1" t="s">
        <v>138</v>
      </c>
      <c r="G2926" s="2">
        <v>26614</v>
      </c>
      <c r="H2926" s="1">
        <v>44.74</v>
      </c>
      <c r="I2926" s="2">
        <v>42932</v>
      </c>
      <c r="J2926" s="1" t="s">
        <v>50</v>
      </c>
      <c r="K2926" s="1">
        <v>2017</v>
      </c>
      <c r="L2926" s="1">
        <v>7</v>
      </c>
      <c r="M2926" s="1">
        <v>16</v>
      </c>
      <c r="N2926" s="1" t="s">
        <v>57</v>
      </c>
      <c r="O2926" s="1">
        <v>0.03</v>
      </c>
      <c r="P2926" s="1">
        <v>109189</v>
      </c>
      <c r="Q2926" s="1" t="s">
        <v>1849</v>
      </c>
      <c r="R2926" s="1" t="s">
        <v>1850</v>
      </c>
      <c r="S2926" s="1" t="s">
        <v>102</v>
      </c>
      <c r="T2926" s="1">
        <v>4</v>
      </c>
      <c r="U2926" s="1">
        <v>4</v>
      </c>
    </row>
    <row r="2927" spans="1:21" x14ac:dyDescent="0.3">
      <c r="A2927" s="1">
        <v>525692</v>
      </c>
      <c r="B2927" s="1" t="s">
        <v>5934</v>
      </c>
      <c r="C2927" s="1" t="s">
        <v>47</v>
      </c>
      <c r="D2927" s="1" t="s">
        <v>35</v>
      </c>
      <c r="E2927" s="1" t="s">
        <v>27</v>
      </c>
      <c r="F2927" s="1" t="s">
        <v>138</v>
      </c>
      <c r="G2927" s="2">
        <v>29822</v>
      </c>
      <c r="H2927" s="1">
        <v>35.950000000000003</v>
      </c>
      <c r="I2927" s="2">
        <v>42291</v>
      </c>
      <c r="J2927" s="1" t="s">
        <v>38</v>
      </c>
      <c r="K2927" s="1">
        <v>2015</v>
      </c>
      <c r="L2927" s="1">
        <v>10</v>
      </c>
      <c r="M2927" s="1">
        <v>14</v>
      </c>
      <c r="N2927" s="1" t="s">
        <v>149</v>
      </c>
      <c r="O2927" s="1">
        <v>1.79</v>
      </c>
      <c r="P2927" s="1">
        <v>86403</v>
      </c>
      <c r="Q2927" s="1" t="s">
        <v>5935</v>
      </c>
      <c r="R2927" s="1" t="s">
        <v>5936</v>
      </c>
      <c r="S2927" s="1" t="s">
        <v>2</v>
      </c>
      <c r="T2927" s="1">
        <v>8</v>
      </c>
      <c r="U2927" s="1">
        <v>1</v>
      </c>
    </row>
    <row r="2928" spans="1:21" x14ac:dyDescent="0.3">
      <c r="A2928" s="1">
        <v>743108</v>
      </c>
      <c r="B2928" s="1" t="s">
        <v>5937</v>
      </c>
      <c r="C2928" s="1" t="s">
        <v>47</v>
      </c>
      <c r="D2928" s="1" t="s">
        <v>35</v>
      </c>
      <c r="E2928" s="1" t="s">
        <v>48</v>
      </c>
      <c r="F2928" s="1" t="s">
        <v>56</v>
      </c>
      <c r="G2928" s="2">
        <v>27070</v>
      </c>
      <c r="H2928" s="1">
        <v>43.49</v>
      </c>
      <c r="I2928" s="2">
        <v>40728</v>
      </c>
      <c r="J2928" s="1" t="s">
        <v>50</v>
      </c>
      <c r="K2928" s="1">
        <v>2011</v>
      </c>
      <c r="L2928" s="1">
        <v>7</v>
      </c>
      <c r="M2928" s="1">
        <v>4</v>
      </c>
      <c r="N2928" s="1" t="s">
        <v>57</v>
      </c>
      <c r="O2928" s="1">
        <v>6.07</v>
      </c>
      <c r="P2928" s="1">
        <v>79674</v>
      </c>
      <c r="Q2928" s="1" t="s">
        <v>238</v>
      </c>
      <c r="R2928" s="1" t="s">
        <v>5938</v>
      </c>
      <c r="S2928" s="1" t="s">
        <v>33</v>
      </c>
      <c r="T2928" s="1">
        <v>4</v>
      </c>
      <c r="U2928" s="1">
        <v>1</v>
      </c>
    </row>
    <row r="2929" spans="1:21" x14ac:dyDescent="0.3">
      <c r="A2929" s="1">
        <v>870102</v>
      </c>
      <c r="B2929" s="1" t="s">
        <v>5939</v>
      </c>
      <c r="C2929" s="1" t="s">
        <v>25</v>
      </c>
      <c r="D2929" s="1" t="s">
        <v>26</v>
      </c>
      <c r="E2929" s="1" t="s">
        <v>27</v>
      </c>
      <c r="F2929" s="1" t="s">
        <v>28</v>
      </c>
      <c r="G2929" s="2">
        <v>23752</v>
      </c>
      <c r="H2929" s="1">
        <v>52.58</v>
      </c>
      <c r="I2929" s="2">
        <v>32639</v>
      </c>
      <c r="J2929" s="1" t="s">
        <v>62</v>
      </c>
      <c r="K2929" s="1">
        <v>1989</v>
      </c>
      <c r="L2929" s="1">
        <v>5</v>
      </c>
      <c r="M2929" s="1">
        <v>11</v>
      </c>
      <c r="N2929" s="1" t="s">
        <v>139</v>
      </c>
      <c r="O2929" s="1">
        <v>28.23</v>
      </c>
      <c r="P2929" s="1">
        <v>75125</v>
      </c>
      <c r="Q2929" s="1" t="s">
        <v>5940</v>
      </c>
      <c r="R2929" s="1" t="s">
        <v>5941</v>
      </c>
      <c r="S2929" s="1" t="s">
        <v>54</v>
      </c>
      <c r="T2929" s="1">
        <v>8</v>
      </c>
      <c r="U2929" s="1">
        <v>4</v>
      </c>
    </row>
    <row r="2930" spans="1:21" x14ac:dyDescent="0.3">
      <c r="A2930" s="1">
        <v>540282</v>
      </c>
      <c r="B2930" s="1" t="s">
        <v>5942</v>
      </c>
      <c r="C2930" s="1" t="s">
        <v>47</v>
      </c>
      <c r="D2930" s="1" t="s">
        <v>26</v>
      </c>
      <c r="E2930" s="1" t="s">
        <v>79</v>
      </c>
      <c r="F2930" s="1" t="s">
        <v>174</v>
      </c>
      <c r="G2930" s="2">
        <v>23269</v>
      </c>
      <c r="H2930" s="1">
        <v>53.9</v>
      </c>
      <c r="I2930" s="2">
        <v>37535</v>
      </c>
      <c r="J2930" s="1" t="s">
        <v>38</v>
      </c>
      <c r="K2930" s="1">
        <v>2002</v>
      </c>
      <c r="L2930" s="1">
        <v>10</v>
      </c>
      <c r="M2930" s="1">
        <v>6</v>
      </c>
      <c r="N2930" s="1" t="s">
        <v>149</v>
      </c>
      <c r="O2930" s="1">
        <v>14.82</v>
      </c>
      <c r="P2930" s="1">
        <v>112980</v>
      </c>
      <c r="Q2930" s="1" t="s">
        <v>71</v>
      </c>
      <c r="R2930" s="1" t="s">
        <v>1389</v>
      </c>
      <c r="S2930" s="1" t="s">
        <v>2</v>
      </c>
      <c r="T2930" s="1">
        <v>9</v>
      </c>
      <c r="U2930" s="1">
        <v>1</v>
      </c>
    </row>
    <row r="2931" spans="1:21" x14ac:dyDescent="0.3">
      <c r="A2931" s="1">
        <v>431815</v>
      </c>
      <c r="B2931" s="1" t="s">
        <v>5943</v>
      </c>
      <c r="C2931" s="1" t="s">
        <v>25</v>
      </c>
      <c r="D2931" s="1" t="s">
        <v>26</v>
      </c>
      <c r="E2931" s="1" t="s">
        <v>156</v>
      </c>
      <c r="F2931" s="1" t="s">
        <v>156</v>
      </c>
      <c r="G2931" s="2">
        <v>34210</v>
      </c>
      <c r="H2931" s="1">
        <v>23.93</v>
      </c>
      <c r="I2931" s="2">
        <v>42486</v>
      </c>
      <c r="J2931" s="1" t="s">
        <v>62</v>
      </c>
      <c r="K2931" s="1">
        <v>2016</v>
      </c>
      <c r="L2931" s="1">
        <v>4</v>
      </c>
      <c r="M2931" s="1">
        <v>26</v>
      </c>
      <c r="N2931" s="1" t="s">
        <v>63</v>
      </c>
      <c r="O2931" s="1">
        <v>1.25</v>
      </c>
      <c r="P2931" s="1">
        <v>76790</v>
      </c>
      <c r="Q2931" s="1" t="s">
        <v>1161</v>
      </c>
      <c r="R2931" s="1" t="s">
        <v>5944</v>
      </c>
      <c r="S2931" s="1" t="s">
        <v>2</v>
      </c>
      <c r="T2931" s="1">
        <v>4</v>
      </c>
      <c r="U2931" s="1">
        <v>1</v>
      </c>
    </row>
    <row r="2932" spans="1:21" x14ac:dyDescent="0.3">
      <c r="A2932" s="1">
        <v>662109</v>
      </c>
      <c r="B2932" s="1" t="s">
        <v>5945</v>
      </c>
      <c r="C2932" s="1" t="s">
        <v>25</v>
      </c>
      <c r="D2932" s="1" t="s">
        <v>35</v>
      </c>
      <c r="E2932" s="1" t="s">
        <v>106</v>
      </c>
      <c r="F2932" s="1" t="s">
        <v>106</v>
      </c>
      <c r="G2932" s="2">
        <v>21084</v>
      </c>
      <c r="H2932" s="1">
        <v>59.89</v>
      </c>
      <c r="I2932" s="2">
        <v>36312</v>
      </c>
      <c r="J2932" s="1" t="s">
        <v>62</v>
      </c>
      <c r="K2932" s="1">
        <v>1999</v>
      </c>
      <c r="L2932" s="1">
        <v>6</v>
      </c>
      <c r="M2932" s="1">
        <v>1</v>
      </c>
      <c r="N2932" s="1" t="s">
        <v>142</v>
      </c>
      <c r="O2932" s="1">
        <v>18.170000000000002</v>
      </c>
      <c r="P2932" s="1">
        <v>143239</v>
      </c>
      <c r="Q2932" s="1" t="s">
        <v>1733</v>
      </c>
      <c r="R2932" s="1" t="s">
        <v>4052</v>
      </c>
      <c r="S2932" s="1" t="s">
        <v>102</v>
      </c>
      <c r="T2932" s="1">
        <v>4</v>
      </c>
      <c r="U2932" s="1">
        <v>2</v>
      </c>
    </row>
    <row r="2933" spans="1:21" x14ac:dyDescent="0.3">
      <c r="A2933" s="1">
        <v>645435</v>
      </c>
      <c r="B2933" s="1" t="s">
        <v>5946</v>
      </c>
      <c r="C2933" s="1" t="s">
        <v>47</v>
      </c>
      <c r="D2933" s="1" t="s">
        <v>26</v>
      </c>
      <c r="E2933" s="1" t="s">
        <v>141</v>
      </c>
      <c r="F2933" s="1" t="s">
        <v>141</v>
      </c>
      <c r="G2933" s="2">
        <v>30400</v>
      </c>
      <c r="H2933" s="1">
        <v>34.369999999999997</v>
      </c>
      <c r="I2933" s="2">
        <v>40888</v>
      </c>
      <c r="J2933" s="1" t="s">
        <v>38</v>
      </c>
      <c r="K2933" s="1">
        <v>2011</v>
      </c>
      <c r="L2933" s="1">
        <v>12</v>
      </c>
      <c r="M2933" s="1">
        <v>11</v>
      </c>
      <c r="N2933" s="1" t="s">
        <v>39</v>
      </c>
      <c r="O2933" s="1">
        <v>5.63</v>
      </c>
      <c r="P2933" s="1">
        <v>140252</v>
      </c>
      <c r="Q2933" s="1" t="s">
        <v>1871</v>
      </c>
      <c r="R2933" s="1" t="s">
        <v>719</v>
      </c>
      <c r="S2933" s="1" t="s">
        <v>2</v>
      </c>
      <c r="T2933" s="1">
        <v>6</v>
      </c>
      <c r="U2933" s="1">
        <v>2</v>
      </c>
    </row>
    <row r="2934" spans="1:21" x14ac:dyDescent="0.3">
      <c r="A2934" s="1">
        <v>172833</v>
      </c>
      <c r="B2934" s="1" t="s">
        <v>5947</v>
      </c>
      <c r="C2934" s="1" t="s">
        <v>25</v>
      </c>
      <c r="D2934" s="1" t="s">
        <v>35</v>
      </c>
      <c r="E2934" s="1" t="s">
        <v>141</v>
      </c>
      <c r="F2934" s="1" t="s">
        <v>141</v>
      </c>
      <c r="G2934" s="2">
        <v>29847</v>
      </c>
      <c r="H2934" s="1">
        <v>35.880000000000003</v>
      </c>
      <c r="I2934" s="2">
        <v>37649</v>
      </c>
      <c r="J2934" s="1" t="s">
        <v>29</v>
      </c>
      <c r="K2934" s="1">
        <v>2003</v>
      </c>
      <c r="L2934" s="1">
        <v>1</v>
      </c>
      <c r="M2934" s="1">
        <v>28</v>
      </c>
      <c r="N2934" s="1" t="s">
        <v>75</v>
      </c>
      <c r="O2934" s="1">
        <v>14.51</v>
      </c>
      <c r="P2934" s="1">
        <v>150140</v>
      </c>
      <c r="Q2934" s="1" t="s">
        <v>3111</v>
      </c>
      <c r="R2934" s="1" t="s">
        <v>5948</v>
      </c>
      <c r="S2934" s="1" t="s">
        <v>54</v>
      </c>
      <c r="T2934" s="1">
        <v>8</v>
      </c>
      <c r="U2934" s="1">
        <v>6</v>
      </c>
    </row>
    <row r="2935" spans="1:21" x14ac:dyDescent="0.3">
      <c r="A2935" s="1">
        <v>436290</v>
      </c>
      <c r="B2935" s="1" t="s">
        <v>5949</v>
      </c>
      <c r="C2935" s="1" t="s">
        <v>47</v>
      </c>
      <c r="D2935" s="1" t="s">
        <v>35</v>
      </c>
      <c r="E2935" s="1" t="s">
        <v>87</v>
      </c>
      <c r="F2935" s="1" t="s">
        <v>87</v>
      </c>
      <c r="G2935" s="2">
        <v>26918</v>
      </c>
      <c r="H2935" s="1">
        <v>43.91</v>
      </c>
      <c r="I2935" s="2">
        <v>41810</v>
      </c>
      <c r="J2935" s="1" t="s">
        <v>62</v>
      </c>
      <c r="K2935" s="1">
        <v>2014</v>
      </c>
      <c r="L2935" s="1">
        <v>6</v>
      </c>
      <c r="M2935" s="1">
        <v>20</v>
      </c>
      <c r="N2935" s="1" t="s">
        <v>142</v>
      </c>
      <c r="O2935" s="1">
        <v>3.11</v>
      </c>
      <c r="P2935" s="1">
        <v>107694</v>
      </c>
      <c r="Q2935" s="1" t="s">
        <v>560</v>
      </c>
      <c r="R2935" s="1" t="s">
        <v>560</v>
      </c>
      <c r="S2935" s="1" t="s">
        <v>102</v>
      </c>
      <c r="T2935" s="1">
        <v>3</v>
      </c>
      <c r="U2935" s="1">
        <v>3</v>
      </c>
    </row>
    <row r="2936" spans="1:21" x14ac:dyDescent="0.3">
      <c r="A2936" s="1">
        <v>608972</v>
      </c>
      <c r="B2936" s="1" t="s">
        <v>5950</v>
      </c>
      <c r="C2936" s="1" t="s">
        <v>25</v>
      </c>
      <c r="D2936" s="1" t="s">
        <v>26</v>
      </c>
      <c r="E2936" s="1" t="s">
        <v>156</v>
      </c>
      <c r="F2936" s="1" t="s">
        <v>156</v>
      </c>
      <c r="G2936" s="2">
        <v>26096</v>
      </c>
      <c r="H2936" s="1">
        <v>46.16</v>
      </c>
      <c r="I2936" s="2">
        <v>36367</v>
      </c>
      <c r="J2936" s="1" t="s">
        <v>50</v>
      </c>
      <c r="K2936" s="1">
        <v>1999</v>
      </c>
      <c r="L2936" s="1">
        <v>7</v>
      </c>
      <c r="M2936" s="1">
        <v>26</v>
      </c>
      <c r="N2936" s="1" t="s">
        <v>57</v>
      </c>
      <c r="O2936" s="1">
        <v>18.02</v>
      </c>
      <c r="P2936" s="1">
        <v>143381</v>
      </c>
      <c r="Q2936" s="1" t="s">
        <v>2130</v>
      </c>
      <c r="R2936" s="1" t="s">
        <v>4442</v>
      </c>
      <c r="S2936" s="1" t="s">
        <v>33</v>
      </c>
      <c r="T2936" s="1">
        <v>6</v>
      </c>
      <c r="U2936" s="1">
        <v>4</v>
      </c>
    </row>
    <row r="2937" spans="1:21" x14ac:dyDescent="0.3">
      <c r="A2937" s="1">
        <v>257320</v>
      </c>
      <c r="B2937" s="1" t="s">
        <v>5951</v>
      </c>
      <c r="C2937" s="1" t="s">
        <v>47</v>
      </c>
      <c r="D2937" s="1" t="s">
        <v>26</v>
      </c>
      <c r="E2937" s="1" t="s">
        <v>87</v>
      </c>
      <c r="F2937" s="1" t="s">
        <v>87</v>
      </c>
      <c r="G2937" s="2">
        <v>27917</v>
      </c>
      <c r="H2937" s="1">
        <v>41.17</v>
      </c>
      <c r="I2937" s="2">
        <v>38276</v>
      </c>
      <c r="J2937" s="1" t="s">
        <v>38</v>
      </c>
      <c r="K2937" s="1">
        <v>2004</v>
      </c>
      <c r="L2937" s="1">
        <v>10</v>
      </c>
      <c r="M2937" s="1">
        <v>16</v>
      </c>
      <c r="N2937" s="1" t="s">
        <v>149</v>
      </c>
      <c r="O2937" s="1">
        <v>12.79</v>
      </c>
      <c r="P2937" s="1">
        <v>61270</v>
      </c>
      <c r="Q2937" s="1" t="s">
        <v>5058</v>
      </c>
      <c r="R2937" s="1" t="s">
        <v>5952</v>
      </c>
      <c r="S2937" s="1" t="s">
        <v>54</v>
      </c>
      <c r="T2937" s="1">
        <v>8</v>
      </c>
      <c r="U2937" s="1">
        <v>2</v>
      </c>
    </row>
    <row r="2938" spans="1:21" x14ac:dyDescent="0.3">
      <c r="A2938" s="1">
        <v>535313</v>
      </c>
      <c r="B2938" s="1" t="s">
        <v>5953</v>
      </c>
      <c r="C2938" s="1" t="s">
        <v>47</v>
      </c>
      <c r="D2938" s="1" t="s">
        <v>35</v>
      </c>
      <c r="E2938" s="1" t="s">
        <v>48</v>
      </c>
      <c r="F2938" s="1" t="s">
        <v>184</v>
      </c>
      <c r="G2938" s="2">
        <v>34761</v>
      </c>
      <c r="H2938" s="1">
        <v>22.42</v>
      </c>
      <c r="I2938" s="2">
        <v>42616</v>
      </c>
      <c r="J2938" s="1" t="s">
        <v>50</v>
      </c>
      <c r="K2938" s="1">
        <v>2016</v>
      </c>
      <c r="L2938" s="1">
        <v>9</v>
      </c>
      <c r="M2938" s="1">
        <v>3</v>
      </c>
      <c r="N2938" s="1" t="s">
        <v>51</v>
      </c>
      <c r="O2938" s="1">
        <v>0.9</v>
      </c>
      <c r="P2938" s="1">
        <v>182750</v>
      </c>
      <c r="Q2938" s="1" t="s">
        <v>2076</v>
      </c>
      <c r="R2938" s="1" t="s">
        <v>4620</v>
      </c>
      <c r="S2938" s="1" t="s">
        <v>33</v>
      </c>
      <c r="T2938" s="1">
        <v>4</v>
      </c>
      <c r="U2938" s="1">
        <v>2</v>
      </c>
    </row>
    <row r="2939" spans="1:21" x14ac:dyDescent="0.3">
      <c r="A2939" s="1">
        <v>198892</v>
      </c>
      <c r="B2939" s="1" t="s">
        <v>5954</v>
      </c>
      <c r="C2939" s="1" t="s">
        <v>47</v>
      </c>
      <c r="D2939" s="1" t="s">
        <v>26</v>
      </c>
      <c r="E2939" s="1" t="s">
        <v>27</v>
      </c>
      <c r="F2939" s="1" t="s">
        <v>61</v>
      </c>
      <c r="G2939" s="2">
        <v>31782</v>
      </c>
      <c r="H2939" s="1">
        <v>30.58</v>
      </c>
      <c r="I2939" s="2">
        <v>40273</v>
      </c>
      <c r="J2939" s="1" t="s">
        <v>62</v>
      </c>
      <c r="K2939" s="1">
        <v>2010</v>
      </c>
      <c r="L2939" s="1">
        <v>4</v>
      </c>
      <c r="M2939" s="1">
        <v>5</v>
      </c>
      <c r="N2939" s="1" t="s">
        <v>63</v>
      </c>
      <c r="O2939" s="1">
        <v>7.32</v>
      </c>
      <c r="P2939" s="1">
        <v>182873</v>
      </c>
      <c r="Q2939" s="1" t="s">
        <v>5058</v>
      </c>
      <c r="R2939" s="1" t="s">
        <v>5955</v>
      </c>
      <c r="S2939" s="1" t="s">
        <v>54</v>
      </c>
      <c r="T2939" s="1">
        <v>8</v>
      </c>
      <c r="U2939" s="1">
        <v>7</v>
      </c>
    </row>
    <row r="2940" spans="1:21" x14ac:dyDescent="0.3">
      <c r="A2940" s="1">
        <v>771035</v>
      </c>
      <c r="B2940" s="1" t="s">
        <v>5956</v>
      </c>
      <c r="C2940" s="1" t="s">
        <v>47</v>
      </c>
      <c r="D2940" s="1" t="s">
        <v>26</v>
      </c>
      <c r="E2940" s="1" t="s">
        <v>87</v>
      </c>
      <c r="F2940" s="1" t="s">
        <v>87</v>
      </c>
      <c r="G2940" s="2">
        <v>28849</v>
      </c>
      <c r="H2940" s="1">
        <v>38.619999999999997</v>
      </c>
      <c r="I2940" s="2">
        <v>38292</v>
      </c>
      <c r="J2940" s="1" t="s">
        <v>38</v>
      </c>
      <c r="K2940" s="1">
        <v>2004</v>
      </c>
      <c r="L2940" s="1">
        <v>11</v>
      </c>
      <c r="M2940" s="1">
        <v>1</v>
      </c>
      <c r="N2940" s="1" t="s">
        <v>43</v>
      </c>
      <c r="O2940" s="1">
        <v>12.75</v>
      </c>
      <c r="P2940" s="1">
        <v>78822</v>
      </c>
      <c r="Q2940" s="1" t="s">
        <v>432</v>
      </c>
      <c r="R2940" s="1" t="s">
        <v>432</v>
      </c>
      <c r="S2940" s="1" t="s">
        <v>102</v>
      </c>
      <c r="T2940" s="1">
        <v>7</v>
      </c>
      <c r="U2940" s="1">
        <v>7</v>
      </c>
    </row>
    <row r="2941" spans="1:21" x14ac:dyDescent="0.3">
      <c r="A2941" s="1">
        <v>754855</v>
      </c>
      <c r="B2941" s="1" t="s">
        <v>5957</v>
      </c>
      <c r="C2941" s="1" t="s">
        <v>47</v>
      </c>
      <c r="D2941" s="1" t="s">
        <v>26</v>
      </c>
      <c r="E2941" s="1" t="s">
        <v>48</v>
      </c>
      <c r="F2941" s="1" t="s">
        <v>49</v>
      </c>
      <c r="G2941" s="2">
        <v>25123</v>
      </c>
      <c r="H2941" s="1">
        <v>48.82</v>
      </c>
      <c r="I2941" s="2">
        <v>33900</v>
      </c>
      <c r="J2941" s="1" t="s">
        <v>38</v>
      </c>
      <c r="K2941" s="1">
        <v>1992</v>
      </c>
      <c r="L2941" s="1">
        <v>10</v>
      </c>
      <c r="M2941" s="1">
        <v>23</v>
      </c>
      <c r="N2941" s="1" t="s">
        <v>149</v>
      </c>
      <c r="O2941" s="1">
        <v>24.78</v>
      </c>
      <c r="P2941" s="1">
        <v>132018</v>
      </c>
      <c r="Q2941" s="1" t="s">
        <v>607</v>
      </c>
      <c r="R2941" s="1" t="s">
        <v>5958</v>
      </c>
      <c r="S2941" s="1" t="s">
        <v>33</v>
      </c>
      <c r="T2941" s="1">
        <v>3</v>
      </c>
      <c r="U2941" s="1">
        <v>1</v>
      </c>
    </row>
    <row r="2942" spans="1:21" x14ac:dyDescent="0.3">
      <c r="A2942" s="1">
        <v>758203</v>
      </c>
      <c r="B2942" s="1" t="s">
        <v>5959</v>
      </c>
      <c r="C2942" s="1" t="s">
        <v>47</v>
      </c>
      <c r="D2942" s="1" t="s">
        <v>26</v>
      </c>
      <c r="E2942" s="1" t="s">
        <v>79</v>
      </c>
      <c r="F2942" s="1" t="s">
        <v>174</v>
      </c>
      <c r="G2942" s="2">
        <v>31983</v>
      </c>
      <c r="H2942" s="1">
        <v>30.03</v>
      </c>
      <c r="I2942" s="2">
        <v>40787</v>
      </c>
      <c r="J2942" s="1" t="s">
        <v>50</v>
      </c>
      <c r="K2942" s="1">
        <v>2011</v>
      </c>
      <c r="L2942" s="1">
        <v>9</v>
      </c>
      <c r="M2942" s="1">
        <v>1</v>
      </c>
      <c r="N2942" s="1" t="s">
        <v>51</v>
      </c>
      <c r="O2942" s="1">
        <v>5.91</v>
      </c>
      <c r="P2942" s="1">
        <v>59295</v>
      </c>
      <c r="Q2942" s="1" t="s">
        <v>300</v>
      </c>
      <c r="R2942" s="1" t="s">
        <v>2456</v>
      </c>
      <c r="S2942" s="1" t="s">
        <v>102</v>
      </c>
      <c r="T2942" s="1">
        <v>9</v>
      </c>
      <c r="U2942" s="1">
        <v>2</v>
      </c>
    </row>
    <row r="2943" spans="1:21" x14ac:dyDescent="0.3">
      <c r="A2943" s="1">
        <v>828183</v>
      </c>
      <c r="B2943" s="1" t="s">
        <v>5960</v>
      </c>
      <c r="C2943" s="1" t="s">
        <v>47</v>
      </c>
      <c r="D2943" s="1" t="s">
        <v>26</v>
      </c>
      <c r="E2943" s="1" t="s">
        <v>67</v>
      </c>
      <c r="F2943" s="1" t="s">
        <v>67</v>
      </c>
      <c r="G2943" s="2">
        <v>23035</v>
      </c>
      <c r="H2943" s="1">
        <v>54.55</v>
      </c>
      <c r="I2943" s="2">
        <v>38258</v>
      </c>
      <c r="J2943" s="1" t="s">
        <v>50</v>
      </c>
      <c r="K2943" s="1">
        <v>2004</v>
      </c>
      <c r="L2943" s="1">
        <v>9</v>
      </c>
      <c r="M2943" s="1">
        <v>28</v>
      </c>
      <c r="N2943" s="1" t="s">
        <v>51</v>
      </c>
      <c r="O2943" s="1">
        <v>12.84</v>
      </c>
      <c r="P2943" s="1">
        <v>166868</v>
      </c>
      <c r="Q2943" s="1" t="s">
        <v>44</v>
      </c>
      <c r="R2943" s="1" t="s">
        <v>5961</v>
      </c>
      <c r="S2943" s="1" t="s">
        <v>54</v>
      </c>
      <c r="T2943" s="1">
        <v>4</v>
      </c>
      <c r="U2943" s="1">
        <v>3</v>
      </c>
    </row>
    <row r="2944" spans="1:21" x14ac:dyDescent="0.3">
      <c r="A2944" s="1">
        <v>544837</v>
      </c>
      <c r="B2944" s="1" t="s">
        <v>5962</v>
      </c>
      <c r="C2944" s="1" t="s">
        <v>47</v>
      </c>
      <c r="D2944" s="1" t="s">
        <v>26</v>
      </c>
      <c r="E2944" s="1" t="s">
        <v>27</v>
      </c>
      <c r="F2944" s="1" t="s">
        <v>28</v>
      </c>
      <c r="G2944" s="2">
        <v>25206</v>
      </c>
      <c r="H2944" s="1">
        <v>48.6</v>
      </c>
      <c r="I2944" s="2">
        <v>41760</v>
      </c>
      <c r="J2944" s="1" t="s">
        <v>62</v>
      </c>
      <c r="K2944" s="1">
        <v>2014</v>
      </c>
      <c r="L2944" s="1">
        <v>5</v>
      </c>
      <c r="M2944" s="1">
        <v>1</v>
      </c>
      <c r="N2944" s="1" t="s">
        <v>139</v>
      </c>
      <c r="O2944" s="1">
        <v>3.24</v>
      </c>
      <c r="P2944" s="1">
        <v>45938</v>
      </c>
      <c r="Q2944" s="1" t="s">
        <v>5807</v>
      </c>
      <c r="R2944" s="1" t="s">
        <v>5963</v>
      </c>
      <c r="S2944" s="1" t="s">
        <v>2</v>
      </c>
      <c r="T2944" s="1">
        <v>4</v>
      </c>
      <c r="U2944" s="1">
        <v>3</v>
      </c>
    </row>
    <row r="2945" spans="1:21" x14ac:dyDescent="0.3">
      <c r="A2945" s="1">
        <v>226202</v>
      </c>
      <c r="B2945" s="1" t="s">
        <v>5964</v>
      </c>
      <c r="C2945" s="1" t="s">
        <v>47</v>
      </c>
      <c r="D2945" s="1" t="s">
        <v>26</v>
      </c>
      <c r="E2945" s="1" t="s">
        <v>141</v>
      </c>
      <c r="F2945" s="1" t="s">
        <v>141</v>
      </c>
      <c r="G2945" s="2">
        <v>27503</v>
      </c>
      <c r="H2945" s="1">
        <v>42.3</v>
      </c>
      <c r="I2945" s="2">
        <v>36361</v>
      </c>
      <c r="J2945" s="1" t="s">
        <v>50</v>
      </c>
      <c r="K2945" s="1">
        <v>1999</v>
      </c>
      <c r="L2945" s="1">
        <v>7</v>
      </c>
      <c r="M2945" s="1">
        <v>20</v>
      </c>
      <c r="N2945" s="1" t="s">
        <v>57</v>
      </c>
      <c r="O2945" s="1">
        <v>18.04</v>
      </c>
      <c r="P2945" s="1">
        <v>193365</v>
      </c>
      <c r="Q2945" s="1" t="s">
        <v>44</v>
      </c>
      <c r="R2945" s="1" t="s">
        <v>746</v>
      </c>
      <c r="S2945" s="1" t="s">
        <v>54</v>
      </c>
      <c r="T2945" s="1">
        <v>3</v>
      </c>
      <c r="U2945" s="1">
        <v>1</v>
      </c>
    </row>
    <row r="2946" spans="1:21" x14ac:dyDescent="0.3">
      <c r="A2946" s="1">
        <v>854794</v>
      </c>
      <c r="B2946" s="1" t="s">
        <v>5965</v>
      </c>
      <c r="C2946" s="1" t="s">
        <v>47</v>
      </c>
      <c r="D2946" s="1" t="s">
        <v>35</v>
      </c>
      <c r="E2946" s="1" t="s">
        <v>36</v>
      </c>
      <c r="F2946" s="1" t="s">
        <v>36</v>
      </c>
      <c r="G2946" s="2">
        <v>28167</v>
      </c>
      <c r="H2946" s="1">
        <v>40.479999999999997</v>
      </c>
      <c r="I2946" s="2">
        <v>36249</v>
      </c>
      <c r="J2946" s="1" t="s">
        <v>29</v>
      </c>
      <c r="K2946" s="1">
        <v>1999</v>
      </c>
      <c r="L2946" s="1">
        <v>3</v>
      </c>
      <c r="M2946" s="1">
        <v>30</v>
      </c>
      <c r="N2946" s="1" t="s">
        <v>30</v>
      </c>
      <c r="O2946" s="1">
        <v>18.34</v>
      </c>
      <c r="P2946" s="1">
        <v>187170</v>
      </c>
      <c r="Q2946" s="1" t="s">
        <v>244</v>
      </c>
      <c r="R2946" s="1" t="s">
        <v>5966</v>
      </c>
      <c r="S2946" s="1" t="s">
        <v>2</v>
      </c>
      <c r="T2946" s="1">
        <v>5</v>
      </c>
      <c r="U2946" s="1">
        <v>2</v>
      </c>
    </row>
    <row r="2947" spans="1:21" x14ac:dyDescent="0.3">
      <c r="A2947" s="1">
        <v>784287</v>
      </c>
      <c r="B2947" s="1" t="s">
        <v>5967</v>
      </c>
      <c r="C2947" s="1" t="s">
        <v>25</v>
      </c>
      <c r="D2947" s="1" t="s">
        <v>26</v>
      </c>
      <c r="E2947" s="1" t="s">
        <v>106</v>
      </c>
      <c r="F2947" s="1" t="s">
        <v>106</v>
      </c>
      <c r="G2947" s="2">
        <v>32074</v>
      </c>
      <c r="H2947" s="1">
        <v>29.78</v>
      </c>
      <c r="I2947" s="2">
        <v>42594</v>
      </c>
      <c r="J2947" s="1" t="s">
        <v>50</v>
      </c>
      <c r="K2947" s="1">
        <v>2016</v>
      </c>
      <c r="L2947" s="1">
        <v>8</v>
      </c>
      <c r="M2947" s="1">
        <v>12</v>
      </c>
      <c r="N2947" s="1" t="s">
        <v>125</v>
      </c>
      <c r="O2947" s="1">
        <v>0.96</v>
      </c>
      <c r="P2947" s="1">
        <v>167501</v>
      </c>
      <c r="Q2947" s="1" t="s">
        <v>2285</v>
      </c>
      <c r="R2947" s="1" t="s">
        <v>4543</v>
      </c>
      <c r="S2947" s="1" t="s">
        <v>2</v>
      </c>
      <c r="T2947" s="1">
        <v>8</v>
      </c>
      <c r="U2947" s="1">
        <v>1</v>
      </c>
    </row>
    <row r="2948" spans="1:21" x14ac:dyDescent="0.3">
      <c r="A2948" s="1">
        <v>161116</v>
      </c>
      <c r="B2948" s="1" t="s">
        <v>5968</v>
      </c>
      <c r="C2948" s="1" t="s">
        <v>25</v>
      </c>
      <c r="D2948" s="1" t="s">
        <v>26</v>
      </c>
      <c r="E2948" s="1" t="s">
        <v>87</v>
      </c>
      <c r="F2948" s="1" t="s">
        <v>87</v>
      </c>
      <c r="G2948" s="2">
        <v>27271</v>
      </c>
      <c r="H2948" s="1">
        <v>42.94</v>
      </c>
      <c r="I2948" s="2">
        <v>35346</v>
      </c>
      <c r="J2948" s="1" t="s">
        <v>38</v>
      </c>
      <c r="K2948" s="1">
        <v>1996</v>
      </c>
      <c r="L2948" s="1">
        <v>10</v>
      </c>
      <c r="M2948" s="1">
        <v>8</v>
      </c>
      <c r="N2948" s="1" t="s">
        <v>149</v>
      </c>
      <c r="O2948" s="1">
        <v>20.82</v>
      </c>
      <c r="P2948" s="1">
        <v>51263</v>
      </c>
      <c r="Q2948" s="1" t="s">
        <v>244</v>
      </c>
      <c r="R2948" s="1" t="s">
        <v>5969</v>
      </c>
      <c r="S2948" s="1" t="s">
        <v>2</v>
      </c>
      <c r="T2948" s="1">
        <v>8</v>
      </c>
      <c r="U2948" s="1">
        <v>1</v>
      </c>
    </row>
    <row r="2949" spans="1:21" x14ac:dyDescent="0.3">
      <c r="A2949" s="1">
        <v>479143</v>
      </c>
      <c r="B2949" s="1" t="s">
        <v>5970</v>
      </c>
      <c r="C2949" s="1" t="s">
        <v>25</v>
      </c>
      <c r="D2949" s="1" t="s">
        <v>26</v>
      </c>
      <c r="E2949" s="1" t="s">
        <v>48</v>
      </c>
      <c r="F2949" s="1" t="s">
        <v>49</v>
      </c>
      <c r="G2949" s="2">
        <v>30086</v>
      </c>
      <c r="H2949" s="1">
        <v>35.229999999999997</v>
      </c>
      <c r="I2949" s="2">
        <v>37985</v>
      </c>
      <c r="J2949" s="1" t="s">
        <v>38</v>
      </c>
      <c r="K2949" s="1">
        <v>2003</v>
      </c>
      <c r="L2949" s="1">
        <v>12</v>
      </c>
      <c r="M2949" s="1">
        <v>30</v>
      </c>
      <c r="N2949" s="1" t="s">
        <v>39</v>
      </c>
      <c r="O2949" s="1">
        <v>13.59</v>
      </c>
      <c r="P2949" s="1">
        <v>195710</v>
      </c>
      <c r="Q2949" s="1" t="s">
        <v>3450</v>
      </c>
      <c r="R2949" s="1" t="s">
        <v>5971</v>
      </c>
      <c r="S2949" s="1" t="s">
        <v>2</v>
      </c>
      <c r="T2949" s="1">
        <v>6</v>
      </c>
      <c r="U2949" s="1">
        <v>5</v>
      </c>
    </row>
    <row r="2950" spans="1:21" x14ac:dyDescent="0.3">
      <c r="A2950" s="1">
        <v>346190</v>
      </c>
      <c r="B2950" s="1" t="s">
        <v>5972</v>
      </c>
      <c r="C2950" s="1" t="s">
        <v>47</v>
      </c>
      <c r="D2950" s="1" t="s">
        <v>35</v>
      </c>
      <c r="E2950" s="1" t="s">
        <v>36</v>
      </c>
      <c r="F2950" s="1" t="s">
        <v>36</v>
      </c>
      <c r="G2950" s="2">
        <v>21288</v>
      </c>
      <c r="H2950" s="1">
        <v>59.33</v>
      </c>
      <c r="I2950" s="2">
        <v>35004</v>
      </c>
      <c r="J2950" s="1" t="s">
        <v>38</v>
      </c>
      <c r="K2950" s="1">
        <v>1995</v>
      </c>
      <c r="L2950" s="1">
        <v>11</v>
      </c>
      <c r="M2950" s="1">
        <v>1</v>
      </c>
      <c r="N2950" s="1" t="s">
        <v>43</v>
      </c>
      <c r="O2950" s="1">
        <v>21.75</v>
      </c>
      <c r="P2950" s="1">
        <v>165172</v>
      </c>
      <c r="Q2950" s="1" t="s">
        <v>2128</v>
      </c>
      <c r="R2950" s="1" t="s">
        <v>687</v>
      </c>
      <c r="S2950" s="1" t="s">
        <v>54</v>
      </c>
      <c r="T2950" s="1">
        <v>9</v>
      </c>
      <c r="U2950" s="1">
        <v>5</v>
      </c>
    </row>
    <row r="2951" spans="1:21" x14ac:dyDescent="0.3">
      <c r="A2951" s="1">
        <v>892779</v>
      </c>
      <c r="B2951" s="1" t="s">
        <v>5973</v>
      </c>
      <c r="C2951" s="1" t="s">
        <v>47</v>
      </c>
      <c r="D2951" s="1" t="s">
        <v>26</v>
      </c>
      <c r="E2951" s="1" t="s">
        <v>87</v>
      </c>
      <c r="F2951" s="1" t="s">
        <v>87</v>
      </c>
      <c r="G2951" s="2">
        <v>26458</v>
      </c>
      <c r="H2951" s="1">
        <v>45.17</v>
      </c>
      <c r="I2951" s="2">
        <v>37589</v>
      </c>
      <c r="J2951" s="1" t="s">
        <v>38</v>
      </c>
      <c r="K2951" s="1">
        <v>2002</v>
      </c>
      <c r="L2951" s="1">
        <v>11</v>
      </c>
      <c r="M2951" s="1">
        <v>29</v>
      </c>
      <c r="N2951" s="1" t="s">
        <v>43</v>
      </c>
      <c r="O2951" s="1">
        <v>14.67</v>
      </c>
      <c r="P2951" s="1">
        <v>158378</v>
      </c>
      <c r="Q2951" s="1" t="s">
        <v>1044</v>
      </c>
      <c r="R2951" s="1" t="s">
        <v>5974</v>
      </c>
      <c r="S2951" s="1" t="s">
        <v>2</v>
      </c>
      <c r="T2951" s="1">
        <v>6</v>
      </c>
      <c r="U2951" s="1">
        <v>5</v>
      </c>
    </row>
    <row r="2952" spans="1:21" x14ac:dyDescent="0.3">
      <c r="A2952" s="1">
        <v>754261</v>
      </c>
      <c r="B2952" s="1" t="s">
        <v>5975</v>
      </c>
      <c r="C2952" s="1" t="s">
        <v>47</v>
      </c>
      <c r="D2952" s="1" t="s">
        <v>26</v>
      </c>
      <c r="E2952" s="1" t="s">
        <v>79</v>
      </c>
      <c r="F2952" s="1" t="s">
        <v>80</v>
      </c>
      <c r="G2952" s="2">
        <v>27793</v>
      </c>
      <c r="H2952" s="1">
        <v>41.51</v>
      </c>
      <c r="I2952" s="2">
        <v>41528</v>
      </c>
      <c r="J2952" s="1" t="s">
        <v>50</v>
      </c>
      <c r="K2952" s="1">
        <v>2013</v>
      </c>
      <c r="L2952" s="1">
        <v>9</v>
      </c>
      <c r="M2952" s="1">
        <v>11</v>
      </c>
      <c r="N2952" s="1" t="s">
        <v>51</v>
      </c>
      <c r="O2952" s="1">
        <v>3.88</v>
      </c>
      <c r="P2952" s="1">
        <v>183986</v>
      </c>
      <c r="Q2952" s="1" t="s">
        <v>1969</v>
      </c>
      <c r="R2952" s="1" t="s">
        <v>2188</v>
      </c>
      <c r="S2952" s="1" t="s">
        <v>2</v>
      </c>
      <c r="T2952" s="1">
        <v>7</v>
      </c>
      <c r="U2952" s="1">
        <v>2</v>
      </c>
    </row>
    <row r="2953" spans="1:21" x14ac:dyDescent="0.3">
      <c r="A2953" s="1">
        <v>610518</v>
      </c>
      <c r="B2953" s="1" t="s">
        <v>5976</v>
      </c>
      <c r="C2953" s="1" t="s">
        <v>47</v>
      </c>
      <c r="D2953" s="1" t="s">
        <v>35</v>
      </c>
      <c r="E2953" s="1" t="s">
        <v>48</v>
      </c>
      <c r="F2953" s="1" t="s">
        <v>184</v>
      </c>
      <c r="G2953" s="2">
        <v>24566</v>
      </c>
      <c r="H2953" s="1">
        <v>50.35</v>
      </c>
      <c r="I2953" s="2">
        <v>32607</v>
      </c>
      <c r="J2953" s="1" t="s">
        <v>62</v>
      </c>
      <c r="K2953" s="1">
        <v>1989</v>
      </c>
      <c r="L2953" s="1">
        <v>4</v>
      </c>
      <c r="M2953" s="1">
        <v>9</v>
      </c>
      <c r="N2953" s="1" t="s">
        <v>63</v>
      </c>
      <c r="O2953" s="1">
        <v>28.32</v>
      </c>
      <c r="P2953" s="1">
        <v>161487</v>
      </c>
      <c r="Q2953" s="1" t="s">
        <v>1924</v>
      </c>
      <c r="R2953" s="1" t="s">
        <v>5977</v>
      </c>
      <c r="S2953" s="1" t="s">
        <v>102</v>
      </c>
      <c r="T2953" s="1">
        <v>5</v>
      </c>
      <c r="U2953" s="1">
        <v>3</v>
      </c>
    </row>
    <row r="2954" spans="1:21" x14ac:dyDescent="0.3">
      <c r="A2954" s="1">
        <v>664088</v>
      </c>
      <c r="B2954" s="1" t="s">
        <v>5978</v>
      </c>
      <c r="C2954" s="1" t="s">
        <v>47</v>
      </c>
      <c r="D2954" s="1" t="s">
        <v>26</v>
      </c>
      <c r="E2954" s="1" t="s">
        <v>27</v>
      </c>
      <c r="F2954" s="1" t="s">
        <v>138</v>
      </c>
      <c r="G2954" s="2">
        <v>22004</v>
      </c>
      <c r="H2954" s="1">
        <v>57.37</v>
      </c>
      <c r="I2954" s="2">
        <v>39248</v>
      </c>
      <c r="J2954" s="1" t="s">
        <v>62</v>
      </c>
      <c r="K2954" s="1">
        <v>2007</v>
      </c>
      <c r="L2954" s="1">
        <v>6</v>
      </c>
      <c r="M2954" s="1">
        <v>15</v>
      </c>
      <c r="N2954" s="1" t="s">
        <v>142</v>
      </c>
      <c r="O2954" s="1">
        <v>10.130000000000001</v>
      </c>
      <c r="P2954" s="1">
        <v>176007</v>
      </c>
      <c r="Q2954" s="1" t="s">
        <v>71</v>
      </c>
      <c r="R2954" s="1" t="s">
        <v>5979</v>
      </c>
      <c r="S2954" s="1" t="s">
        <v>102</v>
      </c>
      <c r="T2954" s="1">
        <v>9</v>
      </c>
      <c r="U2954" s="1">
        <v>1</v>
      </c>
    </row>
    <row r="2955" spans="1:21" x14ac:dyDescent="0.3">
      <c r="A2955" s="1">
        <v>691908</v>
      </c>
      <c r="B2955" s="1" t="s">
        <v>5980</v>
      </c>
      <c r="C2955" s="1" t="s">
        <v>47</v>
      </c>
      <c r="D2955" s="1" t="s">
        <v>26</v>
      </c>
      <c r="E2955" s="1" t="s">
        <v>79</v>
      </c>
      <c r="F2955" s="1" t="s">
        <v>80</v>
      </c>
      <c r="G2955" s="2">
        <v>30913</v>
      </c>
      <c r="H2955" s="1">
        <v>32.96</v>
      </c>
      <c r="I2955" s="2">
        <v>40384</v>
      </c>
      <c r="J2955" s="1" t="s">
        <v>50</v>
      </c>
      <c r="K2955" s="1">
        <v>2010</v>
      </c>
      <c r="L2955" s="1">
        <v>7</v>
      </c>
      <c r="M2955" s="1">
        <v>25</v>
      </c>
      <c r="N2955" s="1" t="s">
        <v>57</v>
      </c>
      <c r="O2955" s="1">
        <v>7.01</v>
      </c>
      <c r="P2955" s="1">
        <v>121381</v>
      </c>
      <c r="Q2955" s="1" t="s">
        <v>5981</v>
      </c>
      <c r="R2955" s="1" t="s">
        <v>5982</v>
      </c>
      <c r="S2955" s="1" t="s">
        <v>33</v>
      </c>
      <c r="T2955" s="1">
        <v>3</v>
      </c>
      <c r="U2955" s="1">
        <v>1</v>
      </c>
    </row>
    <row r="2956" spans="1:21" x14ac:dyDescent="0.3">
      <c r="A2956" s="1">
        <v>209523</v>
      </c>
      <c r="B2956" s="1" t="s">
        <v>5983</v>
      </c>
      <c r="C2956" s="1" t="s">
        <v>47</v>
      </c>
      <c r="D2956" s="1" t="s">
        <v>35</v>
      </c>
      <c r="E2956" s="1" t="s">
        <v>74</v>
      </c>
      <c r="F2956" s="1" t="s">
        <v>74</v>
      </c>
      <c r="G2956" s="2">
        <v>21524</v>
      </c>
      <c r="H2956" s="1">
        <v>58.68</v>
      </c>
      <c r="I2956" s="2">
        <v>39742</v>
      </c>
      <c r="J2956" s="1" t="s">
        <v>38</v>
      </c>
      <c r="K2956" s="1">
        <v>2008</v>
      </c>
      <c r="L2956" s="1">
        <v>10</v>
      </c>
      <c r="M2956" s="1">
        <v>21</v>
      </c>
      <c r="N2956" s="1" t="s">
        <v>149</v>
      </c>
      <c r="O2956" s="1">
        <v>8.77</v>
      </c>
      <c r="P2956" s="1">
        <v>188453</v>
      </c>
      <c r="Q2956" s="1" t="s">
        <v>356</v>
      </c>
      <c r="R2956" s="1" t="s">
        <v>357</v>
      </c>
      <c r="S2956" s="1" t="s">
        <v>33</v>
      </c>
      <c r="T2956" s="1">
        <v>4</v>
      </c>
      <c r="U2956" s="1">
        <v>4</v>
      </c>
    </row>
    <row r="2957" spans="1:21" x14ac:dyDescent="0.3">
      <c r="A2957" s="1">
        <v>575677</v>
      </c>
      <c r="B2957" s="1" t="s">
        <v>5984</v>
      </c>
      <c r="C2957" s="1" t="s">
        <v>25</v>
      </c>
      <c r="D2957" s="1" t="s">
        <v>35</v>
      </c>
      <c r="E2957" s="1" t="s">
        <v>156</v>
      </c>
      <c r="F2957" s="1" t="s">
        <v>156</v>
      </c>
      <c r="G2957" s="2">
        <v>34889</v>
      </c>
      <c r="H2957" s="1">
        <v>22.07</v>
      </c>
      <c r="I2957" s="2">
        <v>42779</v>
      </c>
      <c r="J2957" s="1" t="s">
        <v>29</v>
      </c>
      <c r="K2957" s="1">
        <v>2017</v>
      </c>
      <c r="L2957" s="1">
        <v>2</v>
      </c>
      <c r="M2957" s="1">
        <v>13</v>
      </c>
      <c r="N2957" s="1" t="s">
        <v>107</v>
      </c>
      <c r="O2957" s="1">
        <v>0.45</v>
      </c>
      <c r="P2957" s="1">
        <v>187657</v>
      </c>
      <c r="Q2957" s="1" t="s">
        <v>2843</v>
      </c>
      <c r="R2957" s="1" t="s">
        <v>2843</v>
      </c>
      <c r="S2957" s="1" t="s">
        <v>33</v>
      </c>
      <c r="T2957" s="1">
        <v>6</v>
      </c>
      <c r="U2957" s="1">
        <v>5</v>
      </c>
    </row>
    <row r="2958" spans="1:21" x14ac:dyDescent="0.3">
      <c r="A2958" s="1">
        <v>664660</v>
      </c>
      <c r="B2958" s="1" t="s">
        <v>5985</v>
      </c>
      <c r="C2958" s="1" t="s">
        <v>47</v>
      </c>
      <c r="D2958" s="1" t="s">
        <v>26</v>
      </c>
      <c r="E2958" s="1" t="s">
        <v>106</v>
      </c>
      <c r="F2958" s="1" t="s">
        <v>106</v>
      </c>
      <c r="G2958" s="2">
        <v>32295</v>
      </c>
      <c r="H2958" s="1">
        <v>29.18</v>
      </c>
      <c r="I2958" s="2">
        <v>39985</v>
      </c>
      <c r="J2958" s="1" t="s">
        <v>62</v>
      </c>
      <c r="K2958" s="1">
        <v>2009</v>
      </c>
      <c r="L2958" s="1">
        <v>6</v>
      </c>
      <c r="M2958" s="1">
        <v>21</v>
      </c>
      <c r="N2958" s="1" t="s">
        <v>142</v>
      </c>
      <c r="O2958" s="1">
        <v>8.11</v>
      </c>
      <c r="P2958" s="1">
        <v>178786</v>
      </c>
      <c r="Q2958" s="1" t="s">
        <v>301</v>
      </c>
      <c r="R2958" s="1" t="s">
        <v>5986</v>
      </c>
      <c r="S2958" s="1" t="s">
        <v>102</v>
      </c>
      <c r="T2958" s="1">
        <v>8</v>
      </c>
      <c r="U2958" s="1">
        <v>7</v>
      </c>
    </row>
    <row r="2959" spans="1:21" x14ac:dyDescent="0.3">
      <c r="A2959" s="1">
        <v>335373</v>
      </c>
      <c r="B2959" s="1" t="s">
        <v>5987</v>
      </c>
      <c r="C2959" s="1" t="s">
        <v>47</v>
      </c>
      <c r="D2959" s="1" t="s">
        <v>26</v>
      </c>
      <c r="E2959" s="1" t="s">
        <v>74</v>
      </c>
      <c r="F2959" s="1" t="s">
        <v>74</v>
      </c>
      <c r="G2959" s="2">
        <v>34797</v>
      </c>
      <c r="H2959" s="1">
        <v>22.32</v>
      </c>
      <c r="I2959" s="2">
        <v>42797</v>
      </c>
      <c r="J2959" s="1" t="s">
        <v>29</v>
      </c>
      <c r="K2959" s="1">
        <v>2017</v>
      </c>
      <c r="L2959" s="1">
        <v>3</v>
      </c>
      <c r="M2959" s="1">
        <v>3</v>
      </c>
      <c r="N2959" s="1" t="s">
        <v>30</v>
      </c>
      <c r="O2959" s="1">
        <v>0.4</v>
      </c>
      <c r="P2959" s="1">
        <v>69177</v>
      </c>
      <c r="Q2959" s="1" t="s">
        <v>5988</v>
      </c>
      <c r="R2959" s="1" t="s">
        <v>5989</v>
      </c>
      <c r="S2959" s="1" t="s">
        <v>2</v>
      </c>
      <c r="T2959" s="1">
        <v>4</v>
      </c>
      <c r="U2959" s="1">
        <v>1</v>
      </c>
    </row>
    <row r="2960" spans="1:21" x14ac:dyDescent="0.3">
      <c r="A2960" s="1">
        <v>788025</v>
      </c>
      <c r="B2960" s="1" t="s">
        <v>5990</v>
      </c>
      <c r="C2960" s="1" t="s">
        <v>47</v>
      </c>
      <c r="D2960" s="1" t="s">
        <v>26</v>
      </c>
      <c r="E2960" s="1" t="s">
        <v>48</v>
      </c>
      <c r="F2960" s="1" t="s">
        <v>56</v>
      </c>
      <c r="G2960" s="2">
        <v>26572</v>
      </c>
      <c r="H2960" s="1">
        <v>44.85</v>
      </c>
      <c r="I2960" s="2">
        <v>39500</v>
      </c>
      <c r="J2960" s="1" t="s">
        <v>29</v>
      </c>
      <c r="K2960" s="1">
        <v>2008</v>
      </c>
      <c r="L2960" s="1">
        <v>2</v>
      </c>
      <c r="M2960" s="1">
        <v>22</v>
      </c>
      <c r="N2960" s="1" t="s">
        <v>107</v>
      </c>
      <c r="O2960" s="1">
        <v>9.44</v>
      </c>
      <c r="P2960" s="1">
        <v>196666</v>
      </c>
      <c r="Q2960" s="1" t="s">
        <v>3367</v>
      </c>
      <c r="R2960" s="1" t="s">
        <v>5991</v>
      </c>
      <c r="S2960" s="1" t="s">
        <v>2</v>
      </c>
      <c r="T2960" s="1">
        <v>3</v>
      </c>
      <c r="U2960" s="1">
        <v>3</v>
      </c>
    </row>
    <row r="2961" spans="1:21" x14ac:dyDescent="0.3">
      <c r="A2961" s="1">
        <v>535699</v>
      </c>
      <c r="B2961" s="1" t="s">
        <v>5992</v>
      </c>
      <c r="C2961" s="1" t="s">
        <v>47</v>
      </c>
      <c r="D2961" s="1" t="s">
        <v>26</v>
      </c>
      <c r="E2961" s="1" t="s">
        <v>156</v>
      </c>
      <c r="F2961" s="1" t="s">
        <v>156</v>
      </c>
      <c r="G2961" s="2">
        <v>24723</v>
      </c>
      <c r="H2961" s="1">
        <v>49.92</v>
      </c>
      <c r="I2961" s="2">
        <v>41120</v>
      </c>
      <c r="J2961" s="1" t="s">
        <v>50</v>
      </c>
      <c r="K2961" s="1">
        <v>2012</v>
      </c>
      <c r="L2961" s="1">
        <v>7</v>
      </c>
      <c r="M2961" s="1">
        <v>30</v>
      </c>
      <c r="N2961" s="1" t="s">
        <v>57</v>
      </c>
      <c r="O2961" s="1">
        <v>5</v>
      </c>
      <c r="P2961" s="1">
        <v>168215</v>
      </c>
      <c r="Q2961" s="1" t="s">
        <v>238</v>
      </c>
      <c r="R2961" s="1" t="s">
        <v>5993</v>
      </c>
      <c r="S2961" s="1" t="s">
        <v>33</v>
      </c>
      <c r="T2961" s="1">
        <v>6</v>
      </c>
      <c r="U2961" s="1">
        <v>4</v>
      </c>
    </row>
    <row r="2962" spans="1:21" x14ac:dyDescent="0.3">
      <c r="A2962" s="1">
        <v>364672</v>
      </c>
      <c r="B2962" s="1" t="s">
        <v>5994</v>
      </c>
      <c r="C2962" s="1" t="s">
        <v>47</v>
      </c>
      <c r="D2962" s="1" t="s">
        <v>35</v>
      </c>
      <c r="E2962" s="1" t="s">
        <v>79</v>
      </c>
      <c r="F2962" s="1" t="s">
        <v>174</v>
      </c>
      <c r="G2962" s="2">
        <v>24114</v>
      </c>
      <c r="H2962" s="1">
        <v>51.59</v>
      </c>
      <c r="I2962" s="2">
        <v>39635</v>
      </c>
      <c r="J2962" s="1" t="s">
        <v>50</v>
      </c>
      <c r="K2962" s="1">
        <v>2008</v>
      </c>
      <c r="L2962" s="1">
        <v>7</v>
      </c>
      <c r="M2962" s="1">
        <v>6</v>
      </c>
      <c r="N2962" s="1" t="s">
        <v>57</v>
      </c>
      <c r="O2962" s="1">
        <v>9.07</v>
      </c>
      <c r="P2962" s="1">
        <v>101526</v>
      </c>
      <c r="Q2962" s="1" t="s">
        <v>3764</v>
      </c>
      <c r="R2962" s="1" t="s">
        <v>5995</v>
      </c>
      <c r="S2962" s="1" t="s">
        <v>2</v>
      </c>
      <c r="T2962" s="1">
        <v>8</v>
      </c>
      <c r="U2962" s="1">
        <v>5</v>
      </c>
    </row>
    <row r="2963" spans="1:21" x14ac:dyDescent="0.3">
      <c r="A2963" s="1">
        <v>939548</v>
      </c>
      <c r="B2963" s="1" t="s">
        <v>5996</v>
      </c>
      <c r="C2963" s="1" t="s">
        <v>47</v>
      </c>
      <c r="D2963" s="1" t="s">
        <v>26</v>
      </c>
      <c r="E2963" s="1" t="s">
        <v>48</v>
      </c>
      <c r="F2963" s="1" t="s">
        <v>56</v>
      </c>
      <c r="G2963" s="2">
        <v>27689</v>
      </c>
      <c r="H2963" s="1">
        <v>41.79</v>
      </c>
      <c r="I2963" s="2">
        <v>42443</v>
      </c>
      <c r="J2963" s="1" t="s">
        <v>29</v>
      </c>
      <c r="K2963" s="1">
        <v>2016</v>
      </c>
      <c r="L2963" s="1">
        <v>3</v>
      </c>
      <c r="M2963" s="1">
        <v>14</v>
      </c>
      <c r="N2963" s="1" t="s">
        <v>30</v>
      </c>
      <c r="O2963" s="1">
        <v>1.37</v>
      </c>
      <c r="P2963" s="1">
        <v>107714</v>
      </c>
      <c r="Q2963" s="1" t="s">
        <v>5997</v>
      </c>
      <c r="R2963" s="1" t="s">
        <v>5997</v>
      </c>
      <c r="S2963" s="1" t="s">
        <v>102</v>
      </c>
      <c r="T2963" s="1">
        <v>9</v>
      </c>
      <c r="U2963" s="1">
        <v>5</v>
      </c>
    </row>
    <row r="2964" spans="1:21" x14ac:dyDescent="0.3">
      <c r="A2964" s="1">
        <v>973980</v>
      </c>
      <c r="B2964" s="1" t="s">
        <v>5998</v>
      </c>
      <c r="C2964" s="1" t="s">
        <v>25</v>
      </c>
      <c r="D2964" s="1" t="s">
        <v>26</v>
      </c>
      <c r="E2964" s="1" t="s">
        <v>36</v>
      </c>
      <c r="F2964" s="1" t="s">
        <v>37</v>
      </c>
      <c r="G2964" s="2">
        <v>34574</v>
      </c>
      <c r="H2964" s="1">
        <v>22.93</v>
      </c>
      <c r="I2964" s="2">
        <v>42651</v>
      </c>
      <c r="J2964" s="1" t="s">
        <v>38</v>
      </c>
      <c r="K2964" s="1">
        <v>2016</v>
      </c>
      <c r="L2964" s="1">
        <v>10</v>
      </c>
      <c r="M2964" s="1">
        <v>8</v>
      </c>
      <c r="N2964" s="1" t="s">
        <v>149</v>
      </c>
      <c r="O2964" s="1">
        <v>0.8</v>
      </c>
      <c r="P2964" s="1">
        <v>60781</v>
      </c>
      <c r="Q2964" s="1" t="s">
        <v>1969</v>
      </c>
      <c r="R2964" s="1" t="s">
        <v>5999</v>
      </c>
      <c r="S2964" s="1" t="s">
        <v>2</v>
      </c>
      <c r="T2964" s="1">
        <v>6</v>
      </c>
      <c r="U2964" s="1">
        <v>2</v>
      </c>
    </row>
    <row r="2965" spans="1:21" x14ac:dyDescent="0.3">
      <c r="A2965" s="1">
        <v>426836</v>
      </c>
      <c r="B2965" s="1" t="s">
        <v>6000</v>
      </c>
      <c r="C2965" s="1" t="s">
        <v>25</v>
      </c>
      <c r="D2965" s="1" t="s">
        <v>35</v>
      </c>
      <c r="E2965" s="1" t="s">
        <v>79</v>
      </c>
      <c r="F2965" s="1" t="s">
        <v>80</v>
      </c>
      <c r="G2965" s="2">
        <v>32694</v>
      </c>
      <c r="H2965" s="1">
        <v>28.08</v>
      </c>
      <c r="I2965" s="2">
        <v>40736</v>
      </c>
      <c r="J2965" s="1" t="s">
        <v>50</v>
      </c>
      <c r="K2965" s="1">
        <v>2011</v>
      </c>
      <c r="L2965" s="1">
        <v>7</v>
      </c>
      <c r="M2965" s="1">
        <v>12</v>
      </c>
      <c r="N2965" s="1" t="s">
        <v>57</v>
      </c>
      <c r="O2965" s="1">
        <v>6.05</v>
      </c>
      <c r="P2965" s="1">
        <v>196686</v>
      </c>
      <c r="Q2965" s="1" t="s">
        <v>187</v>
      </c>
      <c r="R2965" s="1" t="s">
        <v>6001</v>
      </c>
      <c r="S2965" s="1" t="s">
        <v>54</v>
      </c>
      <c r="T2965" s="1">
        <v>3</v>
      </c>
      <c r="U2965" s="1">
        <v>2</v>
      </c>
    </row>
    <row r="2966" spans="1:21" x14ac:dyDescent="0.3">
      <c r="A2966" s="1">
        <v>455366</v>
      </c>
      <c r="B2966" s="1" t="s">
        <v>6002</v>
      </c>
      <c r="C2966" s="1" t="s">
        <v>47</v>
      </c>
      <c r="D2966" s="1" t="s">
        <v>26</v>
      </c>
      <c r="E2966" s="1" t="s">
        <v>36</v>
      </c>
      <c r="F2966" s="1" t="s">
        <v>37</v>
      </c>
      <c r="G2966" s="2">
        <v>31917</v>
      </c>
      <c r="H2966" s="1">
        <v>30.21</v>
      </c>
      <c r="I2966" s="2">
        <v>39736</v>
      </c>
      <c r="J2966" s="1" t="s">
        <v>38</v>
      </c>
      <c r="K2966" s="1">
        <v>2008</v>
      </c>
      <c r="L2966" s="1">
        <v>10</v>
      </c>
      <c r="M2966" s="1">
        <v>15</v>
      </c>
      <c r="N2966" s="1" t="s">
        <v>149</v>
      </c>
      <c r="O2966" s="1">
        <v>8.7899999999999991</v>
      </c>
      <c r="P2966" s="1">
        <v>73652</v>
      </c>
      <c r="Q2966" s="1" t="s">
        <v>319</v>
      </c>
      <c r="R2966" s="1" t="s">
        <v>171</v>
      </c>
      <c r="S2966" s="1" t="s">
        <v>54</v>
      </c>
      <c r="T2966" s="1">
        <v>3</v>
      </c>
      <c r="U2966" s="1">
        <v>2</v>
      </c>
    </row>
    <row r="2967" spans="1:21" x14ac:dyDescent="0.3">
      <c r="A2967" s="1">
        <v>708481</v>
      </c>
      <c r="B2967" s="1" t="s">
        <v>6003</v>
      </c>
      <c r="C2967" s="1" t="s">
        <v>47</v>
      </c>
      <c r="D2967" s="1" t="s">
        <v>26</v>
      </c>
      <c r="E2967" s="1" t="s">
        <v>74</v>
      </c>
      <c r="F2967" s="1" t="s">
        <v>74</v>
      </c>
      <c r="G2967" s="2">
        <v>34982</v>
      </c>
      <c r="H2967" s="1">
        <v>21.81</v>
      </c>
      <c r="I2967" s="2">
        <v>42729</v>
      </c>
      <c r="J2967" s="1" t="s">
        <v>38</v>
      </c>
      <c r="K2967" s="1">
        <v>2016</v>
      </c>
      <c r="L2967" s="1">
        <v>12</v>
      </c>
      <c r="M2967" s="1">
        <v>25</v>
      </c>
      <c r="N2967" s="1" t="s">
        <v>39</v>
      </c>
      <c r="O2967" s="1">
        <v>0.59</v>
      </c>
      <c r="P2967" s="1">
        <v>58719</v>
      </c>
      <c r="Q2967" s="1" t="s">
        <v>205</v>
      </c>
      <c r="R2967" s="1" t="s">
        <v>6004</v>
      </c>
      <c r="S2967" s="1" t="s">
        <v>54</v>
      </c>
      <c r="T2967" s="1">
        <v>6</v>
      </c>
      <c r="U2967" s="1">
        <v>5</v>
      </c>
    </row>
    <row r="2968" spans="1:21" x14ac:dyDescent="0.3">
      <c r="A2968" s="1">
        <v>877468</v>
      </c>
      <c r="B2968" s="1" t="s">
        <v>6005</v>
      </c>
      <c r="C2968" s="1" t="s">
        <v>25</v>
      </c>
      <c r="D2968" s="1" t="s">
        <v>35</v>
      </c>
      <c r="E2968" s="1" t="s">
        <v>87</v>
      </c>
      <c r="F2968" s="1" t="s">
        <v>87</v>
      </c>
      <c r="G2968" s="2">
        <v>32053</v>
      </c>
      <c r="H2968" s="1">
        <v>29.84</v>
      </c>
      <c r="I2968" s="2">
        <v>39873</v>
      </c>
      <c r="J2968" s="1" t="s">
        <v>29</v>
      </c>
      <c r="K2968" s="1">
        <v>2009</v>
      </c>
      <c r="L2968" s="1">
        <v>3</v>
      </c>
      <c r="M2968" s="1">
        <v>1</v>
      </c>
      <c r="N2968" s="1" t="s">
        <v>30</v>
      </c>
      <c r="O2968" s="1">
        <v>8.41</v>
      </c>
      <c r="P2968" s="1">
        <v>165617</v>
      </c>
      <c r="Q2968" s="1" t="s">
        <v>3092</v>
      </c>
      <c r="R2968" s="1" t="s">
        <v>6006</v>
      </c>
      <c r="S2968" s="1" t="s">
        <v>102</v>
      </c>
      <c r="T2968" s="1">
        <v>5</v>
      </c>
      <c r="U2968" s="1">
        <v>3</v>
      </c>
    </row>
    <row r="2969" spans="1:21" x14ac:dyDescent="0.3">
      <c r="A2969" s="1">
        <v>641070</v>
      </c>
      <c r="B2969" s="1" t="s">
        <v>6007</v>
      </c>
      <c r="C2969" s="1" t="s">
        <v>47</v>
      </c>
      <c r="D2969" s="1" t="s">
        <v>35</v>
      </c>
      <c r="E2969" s="1" t="s">
        <v>36</v>
      </c>
      <c r="F2969" s="1" t="s">
        <v>36</v>
      </c>
      <c r="G2969" s="2">
        <v>22914</v>
      </c>
      <c r="H2969" s="1">
        <v>54.88</v>
      </c>
      <c r="I2969" s="2">
        <v>37950</v>
      </c>
      <c r="J2969" s="1" t="s">
        <v>38</v>
      </c>
      <c r="K2969" s="1">
        <v>2003</v>
      </c>
      <c r="L2969" s="1">
        <v>11</v>
      </c>
      <c r="M2969" s="1">
        <v>25</v>
      </c>
      <c r="N2969" s="1" t="s">
        <v>43</v>
      </c>
      <c r="O2969" s="1">
        <v>13.68</v>
      </c>
      <c r="P2969" s="1">
        <v>48626</v>
      </c>
      <c r="Q2969" s="1" t="s">
        <v>980</v>
      </c>
      <c r="R2969" s="1" t="s">
        <v>6008</v>
      </c>
      <c r="S2969" s="1" t="s">
        <v>2</v>
      </c>
      <c r="T2969" s="1">
        <v>9</v>
      </c>
      <c r="U2969" s="1">
        <v>7</v>
      </c>
    </row>
    <row r="2970" spans="1:21" x14ac:dyDescent="0.3">
      <c r="A2970" s="1">
        <v>260799</v>
      </c>
      <c r="B2970" s="1" t="s">
        <v>6009</v>
      </c>
      <c r="C2970" s="1" t="s">
        <v>25</v>
      </c>
      <c r="D2970" s="1" t="s">
        <v>35</v>
      </c>
      <c r="E2970" s="1" t="s">
        <v>79</v>
      </c>
      <c r="F2970" s="1" t="s">
        <v>80</v>
      </c>
      <c r="G2970" s="2">
        <v>31661</v>
      </c>
      <c r="H2970" s="1">
        <v>30.91</v>
      </c>
      <c r="I2970" s="2">
        <v>41506</v>
      </c>
      <c r="J2970" s="1" t="s">
        <v>50</v>
      </c>
      <c r="K2970" s="1">
        <v>2013</v>
      </c>
      <c r="L2970" s="1">
        <v>8</v>
      </c>
      <c r="M2970" s="1">
        <v>20</v>
      </c>
      <c r="N2970" s="1" t="s">
        <v>125</v>
      </c>
      <c r="O2970" s="1">
        <v>3.94</v>
      </c>
      <c r="P2970" s="1">
        <v>58493</v>
      </c>
      <c r="Q2970" s="1" t="s">
        <v>1175</v>
      </c>
      <c r="R2970" s="1" t="s">
        <v>6010</v>
      </c>
      <c r="S2970" s="1" t="s">
        <v>2</v>
      </c>
      <c r="T2970" s="1">
        <v>8</v>
      </c>
      <c r="U2970" s="1">
        <v>3</v>
      </c>
    </row>
    <row r="2971" spans="1:21" x14ac:dyDescent="0.3">
      <c r="A2971" s="1">
        <v>170004</v>
      </c>
      <c r="B2971" s="1" t="s">
        <v>6011</v>
      </c>
      <c r="C2971" s="1" t="s">
        <v>25</v>
      </c>
      <c r="D2971" s="1" t="s">
        <v>26</v>
      </c>
      <c r="E2971" s="1" t="s">
        <v>27</v>
      </c>
      <c r="F2971" s="1" t="s">
        <v>138</v>
      </c>
      <c r="G2971" s="2">
        <v>25348</v>
      </c>
      <c r="H2971" s="1">
        <v>48.21</v>
      </c>
      <c r="I2971" s="2">
        <v>41261</v>
      </c>
      <c r="J2971" s="1" t="s">
        <v>38</v>
      </c>
      <c r="K2971" s="1">
        <v>2012</v>
      </c>
      <c r="L2971" s="1">
        <v>12</v>
      </c>
      <c r="M2971" s="1">
        <v>18</v>
      </c>
      <c r="N2971" s="1" t="s">
        <v>39</v>
      </c>
      <c r="O2971" s="1">
        <v>4.6100000000000003</v>
      </c>
      <c r="P2971" s="1">
        <v>82203</v>
      </c>
      <c r="Q2971" s="1" t="s">
        <v>1280</v>
      </c>
      <c r="R2971" s="1" t="s">
        <v>5028</v>
      </c>
      <c r="S2971" s="1" t="s">
        <v>2</v>
      </c>
      <c r="T2971" s="1">
        <v>8</v>
      </c>
      <c r="U2971" s="1">
        <v>5</v>
      </c>
    </row>
    <row r="2972" spans="1:21" x14ac:dyDescent="0.3">
      <c r="A2972" s="1">
        <v>748325</v>
      </c>
      <c r="B2972" s="1" t="s">
        <v>6012</v>
      </c>
      <c r="C2972" s="1" t="s">
        <v>47</v>
      </c>
      <c r="D2972" s="1" t="s">
        <v>35</v>
      </c>
      <c r="E2972" s="1" t="s">
        <v>48</v>
      </c>
      <c r="F2972" s="1" t="s">
        <v>56</v>
      </c>
      <c r="G2972" s="2">
        <v>21767</v>
      </c>
      <c r="H2972" s="1">
        <v>58.02</v>
      </c>
      <c r="I2972" s="2">
        <v>41775</v>
      </c>
      <c r="J2972" s="1" t="s">
        <v>62</v>
      </c>
      <c r="K2972" s="1">
        <v>2014</v>
      </c>
      <c r="L2972" s="1">
        <v>5</v>
      </c>
      <c r="M2972" s="1">
        <v>16</v>
      </c>
      <c r="N2972" s="1" t="s">
        <v>139</v>
      </c>
      <c r="O2972" s="1">
        <v>3.2</v>
      </c>
      <c r="P2972" s="1">
        <v>41140</v>
      </c>
      <c r="Q2972" s="1" t="s">
        <v>6013</v>
      </c>
      <c r="R2972" s="1" t="s">
        <v>6013</v>
      </c>
      <c r="S2972" s="1" t="s">
        <v>2</v>
      </c>
      <c r="T2972" s="1">
        <v>6</v>
      </c>
      <c r="U2972" s="1">
        <v>6</v>
      </c>
    </row>
    <row r="2973" spans="1:21" x14ac:dyDescent="0.3">
      <c r="A2973" s="1">
        <v>262221</v>
      </c>
      <c r="B2973" s="1" t="s">
        <v>6014</v>
      </c>
      <c r="C2973" s="1" t="s">
        <v>47</v>
      </c>
      <c r="D2973" s="1" t="s">
        <v>35</v>
      </c>
      <c r="E2973" s="1" t="s">
        <v>27</v>
      </c>
      <c r="F2973" s="1" t="s">
        <v>28</v>
      </c>
      <c r="G2973" s="2">
        <v>34455</v>
      </c>
      <c r="H2973" s="1">
        <v>23.26</v>
      </c>
      <c r="I2973" s="2">
        <v>42486</v>
      </c>
      <c r="J2973" s="1" t="s">
        <v>62</v>
      </c>
      <c r="K2973" s="1">
        <v>2016</v>
      </c>
      <c r="L2973" s="1">
        <v>4</v>
      </c>
      <c r="M2973" s="1">
        <v>26</v>
      </c>
      <c r="N2973" s="1" t="s">
        <v>63</v>
      </c>
      <c r="O2973" s="1">
        <v>1.25</v>
      </c>
      <c r="P2973" s="1">
        <v>144125</v>
      </c>
      <c r="Q2973" s="1" t="s">
        <v>1008</v>
      </c>
      <c r="R2973" s="1" t="s">
        <v>6015</v>
      </c>
      <c r="S2973" s="1" t="s">
        <v>102</v>
      </c>
      <c r="T2973" s="1">
        <v>5</v>
      </c>
      <c r="U2973" s="1">
        <v>5</v>
      </c>
    </row>
    <row r="2974" spans="1:21" x14ac:dyDescent="0.3">
      <c r="A2974" s="1">
        <v>362839</v>
      </c>
      <c r="B2974" s="1" t="s">
        <v>6016</v>
      </c>
      <c r="C2974" s="1" t="s">
        <v>25</v>
      </c>
      <c r="D2974" s="1" t="s">
        <v>26</v>
      </c>
      <c r="E2974" s="1" t="s">
        <v>36</v>
      </c>
      <c r="F2974" s="1" t="s">
        <v>36</v>
      </c>
      <c r="G2974" s="2">
        <v>33334</v>
      </c>
      <c r="H2974" s="1">
        <v>26.33</v>
      </c>
      <c r="I2974" s="2">
        <v>42493</v>
      </c>
      <c r="J2974" s="1" t="s">
        <v>62</v>
      </c>
      <c r="K2974" s="1">
        <v>2016</v>
      </c>
      <c r="L2974" s="1">
        <v>5</v>
      </c>
      <c r="M2974" s="1">
        <v>3</v>
      </c>
      <c r="N2974" s="1" t="s">
        <v>139</v>
      </c>
      <c r="O2974" s="1">
        <v>1.24</v>
      </c>
      <c r="P2974" s="1">
        <v>165786</v>
      </c>
      <c r="Q2974" s="1" t="s">
        <v>356</v>
      </c>
      <c r="R2974" s="1" t="s">
        <v>6017</v>
      </c>
      <c r="S2974" s="1" t="s">
        <v>33</v>
      </c>
      <c r="T2974" s="1">
        <v>9</v>
      </c>
      <c r="U2974" s="1">
        <v>9</v>
      </c>
    </row>
    <row r="2975" spans="1:21" x14ac:dyDescent="0.3">
      <c r="A2975" s="1">
        <v>522955</v>
      </c>
      <c r="B2975" s="1" t="s">
        <v>6018</v>
      </c>
      <c r="C2975" s="1" t="s">
        <v>47</v>
      </c>
      <c r="D2975" s="1" t="s">
        <v>35</v>
      </c>
      <c r="E2975" s="1" t="s">
        <v>36</v>
      </c>
      <c r="F2975" s="1" t="s">
        <v>36</v>
      </c>
      <c r="G2975" s="2">
        <v>31742</v>
      </c>
      <c r="H2975" s="1">
        <v>30.69</v>
      </c>
      <c r="I2975" s="2">
        <v>39922</v>
      </c>
      <c r="J2975" s="1" t="s">
        <v>62</v>
      </c>
      <c r="K2975" s="1">
        <v>2009</v>
      </c>
      <c r="L2975" s="1">
        <v>4</v>
      </c>
      <c r="M2975" s="1">
        <v>19</v>
      </c>
      <c r="N2975" s="1" t="s">
        <v>63</v>
      </c>
      <c r="O2975" s="1">
        <v>8.2799999999999994</v>
      </c>
      <c r="P2975" s="1">
        <v>58957</v>
      </c>
      <c r="Q2975" s="1" t="s">
        <v>112</v>
      </c>
      <c r="R2975" s="1" t="s">
        <v>6019</v>
      </c>
      <c r="S2975" s="1" t="s">
        <v>54</v>
      </c>
      <c r="T2975" s="1">
        <v>5</v>
      </c>
      <c r="U2975" s="1">
        <v>4</v>
      </c>
    </row>
    <row r="2976" spans="1:21" x14ac:dyDescent="0.3">
      <c r="A2976" s="1">
        <v>601147</v>
      </c>
      <c r="B2976" s="1" t="s">
        <v>6020</v>
      </c>
      <c r="C2976" s="1" t="s">
        <v>47</v>
      </c>
      <c r="D2976" s="1" t="s">
        <v>26</v>
      </c>
      <c r="E2976" s="1" t="s">
        <v>27</v>
      </c>
      <c r="F2976" s="1" t="s">
        <v>61</v>
      </c>
      <c r="G2976" s="2">
        <v>29832</v>
      </c>
      <c r="H2976" s="1">
        <v>35.92</v>
      </c>
      <c r="I2976" s="2">
        <v>38462</v>
      </c>
      <c r="J2976" s="1" t="s">
        <v>62</v>
      </c>
      <c r="K2976" s="1">
        <v>2005</v>
      </c>
      <c r="L2976" s="1">
        <v>4</v>
      </c>
      <c r="M2976" s="1">
        <v>20</v>
      </c>
      <c r="N2976" s="1" t="s">
        <v>63</v>
      </c>
      <c r="O2976" s="1">
        <v>12.28</v>
      </c>
      <c r="P2976" s="1">
        <v>54980</v>
      </c>
      <c r="Q2976" s="1" t="s">
        <v>6021</v>
      </c>
      <c r="R2976" s="1" t="s">
        <v>6021</v>
      </c>
      <c r="S2976" s="1" t="s">
        <v>33</v>
      </c>
      <c r="T2976" s="1">
        <v>6</v>
      </c>
      <c r="U2976" s="1">
        <v>3</v>
      </c>
    </row>
    <row r="2977" spans="1:21" x14ac:dyDescent="0.3">
      <c r="A2977" s="1">
        <v>857620</v>
      </c>
      <c r="B2977" s="1" t="s">
        <v>6022</v>
      </c>
      <c r="C2977" s="1" t="s">
        <v>47</v>
      </c>
      <c r="D2977" s="1" t="s">
        <v>35</v>
      </c>
      <c r="E2977" s="1" t="s">
        <v>74</v>
      </c>
      <c r="F2977" s="1" t="s">
        <v>74</v>
      </c>
      <c r="G2977" s="2">
        <v>31873</v>
      </c>
      <c r="H2977" s="1">
        <v>30.33</v>
      </c>
      <c r="I2977" s="2">
        <v>41780</v>
      </c>
      <c r="J2977" s="1" t="s">
        <v>62</v>
      </c>
      <c r="K2977" s="1">
        <v>2014</v>
      </c>
      <c r="L2977" s="1">
        <v>5</v>
      </c>
      <c r="M2977" s="1">
        <v>21</v>
      </c>
      <c r="N2977" s="1" t="s">
        <v>139</v>
      </c>
      <c r="O2977" s="1">
        <v>3.19</v>
      </c>
      <c r="P2977" s="1">
        <v>150301</v>
      </c>
      <c r="Q2977" s="1" t="s">
        <v>895</v>
      </c>
      <c r="R2977" s="1" t="s">
        <v>896</v>
      </c>
      <c r="S2977" s="1" t="s">
        <v>2</v>
      </c>
      <c r="T2977" s="1">
        <v>5</v>
      </c>
      <c r="U2977" s="1">
        <v>1</v>
      </c>
    </row>
    <row r="2978" spans="1:21" x14ac:dyDescent="0.3">
      <c r="A2978" s="1">
        <v>115056</v>
      </c>
      <c r="B2978" s="1" t="s">
        <v>6023</v>
      </c>
      <c r="C2978" s="1" t="s">
        <v>47</v>
      </c>
      <c r="D2978" s="1" t="s">
        <v>35</v>
      </c>
      <c r="E2978" s="1" t="s">
        <v>36</v>
      </c>
      <c r="F2978" s="1" t="s">
        <v>37</v>
      </c>
      <c r="G2978" s="2">
        <v>31132</v>
      </c>
      <c r="H2978" s="1">
        <v>32.36</v>
      </c>
      <c r="I2978" s="2">
        <v>39899</v>
      </c>
      <c r="J2978" s="1" t="s">
        <v>29</v>
      </c>
      <c r="K2978" s="1">
        <v>2009</v>
      </c>
      <c r="L2978" s="1">
        <v>3</v>
      </c>
      <c r="M2978" s="1">
        <v>27</v>
      </c>
      <c r="N2978" s="1" t="s">
        <v>30</v>
      </c>
      <c r="O2978" s="1">
        <v>8.34</v>
      </c>
      <c r="P2978" s="1">
        <v>44173</v>
      </c>
      <c r="Q2978" s="1" t="s">
        <v>924</v>
      </c>
      <c r="R2978" s="1" t="s">
        <v>6024</v>
      </c>
      <c r="S2978" s="1" t="s">
        <v>54</v>
      </c>
      <c r="T2978" s="1">
        <v>3</v>
      </c>
      <c r="U2978" s="1">
        <v>1</v>
      </c>
    </row>
    <row r="2979" spans="1:21" x14ac:dyDescent="0.3">
      <c r="A2979" s="1">
        <v>428847</v>
      </c>
      <c r="B2979" s="1" t="s">
        <v>6025</v>
      </c>
      <c r="C2979" s="1" t="s">
        <v>47</v>
      </c>
      <c r="D2979" s="1" t="s">
        <v>35</v>
      </c>
      <c r="E2979" s="1" t="s">
        <v>27</v>
      </c>
      <c r="F2979" s="1" t="s">
        <v>28</v>
      </c>
      <c r="G2979" s="2">
        <v>30397</v>
      </c>
      <c r="H2979" s="1">
        <v>34.380000000000003</v>
      </c>
      <c r="I2979" s="2">
        <v>41637</v>
      </c>
      <c r="J2979" s="1" t="s">
        <v>38</v>
      </c>
      <c r="K2979" s="1">
        <v>2013</v>
      </c>
      <c r="L2979" s="1">
        <v>12</v>
      </c>
      <c r="M2979" s="1">
        <v>29</v>
      </c>
      <c r="N2979" s="1" t="s">
        <v>39</v>
      </c>
      <c r="O2979" s="1">
        <v>3.58</v>
      </c>
      <c r="P2979" s="1">
        <v>133053</v>
      </c>
      <c r="Q2979" s="1" t="s">
        <v>6026</v>
      </c>
      <c r="R2979" s="1" t="s">
        <v>6027</v>
      </c>
      <c r="S2979" s="1" t="s">
        <v>102</v>
      </c>
      <c r="T2979" s="1">
        <v>8</v>
      </c>
      <c r="U2979" s="1">
        <v>3</v>
      </c>
    </row>
    <row r="2980" spans="1:21" x14ac:dyDescent="0.3">
      <c r="A2980" s="1">
        <v>951395</v>
      </c>
      <c r="B2980" s="1" t="s">
        <v>6028</v>
      </c>
      <c r="C2980" s="1" t="s">
        <v>25</v>
      </c>
      <c r="D2980" s="1" t="s">
        <v>26</v>
      </c>
      <c r="E2980" s="1" t="s">
        <v>48</v>
      </c>
      <c r="F2980" s="1" t="s">
        <v>56</v>
      </c>
      <c r="G2980" s="2">
        <v>27422</v>
      </c>
      <c r="H2980" s="1">
        <v>42.53</v>
      </c>
      <c r="I2980" s="2">
        <v>38340</v>
      </c>
      <c r="J2980" s="1" t="s">
        <v>38</v>
      </c>
      <c r="K2980" s="1">
        <v>2004</v>
      </c>
      <c r="L2980" s="1">
        <v>12</v>
      </c>
      <c r="M2980" s="1">
        <v>19</v>
      </c>
      <c r="N2980" s="1" t="s">
        <v>39</v>
      </c>
      <c r="O2980" s="1">
        <v>12.61</v>
      </c>
      <c r="P2980" s="1">
        <v>104919</v>
      </c>
      <c r="Q2980" s="1" t="s">
        <v>44</v>
      </c>
      <c r="R2980" s="1" t="s">
        <v>1308</v>
      </c>
      <c r="S2980" s="1" t="s">
        <v>54</v>
      </c>
      <c r="T2980" s="1">
        <v>5</v>
      </c>
      <c r="U2980" s="1">
        <v>4</v>
      </c>
    </row>
    <row r="2981" spans="1:21" x14ac:dyDescent="0.3">
      <c r="A2981" s="1">
        <v>714211</v>
      </c>
      <c r="B2981" s="1" t="s">
        <v>6029</v>
      </c>
      <c r="C2981" s="1" t="s">
        <v>47</v>
      </c>
      <c r="D2981" s="1" t="s">
        <v>26</v>
      </c>
      <c r="E2981" s="1" t="s">
        <v>27</v>
      </c>
      <c r="F2981" s="1" t="s">
        <v>138</v>
      </c>
      <c r="G2981" s="2">
        <v>26214</v>
      </c>
      <c r="H2981" s="1">
        <v>45.84</v>
      </c>
      <c r="I2981" s="2">
        <v>37613</v>
      </c>
      <c r="J2981" s="1" t="s">
        <v>38</v>
      </c>
      <c r="K2981" s="1">
        <v>2002</v>
      </c>
      <c r="L2981" s="1">
        <v>12</v>
      </c>
      <c r="M2981" s="1">
        <v>23</v>
      </c>
      <c r="N2981" s="1" t="s">
        <v>39</v>
      </c>
      <c r="O2981" s="1">
        <v>14.61</v>
      </c>
      <c r="P2981" s="1">
        <v>183804</v>
      </c>
      <c r="Q2981" s="1" t="s">
        <v>1688</v>
      </c>
      <c r="R2981" s="1" t="s">
        <v>6030</v>
      </c>
      <c r="S2981" s="1" t="s">
        <v>33</v>
      </c>
      <c r="T2981" s="1">
        <v>9</v>
      </c>
      <c r="U2981" s="1">
        <v>4</v>
      </c>
    </row>
    <row r="2982" spans="1:21" x14ac:dyDescent="0.3">
      <c r="A2982" s="1">
        <v>712166</v>
      </c>
      <c r="B2982" s="1" t="s">
        <v>6031</v>
      </c>
      <c r="C2982" s="1" t="s">
        <v>25</v>
      </c>
      <c r="D2982" s="1" t="s">
        <v>35</v>
      </c>
      <c r="E2982" s="1" t="s">
        <v>27</v>
      </c>
      <c r="F2982" s="1" t="s">
        <v>61</v>
      </c>
      <c r="G2982" s="2">
        <v>24811</v>
      </c>
      <c r="H2982" s="1">
        <v>49.68</v>
      </c>
      <c r="I2982" s="2">
        <v>39251</v>
      </c>
      <c r="J2982" s="1" t="s">
        <v>62</v>
      </c>
      <c r="K2982" s="1">
        <v>2007</v>
      </c>
      <c r="L2982" s="1">
        <v>6</v>
      </c>
      <c r="M2982" s="1">
        <v>18</v>
      </c>
      <c r="N2982" s="1" t="s">
        <v>142</v>
      </c>
      <c r="O2982" s="1">
        <v>10.119999999999999</v>
      </c>
      <c r="P2982" s="1">
        <v>73704</v>
      </c>
      <c r="Q2982" s="1" t="s">
        <v>644</v>
      </c>
      <c r="R2982" s="1" t="s">
        <v>6032</v>
      </c>
      <c r="S2982" s="1" t="s">
        <v>33</v>
      </c>
      <c r="T2982" s="1">
        <v>8</v>
      </c>
      <c r="U2982" s="1">
        <v>4</v>
      </c>
    </row>
    <row r="2983" spans="1:21" x14ac:dyDescent="0.3">
      <c r="A2983" s="1">
        <v>136867</v>
      </c>
      <c r="B2983" s="1" t="s">
        <v>6033</v>
      </c>
      <c r="C2983" s="1" t="s">
        <v>47</v>
      </c>
      <c r="D2983" s="1" t="s">
        <v>26</v>
      </c>
      <c r="E2983" s="1" t="s">
        <v>74</v>
      </c>
      <c r="F2983" s="1" t="s">
        <v>74</v>
      </c>
      <c r="G2983" s="2">
        <v>33361</v>
      </c>
      <c r="H2983" s="1">
        <v>26.25</v>
      </c>
      <c r="I2983" s="2">
        <v>42084</v>
      </c>
      <c r="J2983" s="1" t="s">
        <v>29</v>
      </c>
      <c r="K2983" s="1">
        <v>2015</v>
      </c>
      <c r="L2983" s="1">
        <v>3</v>
      </c>
      <c r="M2983" s="1">
        <v>21</v>
      </c>
      <c r="N2983" s="1" t="s">
        <v>30</v>
      </c>
      <c r="O2983" s="1">
        <v>2.36</v>
      </c>
      <c r="P2983" s="1">
        <v>174345</v>
      </c>
      <c r="Q2983" s="1" t="s">
        <v>1067</v>
      </c>
      <c r="R2983" s="1" t="s">
        <v>6034</v>
      </c>
      <c r="S2983" s="1" t="s">
        <v>54</v>
      </c>
      <c r="T2983" s="1">
        <v>4</v>
      </c>
      <c r="U2983" s="1">
        <v>0</v>
      </c>
    </row>
    <row r="2984" spans="1:21" x14ac:dyDescent="0.3">
      <c r="A2984" s="1">
        <v>218177</v>
      </c>
      <c r="B2984" s="1" t="s">
        <v>6035</v>
      </c>
      <c r="C2984" s="1" t="s">
        <v>47</v>
      </c>
      <c r="D2984" s="1" t="s">
        <v>35</v>
      </c>
      <c r="E2984" s="1" t="s">
        <v>27</v>
      </c>
      <c r="F2984" s="1" t="s">
        <v>28</v>
      </c>
      <c r="G2984" s="2">
        <v>23302</v>
      </c>
      <c r="H2984" s="1">
        <v>53.81</v>
      </c>
      <c r="I2984" s="2">
        <v>34282</v>
      </c>
      <c r="J2984" s="1" t="s">
        <v>38</v>
      </c>
      <c r="K2984" s="1">
        <v>1993</v>
      </c>
      <c r="L2984" s="1">
        <v>11</v>
      </c>
      <c r="M2984" s="1">
        <v>9</v>
      </c>
      <c r="N2984" s="1" t="s">
        <v>43</v>
      </c>
      <c r="O2984" s="1">
        <v>23.73</v>
      </c>
      <c r="P2984" s="1">
        <v>111397</v>
      </c>
      <c r="Q2984" s="1" t="s">
        <v>6036</v>
      </c>
      <c r="R2984" s="1" t="s">
        <v>6037</v>
      </c>
      <c r="S2984" s="1" t="s">
        <v>2</v>
      </c>
      <c r="T2984" s="1">
        <v>7</v>
      </c>
      <c r="U2984" s="1">
        <v>4</v>
      </c>
    </row>
    <row r="2985" spans="1:21" x14ac:dyDescent="0.3">
      <c r="A2985" s="1">
        <v>852449</v>
      </c>
      <c r="B2985" s="1" t="s">
        <v>6038</v>
      </c>
      <c r="C2985" s="1" t="s">
        <v>25</v>
      </c>
      <c r="D2985" s="1" t="s">
        <v>26</v>
      </c>
      <c r="E2985" s="1" t="s">
        <v>156</v>
      </c>
      <c r="F2985" s="1" t="s">
        <v>156</v>
      </c>
      <c r="G2985" s="2">
        <v>25186</v>
      </c>
      <c r="H2985" s="1">
        <v>48.65</v>
      </c>
      <c r="I2985" s="2">
        <v>38707</v>
      </c>
      <c r="J2985" s="1" t="s">
        <v>38</v>
      </c>
      <c r="K2985" s="1">
        <v>2005</v>
      </c>
      <c r="L2985" s="1">
        <v>12</v>
      </c>
      <c r="M2985" s="1">
        <v>21</v>
      </c>
      <c r="N2985" s="1" t="s">
        <v>39</v>
      </c>
      <c r="O2985" s="1">
        <v>11.61</v>
      </c>
      <c r="P2985" s="1">
        <v>133315</v>
      </c>
      <c r="Q2985" s="1" t="s">
        <v>4753</v>
      </c>
      <c r="R2985" s="1" t="s">
        <v>6039</v>
      </c>
      <c r="S2985" s="1" t="s">
        <v>102</v>
      </c>
      <c r="T2985" s="1">
        <v>8</v>
      </c>
      <c r="U2985" s="1">
        <v>8</v>
      </c>
    </row>
    <row r="2986" spans="1:21" x14ac:dyDescent="0.3">
      <c r="A2986" s="1">
        <v>481696</v>
      </c>
      <c r="B2986" s="1" t="s">
        <v>6040</v>
      </c>
      <c r="C2986" s="1" t="s">
        <v>25</v>
      </c>
      <c r="D2986" s="1" t="s">
        <v>26</v>
      </c>
      <c r="E2986" s="1" t="s">
        <v>27</v>
      </c>
      <c r="F2986" s="1" t="s">
        <v>61</v>
      </c>
      <c r="G2986" s="2">
        <v>26808</v>
      </c>
      <c r="H2986" s="1">
        <v>44.21</v>
      </c>
      <c r="I2986" s="2">
        <v>41177</v>
      </c>
      <c r="J2986" s="1" t="s">
        <v>50</v>
      </c>
      <c r="K2986" s="1">
        <v>2012</v>
      </c>
      <c r="L2986" s="1">
        <v>9</v>
      </c>
      <c r="M2986" s="1">
        <v>25</v>
      </c>
      <c r="N2986" s="1" t="s">
        <v>51</v>
      </c>
      <c r="O2986" s="1">
        <v>4.84</v>
      </c>
      <c r="P2986" s="1">
        <v>198333</v>
      </c>
      <c r="Q2986" s="1" t="s">
        <v>596</v>
      </c>
      <c r="R2986" s="1" t="s">
        <v>2082</v>
      </c>
      <c r="S2986" s="1" t="s">
        <v>33</v>
      </c>
      <c r="T2986" s="1">
        <v>5</v>
      </c>
      <c r="U2986" s="1">
        <v>3</v>
      </c>
    </row>
    <row r="2987" spans="1:21" x14ac:dyDescent="0.3">
      <c r="A2987" s="1">
        <v>497763</v>
      </c>
      <c r="B2987" s="1" t="s">
        <v>6041</v>
      </c>
      <c r="C2987" s="1" t="s">
        <v>25</v>
      </c>
      <c r="D2987" s="1" t="s">
        <v>35</v>
      </c>
      <c r="E2987" s="1" t="s">
        <v>87</v>
      </c>
      <c r="F2987" s="1" t="s">
        <v>87</v>
      </c>
      <c r="G2987" s="2">
        <v>24430</v>
      </c>
      <c r="H2987" s="1">
        <v>50.72</v>
      </c>
      <c r="I2987" s="2">
        <v>37716</v>
      </c>
      <c r="J2987" s="1" t="s">
        <v>62</v>
      </c>
      <c r="K2987" s="1">
        <v>2003</v>
      </c>
      <c r="L2987" s="1">
        <v>4</v>
      </c>
      <c r="M2987" s="1">
        <v>5</v>
      </c>
      <c r="N2987" s="1" t="s">
        <v>63</v>
      </c>
      <c r="O2987" s="1">
        <v>14.32</v>
      </c>
      <c r="P2987" s="1">
        <v>80966</v>
      </c>
      <c r="Q2987" s="1" t="s">
        <v>269</v>
      </c>
      <c r="R2987" s="1" t="s">
        <v>6042</v>
      </c>
      <c r="S2987" s="1" t="s">
        <v>2</v>
      </c>
      <c r="T2987" s="1">
        <v>4</v>
      </c>
      <c r="U2987" s="1">
        <v>1</v>
      </c>
    </row>
    <row r="2988" spans="1:21" x14ac:dyDescent="0.3">
      <c r="A2988" s="1">
        <v>349248</v>
      </c>
      <c r="B2988" s="1" t="s">
        <v>6043</v>
      </c>
      <c r="C2988" s="1" t="s">
        <v>47</v>
      </c>
      <c r="D2988" s="1" t="s">
        <v>26</v>
      </c>
      <c r="E2988" s="1" t="s">
        <v>27</v>
      </c>
      <c r="F2988" s="1" t="s">
        <v>138</v>
      </c>
      <c r="G2988" s="2">
        <v>28240</v>
      </c>
      <c r="H2988" s="1">
        <v>40.28</v>
      </c>
      <c r="I2988" s="2">
        <v>42920</v>
      </c>
      <c r="J2988" s="1" t="s">
        <v>50</v>
      </c>
      <c r="K2988" s="1">
        <v>2017</v>
      </c>
      <c r="L2988" s="1">
        <v>7</v>
      </c>
      <c r="M2988" s="1">
        <v>4</v>
      </c>
      <c r="N2988" s="1" t="s">
        <v>57</v>
      </c>
      <c r="O2988" s="1">
        <v>7.0000000000000007E-2</v>
      </c>
      <c r="P2988" s="1">
        <v>70009</v>
      </c>
      <c r="Q2988" s="1" t="s">
        <v>2282</v>
      </c>
      <c r="R2988" s="1" t="s">
        <v>2283</v>
      </c>
      <c r="S2988" s="1" t="s">
        <v>33</v>
      </c>
      <c r="T2988" s="1">
        <v>5</v>
      </c>
      <c r="U2988" s="1">
        <v>4</v>
      </c>
    </row>
    <row r="2989" spans="1:21" x14ac:dyDescent="0.3">
      <c r="A2989" s="1">
        <v>595739</v>
      </c>
      <c r="B2989" s="1" t="s">
        <v>6044</v>
      </c>
      <c r="C2989" s="1" t="s">
        <v>25</v>
      </c>
      <c r="D2989" s="1" t="s">
        <v>26</v>
      </c>
      <c r="E2989" s="1" t="s">
        <v>141</v>
      </c>
      <c r="F2989" s="1" t="s">
        <v>141</v>
      </c>
      <c r="G2989" s="2">
        <v>26044</v>
      </c>
      <c r="H2989" s="1">
        <v>46.3</v>
      </c>
      <c r="I2989" s="2">
        <v>35941</v>
      </c>
      <c r="J2989" s="1" t="s">
        <v>62</v>
      </c>
      <c r="K2989" s="1">
        <v>1998</v>
      </c>
      <c r="L2989" s="1">
        <v>5</v>
      </c>
      <c r="M2989" s="1">
        <v>26</v>
      </c>
      <c r="N2989" s="1" t="s">
        <v>139</v>
      </c>
      <c r="O2989" s="1">
        <v>19.190000000000001</v>
      </c>
      <c r="P2989" s="1">
        <v>142049</v>
      </c>
      <c r="Q2989" s="1" t="s">
        <v>71</v>
      </c>
      <c r="R2989" s="1" t="s">
        <v>6045</v>
      </c>
      <c r="S2989" s="1" t="s">
        <v>54</v>
      </c>
      <c r="T2989" s="1">
        <v>3</v>
      </c>
      <c r="U2989" s="1">
        <v>2</v>
      </c>
    </row>
    <row r="2990" spans="1:21" x14ac:dyDescent="0.3">
      <c r="A2990" s="1">
        <v>175655</v>
      </c>
      <c r="B2990" s="1" t="s">
        <v>6046</v>
      </c>
      <c r="C2990" s="1" t="s">
        <v>25</v>
      </c>
      <c r="D2990" s="1" t="s">
        <v>26</v>
      </c>
      <c r="E2990" s="1" t="s">
        <v>27</v>
      </c>
      <c r="F2990" s="1" t="s">
        <v>138</v>
      </c>
      <c r="G2990" s="2">
        <v>26646</v>
      </c>
      <c r="H2990" s="1">
        <v>44.65</v>
      </c>
      <c r="I2990" s="2">
        <v>37815</v>
      </c>
      <c r="J2990" s="1" t="s">
        <v>50</v>
      </c>
      <c r="K2990" s="1">
        <v>2003</v>
      </c>
      <c r="L2990" s="1">
        <v>7</v>
      </c>
      <c r="M2990" s="1">
        <v>13</v>
      </c>
      <c r="N2990" s="1" t="s">
        <v>57</v>
      </c>
      <c r="O2990" s="1">
        <v>14.05</v>
      </c>
      <c r="P2990" s="1">
        <v>78421</v>
      </c>
      <c r="Q2990" s="1" t="s">
        <v>303</v>
      </c>
      <c r="R2990" s="1" t="s">
        <v>6047</v>
      </c>
      <c r="S2990" s="1" t="s">
        <v>2</v>
      </c>
      <c r="T2990" s="1">
        <v>8</v>
      </c>
      <c r="U2990" s="1">
        <v>6</v>
      </c>
    </row>
    <row r="2991" spans="1:21" x14ac:dyDescent="0.3">
      <c r="A2991" s="1">
        <v>422180</v>
      </c>
      <c r="B2991" s="1" t="s">
        <v>6048</v>
      </c>
      <c r="C2991" s="1" t="s">
        <v>25</v>
      </c>
      <c r="D2991" s="1" t="s">
        <v>26</v>
      </c>
      <c r="E2991" s="1" t="s">
        <v>27</v>
      </c>
      <c r="F2991" s="1" t="s">
        <v>61</v>
      </c>
      <c r="G2991" s="2">
        <v>23213</v>
      </c>
      <c r="H2991" s="1">
        <v>54.06</v>
      </c>
      <c r="I2991" s="2">
        <v>42940</v>
      </c>
      <c r="J2991" s="1" t="s">
        <v>50</v>
      </c>
      <c r="K2991" s="1">
        <v>2017</v>
      </c>
      <c r="L2991" s="1">
        <v>7</v>
      </c>
      <c r="M2991" s="1">
        <v>24</v>
      </c>
      <c r="N2991" s="1" t="s">
        <v>57</v>
      </c>
      <c r="O2991" s="1">
        <v>0.01</v>
      </c>
      <c r="P2991" s="1">
        <v>121834</v>
      </c>
      <c r="Q2991" s="1" t="s">
        <v>1916</v>
      </c>
      <c r="R2991" s="1" t="s">
        <v>6049</v>
      </c>
      <c r="S2991" s="1" t="s">
        <v>33</v>
      </c>
      <c r="T2991" s="1">
        <v>9</v>
      </c>
      <c r="U2991" s="1">
        <v>6</v>
      </c>
    </row>
    <row r="2992" spans="1:21" x14ac:dyDescent="0.3">
      <c r="A2992" s="1">
        <v>223784</v>
      </c>
      <c r="B2992" s="1" t="s">
        <v>6050</v>
      </c>
      <c r="C2992" s="1" t="s">
        <v>25</v>
      </c>
      <c r="D2992" s="1" t="s">
        <v>35</v>
      </c>
      <c r="E2992" s="1" t="s">
        <v>27</v>
      </c>
      <c r="F2992" s="1" t="s">
        <v>61</v>
      </c>
      <c r="G2992" s="2">
        <v>33651</v>
      </c>
      <c r="H2992" s="1">
        <v>25.46</v>
      </c>
      <c r="I2992" s="2">
        <v>42752</v>
      </c>
      <c r="J2992" s="1" t="s">
        <v>29</v>
      </c>
      <c r="K2992" s="1">
        <v>2017</v>
      </c>
      <c r="L2992" s="1">
        <v>1</v>
      </c>
      <c r="M2992" s="1">
        <v>17</v>
      </c>
      <c r="N2992" s="1" t="s">
        <v>75</v>
      </c>
      <c r="O2992" s="1">
        <v>0.53</v>
      </c>
      <c r="P2992" s="1">
        <v>144008</v>
      </c>
      <c r="Q2992" s="1" t="s">
        <v>2368</v>
      </c>
      <c r="R2992" s="1" t="s">
        <v>1206</v>
      </c>
      <c r="S2992" s="1" t="s">
        <v>2</v>
      </c>
      <c r="T2992" s="1">
        <v>4</v>
      </c>
      <c r="U2992" s="1">
        <v>3</v>
      </c>
    </row>
    <row r="2993" spans="1:21" x14ac:dyDescent="0.3">
      <c r="A2993" s="1">
        <v>473214</v>
      </c>
      <c r="B2993" s="1" t="s">
        <v>6051</v>
      </c>
      <c r="C2993" s="1" t="s">
        <v>47</v>
      </c>
      <c r="D2993" s="1" t="s">
        <v>26</v>
      </c>
      <c r="E2993" s="1" t="s">
        <v>106</v>
      </c>
      <c r="F2993" s="1" t="s">
        <v>106</v>
      </c>
      <c r="G2993" s="2">
        <v>22705</v>
      </c>
      <c r="H2993" s="1">
        <v>55.45</v>
      </c>
      <c r="I2993" s="2">
        <v>32610</v>
      </c>
      <c r="J2993" s="1" t="s">
        <v>62</v>
      </c>
      <c r="K2993" s="1">
        <v>1989</v>
      </c>
      <c r="L2993" s="1">
        <v>4</v>
      </c>
      <c r="M2993" s="1">
        <v>12</v>
      </c>
      <c r="N2993" s="1" t="s">
        <v>63</v>
      </c>
      <c r="O2993" s="1">
        <v>28.31</v>
      </c>
      <c r="P2993" s="1">
        <v>170249</v>
      </c>
      <c r="Q2993" s="1" t="s">
        <v>1430</v>
      </c>
      <c r="R2993" s="1" t="s">
        <v>4021</v>
      </c>
      <c r="S2993" s="1" t="s">
        <v>102</v>
      </c>
      <c r="T2993" s="1">
        <v>5</v>
      </c>
      <c r="U2993" s="1">
        <v>3</v>
      </c>
    </row>
    <row r="2994" spans="1:21" x14ac:dyDescent="0.3">
      <c r="A2994" s="1">
        <v>484418</v>
      </c>
      <c r="B2994" s="1" t="s">
        <v>6052</v>
      </c>
      <c r="C2994" s="1" t="s">
        <v>47</v>
      </c>
      <c r="D2994" s="1" t="s">
        <v>35</v>
      </c>
      <c r="E2994" s="1" t="s">
        <v>27</v>
      </c>
      <c r="F2994" s="1" t="s">
        <v>138</v>
      </c>
      <c r="G2994" s="2">
        <v>26530</v>
      </c>
      <c r="H2994" s="1">
        <v>44.97</v>
      </c>
      <c r="I2994" s="2">
        <v>38802</v>
      </c>
      <c r="J2994" s="1" t="s">
        <v>29</v>
      </c>
      <c r="K2994" s="1">
        <v>2006</v>
      </c>
      <c r="L2994" s="1">
        <v>3</v>
      </c>
      <c r="M2994" s="1">
        <v>26</v>
      </c>
      <c r="N2994" s="1" t="s">
        <v>30</v>
      </c>
      <c r="O2994" s="1">
        <v>11.35</v>
      </c>
      <c r="P2994" s="1">
        <v>83236</v>
      </c>
      <c r="Q2994" s="1" t="s">
        <v>187</v>
      </c>
      <c r="R2994" s="1" t="s">
        <v>6053</v>
      </c>
      <c r="S2994" s="1" t="s">
        <v>54</v>
      </c>
      <c r="T2994" s="1">
        <v>4</v>
      </c>
      <c r="U2994" s="1">
        <v>3</v>
      </c>
    </row>
    <row r="2995" spans="1:21" x14ac:dyDescent="0.3">
      <c r="A2995" s="1">
        <v>783435</v>
      </c>
      <c r="B2995" s="1" t="s">
        <v>6054</v>
      </c>
      <c r="C2995" s="1" t="s">
        <v>25</v>
      </c>
      <c r="D2995" s="1" t="s">
        <v>26</v>
      </c>
      <c r="E2995" s="1" t="s">
        <v>27</v>
      </c>
      <c r="F2995" s="1" t="s">
        <v>138</v>
      </c>
      <c r="G2995" s="2">
        <v>21070</v>
      </c>
      <c r="H2995" s="1">
        <v>59.93</v>
      </c>
      <c r="I2995" s="2">
        <v>33238</v>
      </c>
      <c r="J2995" s="1" t="s">
        <v>38</v>
      </c>
      <c r="K2995" s="1">
        <v>1990</v>
      </c>
      <c r="L2995" s="1">
        <v>12</v>
      </c>
      <c r="M2995" s="1">
        <v>31</v>
      </c>
      <c r="N2995" s="1" t="s">
        <v>39</v>
      </c>
      <c r="O2995" s="1">
        <v>26.59</v>
      </c>
      <c r="P2995" s="1">
        <v>199145</v>
      </c>
      <c r="Q2995" s="1" t="s">
        <v>6055</v>
      </c>
      <c r="R2995" s="1" t="s">
        <v>494</v>
      </c>
      <c r="S2995" s="1" t="s">
        <v>2</v>
      </c>
      <c r="T2995" s="1">
        <v>7</v>
      </c>
      <c r="U2995" s="1">
        <v>5</v>
      </c>
    </row>
    <row r="2996" spans="1:21" x14ac:dyDescent="0.3">
      <c r="A2996" s="1">
        <v>832943</v>
      </c>
      <c r="B2996" s="1" t="s">
        <v>6056</v>
      </c>
      <c r="C2996" s="1" t="s">
        <v>47</v>
      </c>
      <c r="D2996" s="1" t="s">
        <v>26</v>
      </c>
      <c r="E2996" s="1" t="s">
        <v>36</v>
      </c>
      <c r="F2996" s="1" t="s">
        <v>37</v>
      </c>
      <c r="G2996" s="2">
        <v>32952</v>
      </c>
      <c r="H2996" s="1">
        <v>27.38</v>
      </c>
      <c r="I2996" s="2">
        <v>42528</v>
      </c>
      <c r="J2996" s="1" t="s">
        <v>62</v>
      </c>
      <c r="K2996" s="1">
        <v>2016</v>
      </c>
      <c r="L2996" s="1">
        <v>6</v>
      </c>
      <c r="M2996" s="1">
        <v>7</v>
      </c>
      <c r="N2996" s="1" t="s">
        <v>142</v>
      </c>
      <c r="O2996" s="1">
        <v>1.1399999999999999</v>
      </c>
      <c r="P2996" s="1">
        <v>156801</v>
      </c>
      <c r="Q2996" s="1" t="s">
        <v>1239</v>
      </c>
      <c r="R2996" s="1" t="s">
        <v>5624</v>
      </c>
      <c r="S2996" s="1" t="s">
        <v>33</v>
      </c>
      <c r="T2996" s="1">
        <v>6</v>
      </c>
      <c r="U2996" s="1">
        <v>4</v>
      </c>
    </row>
    <row r="2997" spans="1:21" x14ac:dyDescent="0.3">
      <c r="A2997" s="1">
        <v>900295</v>
      </c>
      <c r="B2997" s="1" t="s">
        <v>6057</v>
      </c>
      <c r="C2997" s="1" t="s">
        <v>47</v>
      </c>
      <c r="D2997" s="1" t="s">
        <v>26</v>
      </c>
      <c r="E2997" s="1" t="s">
        <v>79</v>
      </c>
      <c r="F2997" s="1" t="s">
        <v>174</v>
      </c>
      <c r="G2997" s="2">
        <v>27105</v>
      </c>
      <c r="H2997" s="1">
        <v>43.39</v>
      </c>
      <c r="I2997" s="2">
        <v>37831</v>
      </c>
      <c r="J2997" s="1" t="s">
        <v>50</v>
      </c>
      <c r="K2997" s="1">
        <v>2003</v>
      </c>
      <c r="L2997" s="1">
        <v>7</v>
      </c>
      <c r="M2997" s="1">
        <v>29</v>
      </c>
      <c r="N2997" s="1" t="s">
        <v>57</v>
      </c>
      <c r="O2997" s="1">
        <v>14.01</v>
      </c>
      <c r="P2997" s="1">
        <v>77689</v>
      </c>
      <c r="Q2997" s="1" t="s">
        <v>1652</v>
      </c>
      <c r="R2997" s="1" t="s">
        <v>6058</v>
      </c>
      <c r="S2997" s="1" t="s">
        <v>2</v>
      </c>
      <c r="T2997" s="1">
        <v>7</v>
      </c>
      <c r="U2997" s="1">
        <v>5</v>
      </c>
    </row>
    <row r="2998" spans="1:21" x14ac:dyDescent="0.3">
      <c r="A2998" s="1">
        <v>661728</v>
      </c>
      <c r="B2998" s="1" t="s">
        <v>6059</v>
      </c>
      <c r="C2998" s="1" t="s">
        <v>25</v>
      </c>
      <c r="D2998" s="1" t="s">
        <v>26</v>
      </c>
      <c r="E2998" s="1" t="s">
        <v>27</v>
      </c>
      <c r="F2998" s="1" t="s">
        <v>28</v>
      </c>
      <c r="G2998" s="2">
        <v>34224</v>
      </c>
      <c r="H2998" s="1">
        <v>23.89</v>
      </c>
      <c r="I2998" s="2">
        <v>41907</v>
      </c>
      <c r="J2998" s="1" t="s">
        <v>50</v>
      </c>
      <c r="K2998" s="1">
        <v>2014</v>
      </c>
      <c r="L2998" s="1">
        <v>9</v>
      </c>
      <c r="M2998" s="1">
        <v>25</v>
      </c>
      <c r="N2998" s="1" t="s">
        <v>51</v>
      </c>
      <c r="O2998" s="1">
        <v>2.84</v>
      </c>
      <c r="P2998" s="1">
        <v>83453</v>
      </c>
      <c r="Q2998" s="1" t="s">
        <v>6060</v>
      </c>
      <c r="R2998" s="1" t="s">
        <v>6061</v>
      </c>
      <c r="S2998" s="1" t="s">
        <v>2</v>
      </c>
      <c r="T2998" s="1">
        <v>6</v>
      </c>
      <c r="U2998" s="1">
        <v>3</v>
      </c>
    </row>
    <row r="2999" spans="1:21" x14ac:dyDescent="0.3">
      <c r="A2999" s="1">
        <v>542521</v>
      </c>
      <c r="B2999" s="1" t="s">
        <v>6062</v>
      </c>
      <c r="C2999" s="1" t="s">
        <v>47</v>
      </c>
      <c r="D2999" s="1" t="s">
        <v>26</v>
      </c>
      <c r="E2999" s="1" t="s">
        <v>27</v>
      </c>
      <c r="F2999" s="1" t="s">
        <v>61</v>
      </c>
      <c r="G2999" s="2">
        <v>30937</v>
      </c>
      <c r="H2999" s="1">
        <v>32.9</v>
      </c>
      <c r="I2999" s="2">
        <v>39661</v>
      </c>
      <c r="J2999" s="1" t="s">
        <v>50</v>
      </c>
      <c r="K2999" s="1">
        <v>2008</v>
      </c>
      <c r="L2999" s="1">
        <v>8</v>
      </c>
      <c r="M2999" s="1">
        <v>1</v>
      </c>
      <c r="N2999" s="1" t="s">
        <v>125</v>
      </c>
      <c r="O2999" s="1">
        <v>8.99</v>
      </c>
      <c r="P2999" s="1">
        <v>110878</v>
      </c>
      <c r="Q2999" s="1" t="s">
        <v>6063</v>
      </c>
      <c r="R2999" s="1" t="s">
        <v>2669</v>
      </c>
      <c r="S2999" s="1" t="s">
        <v>2</v>
      </c>
      <c r="T2999" s="1">
        <v>4</v>
      </c>
      <c r="U2999" s="1">
        <v>1</v>
      </c>
    </row>
    <row r="3000" spans="1:21" x14ac:dyDescent="0.3">
      <c r="A3000" s="1">
        <v>904861</v>
      </c>
      <c r="B3000" s="1" t="s">
        <v>6064</v>
      </c>
      <c r="C3000" s="1" t="s">
        <v>25</v>
      </c>
      <c r="D3000" s="1" t="s">
        <v>26</v>
      </c>
      <c r="E3000" s="1" t="s">
        <v>87</v>
      </c>
      <c r="F3000" s="1" t="s">
        <v>87</v>
      </c>
      <c r="G3000" s="2">
        <v>28681</v>
      </c>
      <c r="H3000" s="1">
        <v>39.08</v>
      </c>
      <c r="I3000" s="2">
        <v>41481</v>
      </c>
      <c r="J3000" s="1" t="s">
        <v>50</v>
      </c>
      <c r="K3000" s="1">
        <v>2013</v>
      </c>
      <c r="L3000" s="1">
        <v>7</v>
      </c>
      <c r="M3000" s="1">
        <v>26</v>
      </c>
      <c r="N3000" s="1" t="s">
        <v>57</v>
      </c>
      <c r="O3000" s="1">
        <v>4.01</v>
      </c>
      <c r="P3000" s="1">
        <v>84453</v>
      </c>
      <c r="Q3000" s="1" t="s">
        <v>883</v>
      </c>
      <c r="R3000" s="1" t="s">
        <v>6065</v>
      </c>
      <c r="S3000" s="1" t="s">
        <v>102</v>
      </c>
      <c r="T3000" s="1">
        <v>5</v>
      </c>
      <c r="U3000" s="1">
        <v>2</v>
      </c>
    </row>
    <row r="3001" spans="1:21" x14ac:dyDescent="0.3">
      <c r="A3001" s="1">
        <v>192572</v>
      </c>
      <c r="B3001" s="1" t="s">
        <v>6066</v>
      </c>
      <c r="C3001" s="1" t="s">
        <v>47</v>
      </c>
      <c r="D3001" s="1" t="s">
        <v>26</v>
      </c>
      <c r="E3001" s="1" t="s">
        <v>48</v>
      </c>
      <c r="F3001" s="1" t="s">
        <v>56</v>
      </c>
      <c r="G3001" s="2">
        <v>33606</v>
      </c>
      <c r="H3001" s="1">
        <v>25.58</v>
      </c>
      <c r="I3001" s="2">
        <v>42139</v>
      </c>
      <c r="J3001" s="1" t="s">
        <v>62</v>
      </c>
      <c r="K3001" s="1">
        <v>2015</v>
      </c>
      <c r="L3001" s="1">
        <v>5</v>
      </c>
      <c r="M3001" s="1">
        <v>15</v>
      </c>
      <c r="N3001" s="1" t="s">
        <v>139</v>
      </c>
      <c r="O3001" s="1">
        <v>2.21</v>
      </c>
      <c r="P3001" s="1">
        <v>66178</v>
      </c>
      <c r="Q3001" s="1" t="s">
        <v>2465</v>
      </c>
      <c r="R3001" s="1" t="s">
        <v>6067</v>
      </c>
      <c r="S3001" s="1" t="s">
        <v>33</v>
      </c>
      <c r="T3001" s="1">
        <v>6</v>
      </c>
      <c r="U3001" s="1">
        <v>1</v>
      </c>
    </row>
    <row r="3002" spans="1:21" x14ac:dyDescent="0.3">
      <c r="A3002" s="1">
        <v>927474</v>
      </c>
      <c r="B3002" s="1" t="s">
        <v>6068</v>
      </c>
      <c r="C3002" s="1" t="s">
        <v>25</v>
      </c>
      <c r="D3002" s="1" t="s">
        <v>26</v>
      </c>
      <c r="E3002" s="1" t="s">
        <v>67</v>
      </c>
      <c r="F3002" s="1" t="s">
        <v>67</v>
      </c>
      <c r="G3002" s="2">
        <v>27463</v>
      </c>
      <c r="H3002" s="1">
        <v>42.41</v>
      </c>
      <c r="I3002" s="2">
        <v>35669</v>
      </c>
      <c r="J3002" s="1" t="s">
        <v>50</v>
      </c>
      <c r="K3002" s="1">
        <v>1997</v>
      </c>
      <c r="L3002" s="1">
        <v>8</v>
      </c>
      <c r="M3002" s="1">
        <v>27</v>
      </c>
      <c r="N3002" s="1" t="s">
        <v>125</v>
      </c>
      <c r="O3002" s="1">
        <v>19.93</v>
      </c>
      <c r="P3002" s="1">
        <v>43650</v>
      </c>
      <c r="Q3002" s="1" t="s">
        <v>6069</v>
      </c>
      <c r="R3002" s="1" t="s">
        <v>6070</v>
      </c>
      <c r="S3002" s="1" t="s">
        <v>33</v>
      </c>
      <c r="T3002" s="1">
        <v>6</v>
      </c>
      <c r="U3002" s="1">
        <v>2</v>
      </c>
    </row>
    <row r="3003" spans="1:21" x14ac:dyDescent="0.3">
      <c r="A3003" s="1">
        <v>206437</v>
      </c>
      <c r="B3003" s="1" t="s">
        <v>6071</v>
      </c>
      <c r="C3003" s="1" t="s">
        <v>25</v>
      </c>
      <c r="D3003" s="1" t="s">
        <v>35</v>
      </c>
      <c r="E3003" s="1" t="s">
        <v>48</v>
      </c>
      <c r="F3003" s="1" t="s">
        <v>49</v>
      </c>
      <c r="G3003" s="2">
        <v>23265</v>
      </c>
      <c r="H3003" s="1">
        <v>53.92</v>
      </c>
      <c r="I3003" s="2">
        <v>37029</v>
      </c>
      <c r="J3003" s="1" t="s">
        <v>62</v>
      </c>
      <c r="K3003" s="1">
        <v>2001</v>
      </c>
      <c r="L3003" s="1">
        <v>5</v>
      </c>
      <c r="M3003" s="1">
        <v>18</v>
      </c>
      <c r="N3003" s="1" t="s">
        <v>139</v>
      </c>
      <c r="O3003" s="1">
        <v>16.21</v>
      </c>
      <c r="P3003" s="1">
        <v>173293</v>
      </c>
      <c r="Q3003" s="1" t="s">
        <v>72</v>
      </c>
      <c r="R3003" s="1" t="s">
        <v>1573</v>
      </c>
      <c r="S3003" s="1" t="s">
        <v>54</v>
      </c>
      <c r="T3003" s="1">
        <v>8</v>
      </c>
      <c r="U3003" s="1">
        <v>4</v>
      </c>
    </row>
    <row r="3004" spans="1:21" x14ac:dyDescent="0.3">
      <c r="A3004" s="1">
        <v>751874</v>
      </c>
      <c r="B3004" s="1" t="s">
        <v>6072</v>
      </c>
      <c r="C3004" s="1" t="s">
        <v>25</v>
      </c>
      <c r="D3004" s="1" t="s">
        <v>26</v>
      </c>
      <c r="E3004" s="1" t="s">
        <v>48</v>
      </c>
      <c r="F3004" s="1" t="s">
        <v>56</v>
      </c>
      <c r="G3004" s="2">
        <v>25375</v>
      </c>
      <c r="H3004" s="1">
        <v>48.13</v>
      </c>
      <c r="I3004" s="2">
        <v>35986</v>
      </c>
      <c r="J3004" s="1" t="s">
        <v>50</v>
      </c>
      <c r="K3004" s="1">
        <v>1998</v>
      </c>
      <c r="L3004" s="1">
        <v>7</v>
      </c>
      <c r="M3004" s="1">
        <v>10</v>
      </c>
      <c r="N3004" s="1" t="s">
        <v>57</v>
      </c>
      <c r="O3004" s="1">
        <v>19.059999999999999</v>
      </c>
      <c r="P3004" s="1">
        <v>108185</v>
      </c>
      <c r="Q3004" s="1" t="s">
        <v>2181</v>
      </c>
      <c r="R3004" s="1" t="s">
        <v>4322</v>
      </c>
      <c r="S3004" s="1" t="s">
        <v>2</v>
      </c>
      <c r="T3004" s="1">
        <v>4</v>
      </c>
      <c r="U3004" s="1">
        <v>3</v>
      </c>
    </row>
    <row r="3005" spans="1:21" x14ac:dyDescent="0.3">
      <c r="A3005" s="1">
        <v>801923</v>
      </c>
      <c r="B3005" s="1" t="s">
        <v>6073</v>
      </c>
      <c r="C3005" s="1" t="s">
        <v>25</v>
      </c>
      <c r="D3005" s="1" t="s">
        <v>26</v>
      </c>
      <c r="E3005" s="1" t="s">
        <v>48</v>
      </c>
      <c r="F3005" s="1" t="s">
        <v>49</v>
      </c>
      <c r="G3005" s="2">
        <v>26117</v>
      </c>
      <c r="H3005" s="1">
        <v>46.1</v>
      </c>
      <c r="I3005" s="2">
        <v>38379</v>
      </c>
      <c r="J3005" s="1" t="s">
        <v>29</v>
      </c>
      <c r="K3005" s="1">
        <v>2005</v>
      </c>
      <c r="L3005" s="1">
        <v>1</v>
      </c>
      <c r="M3005" s="1">
        <v>27</v>
      </c>
      <c r="N3005" s="1" t="s">
        <v>75</v>
      </c>
      <c r="O3005" s="1">
        <v>12.51</v>
      </c>
      <c r="P3005" s="1">
        <v>42052</v>
      </c>
      <c r="Q3005" s="1" t="s">
        <v>6074</v>
      </c>
      <c r="R3005" s="1" t="s">
        <v>6075</v>
      </c>
      <c r="S3005" s="1" t="s">
        <v>54</v>
      </c>
      <c r="T3005" s="1">
        <v>5</v>
      </c>
      <c r="U3005" s="1">
        <v>4</v>
      </c>
    </row>
    <row r="3006" spans="1:21" x14ac:dyDescent="0.3">
      <c r="A3006" s="1">
        <v>648248</v>
      </c>
      <c r="B3006" s="1" t="s">
        <v>6076</v>
      </c>
      <c r="C3006" s="1" t="s">
        <v>47</v>
      </c>
      <c r="D3006" s="1" t="s">
        <v>35</v>
      </c>
      <c r="E3006" s="1" t="s">
        <v>27</v>
      </c>
      <c r="F3006" s="1" t="s">
        <v>28</v>
      </c>
      <c r="G3006" s="2">
        <v>32251</v>
      </c>
      <c r="H3006" s="1">
        <v>29.3</v>
      </c>
      <c r="I3006" s="2">
        <v>42046</v>
      </c>
      <c r="J3006" s="1" t="s">
        <v>29</v>
      </c>
      <c r="K3006" s="1">
        <v>2015</v>
      </c>
      <c r="L3006" s="1">
        <v>2</v>
      </c>
      <c r="M3006" s="1">
        <v>11</v>
      </c>
      <c r="N3006" s="1" t="s">
        <v>107</v>
      </c>
      <c r="O3006" s="1">
        <v>2.46</v>
      </c>
      <c r="P3006" s="1">
        <v>174816</v>
      </c>
      <c r="Q3006" s="1" t="s">
        <v>588</v>
      </c>
      <c r="R3006" s="1" t="s">
        <v>588</v>
      </c>
      <c r="S3006" s="1" t="s">
        <v>2</v>
      </c>
      <c r="T3006" s="1">
        <v>3</v>
      </c>
      <c r="U3006" s="1">
        <v>3</v>
      </c>
    </row>
    <row r="3007" spans="1:21" x14ac:dyDescent="0.3">
      <c r="A3007" s="1">
        <v>175409</v>
      </c>
      <c r="B3007" s="1" t="s">
        <v>6077</v>
      </c>
      <c r="C3007" s="1" t="s">
        <v>25</v>
      </c>
      <c r="D3007" s="1" t="s">
        <v>35</v>
      </c>
      <c r="E3007" s="1" t="s">
        <v>27</v>
      </c>
      <c r="F3007" s="1" t="s">
        <v>138</v>
      </c>
      <c r="G3007" s="2">
        <v>32789</v>
      </c>
      <c r="H3007" s="1">
        <v>27.82</v>
      </c>
      <c r="I3007" s="2">
        <v>41172</v>
      </c>
      <c r="J3007" s="1" t="s">
        <v>50</v>
      </c>
      <c r="K3007" s="1">
        <v>2012</v>
      </c>
      <c r="L3007" s="1">
        <v>9</v>
      </c>
      <c r="M3007" s="1">
        <v>20</v>
      </c>
      <c r="N3007" s="1" t="s">
        <v>51</v>
      </c>
      <c r="O3007" s="1">
        <v>4.8499999999999996</v>
      </c>
      <c r="P3007" s="1">
        <v>123430</v>
      </c>
      <c r="Q3007" s="1" t="s">
        <v>135</v>
      </c>
      <c r="R3007" s="1" t="s">
        <v>5612</v>
      </c>
      <c r="S3007" s="1" t="s">
        <v>2</v>
      </c>
      <c r="T3007" s="1">
        <v>8</v>
      </c>
      <c r="U3007" s="1">
        <v>6</v>
      </c>
    </row>
    <row r="3008" spans="1:21" x14ac:dyDescent="0.3">
      <c r="A3008" s="1">
        <v>117743</v>
      </c>
      <c r="B3008" s="1" t="s">
        <v>6078</v>
      </c>
      <c r="C3008" s="1" t="s">
        <v>25</v>
      </c>
      <c r="D3008" s="1" t="s">
        <v>26</v>
      </c>
      <c r="E3008" s="1" t="s">
        <v>48</v>
      </c>
      <c r="F3008" s="1" t="s">
        <v>56</v>
      </c>
      <c r="G3008" s="2">
        <v>22460</v>
      </c>
      <c r="H3008" s="1">
        <v>56.12</v>
      </c>
      <c r="I3008" s="2">
        <v>30129</v>
      </c>
      <c r="J3008" s="1" t="s">
        <v>62</v>
      </c>
      <c r="K3008" s="1">
        <v>1982</v>
      </c>
      <c r="L3008" s="1">
        <v>6</v>
      </c>
      <c r="M3008" s="1">
        <v>27</v>
      </c>
      <c r="N3008" s="1" t="s">
        <v>142</v>
      </c>
      <c r="O3008" s="1">
        <v>35.11</v>
      </c>
      <c r="P3008" s="1">
        <v>66873</v>
      </c>
      <c r="Q3008" s="1" t="s">
        <v>510</v>
      </c>
      <c r="R3008" s="1" t="s">
        <v>5835</v>
      </c>
      <c r="S3008" s="1" t="s">
        <v>54</v>
      </c>
      <c r="T3008" s="1">
        <v>7</v>
      </c>
      <c r="U3008" s="1">
        <v>5</v>
      </c>
    </row>
    <row r="3009" spans="1:21" x14ac:dyDescent="0.3">
      <c r="A3009" s="1">
        <v>663733</v>
      </c>
      <c r="B3009" s="1" t="s">
        <v>6079</v>
      </c>
      <c r="C3009" s="1" t="s">
        <v>47</v>
      </c>
      <c r="D3009" s="1" t="s">
        <v>26</v>
      </c>
      <c r="E3009" s="1" t="s">
        <v>27</v>
      </c>
      <c r="F3009" s="1" t="s">
        <v>61</v>
      </c>
      <c r="G3009" s="2">
        <v>27916</v>
      </c>
      <c r="H3009" s="1">
        <v>41.17</v>
      </c>
      <c r="I3009" s="2">
        <v>42341</v>
      </c>
      <c r="J3009" s="1" t="s">
        <v>38</v>
      </c>
      <c r="K3009" s="1">
        <v>2015</v>
      </c>
      <c r="L3009" s="1">
        <v>12</v>
      </c>
      <c r="M3009" s="1">
        <v>3</v>
      </c>
      <c r="N3009" s="1" t="s">
        <v>39</v>
      </c>
      <c r="O3009" s="1">
        <v>1.65</v>
      </c>
      <c r="P3009" s="1">
        <v>138682</v>
      </c>
      <c r="Q3009" s="1" t="s">
        <v>6080</v>
      </c>
      <c r="R3009" s="1" t="s">
        <v>6081</v>
      </c>
      <c r="S3009" s="1" t="s">
        <v>102</v>
      </c>
      <c r="T3009" s="1">
        <v>4</v>
      </c>
      <c r="U3009" s="1">
        <v>3</v>
      </c>
    </row>
    <row r="3010" spans="1:21" x14ac:dyDescent="0.3">
      <c r="A3010" s="1">
        <v>295674</v>
      </c>
      <c r="B3010" s="1" t="s">
        <v>6082</v>
      </c>
      <c r="C3010" s="1" t="s">
        <v>25</v>
      </c>
      <c r="D3010" s="1" t="s">
        <v>26</v>
      </c>
      <c r="E3010" s="1" t="s">
        <v>74</v>
      </c>
      <c r="F3010" s="1" t="s">
        <v>74</v>
      </c>
      <c r="G3010" s="2">
        <v>30329</v>
      </c>
      <c r="H3010" s="1">
        <v>34.56</v>
      </c>
      <c r="I3010" s="2">
        <v>39316</v>
      </c>
      <c r="J3010" s="1" t="s">
        <v>50</v>
      </c>
      <c r="K3010" s="1">
        <v>2007</v>
      </c>
      <c r="L3010" s="1">
        <v>8</v>
      </c>
      <c r="M3010" s="1">
        <v>22</v>
      </c>
      <c r="N3010" s="1" t="s">
        <v>125</v>
      </c>
      <c r="O3010" s="1">
        <v>9.94</v>
      </c>
      <c r="P3010" s="1">
        <v>166841</v>
      </c>
      <c r="Q3010" s="1" t="s">
        <v>607</v>
      </c>
      <c r="R3010" s="1" t="s">
        <v>6083</v>
      </c>
      <c r="S3010" s="1" t="s">
        <v>33</v>
      </c>
      <c r="T3010" s="1">
        <v>6</v>
      </c>
      <c r="U3010" s="1">
        <v>1</v>
      </c>
    </row>
    <row r="3011" spans="1:21" x14ac:dyDescent="0.3">
      <c r="A3011" s="1">
        <v>201229</v>
      </c>
      <c r="B3011" s="1" t="s">
        <v>6084</v>
      </c>
      <c r="C3011" s="1" t="s">
        <v>47</v>
      </c>
      <c r="D3011" s="1" t="s">
        <v>35</v>
      </c>
      <c r="E3011" s="1" t="s">
        <v>48</v>
      </c>
      <c r="F3011" s="1" t="s">
        <v>56</v>
      </c>
      <c r="G3011" s="2">
        <v>23285</v>
      </c>
      <c r="H3011" s="1">
        <v>53.86</v>
      </c>
      <c r="I3011" s="2">
        <v>39577</v>
      </c>
      <c r="J3011" s="1" t="s">
        <v>62</v>
      </c>
      <c r="K3011" s="1">
        <v>2008</v>
      </c>
      <c r="L3011" s="1">
        <v>5</v>
      </c>
      <c r="M3011" s="1">
        <v>9</v>
      </c>
      <c r="N3011" s="1" t="s">
        <v>139</v>
      </c>
      <c r="O3011" s="1">
        <v>9.2200000000000006</v>
      </c>
      <c r="P3011" s="1">
        <v>141613</v>
      </c>
      <c r="Q3011" s="1" t="s">
        <v>1983</v>
      </c>
      <c r="R3011" s="1" t="s">
        <v>958</v>
      </c>
      <c r="S3011" s="1" t="s">
        <v>102</v>
      </c>
      <c r="T3011" s="1">
        <v>5</v>
      </c>
      <c r="U3011" s="1">
        <v>3</v>
      </c>
    </row>
    <row r="3012" spans="1:21" x14ac:dyDescent="0.3">
      <c r="A3012" s="1">
        <v>691542</v>
      </c>
      <c r="B3012" s="1" t="s">
        <v>6085</v>
      </c>
      <c r="C3012" s="1" t="s">
        <v>25</v>
      </c>
      <c r="D3012" s="1" t="s">
        <v>35</v>
      </c>
      <c r="E3012" s="1" t="s">
        <v>79</v>
      </c>
      <c r="F3012" s="1" t="s">
        <v>80</v>
      </c>
      <c r="G3012" s="2">
        <v>21358</v>
      </c>
      <c r="H3012" s="1">
        <v>59.14</v>
      </c>
      <c r="I3012" s="2">
        <v>30226</v>
      </c>
      <c r="J3012" s="1" t="s">
        <v>38</v>
      </c>
      <c r="K3012" s="1">
        <v>1982</v>
      </c>
      <c r="L3012" s="1">
        <v>10</v>
      </c>
      <c r="M3012" s="1">
        <v>2</v>
      </c>
      <c r="N3012" s="1" t="s">
        <v>149</v>
      </c>
      <c r="O3012" s="1">
        <v>34.840000000000003</v>
      </c>
      <c r="P3012" s="1">
        <v>69552</v>
      </c>
      <c r="Q3012" s="1" t="s">
        <v>6086</v>
      </c>
      <c r="R3012" s="1" t="s">
        <v>6087</v>
      </c>
      <c r="S3012" s="1" t="s">
        <v>54</v>
      </c>
      <c r="T3012" s="1">
        <v>5</v>
      </c>
      <c r="U3012" s="1">
        <v>2</v>
      </c>
    </row>
    <row r="3013" spans="1:21" x14ac:dyDescent="0.3">
      <c r="A3013" s="1">
        <v>766337</v>
      </c>
      <c r="B3013" s="1" t="s">
        <v>6088</v>
      </c>
      <c r="C3013" s="1" t="s">
        <v>47</v>
      </c>
      <c r="D3013" s="1" t="s">
        <v>26</v>
      </c>
      <c r="E3013" s="1" t="s">
        <v>48</v>
      </c>
      <c r="F3013" s="1" t="s">
        <v>184</v>
      </c>
      <c r="G3013" s="2">
        <v>23357</v>
      </c>
      <c r="H3013" s="1">
        <v>53.66</v>
      </c>
      <c r="I3013" s="2">
        <v>37756</v>
      </c>
      <c r="J3013" s="1" t="s">
        <v>62</v>
      </c>
      <c r="K3013" s="1">
        <v>2003</v>
      </c>
      <c r="L3013" s="1">
        <v>5</v>
      </c>
      <c r="M3013" s="1">
        <v>15</v>
      </c>
      <c r="N3013" s="1" t="s">
        <v>139</v>
      </c>
      <c r="O3013" s="1">
        <v>14.21</v>
      </c>
      <c r="P3013" s="1">
        <v>158968</v>
      </c>
      <c r="Q3013" s="1" t="s">
        <v>6089</v>
      </c>
      <c r="R3013" s="1" t="s">
        <v>6090</v>
      </c>
      <c r="S3013" s="1" t="s">
        <v>54</v>
      </c>
      <c r="T3013" s="1">
        <v>3</v>
      </c>
      <c r="U3013" s="1">
        <v>1</v>
      </c>
    </row>
    <row r="3014" spans="1:21" x14ac:dyDescent="0.3">
      <c r="A3014" s="1">
        <v>960302</v>
      </c>
      <c r="B3014" s="1" t="s">
        <v>6091</v>
      </c>
      <c r="C3014" s="1" t="s">
        <v>25</v>
      </c>
      <c r="D3014" s="1" t="s">
        <v>26</v>
      </c>
      <c r="E3014" s="1" t="s">
        <v>27</v>
      </c>
      <c r="F3014" s="1" t="s">
        <v>138</v>
      </c>
      <c r="G3014" s="2">
        <v>23232</v>
      </c>
      <c r="H3014" s="1">
        <v>54.01</v>
      </c>
      <c r="I3014" s="2">
        <v>42186</v>
      </c>
      <c r="J3014" s="1" t="s">
        <v>50</v>
      </c>
      <c r="K3014" s="1">
        <v>2015</v>
      </c>
      <c r="L3014" s="1">
        <v>7</v>
      </c>
      <c r="M3014" s="1">
        <v>1</v>
      </c>
      <c r="N3014" s="1" t="s">
        <v>57</v>
      </c>
      <c r="O3014" s="1">
        <v>2.08</v>
      </c>
      <c r="P3014" s="1">
        <v>61024</v>
      </c>
      <c r="Q3014" s="1" t="s">
        <v>4890</v>
      </c>
      <c r="R3014" s="1" t="s">
        <v>760</v>
      </c>
      <c r="S3014" s="1" t="s">
        <v>54</v>
      </c>
      <c r="T3014" s="1">
        <v>8</v>
      </c>
      <c r="U3014" s="1">
        <v>7</v>
      </c>
    </row>
    <row r="3015" spans="1:21" x14ac:dyDescent="0.3">
      <c r="A3015" s="1">
        <v>845582</v>
      </c>
      <c r="B3015" s="1" t="s">
        <v>6092</v>
      </c>
      <c r="C3015" s="1" t="s">
        <v>47</v>
      </c>
      <c r="D3015" s="1" t="s">
        <v>35</v>
      </c>
      <c r="E3015" s="1" t="s">
        <v>141</v>
      </c>
      <c r="F3015" s="1" t="s">
        <v>141</v>
      </c>
      <c r="G3015" s="2">
        <v>22817</v>
      </c>
      <c r="H3015" s="1">
        <v>55.14</v>
      </c>
      <c r="I3015" s="2">
        <v>35302</v>
      </c>
      <c r="J3015" s="1" t="s">
        <v>50</v>
      </c>
      <c r="K3015" s="1">
        <v>1996</v>
      </c>
      <c r="L3015" s="1">
        <v>8</v>
      </c>
      <c r="M3015" s="1">
        <v>25</v>
      </c>
      <c r="N3015" s="1" t="s">
        <v>125</v>
      </c>
      <c r="O3015" s="1">
        <v>20.94</v>
      </c>
      <c r="P3015" s="1">
        <v>153945</v>
      </c>
      <c r="Q3015" s="1" t="s">
        <v>6093</v>
      </c>
      <c r="R3015" s="1" t="s">
        <v>6094</v>
      </c>
      <c r="S3015" s="1" t="s">
        <v>102</v>
      </c>
      <c r="T3015" s="1">
        <v>3</v>
      </c>
      <c r="U3015" s="1">
        <v>3</v>
      </c>
    </row>
    <row r="3016" spans="1:21" x14ac:dyDescent="0.3">
      <c r="A3016" s="1">
        <v>843769</v>
      </c>
      <c r="B3016" s="1" t="s">
        <v>6095</v>
      </c>
      <c r="C3016" s="1" t="s">
        <v>47</v>
      </c>
      <c r="D3016" s="1" t="s">
        <v>26</v>
      </c>
      <c r="E3016" s="1" t="s">
        <v>48</v>
      </c>
      <c r="F3016" s="1" t="s">
        <v>184</v>
      </c>
      <c r="G3016" s="2">
        <v>32616</v>
      </c>
      <c r="H3016" s="1">
        <v>28.3</v>
      </c>
      <c r="I3016" s="2">
        <v>42501</v>
      </c>
      <c r="J3016" s="1" t="s">
        <v>62</v>
      </c>
      <c r="K3016" s="1">
        <v>2016</v>
      </c>
      <c r="L3016" s="1">
        <v>5</v>
      </c>
      <c r="M3016" s="1">
        <v>11</v>
      </c>
      <c r="N3016" s="1" t="s">
        <v>139</v>
      </c>
      <c r="O3016" s="1">
        <v>1.21</v>
      </c>
      <c r="P3016" s="1">
        <v>187910</v>
      </c>
      <c r="Q3016" s="1" t="s">
        <v>911</v>
      </c>
      <c r="R3016" s="1" t="s">
        <v>912</v>
      </c>
      <c r="S3016" s="1" t="s">
        <v>2</v>
      </c>
      <c r="T3016" s="1">
        <v>6</v>
      </c>
      <c r="U3016" s="1">
        <v>2</v>
      </c>
    </row>
    <row r="3017" spans="1:21" x14ac:dyDescent="0.3">
      <c r="A3017" s="1">
        <v>498243</v>
      </c>
      <c r="B3017" s="1" t="s">
        <v>6096</v>
      </c>
      <c r="C3017" s="1" t="s">
        <v>25</v>
      </c>
      <c r="D3017" s="1" t="s">
        <v>26</v>
      </c>
      <c r="E3017" s="1" t="s">
        <v>27</v>
      </c>
      <c r="F3017" s="1" t="s">
        <v>61</v>
      </c>
      <c r="G3017" s="2">
        <v>21928</v>
      </c>
      <c r="H3017" s="1">
        <v>57.58</v>
      </c>
      <c r="I3017" s="2">
        <v>42179</v>
      </c>
      <c r="J3017" s="1" t="s">
        <v>62</v>
      </c>
      <c r="K3017" s="1">
        <v>2015</v>
      </c>
      <c r="L3017" s="1">
        <v>6</v>
      </c>
      <c r="M3017" s="1">
        <v>24</v>
      </c>
      <c r="N3017" s="1" t="s">
        <v>142</v>
      </c>
      <c r="O3017" s="1">
        <v>2.1</v>
      </c>
      <c r="P3017" s="1">
        <v>177840</v>
      </c>
      <c r="Q3017" s="1" t="s">
        <v>6097</v>
      </c>
      <c r="R3017" s="1" t="s">
        <v>6098</v>
      </c>
      <c r="S3017" s="1" t="s">
        <v>102</v>
      </c>
      <c r="T3017" s="1">
        <v>9</v>
      </c>
      <c r="U3017" s="1">
        <v>5</v>
      </c>
    </row>
    <row r="3018" spans="1:21" x14ac:dyDescent="0.3">
      <c r="A3018" s="1">
        <v>532160</v>
      </c>
      <c r="B3018" s="1" t="s">
        <v>6099</v>
      </c>
      <c r="C3018" s="1" t="s">
        <v>25</v>
      </c>
      <c r="D3018" s="1" t="s">
        <v>35</v>
      </c>
      <c r="E3018" s="1" t="s">
        <v>48</v>
      </c>
      <c r="F3018" s="1" t="s">
        <v>184</v>
      </c>
      <c r="G3018" s="2">
        <v>25174</v>
      </c>
      <c r="H3018" s="1">
        <v>48.68</v>
      </c>
      <c r="I3018" s="2">
        <v>35037</v>
      </c>
      <c r="J3018" s="1" t="s">
        <v>38</v>
      </c>
      <c r="K3018" s="1">
        <v>1995</v>
      </c>
      <c r="L3018" s="1">
        <v>12</v>
      </c>
      <c r="M3018" s="1">
        <v>4</v>
      </c>
      <c r="N3018" s="1" t="s">
        <v>39</v>
      </c>
      <c r="O3018" s="1">
        <v>21.66</v>
      </c>
      <c r="P3018" s="1">
        <v>42572</v>
      </c>
      <c r="Q3018" s="1" t="s">
        <v>4331</v>
      </c>
      <c r="R3018" s="1" t="s">
        <v>6100</v>
      </c>
      <c r="S3018" s="1" t="s">
        <v>54</v>
      </c>
      <c r="T3018" s="1">
        <v>7</v>
      </c>
      <c r="U3018" s="1">
        <v>4</v>
      </c>
    </row>
    <row r="3019" spans="1:21" x14ac:dyDescent="0.3">
      <c r="A3019" s="1">
        <v>716162</v>
      </c>
      <c r="B3019" s="1" t="s">
        <v>6101</v>
      </c>
      <c r="C3019" s="1" t="s">
        <v>25</v>
      </c>
      <c r="D3019" s="1" t="s">
        <v>26</v>
      </c>
      <c r="E3019" s="1" t="s">
        <v>141</v>
      </c>
      <c r="F3019" s="1" t="s">
        <v>141</v>
      </c>
      <c r="G3019" s="2">
        <v>31196</v>
      </c>
      <c r="H3019" s="1">
        <v>32.19</v>
      </c>
      <c r="I3019" s="2">
        <v>42252</v>
      </c>
      <c r="J3019" s="1" t="s">
        <v>50</v>
      </c>
      <c r="K3019" s="1">
        <v>2015</v>
      </c>
      <c r="L3019" s="1">
        <v>9</v>
      </c>
      <c r="M3019" s="1">
        <v>5</v>
      </c>
      <c r="N3019" s="1" t="s">
        <v>51</v>
      </c>
      <c r="O3019" s="1">
        <v>1.9</v>
      </c>
      <c r="P3019" s="1">
        <v>134809</v>
      </c>
      <c r="Q3019" s="1" t="s">
        <v>6102</v>
      </c>
      <c r="R3019" s="1" t="s">
        <v>6103</v>
      </c>
      <c r="S3019" s="1" t="s">
        <v>2</v>
      </c>
      <c r="T3019" s="1">
        <v>7</v>
      </c>
      <c r="U3019" s="1">
        <v>4</v>
      </c>
    </row>
    <row r="3020" spans="1:21" x14ac:dyDescent="0.3">
      <c r="A3020" s="1">
        <v>362453</v>
      </c>
      <c r="B3020" s="1" t="s">
        <v>6104</v>
      </c>
      <c r="C3020" s="1" t="s">
        <v>47</v>
      </c>
      <c r="D3020" s="1" t="s">
        <v>26</v>
      </c>
      <c r="E3020" s="1" t="s">
        <v>27</v>
      </c>
      <c r="F3020" s="1" t="s">
        <v>138</v>
      </c>
      <c r="G3020" s="2">
        <v>26073</v>
      </c>
      <c r="H3020" s="1">
        <v>46.22</v>
      </c>
      <c r="I3020" s="2">
        <v>34638</v>
      </c>
      <c r="J3020" s="1" t="s">
        <v>38</v>
      </c>
      <c r="K3020" s="1">
        <v>1994</v>
      </c>
      <c r="L3020" s="1">
        <v>10</v>
      </c>
      <c r="M3020" s="1">
        <v>31</v>
      </c>
      <c r="N3020" s="1" t="s">
        <v>149</v>
      </c>
      <c r="O3020" s="1">
        <v>22.76</v>
      </c>
      <c r="P3020" s="1">
        <v>188793</v>
      </c>
      <c r="Q3020" s="1" t="s">
        <v>1117</v>
      </c>
      <c r="R3020" s="1" t="s">
        <v>6105</v>
      </c>
      <c r="S3020" s="1" t="s">
        <v>54</v>
      </c>
      <c r="T3020" s="1">
        <v>5</v>
      </c>
      <c r="U3020" s="1">
        <v>3</v>
      </c>
    </row>
    <row r="3021" spans="1:21" x14ac:dyDescent="0.3">
      <c r="A3021" s="1">
        <v>328691</v>
      </c>
      <c r="B3021" s="1" t="s">
        <v>6106</v>
      </c>
      <c r="C3021" s="1" t="s">
        <v>47</v>
      </c>
      <c r="D3021" s="1" t="s">
        <v>26</v>
      </c>
      <c r="E3021" s="1" t="s">
        <v>27</v>
      </c>
      <c r="F3021" s="1" t="s">
        <v>61</v>
      </c>
      <c r="G3021" s="2">
        <v>22662</v>
      </c>
      <c r="H3021" s="1">
        <v>55.57</v>
      </c>
      <c r="I3021" s="2">
        <v>39855</v>
      </c>
      <c r="J3021" s="1" t="s">
        <v>29</v>
      </c>
      <c r="K3021" s="1">
        <v>2009</v>
      </c>
      <c r="L3021" s="1">
        <v>2</v>
      </c>
      <c r="M3021" s="1">
        <v>11</v>
      </c>
      <c r="N3021" s="1" t="s">
        <v>107</v>
      </c>
      <c r="O3021" s="1">
        <v>8.4600000000000009</v>
      </c>
      <c r="P3021" s="1">
        <v>64761</v>
      </c>
      <c r="Q3021" s="1" t="s">
        <v>1430</v>
      </c>
      <c r="R3021" s="1" t="s">
        <v>4021</v>
      </c>
      <c r="S3021" s="1" t="s">
        <v>102</v>
      </c>
      <c r="T3021" s="1">
        <v>6</v>
      </c>
      <c r="U3021" s="1">
        <v>5</v>
      </c>
    </row>
    <row r="3022" spans="1:21" x14ac:dyDescent="0.3">
      <c r="A3022" s="1">
        <v>770200</v>
      </c>
      <c r="B3022" s="1" t="s">
        <v>6107</v>
      </c>
      <c r="C3022" s="1" t="s">
        <v>25</v>
      </c>
      <c r="D3022" s="1" t="s">
        <v>26</v>
      </c>
      <c r="E3022" s="1" t="s">
        <v>106</v>
      </c>
      <c r="F3022" s="1" t="s">
        <v>106</v>
      </c>
      <c r="G3022" s="2">
        <v>27461</v>
      </c>
      <c r="H3022" s="1">
        <v>42.42</v>
      </c>
      <c r="I3022" s="2">
        <v>38575</v>
      </c>
      <c r="J3022" s="1" t="s">
        <v>50</v>
      </c>
      <c r="K3022" s="1">
        <v>2005</v>
      </c>
      <c r="L3022" s="1">
        <v>8</v>
      </c>
      <c r="M3022" s="1">
        <v>11</v>
      </c>
      <c r="N3022" s="1" t="s">
        <v>125</v>
      </c>
      <c r="O3022" s="1">
        <v>11.97</v>
      </c>
      <c r="P3022" s="1">
        <v>113095</v>
      </c>
      <c r="Q3022" s="1" t="s">
        <v>4364</v>
      </c>
      <c r="R3022" s="1" t="s">
        <v>6108</v>
      </c>
      <c r="S3022" s="1" t="s">
        <v>54</v>
      </c>
      <c r="T3022" s="1">
        <v>7</v>
      </c>
      <c r="U3022" s="1">
        <v>4</v>
      </c>
    </row>
    <row r="3023" spans="1:21" x14ac:dyDescent="0.3">
      <c r="A3023" s="1">
        <v>147225</v>
      </c>
      <c r="B3023" s="1" t="s">
        <v>6109</v>
      </c>
      <c r="C3023" s="1" t="s">
        <v>25</v>
      </c>
      <c r="D3023" s="1" t="s">
        <v>26</v>
      </c>
      <c r="E3023" s="1" t="s">
        <v>79</v>
      </c>
      <c r="F3023" s="1" t="s">
        <v>80</v>
      </c>
      <c r="G3023" s="2">
        <v>27103</v>
      </c>
      <c r="H3023" s="1">
        <v>43.4</v>
      </c>
      <c r="I3023" s="2">
        <v>35121</v>
      </c>
      <c r="J3023" s="1" t="s">
        <v>29</v>
      </c>
      <c r="K3023" s="1">
        <v>1996</v>
      </c>
      <c r="L3023" s="1">
        <v>2</v>
      </c>
      <c r="M3023" s="1">
        <v>26</v>
      </c>
      <c r="N3023" s="1" t="s">
        <v>107</v>
      </c>
      <c r="O3023" s="1">
        <v>21.43</v>
      </c>
      <c r="P3023" s="1">
        <v>129373</v>
      </c>
      <c r="Q3023" s="1" t="s">
        <v>1277</v>
      </c>
      <c r="R3023" s="1" t="s">
        <v>2586</v>
      </c>
      <c r="S3023" s="1" t="s">
        <v>102</v>
      </c>
      <c r="T3023" s="1">
        <v>6</v>
      </c>
      <c r="U3023" s="1">
        <v>5</v>
      </c>
    </row>
    <row r="3024" spans="1:21" x14ac:dyDescent="0.3">
      <c r="A3024" s="1">
        <v>967052</v>
      </c>
      <c r="B3024" s="1" t="s">
        <v>6110</v>
      </c>
      <c r="C3024" s="1" t="s">
        <v>47</v>
      </c>
      <c r="D3024" s="1" t="s">
        <v>26</v>
      </c>
      <c r="E3024" s="1" t="s">
        <v>141</v>
      </c>
      <c r="F3024" s="1" t="s">
        <v>141</v>
      </c>
      <c r="G3024" s="2">
        <v>23394</v>
      </c>
      <c r="H3024" s="1">
        <v>53.56</v>
      </c>
      <c r="I3024" s="2">
        <v>40723</v>
      </c>
      <c r="J3024" s="1" t="s">
        <v>62</v>
      </c>
      <c r="K3024" s="1">
        <v>2011</v>
      </c>
      <c r="L3024" s="1">
        <v>6</v>
      </c>
      <c r="M3024" s="1">
        <v>29</v>
      </c>
      <c r="N3024" s="1" t="s">
        <v>142</v>
      </c>
      <c r="O3024" s="1">
        <v>6.08</v>
      </c>
      <c r="P3024" s="1">
        <v>106702</v>
      </c>
      <c r="Q3024" s="1" t="s">
        <v>208</v>
      </c>
      <c r="R3024" s="1" t="s">
        <v>2862</v>
      </c>
      <c r="S3024" s="1" t="s">
        <v>102</v>
      </c>
      <c r="T3024" s="1">
        <v>4</v>
      </c>
      <c r="U3024" s="1">
        <v>2</v>
      </c>
    </row>
    <row r="3025" spans="1:21" x14ac:dyDescent="0.3">
      <c r="A3025" s="1">
        <v>265981</v>
      </c>
      <c r="B3025" s="1" t="s">
        <v>6111</v>
      </c>
      <c r="C3025" s="1" t="s">
        <v>47</v>
      </c>
      <c r="D3025" s="1" t="s">
        <v>26</v>
      </c>
      <c r="E3025" s="1" t="s">
        <v>74</v>
      </c>
      <c r="F3025" s="1" t="s">
        <v>74</v>
      </c>
      <c r="G3025" s="2">
        <v>21258</v>
      </c>
      <c r="H3025" s="1">
        <v>59.41</v>
      </c>
      <c r="I3025" s="2">
        <v>34658</v>
      </c>
      <c r="J3025" s="1" t="s">
        <v>38</v>
      </c>
      <c r="K3025" s="1">
        <v>1994</v>
      </c>
      <c r="L3025" s="1">
        <v>11</v>
      </c>
      <c r="M3025" s="1">
        <v>20</v>
      </c>
      <c r="N3025" s="1" t="s">
        <v>43</v>
      </c>
      <c r="O3025" s="1">
        <v>22.7</v>
      </c>
      <c r="P3025" s="1">
        <v>166228</v>
      </c>
      <c r="Q3025" s="1" t="s">
        <v>4537</v>
      </c>
      <c r="R3025" s="1" t="s">
        <v>1895</v>
      </c>
      <c r="S3025" s="1" t="s">
        <v>2</v>
      </c>
      <c r="T3025" s="1">
        <v>7</v>
      </c>
      <c r="U3025" s="1">
        <v>2</v>
      </c>
    </row>
    <row r="3026" spans="1:21" x14ac:dyDescent="0.3">
      <c r="A3026" s="1">
        <v>371742</v>
      </c>
      <c r="B3026" s="1" t="s">
        <v>6112</v>
      </c>
      <c r="C3026" s="1" t="s">
        <v>47</v>
      </c>
      <c r="D3026" s="1" t="s">
        <v>26</v>
      </c>
      <c r="E3026" s="1" t="s">
        <v>156</v>
      </c>
      <c r="F3026" s="1" t="s">
        <v>156</v>
      </c>
      <c r="G3026" s="2">
        <v>34076</v>
      </c>
      <c r="H3026" s="1">
        <v>24.3</v>
      </c>
      <c r="I3026" s="2">
        <v>42064</v>
      </c>
      <c r="J3026" s="1" t="s">
        <v>29</v>
      </c>
      <c r="K3026" s="1">
        <v>2015</v>
      </c>
      <c r="L3026" s="1">
        <v>3</v>
      </c>
      <c r="M3026" s="1">
        <v>1</v>
      </c>
      <c r="N3026" s="1" t="s">
        <v>30</v>
      </c>
      <c r="O3026" s="1">
        <v>2.41</v>
      </c>
      <c r="P3026" s="1">
        <v>123111</v>
      </c>
      <c r="Q3026" s="1" t="s">
        <v>2582</v>
      </c>
      <c r="R3026" s="1" t="s">
        <v>2868</v>
      </c>
      <c r="S3026" s="1" t="s">
        <v>2</v>
      </c>
      <c r="T3026" s="1">
        <v>8</v>
      </c>
      <c r="U3026" s="1">
        <v>8</v>
      </c>
    </row>
    <row r="3027" spans="1:21" x14ac:dyDescent="0.3">
      <c r="A3027" s="1">
        <v>657922</v>
      </c>
      <c r="B3027" s="1" t="s">
        <v>6113</v>
      </c>
      <c r="C3027" s="1" t="s">
        <v>47</v>
      </c>
      <c r="D3027" s="1" t="s">
        <v>35</v>
      </c>
      <c r="E3027" s="1" t="s">
        <v>48</v>
      </c>
      <c r="F3027" s="1" t="s">
        <v>184</v>
      </c>
      <c r="G3027" s="2">
        <v>32149</v>
      </c>
      <c r="H3027" s="1">
        <v>29.58</v>
      </c>
      <c r="I3027" s="2">
        <v>42852</v>
      </c>
      <c r="J3027" s="1" t="s">
        <v>62</v>
      </c>
      <c r="K3027" s="1">
        <v>2017</v>
      </c>
      <c r="L3027" s="1">
        <v>4</v>
      </c>
      <c r="M3027" s="1">
        <v>27</v>
      </c>
      <c r="N3027" s="1" t="s">
        <v>63</v>
      </c>
      <c r="O3027" s="1">
        <v>0.25</v>
      </c>
      <c r="P3027" s="1">
        <v>156084</v>
      </c>
      <c r="Q3027" s="1" t="s">
        <v>510</v>
      </c>
      <c r="R3027" s="1" t="s">
        <v>6114</v>
      </c>
      <c r="S3027" s="1" t="s">
        <v>2</v>
      </c>
      <c r="T3027" s="1">
        <v>3</v>
      </c>
      <c r="U3027" s="1">
        <v>1</v>
      </c>
    </row>
    <row r="3028" spans="1:21" x14ac:dyDescent="0.3">
      <c r="A3028" s="1">
        <v>822331</v>
      </c>
      <c r="B3028" s="1" t="s">
        <v>6115</v>
      </c>
      <c r="C3028" s="1" t="s">
        <v>25</v>
      </c>
      <c r="D3028" s="1" t="s">
        <v>26</v>
      </c>
      <c r="E3028" s="1" t="s">
        <v>27</v>
      </c>
      <c r="F3028" s="1" t="s">
        <v>138</v>
      </c>
      <c r="G3028" s="2">
        <v>34013</v>
      </c>
      <c r="H3028" s="1">
        <v>24.47</v>
      </c>
      <c r="I3028" s="2">
        <v>42301</v>
      </c>
      <c r="J3028" s="1" t="s">
        <v>38</v>
      </c>
      <c r="K3028" s="1">
        <v>2015</v>
      </c>
      <c r="L3028" s="1">
        <v>10</v>
      </c>
      <c r="M3028" s="1">
        <v>24</v>
      </c>
      <c r="N3028" s="1" t="s">
        <v>149</v>
      </c>
      <c r="O3028" s="1">
        <v>1.76</v>
      </c>
      <c r="P3028" s="1">
        <v>56297</v>
      </c>
      <c r="Q3028" s="1" t="s">
        <v>6116</v>
      </c>
      <c r="R3028" s="1" t="s">
        <v>6116</v>
      </c>
      <c r="S3028" s="1" t="s">
        <v>102</v>
      </c>
      <c r="T3028" s="1">
        <v>4</v>
      </c>
      <c r="U3028" s="1">
        <v>2</v>
      </c>
    </row>
    <row r="3029" spans="1:21" x14ac:dyDescent="0.3">
      <c r="A3029" s="1">
        <v>315810</v>
      </c>
      <c r="B3029" s="1" t="s">
        <v>6117</v>
      </c>
      <c r="C3029" s="1" t="s">
        <v>25</v>
      </c>
      <c r="D3029" s="1" t="s">
        <v>35</v>
      </c>
      <c r="E3029" s="1" t="s">
        <v>87</v>
      </c>
      <c r="F3029" s="1" t="s">
        <v>87</v>
      </c>
      <c r="G3029" s="2">
        <v>31429</v>
      </c>
      <c r="H3029" s="1">
        <v>31.55</v>
      </c>
      <c r="I3029" s="2">
        <v>41074</v>
      </c>
      <c r="J3029" s="1" t="s">
        <v>62</v>
      </c>
      <c r="K3029" s="1">
        <v>2012</v>
      </c>
      <c r="L3029" s="1">
        <v>6</v>
      </c>
      <c r="M3029" s="1">
        <v>14</v>
      </c>
      <c r="N3029" s="1" t="s">
        <v>142</v>
      </c>
      <c r="O3029" s="1">
        <v>5.12</v>
      </c>
      <c r="P3029" s="1">
        <v>108263</v>
      </c>
      <c r="Q3029" s="1" t="s">
        <v>3520</v>
      </c>
      <c r="R3029" s="1" t="s">
        <v>6118</v>
      </c>
      <c r="S3029" s="1" t="s">
        <v>2</v>
      </c>
      <c r="T3029" s="1">
        <v>6</v>
      </c>
      <c r="U3029" s="1">
        <v>2</v>
      </c>
    </row>
    <row r="3030" spans="1:21" x14ac:dyDescent="0.3">
      <c r="A3030" s="1">
        <v>708584</v>
      </c>
      <c r="B3030" s="1" t="s">
        <v>6119</v>
      </c>
      <c r="C3030" s="1" t="s">
        <v>25</v>
      </c>
      <c r="D3030" s="1" t="s">
        <v>35</v>
      </c>
      <c r="E3030" s="1" t="s">
        <v>48</v>
      </c>
      <c r="F3030" s="1" t="s">
        <v>56</v>
      </c>
      <c r="G3030" s="2">
        <v>26089</v>
      </c>
      <c r="H3030" s="1">
        <v>46.18</v>
      </c>
      <c r="I3030" s="2">
        <v>35484</v>
      </c>
      <c r="J3030" s="1" t="s">
        <v>29</v>
      </c>
      <c r="K3030" s="1">
        <v>1997</v>
      </c>
      <c r="L3030" s="1">
        <v>2</v>
      </c>
      <c r="M3030" s="1">
        <v>23</v>
      </c>
      <c r="N3030" s="1" t="s">
        <v>107</v>
      </c>
      <c r="O3030" s="1">
        <v>20.440000000000001</v>
      </c>
      <c r="P3030" s="1">
        <v>164544</v>
      </c>
      <c r="Q3030" s="1" t="s">
        <v>232</v>
      </c>
      <c r="R3030" s="1" t="s">
        <v>232</v>
      </c>
      <c r="S3030" s="1" t="s">
        <v>2</v>
      </c>
      <c r="T3030" s="1">
        <v>8</v>
      </c>
      <c r="U3030" s="1">
        <v>6</v>
      </c>
    </row>
    <row r="3031" spans="1:21" x14ac:dyDescent="0.3">
      <c r="A3031" s="1">
        <v>188411</v>
      </c>
      <c r="B3031" s="1" t="s">
        <v>6120</v>
      </c>
      <c r="C3031" s="1" t="s">
        <v>25</v>
      </c>
      <c r="D3031" s="1" t="s">
        <v>26</v>
      </c>
      <c r="E3031" s="1" t="s">
        <v>106</v>
      </c>
      <c r="F3031" s="1" t="s">
        <v>106</v>
      </c>
      <c r="G3031" s="2">
        <v>32578</v>
      </c>
      <c r="H3031" s="1">
        <v>28.4</v>
      </c>
      <c r="I3031" s="2">
        <v>40273</v>
      </c>
      <c r="J3031" s="1" t="s">
        <v>62</v>
      </c>
      <c r="K3031" s="1">
        <v>2010</v>
      </c>
      <c r="L3031" s="1">
        <v>4</v>
      </c>
      <c r="M3031" s="1">
        <v>5</v>
      </c>
      <c r="N3031" s="1" t="s">
        <v>63</v>
      </c>
      <c r="O3031" s="1">
        <v>7.32</v>
      </c>
      <c r="P3031" s="1">
        <v>149169</v>
      </c>
      <c r="Q3031" s="1" t="s">
        <v>1082</v>
      </c>
      <c r="R3031" s="1" t="s">
        <v>6121</v>
      </c>
      <c r="S3031" s="1" t="s">
        <v>102</v>
      </c>
      <c r="T3031" s="1">
        <v>8</v>
      </c>
      <c r="U3031" s="1">
        <v>3</v>
      </c>
    </row>
    <row r="3032" spans="1:21" x14ac:dyDescent="0.3">
      <c r="A3032" s="1">
        <v>830040</v>
      </c>
      <c r="B3032" s="1" t="s">
        <v>6122</v>
      </c>
      <c r="C3032" s="1" t="s">
        <v>25</v>
      </c>
      <c r="D3032" s="1" t="s">
        <v>35</v>
      </c>
      <c r="E3032" s="1" t="s">
        <v>36</v>
      </c>
      <c r="F3032" s="1" t="s">
        <v>36</v>
      </c>
      <c r="G3032" s="2">
        <v>33775</v>
      </c>
      <c r="H3032" s="1">
        <v>25.12</v>
      </c>
      <c r="I3032" s="2">
        <v>42529</v>
      </c>
      <c r="J3032" s="1" t="s">
        <v>62</v>
      </c>
      <c r="K3032" s="1">
        <v>2016</v>
      </c>
      <c r="L3032" s="1">
        <v>6</v>
      </c>
      <c r="M3032" s="1">
        <v>8</v>
      </c>
      <c r="N3032" s="1" t="s">
        <v>142</v>
      </c>
      <c r="O3032" s="1">
        <v>1.1399999999999999</v>
      </c>
      <c r="P3032" s="1">
        <v>84892</v>
      </c>
      <c r="Q3032" s="1" t="s">
        <v>1902</v>
      </c>
      <c r="R3032" s="1" t="s">
        <v>5353</v>
      </c>
      <c r="S3032" s="1" t="s">
        <v>33</v>
      </c>
      <c r="T3032" s="1">
        <v>3</v>
      </c>
      <c r="U3032" s="1">
        <v>2</v>
      </c>
    </row>
    <row r="3033" spans="1:21" x14ac:dyDescent="0.3">
      <c r="A3033" s="1">
        <v>272936</v>
      </c>
      <c r="B3033" s="1" t="s">
        <v>6123</v>
      </c>
      <c r="C3033" s="1" t="s">
        <v>47</v>
      </c>
      <c r="D3033" s="1" t="s">
        <v>26</v>
      </c>
      <c r="E3033" s="1" t="s">
        <v>36</v>
      </c>
      <c r="F3033" s="1" t="s">
        <v>37</v>
      </c>
      <c r="G3033" s="2">
        <v>35082</v>
      </c>
      <c r="H3033" s="1">
        <v>21.54</v>
      </c>
      <c r="I3033" s="2">
        <v>42822</v>
      </c>
      <c r="J3033" s="1" t="s">
        <v>29</v>
      </c>
      <c r="K3033" s="1">
        <v>2017</v>
      </c>
      <c r="L3033" s="1">
        <v>3</v>
      </c>
      <c r="M3033" s="1">
        <v>28</v>
      </c>
      <c r="N3033" s="1" t="s">
        <v>30</v>
      </c>
      <c r="O3033" s="1">
        <v>0.33</v>
      </c>
      <c r="P3033" s="1">
        <v>198925</v>
      </c>
      <c r="Q3033" s="1" t="s">
        <v>208</v>
      </c>
      <c r="R3033" s="1" t="s">
        <v>1356</v>
      </c>
      <c r="S3033" s="1" t="s">
        <v>102</v>
      </c>
      <c r="T3033" s="1">
        <v>8</v>
      </c>
      <c r="U3033" s="1">
        <v>1</v>
      </c>
    </row>
    <row r="3034" spans="1:21" x14ac:dyDescent="0.3">
      <c r="A3034" s="1">
        <v>229783</v>
      </c>
      <c r="B3034" s="1" t="s">
        <v>6124</v>
      </c>
      <c r="C3034" s="1" t="s">
        <v>47</v>
      </c>
      <c r="D3034" s="1" t="s">
        <v>35</v>
      </c>
      <c r="E3034" s="1" t="s">
        <v>74</v>
      </c>
      <c r="F3034" s="1" t="s">
        <v>74</v>
      </c>
      <c r="G3034" s="2">
        <v>25725</v>
      </c>
      <c r="H3034" s="1">
        <v>47.18</v>
      </c>
      <c r="I3034" s="2">
        <v>33556</v>
      </c>
      <c r="J3034" s="1" t="s">
        <v>38</v>
      </c>
      <c r="K3034" s="1">
        <v>1991</v>
      </c>
      <c r="L3034" s="1">
        <v>11</v>
      </c>
      <c r="M3034" s="1">
        <v>14</v>
      </c>
      <c r="N3034" s="1" t="s">
        <v>43</v>
      </c>
      <c r="O3034" s="1">
        <v>25.72</v>
      </c>
      <c r="P3034" s="1">
        <v>43222</v>
      </c>
      <c r="Q3034" s="1" t="s">
        <v>917</v>
      </c>
      <c r="R3034" s="1" t="s">
        <v>917</v>
      </c>
      <c r="S3034" s="1" t="s">
        <v>102</v>
      </c>
      <c r="T3034" s="1">
        <v>9</v>
      </c>
      <c r="U3034" s="1">
        <v>6</v>
      </c>
    </row>
    <row r="3035" spans="1:21" x14ac:dyDescent="0.3">
      <c r="A3035" s="1">
        <v>113746</v>
      </c>
      <c r="B3035" s="1" t="s">
        <v>6125</v>
      </c>
      <c r="C3035" s="1" t="s">
        <v>47</v>
      </c>
      <c r="D3035" s="1" t="s">
        <v>35</v>
      </c>
      <c r="E3035" s="1" t="s">
        <v>48</v>
      </c>
      <c r="F3035" s="1" t="s">
        <v>56</v>
      </c>
      <c r="G3035" s="2">
        <v>29093</v>
      </c>
      <c r="H3035" s="1">
        <v>37.950000000000003</v>
      </c>
      <c r="I3035" s="2">
        <v>39962</v>
      </c>
      <c r="J3035" s="1" t="s">
        <v>62</v>
      </c>
      <c r="K3035" s="1">
        <v>2009</v>
      </c>
      <c r="L3035" s="1">
        <v>5</v>
      </c>
      <c r="M3035" s="1">
        <v>29</v>
      </c>
      <c r="N3035" s="1" t="s">
        <v>139</v>
      </c>
      <c r="O3035" s="1">
        <v>8.17</v>
      </c>
      <c r="P3035" s="1">
        <v>101140</v>
      </c>
      <c r="Q3035" s="1" t="s">
        <v>1603</v>
      </c>
      <c r="R3035" s="1" t="s">
        <v>4600</v>
      </c>
      <c r="S3035" s="1" t="s">
        <v>102</v>
      </c>
      <c r="T3035" s="1">
        <v>4</v>
      </c>
      <c r="U3035" s="1">
        <v>3</v>
      </c>
    </row>
    <row r="3036" spans="1:21" x14ac:dyDescent="0.3">
      <c r="A3036" s="1">
        <v>476125</v>
      </c>
      <c r="B3036" s="1" t="s">
        <v>6126</v>
      </c>
      <c r="C3036" s="1" t="s">
        <v>25</v>
      </c>
      <c r="D3036" s="1" t="s">
        <v>35</v>
      </c>
      <c r="E3036" s="1" t="s">
        <v>27</v>
      </c>
      <c r="F3036" s="1" t="s">
        <v>28</v>
      </c>
      <c r="G3036" s="2">
        <v>28998</v>
      </c>
      <c r="H3036" s="1">
        <v>38.21</v>
      </c>
      <c r="I3036" s="2">
        <v>40926</v>
      </c>
      <c r="J3036" s="1" t="s">
        <v>29</v>
      </c>
      <c r="K3036" s="1">
        <v>2012</v>
      </c>
      <c r="L3036" s="1">
        <v>1</v>
      </c>
      <c r="M3036" s="1">
        <v>18</v>
      </c>
      <c r="N3036" s="1" t="s">
        <v>75</v>
      </c>
      <c r="O3036" s="1">
        <v>5.53</v>
      </c>
      <c r="P3036" s="1">
        <v>64956</v>
      </c>
      <c r="Q3036" s="1" t="s">
        <v>4289</v>
      </c>
      <c r="R3036" s="1" t="s">
        <v>6127</v>
      </c>
      <c r="S3036" s="1" t="s">
        <v>54</v>
      </c>
      <c r="T3036" s="1">
        <v>3</v>
      </c>
      <c r="U3036" s="1">
        <v>1</v>
      </c>
    </row>
    <row r="3037" spans="1:21" x14ac:dyDescent="0.3">
      <c r="A3037" s="1">
        <v>623960</v>
      </c>
      <c r="B3037" s="1" t="s">
        <v>6128</v>
      </c>
      <c r="C3037" s="1" t="s">
        <v>47</v>
      </c>
      <c r="D3037" s="1" t="s">
        <v>26</v>
      </c>
      <c r="E3037" s="1" t="s">
        <v>27</v>
      </c>
      <c r="F3037" s="1" t="s">
        <v>61</v>
      </c>
      <c r="G3037" s="2">
        <v>32140</v>
      </c>
      <c r="H3037" s="1">
        <v>29.6</v>
      </c>
      <c r="I3037" s="2">
        <v>41479</v>
      </c>
      <c r="J3037" s="1" t="s">
        <v>50</v>
      </c>
      <c r="K3037" s="1">
        <v>2013</v>
      </c>
      <c r="L3037" s="1">
        <v>7</v>
      </c>
      <c r="M3037" s="1">
        <v>24</v>
      </c>
      <c r="N3037" s="1" t="s">
        <v>57</v>
      </c>
      <c r="O3037" s="1">
        <v>4.01</v>
      </c>
      <c r="P3037" s="1">
        <v>150801</v>
      </c>
      <c r="Q3037" s="1" t="s">
        <v>263</v>
      </c>
      <c r="R3037" s="1" t="s">
        <v>6129</v>
      </c>
      <c r="S3037" s="1" t="s">
        <v>2</v>
      </c>
      <c r="T3037" s="1">
        <v>7</v>
      </c>
      <c r="U3037" s="1">
        <v>3</v>
      </c>
    </row>
    <row r="3038" spans="1:21" x14ac:dyDescent="0.3">
      <c r="A3038" s="1">
        <v>642207</v>
      </c>
      <c r="B3038" s="1" t="s">
        <v>6130</v>
      </c>
      <c r="C3038" s="1" t="s">
        <v>25</v>
      </c>
      <c r="D3038" s="1" t="s">
        <v>35</v>
      </c>
      <c r="E3038" s="1" t="s">
        <v>67</v>
      </c>
      <c r="F3038" s="1" t="s">
        <v>67</v>
      </c>
      <c r="G3038" s="2">
        <v>32295</v>
      </c>
      <c r="H3038" s="1">
        <v>29.18</v>
      </c>
      <c r="I3038" s="2">
        <v>41157</v>
      </c>
      <c r="J3038" s="1" t="s">
        <v>50</v>
      </c>
      <c r="K3038" s="1">
        <v>2012</v>
      </c>
      <c r="L3038" s="1">
        <v>9</v>
      </c>
      <c r="M3038" s="1">
        <v>5</v>
      </c>
      <c r="N3038" s="1" t="s">
        <v>51</v>
      </c>
      <c r="O3038" s="1">
        <v>4.9000000000000004</v>
      </c>
      <c r="P3038" s="1">
        <v>71384</v>
      </c>
      <c r="Q3038" s="1" t="s">
        <v>1372</v>
      </c>
      <c r="R3038" s="1" t="s">
        <v>2648</v>
      </c>
      <c r="S3038" s="1" t="s">
        <v>33</v>
      </c>
      <c r="T3038" s="1">
        <v>9</v>
      </c>
      <c r="U3038" s="1">
        <v>9</v>
      </c>
    </row>
    <row r="3039" spans="1:21" x14ac:dyDescent="0.3">
      <c r="A3039" s="1">
        <v>924434</v>
      </c>
      <c r="B3039" s="1" t="s">
        <v>6131</v>
      </c>
      <c r="C3039" s="1" t="s">
        <v>47</v>
      </c>
      <c r="D3039" s="1" t="s">
        <v>35</v>
      </c>
      <c r="E3039" s="1" t="s">
        <v>36</v>
      </c>
      <c r="F3039" s="1" t="s">
        <v>37</v>
      </c>
      <c r="G3039" s="2">
        <v>29734</v>
      </c>
      <c r="H3039" s="1">
        <v>36.19</v>
      </c>
      <c r="I3039" s="2">
        <v>39036</v>
      </c>
      <c r="J3039" s="1" t="s">
        <v>38</v>
      </c>
      <c r="K3039" s="1">
        <v>2006</v>
      </c>
      <c r="L3039" s="1">
        <v>11</v>
      </c>
      <c r="M3039" s="1">
        <v>15</v>
      </c>
      <c r="N3039" s="1" t="s">
        <v>43</v>
      </c>
      <c r="O3039" s="1">
        <v>10.71</v>
      </c>
      <c r="P3039" s="1">
        <v>85286</v>
      </c>
      <c r="Q3039" s="1" t="s">
        <v>6132</v>
      </c>
      <c r="R3039" s="1" t="s">
        <v>6133</v>
      </c>
      <c r="S3039" s="1" t="s">
        <v>102</v>
      </c>
      <c r="T3039" s="1">
        <v>6</v>
      </c>
      <c r="U3039" s="1">
        <v>2</v>
      </c>
    </row>
    <row r="3040" spans="1:21" x14ac:dyDescent="0.3">
      <c r="A3040" s="1">
        <v>122404</v>
      </c>
      <c r="B3040" s="1" t="s">
        <v>6134</v>
      </c>
      <c r="C3040" s="1" t="s">
        <v>25</v>
      </c>
      <c r="D3040" s="1" t="s">
        <v>26</v>
      </c>
      <c r="E3040" s="1" t="s">
        <v>79</v>
      </c>
      <c r="F3040" s="1" t="s">
        <v>80</v>
      </c>
      <c r="G3040" s="2">
        <v>35121</v>
      </c>
      <c r="H3040" s="1">
        <v>21.43</v>
      </c>
      <c r="I3040" s="2">
        <v>42881</v>
      </c>
      <c r="J3040" s="1" t="s">
        <v>62</v>
      </c>
      <c r="K3040" s="1">
        <v>2017</v>
      </c>
      <c r="L3040" s="1">
        <v>5</v>
      </c>
      <c r="M3040" s="1">
        <v>26</v>
      </c>
      <c r="N3040" s="1" t="s">
        <v>139</v>
      </c>
      <c r="O3040" s="1">
        <v>0.17</v>
      </c>
      <c r="P3040" s="1">
        <v>106619</v>
      </c>
      <c r="Q3040" s="1" t="s">
        <v>1739</v>
      </c>
      <c r="R3040" s="1" t="s">
        <v>6135</v>
      </c>
      <c r="S3040" s="1" t="s">
        <v>102</v>
      </c>
      <c r="T3040" s="1">
        <v>7</v>
      </c>
      <c r="U3040" s="1">
        <v>4</v>
      </c>
    </row>
    <row r="3041" spans="1:21" x14ac:dyDescent="0.3">
      <c r="A3041" s="1">
        <v>116765</v>
      </c>
      <c r="B3041" s="1" t="s">
        <v>6136</v>
      </c>
      <c r="C3041" s="1" t="s">
        <v>47</v>
      </c>
      <c r="D3041" s="1" t="s">
        <v>35</v>
      </c>
      <c r="E3041" s="1" t="s">
        <v>106</v>
      </c>
      <c r="F3041" s="1" t="s">
        <v>106</v>
      </c>
      <c r="G3041" s="2">
        <v>33426</v>
      </c>
      <c r="H3041" s="1">
        <v>26.08</v>
      </c>
      <c r="I3041" s="2">
        <v>41429</v>
      </c>
      <c r="J3041" s="1" t="s">
        <v>62</v>
      </c>
      <c r="K3041" s="1">
        <v>2013</v>
      </c>
      <c r="L3041" s="1">
        <v>6</v>
      </c>
      <c r="M3041" s="1">
        <v>4</v>
      </c>
      <c r="N3041" s="1" t="s">
        <v>142</v>
      </c>
      <c r="O3041" s="1">
        <v>4.1500000000000004</v>
      </c>
      <c r="P3041" s="1">
        <v>83509</v>
      </c>
      <c r="Q3041" s="1" t="s">
        <v>6137</v>
      </c>
      <c r="R3041" s="1" t="s">
        <v>6138</v>
      </c>
      <c r="S3041" s="1" t="s">
        <v>2</v>
      </c>
      <c r="T3041" s="1">
        <v>8</v>
      </c>
      <c r="U3041" s="1">
        <v>4</v>
      </c>
    </row>
    <row r="3042" spans="1:21" x14ac:dyDescent="0.3">
      <c r="A3042" s="1">
        <v>868871</v>
      </c>
      <c r="B3042" s="1" t="s">
        <v>6139</v>
      </c>
      <c r="C3042" s="1" t="s">
        <v>47</v>
      </c>
      <c r="D3042" s="1" t="s">
        <v>35</v>
      </c>
      <c r="E3042" s="1" t="s">
        <v>79</v>
      </c>
      <c r="F3042" s="1" t="s">
        <v>80</v>
      </c>
      <c r="G3042" s="2">
        <v>29318</v>
      </c>
      <c r="H3042" s="1">
        <v>37.33</v>
      </c>
      <c r="I3042" s="2">
        <v>38844</v>
      </c>
      <c r="J3042" s="1" t="s">
        <v>62</v>
      </c>
      <c r="K3042" s="1">
        <v>2006</v>
      </c>
      <c r="L3042" s="1">
        <v>5</v>
      </c>
      <c r="M3042" s="1">
        <v>7</v>
      </c>
      <c r="N3042" s="1" t="s">
        <v>139</v>
      </c>
      <c r="O3042" s="1">
        <v>11.23</v>
      </c>
      <c r="P3042" s="1">
        <v>140173</v>
      </c>
      <c r="Q3042" s="1" t="s">
        <v>1294</v>
      </c>
      <c r="R3042" s="1" t="s">
        <v>6140</v>
      </c>
      <c r="S3042" s="1" t="s">
        <v>2</v>
      </c>
      <c r="T3042" s="1">
        <v>4</v>
      </c>
      <c r="U3042" s="1">
        <v>2</v>
      </c>
    </row>
    <row r="3043" spans="1:21" x14ac:dyDescent="0.3">
      <c r="A3043" s="1">
        <v>795876</v>
      </c>
      <c r="B3043" s="1" t="s">
        <v>6141</v>
      </c>
      <c r="C3043" s="1" t="s">
        <v>47</v>
      </c>
      <c r="D3043" s="1" t="s">
        <v>35</v>
      </c>
      <c r="E3043" s="1" t="s">
        <v>106</v>
      </c>
      <c r="F3043" s="1" t="s">
        <v>106</v>
      </c>
      <c r="G3043" s="2">
        <v>28532</v>
      </c>
      <c r="H3043" s="1">
        <v>39.479999999999997</v>
      </c>
      <c r="I3043" s="2">
        <v>36884</v>
      </c>
      <c r="J3043" s="1" t="s">
        <v>38</v>
      </c>
      <c r="K3043" s="1">
        <v>2000</v>
      </c>
      <c r="L3043" s="1">
        <v>12</v>
      </c>
      <c r="M3043" s="1">
        <v>24</v>
      </c>
      <c r="N3043" s="1" t="s">
        <v>39</v>
      </c>
      <c r="O3043" s="1">
        <v>16.600000000000001</v>
      </c>
      <c r="P3043" s="1">
        <v>158181</v>
      </c>
      <c r="Q3043" s="1" t="s">
        <v>557</v>
      </c>
      <c r="R3043" s="1" t="s">
        <v>1015</v>
      </c>
      <c r="S3043" s="1" t="s">
        <v>54</v>
      </c>
      <c r="T3043" s="1">
        <v>8</v>
      </c>
      <c r="U3043" s="1">
        <v>7</v>
      </c>
    </row>
    <row r="3044" spans="1:21" x14ac:dyDescent="0.3">
      <c r="A3044" s="1">
        <v>853782</v>
      </c>
      <c r="B3044" s="1" t="s">
        <v>6142</v>
      </c>
      <c r="C3044" s="1" t="s">
        <v>25</v>
      </c>
      <c r="D3044" s="1" t="s">
        <v>26</v>
      </c>
      <c r="E3044" s="1" t="s">
        <v>156</v>
      </c>
      <c r="F3044" s="1" t="s">
        <v>156</v>
      </c>
      <c r="G3044" s="2">
        <v>26875</v>
      </c>
      <c r="H3044" s="1">
        <v>44.02</v>
      </c>
      <c r="I3044" s="2">
        <v>37215</v>
      </c>
      <c r="J3044" s="1" t="s">
        <v>38</v>
      </c>
      <c r="K3044" s="1">
        <v>2001</v>
      </c>
      <c r="L3044" s="1">
        <v>11</v>
      </c>
      <c r="M3044" s="1">
        <v>20</v>
      </c>
      <c r="N3044" s="1" t="s">
        <v>43</v>
      </c>
      <c r="O3044" s="1">
        <v>15.7</v>
      </c>
      <c r="P3044" s="1">
        <v>50161</v>
      </c>
      <c r="Q3044" s="1" t="s">
        <v>112</v>
      </c>
      <c r="R3044" s="1" t="s">
        <v>112</v>
      </c>
      <c r="S3044" s="1" t="s">
        <v>54</v>
      </c>
      <c r="T3044" s="1">
        <v>6</v>
      </c>
      <c r="U3044" s="1">
        <v>4</v>
      </c>
    </row>
    <row r="3045" spans="1:21" x14ac:dyDescent="0.3">
      <c r="A3045" s="1">
        <v>663298</v>
      </c>
      <c r="B3045" s="1" t="s">
        <v>6143</v>
      </c>
      <c r="C3045" s="1" t="s">
        <v>25</v>
      </c>
      <c r="D3045" s="1" t="s">
        <v>35</v>
      </c>
      <c r="E3045" s="1" t="s">
        <v>141</v>
      </c>
      <c r="F3045" s="1" t="s">
        <v>141</v>
      </c>
      <c r="G3045" s="2">
        <v>25074</v>
      </c>
      <c r="H3045" s="1">
        <v>48.96</v>
      </c>
      <c r="I3045" s="2">
        <v>40432</v>
      </c>
      <c r="J3045" s="1" t="s">
        <v>50</v>
      </c>
      <c r="K3045" s="1">
        <v>2010</v>
      </c>
      <c r="L3045" s="1">
        <v>9</v>
      </c>
      <c r="M3045" s="1">
        <v>11</v>
      </c>
      <c r="N3045" s="1" t="s">
        <v>51</v>
      </c>
      <c r="O3045" s="1">
        <v>6.88</v>
      </c>
      <c r="P3045" s="1">
        <v>126202</v>
      </c>
      <c r="Q3045" s="1" t="s">
        <v>5315</v>
      </c>
      <c r="R3045" s="1" t="s">
        <v>6144</v>
      </c>
      <c r="S3045" s="1" t="s">
        <v>102</v>
      </c>
      <c r="T3045" s="1">
        <v>5</v>
      </c>
      <c r="U3045" s="1">
        <v>3</v>
      </c>
    </row>
    <row r="3046" spans="1:21" x14ac:dyDescent="0.3">
      <c r="A3046" s="1">
        <v>118378</v>
      </c>
      <c r="B3046" s="1" t="s">
        <v>6145</v>
      </c>
      <c r="C3046" s="1" t="s">
        <v>25</v>
      </c>
      <c r="D3046" s="1" t="s">
        <v>35</v>
      </c>
      <c r="E3046" s="1" t="s">
        <v>48</v>
      </c>
      <c r="F3046" s="1" t="s">
        <v>56</v>
      </c>
      <c r="G3046" s="2">
        <v>34345</v>
      </c>
      <c r="H3046" s="1">
        <v>23.56</v>
      </c>
      <c r="I3046" s="2">
        <v>42526</v>
      </c>
      <c r="J3046" s="1" t="s">
        <v>62</v>
      </c>
      <c r="K3046" s="1">
        <v>2016</v>
      </c>
      <c r="L3046" s="1">
        <v>6</v>
      </c>
      <c r="M3046" s="1">
        <v>5</v>
      </c>
      <c r="N3046" s="1" t="s">
        <v>142</v>
      </c>
      <c r="O3046" s="1">
        <v>1.1499999999999999</v>
      </c>
      <c r="P3046" s="1">
        <v>112135</v>
      </c>
      <c r="Q3046" s="1" t="s">
        <v>232</v>
      </c>
      <c r="R3046" s="1" t="s">
        <v>2390</v>
      </c>
      <c r="S3046" s="1" t="s">
        <v>2</v>
      </c>
      <c r="T3046" s="1">
        <v>7</v>
      </c>
      <c r="U3046" s="1">
        <v>6</v>
      </c>
    </row>
    <row r="3047" spans="1:21" x14ac:dyDescent="0.3">
      <c r="A3047" s="1">
        <v>602257</v>
      </c>
      <c r="B3047" s="1" t="s">
        <v>6146</v>
      </c>
      <c r="C3047" s="1" t="s">
        <v>25</v>
      </c>
      <c r="D3047" s="1" t="s">
        <v>26</v>
      </c>
      <c r="E3047" s="1" t="s">
        <v>48</v>
      </c>
      <c r="F3047" s="1" t="s">
        <v>56</v>
      </c>
      <c r="G3047" s="2">
        <v>26856</v>
      </c>
      <c r="H3047" s="1">
        <v>44.08</v>
      </c>
      <c r="I3047" s="2">
        <v>35775</v>
      </c>
      <c r="J3047" s="1" t="s">
        <v>38</v>
      </c>
      <c r="K3047" s="1">
        <v>1997</v>
      </c>
      <c r="L3047" s="1">
        <v>12</v>
      </c>
      <c r="M3047" s="1">
        <v>11</v>
      </c>
      <c r="N3047" s="1" t="s">
        <v>39</v>
      </c>
      <c r="O3047" s="1">
        <v>19.64</v>
      </c>
      <c r="P3047" s="1">
        <v>142177</v>
      </c>
      <c r="Q3047" s="1" t="s">
        <v>232</v>
      </c>
      <c r="R3047" s="1" t="s">
        <v>6147</v>
      </c>
      <c r="S3047" s="1" t="s">
        <v>2</v>
      </c>
      <c r="T3047" s="1">
        <v>4</v>
      </c>
      <c r="U3047" s="1">
        <v>3</v>
      </c>
    </row>
    <row r="3048" spans="1:21" x14ac:dyDescent="0.3">
      <c r="A3048" s="1">
        <v>992147</v>
      </c>
      <c r="B3048" s="1" t="s">
        <v>6148</v>
      </c>
      <c r="C3048" s="1" t="s">
        <v>25</v>
      </c>
      <c r="D3048" s="1" t="s">
        <v>26</v>
      </c>
      <c r="E3048" s="1" t="s">
        <v>48</v>
      </c>
      <c r="F3048" s="1" t="s">
        <v>56</v>
      </c>
      <c r="G3048" s="2">
        <v>30822</v>
      </c>
      <c r="H3048" s="1">
        <v>33.21</v>
      </c>
      <c r="I3048" s="2">
        <v>41746</v>
      </c>
      <c r="J3048" s="1" t="s">
        <v>62</v>
      </c>
      <c r="K3048" s="1">
        <v>2014</v>
      </c>
      <c r="L3048" s="1">
        <v>4</v>
      </c>
      <c r="M3048" s="1">
        <v>17</v>
      </c>
      <c r="N3048" s="1" t="s">
        <v>63</v>
      </c>
      <c r="O3048" s="1">
        <v>3.28</v>
      </c>
      <c r="P3048" s="1">
        <v>118524</v>
      </c>
      <c r="Q3048" s="1" t="s">
        <v>4462</v>
      </c>
      <c r="R3048" s="1" t="s">
        <v>6149</v>
      </c>
      <c r="S3048" s="1" t="s">
        <v>2</v>
      </c>
      <c r="T3048" s="1">
        <v>7</v>
      </c>
      <c r="U3048" s="1">
        <v>4</v>
      </c>
    </row>
    <row r="3049" spans="1:21" x14ac:dyDescent="0.3">
      <c r="A3049" s="1">
        <v>909012</v>
      </c>
      <c r="B3049" s="1" t="s">
        <v>6150</v>
      </c>
      <c r="C3049" s="1" t="s">
        <v>25</v>
      </c>
      <c r="D3049" s="1" t="s">
        <v>26</v>
      </c>
      <c r="E3049" s="1" t="s">
        <v>48</v>
      </c>
      <c r="F3049" s="1" t="s">
        <v>184</v>
      </c>
      <c r="G3049" s="2">
        <v>32585</v>
      </c>
      <c r="H3049" s="1">
        <v>28.38</v>
      </c>
      <c r="I3049" s="2">
        <v>41253</v>
      </c>
      <c r="J3049" s="1" t="s">
        <v>38</v>
      </c>
      <c r="K3049" s="1">
        <v>2012</v>
      </c>
      <c r="L3049" s="1">
        <v>12</v>
      </c>
      <c r="M3049" s="1">
        <v>10</v>
      </c>
      <c r="N3049" s="1" t="s">
        <v>39</v>
      </c>
      <c r="O3049" s="1">
        <v>4.63</v>
      </c>
      <c r="P3049" s="1">
        <v>60059</v>
      </c>
      <c r="Q3049" s="1" t="s">
        <v>187</v>
      </c>
      <c r="R3049" s="1" t="s">
        <v>6151</v>
      </c>
      <c r="S3049" s="1" t="s">
        <v>54</v>
      </c>
      <c r="T3049" s="1">
        <v>3</v>
      </c>
      <c r="U3049" s="1">
        <v>3</v>
      </c>
    </row>
    <row r="3050" spans="1:21" x14ac:dyDescent="0.3">
      <c r="A3050" s="1">
        <v>287703</v>
      </c>
      <c r="B3050" s="1" t="s">
        <v>6152</v>
      </c>
      <c r="C3050" s="1" t="s">
        <v>25</v>
      </c>
      <c r="D3050" s="1" t="s">
        <v>35</v>
      </c>
      <c r="E3050" s="1" t="s">
        <v>36</v>
      </c>
      <c r="F3050" s="1" t="s">
        <v>36</v>
      </c>
      <c r="G3050" s="2">
        <v>34899</v>
      </c>
      <c r="H3050" s="1">
        <v>22.04</v>
      </c>
      <c r="I3050" s="2">
        <v>42659</v>
      </c>
      <c r="J3050" s="1" t="s">
        <v>38</v>
      </c>
      <c r="K3050" s="1">
        <v>2016</v>
      </c>
      <c r="L3050" s="1">
        <v>10</v>
      </c>
      <c r="M3050" s="1">
        <v>16</v>
      </c>
      <c r="N3050" s="1" t="s">
        <v>149</v>
      </c>
      <c r="O3050" s="1">
        <v>0.78</v>
      </c>
      <c r="P3050" s="1">
        <v>93726</v>
      </c>
      <c r="Q3050" s="1" t="s">
        <v>6153</v>
      </c>
      <c r="R3050" s="1" t="s">
        <v>6154</v>
      </c>
      <c r="S3050" s="1" t="s">
        <v>102</v>
      </c>
      <c r="T3050" s="1">
        <v>3</v>
      </c>
      <c r="U3050" s="1">
        <v>1</v>
      </c>
    </row>
    <row r="3051" spans="1:21" x14ac:dyDescent="0.3">
      <c r="A3051" s="1">
        <v>263771</v>
      </c>
      <c r="B3051" s="1" t="s">
        <v>6155</v>
      </c>
      <c r="C3051" s="1" t="s">
        <v>47</v>
      </c>
      <c r="D3051" s="1" t="s">
        <v>26</v>
      </c>
      <c r="E3051" s="1" t="s">
        <v>36</v>
      </c>
      <c r="F3051" s="1" t="s">
        <v>36</v>
      </c>
      <c r="G3051" s="2">
        <v>26298</v>
      </c>
      <c r="H3051" s="1">
        <v>45.61</v>
      </c>
      <c r="I3051" s="2">
        <v>39361</v>
      </c>
      <c r="J3051" s="1" t="s">
        <v>38</v>
      </c>
      <c r="K3051" s="1">
        <v>2007</v>
      </c>
      <c r="L3051" s="1">
        <v>10</v>
      </c>
      <c r="M3051" s="1">
        <v>6</v>
      </c>
      <c r="N3051" s="1" t="s">
        <v>149</v>
      </c>
      <c r="O3051" s="1">
        <v>9.82</v>
      </c>
      <c r="P3051" s="1">
        <v>87910</v>
      </c>
      <c r="Q3051" s="1" t="s">
        <v>6156</v>
      </c>
      <c r="R3051" s="1" t="s">
        <v>6156</v>
      </c>
      <c r="S3051" s="1" t="s">
        <v>54</v>
      </c>
      <c r="T3051" s="1">
        <v>5</v>
      </c>
      <c r="U3051" s="1">
        <v>4</v>
      </c>
    </row>
    <row r="3052" spans="1:21" x14ac:dyDescent="0.3">
      <c r="A3052" s="1">
        <v>832473</v>
      </c>
      <c r="B3052" s="1" t="s">
        <v>6157</v>
      </c>
      <c r="C3052" s="1" t="s">
        <v>47</v>
      </c>
      <c r="D3052" s="1" t="s">
        <v>35</v>
      </c>
      <c r="E3052" s="1" t="s">
        <v>27</v>
      </c>
      <c r="F3052" s="1" t="s">
        <v>138</v>
      </c>
      <c r="G3052" s="2">
        <v>32817</v>
      </c>
      <c r="H3052" s="1">
        <v>27.75</v>
      </c>
      <c r="I3052" s="2">
        <v>41273</v>
      </c>
      <c r="J3052" s="1" t="s">
        <v>38</v>
      </c>
      <c r="K3052" s="1">
        <v>2012</v>
      </c>
      <c r="L3052" s="1">
        <v>12</v>
      </c>
      <c r="M3052" s="1">
        <v>30</v>
      </c>
      <c r="N3052" s="1" t="s">
        <v>39</v>
      </c>
      <c r="O3052" s="1">
        <v>4.58</v>
      </c>
      <c r="P3052" s="1">
        <v>169803</v>
      </c>
      <c r="Q3052" s="1" t="s">
        <v>6158</v>
      </c>
      <c r="R3052" s="1" t="s">
        <v>455</v>
      </c>
      <c r="S3052" s="1" t="s">
        <v>54</v>
      </c>
      <c r="T3052" s="1">
        <v>4</v>
      </c>
      <c r="U3052" s="1">
        <v>3</v>
      </c>
    </row>
    <row r="3053" spans="1:21" x14ac:dyDescent="0.3">
      <c r="A3053" s="1">
        <v>691201</v>
      </c>
      <c r="B3053" s="1" t="s">
        <v>6159</v>
      </c>
      <c r="C3053" s="1" t="s">
        <v>47</v>
      </c>
      <c r="D3053" s="1" t="s">
        <v>26</v>
      </c>
      <c r="E3053" s="1" t="s">
        <v>87</v>
      </c>
      <c r="F3053" s="1" t="s">
        <v>87</v>
      </c>
      <c r="G3053" s="2">
        <v>28303</v>
      </c>
      <c r="H3053" s="1">
        <v>40.11</v>
      </c>
      <c r="I3053" s="2">
        <v>38530</v>
      </c>
      <c r="J3053" s="1" t="s">
        <v>62</v>
      </c>
      <c r="K3053" s="1">
        <v>2005</v>
      </c>
      <c r="L3053" s="1">
        <v>6</v>
      </c>
      <c r="M3053" s="1">
        <v>27</v>
      </c>
      <c r="N3053" s="1" t="s">
        <v>142</v>
      </c>
      <c r="O3053" s="1">
        <v>12.09</v>
      </c>
      <c r="P3053" s="1">
        <v>120794</v>
      </c>
      <c r="Q3053" s="1" t="s">
        <v>3800</v>
      </c>
      <c r="R3053" s="1" t="s">
        <v>613</v>
      </c>
      <c r="S3053" s="1" t="s">
        <v>33</v>
      </c>
      <c r="T3053" s="1">
        <v>5</v>
      </c>
      <c r="U3053" s="1">
        <v>4</v>
      </c>
    </row>
    <row r="3054" spans="1:21" x14ac:dyDescent="0.3">
      <c r="A3054" s="1">
        <v>587185</v>
      </c>
      <c r="B3054" s="1" t="s">
        <v>6160</v>
      </c>
      <c r="C3054" s="1" t="s">
        <v>25</v>
      </c>
      <c r="D3054" s="1" t="s">
        <v>35</v>
      </c>
      <c r="E3054" s="1" t="s">
        <v>106</v>
      </c>
      <c r="F3054" s="1" t="s">
        <v>106</v>
      </c>
      <c r="G3054" s="2">
        <v>24064</v>
      </c>
      <c r="H3054" s="1">
        <v>51.73</v>
      </c>
      <c r="I3054" s="2">
        <v>35812</v>
      </c>
      <c r="J3054" s="1" t="s">
        <v>29</v>
      </c>
      <c r="K3054" s="1">
        <v>1998</v>
      </c>
      <c r="L3054" s="1">
        <v>1</v>
      </c>
      <c r="M3054" s="1">
        <v>17</v>
      </c>
      <c r="N3054" s="1" t="s">
        <v>75</v>
      </c>
      <c r="O3054" s="1">
        <v>19.54</v>
      </c>
      <c r="P3054" s="1">
        <v>107809</v>
      </c>
      <c r="Q3054" s="1" t="s">
        <v>588</v>
      </c>
      <c r="R3054" s="1" t="s">
        <v>6161</v>
      </c>
      <c r="S3054" s="1" t="s">
        <v>2</v>
      </c>
      <c r="T3054" s="1">
        <v>3</v>
      </c>
      <c r="U3054" s="1">
        <v>3</v>
      </c>
    </row>
    <row r="3055" spans="1:21" x14ac:dyDescent="0.3">
      <c r="A3055" s="1">
        <v>649397</v>
      </c>
      <c r="B3055" s="1" t="s">
        <v>6162</v>
      </c>
      <c r="C3055" s="1" t="s">
        <v>25</v>
      </c>
      <c r="D3055" s="1" t="s">
        <v>26</v>
      </c>
      <c r="E3055" s="1" t="s">
        <v>48</v>
      </c>
      <c r="F3055" s="1" t="s">
        <v>56</v>
      </c>
      <c r="G3055" s="2">
        <v>21553</v>
      </c>
      <c r="H3055" s="1">
        <v>58.61</v>
      </c>
      <c r="I3055" s="2">
        <v>30261</v>
      </c>
      <c r="J3055" s="1" t="s">
        <v>38</v>
      </c>
      <c r="K3055" s="1">
        <v>1982</v>
      </c>
      <c r="L3055" s="1">
        <v>11</v>
      </c>
      <c r="M3055" s="1">
        <v>6</v>
      </c>
      <c r="N3055" s="1" t="s">
        <v>43</v>
      </c>
      <c r="O3055" s="1">
        <v>34.75</v>
      </c>
      <c r="P3055" s="1">
        <v>136795</v>
      </c>
      <c r="Q3055" s="1" t="s">
        <v>364</v>
      </c>
      <c r="R3055" s="1" t="s">
        <v>6163</v>
      </c>
      <c r="S3055" s="1" t="s">
        <v>33</v>
      </c>
      <c r="T3055" s="1">
        <v>9</v>
      </c>
      <c r="U3055" s="1">
        <v>6</v>
      </c>
    </row>
    <row r="3056" spans="1:21" x14ac:dyDescent="0.3">
      <c r="A3056" s="1">
        <v>490050</v>
      </c>
      <c r="B3056" s="1" t="s">
        <v>6164</v>
      </c>
      <c r="C3056" s="1" t="s">
        <v>47</v>
      </c>
      <c r="D3056" s="1" t="s">
        <v>26</v>
      </c>
      <c r="E3056" s="1" t="s">
        <v>48</v>
      </c>
      <c r="F3056" s="1" t="s">
        <v>56</v>
      </c>
      <c r="G3056" s="2">
        <v>27832</v>
      </c>
      <c r="H3056" s="1">
        <v>41.4</v>
      </c>
      <c r="I3056" s="2">
        <v>40319</v>
      </c>
      <c r="J3056" s="1" t="s">
        <v>62</v>
      </c>
      <c r="K3056" s="1">
        <v>2010</v>
      </c>
      <c r="L3056" s="1">
        <v>5</v>
      </c>
      <c r="M3056" s="1">
        <v>21</v>
      </c>
      <c r="N3056" s="1" t="s">
        <v>139</v>
      </c>
      <c r="O3056" s="1">
        <v>7.19</v>
      </c>
      <c r="P3056" s="1">
        <v>109748</v>
      </c>
      <c r="Q3056" s="1" t="s">
        <v>515</v>
      </c>
      <c r="R3056" s="1" t="s">
        <v>6165</v>
      </c>
      <c r="S3056" s="1" t="s">
        <v>33</v>
      </c>
      <c r="T3056" s="1">
        <v>3</v>
      </c>
      <c r="U3056" s="1">
        <v>2</v>
      </c>
    </row>
    <row r="3057" spans="1:21" x14ac:dyDescent="0.3">
      <c r="A3057" s="1">
        <v>386222</v>
      </c>
      <c r="B3057" s="1" t="s">
        <v>6166</v>
      </c>
      <c r="C3057" s="1" t="s">
        <v>25</v>
      </c>
      <c r="D3057" s="1" t="s">
        <v>26</v>
      </c>
      <c r="E3057" s="1" t="s">
        <v>27</v>
      </c>
      <c r="F3057" s="1" t="s">
        <v>28</v>
      </c>
      <c r="G3057" s="2">
        <v>23939</v>
      </c>
      <c r="H3057" s="1">
        <v>52.07</v>
      </c>
      <c r="I3057" s="2">
        <v>40334</v>
      </c>
      <c r="J3057" s="1" t="s">
        <v>62</v>
      </c>
      <c r="K3057" s="1">
        <v>2010</v>
      </c>
      <c r="L3057" s="1">
        <v>6</v>
      </c>
      <c r="M3057" s="1">
        <v>5</v>
      </c>
      <c r="N3057" s="1" t="s">
        <v>142</v>
      </c>
      <c r="O3057" s="1">
        <v>7.15</v>
      </c>
      <c r="P3057" s="1">
        <v>81152</v>
      </c>
      <c r="Q3057" s="1" t="s">
        <v>2028</v>
      </c>
      <c r="R3057" s="1" t="s">
        <v>6167</v>
      </c>
      <c r="S3057" s="1" t="s">
        <v>54</v>
      </c>
      <c r="T3057" s="1">
        <v>5</v>
      </c>
      <c r="U3057" s="1">
        <v>5</v>
      </c>
    </row>
    <row r="3058" spans="1:21" x14ac:dyDescent="0.3">
      <c r="A3058" s="1">
        <v>387755</v>
      </c>
      <c r="B3058" s="1" t="s">
        <v>6168</v>
      </c>
      <c r="C3058" s="1" t="s">
        <v>47</v>
      </c>
      <c r="D3058" s="1" t="s">
        <v>35</v>
      </c>
      <c r="E3058" s="1" t="s">
        <v>156</v>
      </c>
      <c r="F3058" s="1" t="s">
        <v>156</v>
      </c>
      <c r="G3058" s="2">
        <v>21839</v>
      </c>
      <c r="H3058" s="1">
        <v>57.82</v>
      </c>
      <c r="I3058" s="2">
        <v>31914</v>
      </c>
      <c r="J3058" s="1" t="s">
        <v>62</v>
      </c>
      <c r="K3058" s="1">
        <v>1987</v>
      </c>
      <c r="L3058" s="1">
        <v>5</v>
      </c>
      <c r="M3058" s="1">
        <v>17</v>
      </c>
      <c r="N3058" s="1" t="s">
        <v>139</v>
      </c>
      <c r="O3058" s="1">
        <v>30.22</v>
      </c>
      <c r="P3058" s="1">
        <v>126150</v>
      </c>
      <c r="Q3058" s="1" t="s">
        <v>6169</v>
      </c>
      <c r="R3058" s="1" t="s">
        <v>2631</v>
      </c>
      <c r="S3058" s="1" t="s">
        <v>2</v>
      </c>
      <c r="T3058" s="1">
        <v>8</v>
      </c>
      <c r="U3058" s="1">
        <v>2</v>
      </c>
    </row>
    <row r="3059" spans="1:21" x14ac:dyDescent="0.3">
      <c r="A3059" s="1">
        <v>368562</v>
      </c>
      <c r="B3059" s="1" t="s">
        <v>6170</v>
      </c>
      <c r="C3059" s="1" t="s">
        <v>25</v>
      </c>
      <c r="D3059" s="1" t="s">
        <v>26</v>
      </c>
      <c r="E3059" s="1" t="s">
        <v>106</v>
      </c>
      <c r="F3059" s="1" t="s">
        <v>106</v>
      </c>
      <c r="G3059" s="2">
        <v>21777</v>
      </c>
      <c r="H3059" s="1">
        <v>57.99</v>
      </c>
      <c r="I3059" s="2">
        <v>31393</v>
      </c>
      <c r="J3059" s="1" t="s">
        <v>38</v>
      </c>
      <c r="K3059" s="1">
        <v>1985</v>
      </c>
      <c r="L3059" s="1">
        <v>12</v>
      </c>
      <c r="M3059" s="1">
        <v>12</v>
      </c>
      <c r="N3059" s="1" t="s">
        <v>39</v>
      </c>
      <c r="O3059" s="1">
        <v>31.65</v>
      </c>
      <c r="P3059" s="1">
        <v>103530</v>
      </c>
      <c r="Q3059" s="1" t="s">
        <v>2605</v>
      </c>
      <c r="R3059" s="1" t="s">
        <v>6171</v>
      </c>
      <c r="S3059" s="1" t="s">
        <v>2</v>
      </c>
      <c r="T3059" s="1">
        <v>5</v>
      </c>
      <c r="U3059" s="1">
        <v>5</v>
      </c>
    </row>
    <row r="3060" spans="1:21" x14ac:dyDescent="0.3">
      <c r="A3060" s="1">
        <v>636590</v>
      </c>
      <c r="B3060" s="1" t="s">
        <v>6172</v>
      </c>
      <c r="C3060" s="1" t="s">
        <v>47</v>
      </c>
      <c r="D3060" s="1" t="s">
        <v>26</v>
      </c>
      <c r="E3060" s="1" t="s">
        <v>74</v>
      </c>
      <c r="F3060" s="1" t="s">
        <v>74</v>
      </c>
      <c r="G3060" s="2">
        <v>27081</v>
      </c>
      <c r="H3060" s="1">
        <v>43.46</v>
      </c>
      <c r="I3060" s="2">
        <v>41692</v>
      </c>
      <c r="J3060" s="1" t="s">
        <v>29</v>
      </c>
      <c r="K3060" s="1">
        <v>2014</v>
      </c>
      <c r="L3060" s="1">
        <v>2</v>
      </c>
      <c r="M3060" s="1">
        <v>22</v>
      </c>
      <c r="N3060" s="1" t="s">
        <v>107</v>
      </c>
      <c r="O3060" s="1">
        <v>3.43</v>
      </c>
      <c r="P3060" s="1">
        <v>184270</v>
      </c>
      <c r="Q3060" s="1" t="s">
        <v>4537</v>
      </c>
      <c r="R3060" s="1" t="s">
        <v>6173</v>
      </c>
      <c r="S3060" s="1" t="s">
        <v>2</v>
      </c>
      <c r="T3060" s="1">
        <v>5</v>
      </c>
      <c r="U3060" s="1">
        <v>4</v>
      </c>
    </row>
    <row r="3061" spans="1:21" x14ac:dyDescent="0.3">
      <c r="A3061" s="1">
        <v>478938</v>
      </c>
      <c r="B3061" s="1" t="s">
        <v>6174</v>
      </c>
      <c r="C3061" s="1" t="s">
        <v>47</v>
      </c>
      <c r="D3061" s="1" t="s">
        <v>35</v>
      </c>
      <c r="E3061" s="1" t="s">
        <v>156</v>
      </c>
      <c r="F3061" s="1" t="s">
        <v>156</v>
      </c>
      <c r="G3061" s="2">
        <v>34988</v>
      </c>
      <c r="H3061" s="1">
        <v>21.8</v>
      </c>
      <c r="I3061" s="2">
        <v>42890</v>
      </c>
      <c r="J3061" s="1" t="s">
        <v>62</v>
      </c>
      <c r="K3061" s="1">
        <v>2017</v>
      </c>
      <c r="L3061" s="1">
        <v>6</v>
      </c>
      <c r="M3061" s="1">
        <v>4</v>
      </c>
      <c r="N3061" s="1" t="s">
        <v>142</v>
      </c>
      <c r="O3061" s="1">
        <v>0.15</v>
      </c>
      <c r="P3061" s="1">
        <v>133408</v>
      </c>
      <c r="Q3061" s="1" t="s">
        <v>980</v>
      </c>
      <c r="R3061" s="1" t="s">
        <v>872</v>
      </c>
      <c r="S3061" s="1" t="s">
        <v>2</v>
      </c>
      <c r="T3061" s="1">
        <v>5</v>
      </c>
      <c r="U3061" s="1">
        <v>1</v>
      </c>
    </row>
    <row r="3062" spans="1:21" x14ac:dyDescent="0.3">
      <c r="A3062" s="1">
        <v>512602</v>
      </c>
      <c r="B3062" s="1" t="s">
        <v>6175</v>
      </c>
      <c r="C3062" s="1" t="s">
        <v>47</v>
      </c>
      <c r="D3062" s="1" t="s">
        <v>26</v>
      </c>
      <c r="E3062" s="1" t="s">
        <v>48</v>
      </c>
      <c r="F3062" s="1" t="s">
        <v>184</v>
      </c>
      <c r="G3062" s="2">
        <v>25309</v>
      </c>
      <c r="H3062" s="1">
        <v>48.32</v>
      </c>
      <c r="I3062" s="2">
        <v>41047</v>
      </c>
      <c r="J3062" s="1" t="s">
        <v>62</v>
      </c>
      <c r="K3062" s="1">
        <v>2012</v>
      </c>
      <c r="L3062" s="1">
        <v>5</v>
      </c>
      <c r="M3062" s="1">
        <v>18</v>
      </c>
      <c r="N3062" s="1" t="s">
        <v>139</v>
      </c>
      <c r="O3062" s="1">
        <v>5.2</v>
      </c>
      <c r="P3062" s="1">
        <v>141923</v>
      </c>
      <c r="Q3062" s="1" t="s">
        <v>872</v>
      </c>
      <c r="R3062" s="1" t="s">
        <v>1315</v>
      </c>
      <c r="S3062" s="1" t="s">
        <v>2</v>
      </c>
      <c r="T3062" s="1">
        <v>6</v>
      </c>
      <c r="U3062" s="1">
        <v>1</v>
      </c>
    </row>
    <row r="3063" spans="1:21" x14ac:dyDescent="0.3">
      <c r="A3063" s="1">
        <v>785038</v>
      </c>
      <c r="B3063" s="1" t="s">
        <v>6176</v>
      </c>
      <c r="C3063" s="1" t="s">
        <v>25</v>
      </c>
      <c r="D3063" s="1" t="s">
        <v>35</v>
      </c>
      <c r="E3063" s="1" t="s">
        <v>36</v>
      </c>
      <c r="F3063" s="1" t="s">
        <v>36</v>
      </c>
      <c r="G3063" s="2">
        <v>29229</v>
      </c>
      <c r="H3063" s="1">
        <v>37.58</v>
      </c>
      <c r="I3063" s="2">
        <v>41919</v>
      </c>
      <c r="J3063" s="1" t="s">
        <v>38</v>
      </c>
      <c r="K3063" s="1">
        <v>2014</v>
      </c>
      <c r="L3063" s="1">
        <v>10</v>
      </c>
      <c r="M3063" s="1">
        <v>7</v>
      </c>
      <c r="N3063" s="1" t="s">
        <v>149</v>
      </c>
      <c r="O3063" s="1">
        <v>2.81</v>
      </c>
      <c r="P3063" s="1">
        <v>58593</v>
      </c>
      <c r="Q3063" s="1" t="s">
        <v>390</v>
      </c>
      <c r="R3063" s="1" t="s">
        <v>6177</v>
      </c>
      <c r="S3063" s="1" t="s">
        <v>33</v>
      </c>
      <c r="T3063" s="1">
        <v>5</v>
      </c>
      <c r="U3063" s="1">
        <v>1</v>
      </c>
    </row>
    <row r="3064" spans="1:21" x14ac:dyDescent="0.3">
      <c r="A3064" s="1">
        <v>791895</v>
      </c>
      <c r="B3064" s="1" t="s">
        <v>6178</v>
      </c>
      <c r="C3064" s="1" t="s">
        <v>47</v>
      </c>
      <c r="D3064" s="1" t="s">
        <v>26</v>
      </c>
      <c r="E3064" s="1" t="s">
        <v>79</v>
      </c>
      <c r="F3064" s="1" t="s">
        <v>174</v>
      </c>
      <c r="G3064" s="2">
        <v>22423</v>
      </c>
      <c r="H3064" s="1">
        <v>56.22</v>
      </c>
      <c r="I3064" s="2">
        <v>31835</v>
      </c>
      <c r="J3064" s="1" t="s">
        <v>29</v>
      </c>
      <c r="K3064" s="1">
        <v>1987</v>
      </c>
      <c r="L3064" s="1">
        <v>2</v>
      </c>
      <c r="M3064" s="1">
        <v>27</v>
      </c>
      <c r="N3064" s="1" t="s">
        <v>107</v>
      </c>
      <c r="O3064" s="1">
        <v>30.44</v>
      </c>
      <c r="P3064" s="1">
        <v>191932</v>
      </c>
      <c r="Q3064" s="1" t="s">
        <v>2076</v>
      </c>
      <c r="R3064" s="1" t="s">
        <v>6179</v>
      </c>
      <c r="S3064" s="1" t="s">
        <v>33</v>
      </c>
      <c r="T3064" s="1">
        <v>7</v>
      </c>
      <c r="U3064" s="1">
        <v>3</v>
      </c>
    </row>
    <row r="3065" spans="1:21" x14ac:dyDescent="0.3">
      <c r="A3065" s="1">
        <v>465497</v>
      </c>
      <c r="B3065" s="1" t="s">
        <v>6180</v>
      </c>
      <c r="C3065" s="1" t="s">
        <v>25</v>
      </c>
      <c r="D3065" s="1" t="s">
        <v>35</v>
      </c>
      <c r="E3065" s="1" t="s">
        <v>27</v>
      </c>
      <c r="F3065" s="1" t="s">
        <v>138</v>
      </c>
      <c r="G3065" s="2">
        <v>30899</v>
      </c>
      <c r="H3065" s="1">
        <v>33</v>
      </c>
      <c r="I3065" s="2">
        <v>40495</v>
      </c>
      <c r="J3065" s="1" t="s">
        <v>38</v>
      </c>
      <c r="K3065" s="1">
        <v>2010</v>
      </c>
      <c r="L3065" s="1">
        <v>11</v>
      </c>
      <c r="M3065" s="1">
        <v>13</v>
      </c>
      <c r="N3065" s="1" t="s">
        <v>43</v>
      </c>
      <c r="O3065" s="1">
        <v>6.71</v>
      </c>
      <c r="P3065" s="1">
        <v>51867</v>
      </c>
      <c r="Q3065" s="1" t="s">
        <v>123</v>
      </c>
      <c r="R3065" s="1" t="s">
        <v>123</v>
      </c>
      <c r="S3065" s="1" t="s">
        <v>2</v>
      </c>
      <c r="T3065" s="1">
        <v>7</v>
      </c>
      <c r="U3065" s="1">
        <v>5</v>
      </c>
    </row>
    <row r="3066" spans="1:21" x14ac:dyDescent="0.3">
      <c r="A3066" s="1">
        <v>306614</v>
      </c>
      <c r="B3066" s="1" t="s">
        <v>6181</v>
      </c>
      <c r="C3066" s="1" t="s">
        <v>47</v>
      </c>
      <c r="D3066" s="1" t="s">
        <v>35</v>
      </c>
      <c r="E3066" s="1" t="s">
        <v>36</v>
      </c>
      <c r="F3066" s="1" t="s">
        <v>37</v>
      </c>
      <c r="G3066" s="2">
        <v>30008</v>
      </c>
      <c r="H3066" s="1">
        <v>35.44</v>
      </c>
      <c r="I3066" s="2">
        <v>41348</v>
      </c>
      <c r="J3066" s="1" t="s">
        <v>29</v>
      </c>
      <c r="K3066" s="1">
        <v>2013</v>
      </c>
      <c r="L3066" s="1">
        <v>3</v>
      </c>
      <c r="M3066" s="1">
        <v>15</v>
      </c>
      <c r="N3066" s="1" t="s">
        <v>30</v>
      </c>
      <c r="O3066" s="1">
        <v>4.37</v>
      </c>
      <c r="P3066" s="1">
        <v>122209</v>
      </c>
      <c r="Q3066" s="1" t="s">
        <v>6182</v>
      </c>
      <c r="R3066" s="1" t="s">
        <v>6183</v>
      </c>
      <c r="S3066" s="1" t="s">
        <v>54</v>
      </c>
      <c r="T3066" s="1">
        <v>5</v>
      </c>
      <c r="U3066" s="1">
        <v>1</v>
      </c>
    </row>
    <row r="3067" spans="1:21" x14ac:dyDescent="0.3">
      <c r="A3067" s="1">
        <v>586377</v>
      </c>
      <c r="B3067" s="1" t="s">
        <v>6184</v>
      </c>
      <c r="C3067" s="1" t="s">
        <v>47</v>
      </c>
      <c r="D3067" s="1" t="s">
        <v>26</v>
      </c>
      <c r="E3067" s="1" t="s">
        <v>79</v>
      </c>
      <c r="F3067" s="1" t="s">
        <v>174</v>
      </c>
      <c r="G3067" s="2">
        <v>32154</v>
      </c>
      <c r="H3067" s="1">
        <v>29.56</v>
      </c>
      <c r="I3067" s="2">
        <v>40166</v>
      </c>
      <c r="J3067" s="1" t="s">
        <v>38</v>
      </c>
      <c r="K3067" s="1">
        <v>2009</v>
      </c>
      <c r="L3067" s="1">
        <v>12</v>
      </c>
      <c r="M3067" s="1">
        <v>19</v>
      </c>
      <c r="N3067" s="1" t="s">
        <v>39</v>
      </c>
      <c r="O3067" s="1">
        <v>7.61</v>
      </c>
      <c r="P3067" s="1">
        <v>150745</v>
      </c>
      <c r="Q3067" s="1" t="s">
        <v>2878</v>
      </c>
      <c r="R3067" s="1" t="s">
        <v>6185</v>
      </c>
      <c r="S3067" s="1" t="s">
        <v>2</v>
      </c>
      <c r="T3067" s="1">
        <v>4</v>
      </c>
      <c r="U3067" s="1">
        <v>0</v>
      </c>
    </row>
    <row r="3068" spans="1:21" x14ac:dyDescent="0.3">
      <c r="A3068" s="1">
        <v>504413</v>
      </c>
      <c r="B3068" s="1" t="s">
        <v>6186</v>
      </c>
      <c r="C3068" s="1" t="s">
        <v>47</v>
      </c>
      <c r="D3068" s="1" t="s">
        <v>35</v>
      </c>
      <c r="E3068" s="1" t="s">
        <v>27</v>
      </c>
      <c r="F3068" s="1" t="s">
        <v>28</v>
      </c>
      <c r="G3068" s="2">
        <v>21958</v>
      </c>
      <c r="H3068" s="1">
        <v>57.5</v>
      </c>
      <c r="I3068" s="2">
        <v>33710</v>
      </c>
      <c r="J3068" s="1" t="s">
        <v>62</v>
      </c>
      <c r="K3068" s="1">
        <v>1992</v>
      </c>
      <c r="L3068" s="1">
        <v>4</v>
      </c>
      <c r="M3068" s="1">
        <v>16</v>
      </c>
      <c r="N3068" s="1" t="s">
        <v>63</v>
      </c>
      <c r="O3068" s="1">
        <v>25.3</v>
      </c>
      <c r="P3068" s="1">
        <v>176455</v>
      </c>
      <c r="Q3068" s="1" t="s">
        <v>1622</v>
      </c>
      <c r="R3068" s="1" t="s">
        <v>6187</v>
      </c>
      <c r="S3068" s="1" t="s">
        <v>54</v>
      </c>
      <c r="T3068" s="1">
        <v>7</v>
      </c>
      <c r="U3068" s="1">
        <v>7</v>
      </c>
    </row>
    <row r="3069" spans="1:21" x14ac:dyDescent="0.3">
      <c r="A3069" s="1">
        <v>644998</v>
      </c>
      <c r="B3069" s="1" t="s">
        <v>6188</v>
      </c>
      <c r="C3069" s="1" t="s">
        <v>47</v>
      </c>
      <c r="D3069" s="1" t="s">
        <v>26</v>
      </c>
      <c r="E3069" s="1" t="s">
        <v>87</v>
      </c>
      <c r="F3069" s="1" t="s">
        <v>87</v>
      </c>
      <c r="G3069" s="2">
        <v>27611</v>
      </c>
      <c r="H3069" s="1">
        <v>42.01</v>
      </c>
      <c r="I3069" s="2">
        <v>41322</v>
      </c>
      <c r="J3069" s="1" t="s">
        <v>29</v>
      </c>
      <c r="K3069" s="1">
        <v>2013</v>
      </c>
      <c r="L3069" s="1">
        <v>2</v>
      </c>
      <c r="M3069" s="1">
        <v>17</v>
      </c>
      <c r="N3069" s="1" t="s">
        <v>107</v>
      </c>
      <c r="O3069" s="1">
        <v>4.4400000000000004</v>
      </c>
      <c r="P3069" s="1">
        <v>155369</v>
      </c>
      <c r="Q3069" s="1" t="s">
        <v>6189</v>
      </c>
      <c r="R3069" s="1" t="s">
        <v>6190</v>
      </c>
      <c r="S3069" s="1" t="s">
        <v>102</v>
      </c>
      <c r="T3069" s="1">
        <v>6</v>
      </c>
      <c r="U3069" s="1">
        <v>1</v>
      </c>
    </row>
    <row r="3070" spans="1:21" x14ac:dyDescent="0.3">
      <c r="A3070" s="1">
        <v>261383</v>
      </c>
      <c r="B3070" s="1" t="s">
        <v>6191</v>
      </c>
      <c r="C3070" s="1" t="s">
        <v>47</v>
      </c>
      <c r="D3070" s="1" t="s">
        <v>35</v>
      </c>
      <c r="E3070" s="1" t="s">
        <v>48</v>
      </c>
      <c r="F3070" s="1" t="s">
        <v>49</v>
      </c>
      <c r="G3070" s="2">
        <v>22788</v>
      </c>
      <c r="H3070" s="1">
        <v>55.22</v>
      </c>
      <c r="I3070" s="2">
        <v>31846</v>
      </c>
      <c r="J3070" s="1" t="s">
        <v>29</v>
      </c>
      <c r="K3070" s="1">
        <v>1987</v>
      </c>
      <c r="L3070" s="1">
        <v>3</v>
      </c>
      <c r="M3070" s="1">
        <v>10</v>
      </c>
      <c r="N3070" s="1" t="s">
        <v>30</v>
      </c>
      <c r="O3070" s="1">
        <v>30.41</v>
      </c>
      <c r="P3070" s="1">
        <v>160493</v>
      </c>
      <c r="Q3070" s="1" t="s">
        <v>1777</v>
      </c>
      <c r="R3070" s="1" t="s">
        <v>6192</v>
      </c>
      <c r="S3070" s="1" t="s">
        <v>54</v>
      </c>
      <c r="T3070" s="1">
        <v>9</v>
      </c>
      <c r="U3070" s="1">
        <v>2</v>
      </c>
    </row>
    <row r="3071" spans="1:21" x14ac:dyDescent="0.3">
      <c r="A3071" s="1">
        <v>353364</v>
      </c>
      <c r="B3071" s="1" t="s">
        <v>6193</v>
      </c>
      <c r="C3071" s="1" t="s">
        <v>47</v>
      </c>
      <c r="D3071" s="1" t="s">
        <v>26</v>
      </c>
      <c r="E3071" s="1" t="s">
        <v>27</v>
      </c>
      <c r="F3071" s="1" t="s">
        <v>61</v>
      </c>
      <c r="G3071" s="2">
        <v>26138</v>
      </c>
      <c r="H3071" s="1">
        <v>46.04</v>
      </c>
      <c r="I3071" s="2">
        <v>37610</v>
      </c>
      <c r="J3071" s="1" t="s">
        <v>38</v>
      </c>
      <c r="K3071" s="1">
        <v>2002</v>
      </c>
      <c r="L3071" s="1">
        <v>12</v>
      </c>
      <c r="M3071" s="1">
        <v>20</v>
      </c>
      <c r="N3071" s="1" t="s">
        <v>39</v>
      </c>
      <c r="O3071" s="1">
        <v>14.61</v>
      </c>
      <c r="P3071" s="1">
        <v>149525</v>
      </c>
      <c r="Q3071" s="1" t="s">
        <v>2718</v>
      </c>
      <c r="R3071" s="1" t="s">
        <v>6194</v>
      </c>
      <c r="S3071" s="1" t="s">
        <v>2</v>
      </c>
      <c r="T3071" s="1">
        <v>3</v>
      </c>
      <c r="U3071" s="1">
        <v>2</v>
      </c>
    </row>
    <row r="3072" spans="1:21" x14ac:dyDescent="0.3">
      <c r="A3072" s="1">
        <v>754018</v>
      </c>
      <c r="B3072" s="1" t="s">
        <v>6195</v>
      </c>
      <c r="C3072" s="1" t="s">
        <v>25</v>
      </c>
      <c r="D3072" s="1" t="s">
        <v>26</v>
      </c>
      <c r="E3072" s="1" t="s">
        <v>79</v>
      </c>
      <c r="F3072" s="1" t="s">
        <v>174</v>
      </c>
      <c r="G3072" s="2">
        <v>28666</v>
      </c>
      <c r="H3072" s="1">
        <v>39.119999999999997</v>
      </c>
      <c r="I3072" s="2">
        <v>37862</v>
      </c>
      <c r="J3072" s="1" t="s">
        <v>50</v>
      </c>
      <c r="K3072" s="1">
        <v>2003</v>
      </c>
      <c r="L3072" s="1">
        <v>8</v>
      </c>
      <c r="M3072" s="1">
        <v>29</v>
      </c>
      <c r="N3072" s="1" t="s">
        <v>125</v>
      </c>
      <c r="O3072" s="1">
        <v>13.92</v>
      </c>
      <c r="P3072" s="1">
        <v>199216</v>
      </c>
      <c r="Q3072" s="1" t="s">
        <v>1507</v>
      </c>
      <c r="R3072" s="1" t="s">
        <v>6196</v>
      </c>
      <c r="S3072" s="1" t="s">
        <v>33</v>
      </c>
      <c r="T3072" s="1">
        <v>9</v>
      </c>
      <c r="U3072" s="1">
        <v>8</v>
      </c>
    </row>
    <row r="3073" spans="1:21" x14ac:dyDescent="0.3">
      <c r="A3073" s="1">
        <v>577826</v>
      </c>
      <c r="B3073" s="1" t="s">
        <v>6197</v>
      </c>
      <c r="C3073" s="1" t="s">
        <v>25</v>
      </c>
      <c r="D3073" s="1" t="s">
        <v>35</v>
      </c>
      <c r="E3073" s="1" t="s">
        <v>27</v>
      </c>
      <c r="F3073" s="1" t="s">
        <v>138</v>
      </c>
      <c r="G3073" s="2">
        <v>23491</v>
      </c>
      <c r="H3073" s="1">
        <v>53.3</v>
      </c>
      <c r="I3073" s="2">
        <v>39431</v>
      </c>
      <c r="J3073" s="1" t="s">
        <v>38</v>
      </c>
      <c r="K3073" s="1">
        <v>2007</v>
      </c>
      <c r="L3073" s="1">
        <v>12</v>
      </c>
      <c r="M3073" s="1">
        <v>15</v>
      </c>
      <c r="N3073" s="1" t="s">
        <v>39</v>
      </c>
      <c r="O3073" s="1">
        <v>9.6199999999999992</v>
      </c>
      <c r="P3073" s="1">
        <v>69781</v>
      </c>
      <c r="Q3073" s="1" t="s">
        <v>359</v>
      </c>
      <c r="R3073" s="1" t="s">
        <v>154</v>
      </c>
      <c r="S3073" s="1" t="s">
        <v>2</v>
      </c>
      <c r="T3073" s="1">
        <v>8</v>
      </c>
      <c r="U3073" s="1">
        <v>2</v>
      </c>
    </row>
    <row r="3074" spans="1:21" x14ac:dyDescent="0.3">
      <c r="A3074" s="1">
        <v>417979</v>
      </c>
      <c r="B3074" s="1" t="s">
        <v>6198</v>
      </c>
      <c r="C3074" s="1" t="s">
        <v>25</v>
      </c>
      <c r="D3074" s="1" t="s">
        <v>35</v>
      </c>
      <c r="E3074" s="1" t="s">
        <v>79</v>
      </c>
      <c r="F3074" s="1" t="s">
        <v>174</v>
      </c>
      <c r="G3074" s="2">
        <v>31657</v>
      </c>
      <c r="H3074" s="1">
        <v>30.92</v>
      </c>
      <c r="I3074" s="2">
        <v>41681</v>
      </c>
      <c r="J3074" s="1" t="s">
        <v>29</v>
      </c>
      <c r="K3074" s="1">
        <v>2014</v>
      </c>
      <c r="L3074" s="1">
        <v>2</v>
      </c>
      <c r="M3074" s="1">
        <v>11</v>
      </c>
      <c r="N3074" s="1" t="s">
        <v>107</v>
      </c>
      <c r="O3074" s="1">
        <v>3.46</v>
      </c>
      <c r="P3074" s="1">
        <v>189169</v>
      </c>
      <c r="Q3074" s="1" t="s">
        <v>359</v>
      </c>
      <c r="R3074" s="1" t="s">
        <v>3772</v>
      </c>
      <c r="S3074" s="1" t="s">
        <v>2</v>
      </c>
      <c r="T3074" s="1">
        <v>6</v>
      </c>
      <c r="U3074" s="1">
        <v>1</v>
      </c>
    </row>
    <row r="3075" spans="1:21" x14ac:dyDescent="0.3">
      <c r="A3075" s="1">
        <v>240566</v>
      </c>
      <c r="B3075" s="1" t="s">
        <v>6199</v>
      </c>
      <c r="C3075" s="1" t="s">
        <v>25</v>
      </c>
      <c r="D3075" s="1" t="s">
        <v>35</v>
      </c>
      <c r="E3075" s="1" t="s">
        <v>27</v>
      </c>
      <c r="F3075" s="1" t="s">
        <v>61</v>
      </c>
      <c r="G3075" s="2">
        <v>21226</v>
      </c>
      <c r="H3075" s="1">
        <v>59.5</v>
      </c>
      <c r="I3075" s="2">
        <v>30716</v>
      </c>
      <c r="J3075" s="1" t="s">
        <v>29</v>
      </c>
      <c r="K3075" s="1">
        <v>1984</v>
      </c>
      <c r="L3075" s="1">
        <v>2</v>
      </c>
      <c r="M3075" s="1">
        <v>4</v>
      </c>
      <c r="N3075" s="1" t="s">
        <v>107</v>
      </c>
      <c r="O3075" s="1">
        <v>33.5</v>
      </c>
      <c r="P3075" s="1">
        <v>147756</v>
      </c>
      <c r="Q3075" s="1" t="s">
        <v>1652</v>
      </c>
      <c r="R3075" s="1" t="s">
        <v>862</v>
      </c>
      <c r="S3075" s="1" t="s">
        <v>2</v>
      </c>
      <c r="T3075" s="1">
        <v>9</v>
      </c>
      <c r="U3075" s="1">
        <v>3</v>
      </c>
    </row>
    <row r="3076" spans="1:21" x14ac:dyDescent="0.3">
      <c r="A3076" s="1">
        <v>243670</v>
      </c>
      <c r="B3076" s="1" t="s">
        <v>6200</v>
      </c>
      <c r="C3076" s="1" t="s">
        <v>25</v>
      </c>
      <c r="D3076" s="1" t="s">
        <v>26</v>
      </c>
      <c r="E3076" s="1" t="s">
        <v>74</v>
      </c>
      <c r="F3076" s="1" t="s">
        <v>74</v>
      </c>
      <c r="G3076" s="2">
        <v>33296</v>
      </c>
      <c r="H3076" s="1">
        <v>26.43</v>
      </c>
      <c r="I3076" s="2">
        <v>41674</v>
      </c>
      <c r="J3076" s="1" t="s">
        <v>29</v>
      </c>
      <c r="K3076" s="1">
        <v>2014</v>
      </c>
      <c r="L3076" s="1">
        <v>2</v>
      </c>
      <c r="M3076" s="1">
        <v>4</v>
      </c>
      <c r="N3076" s="1" t="s">
        <v>107</v>
      </c>
      <c r="O3076" s="1">
        <v>3.48</v>
      </c>
      <c r="P3076" s="1">
        <v>151748</v>
      </c>
      <c r="Q3076" s="1" t="s">
        <v>2605</v>
      </c>
      <c r="R3076" s="1" t="s">
        <v>2606</v>
      </c>
      <c r="S3076" s="1" t="s">
        <v>2</v>
      </c>
      <c r="T3076" s="1">
        <v>6</v>
      </c>
      <c r="U3076" s="1">
        <v>3</v>
      </c>
    </row>
    <row r="3077" spans="1:21" x14ac:dyDescent="0.3">
      <c r="A3077" s="1">
        <v>432871</v>
      </c>
      <c r="B3077" s="1" t="s">
        <v>6201</v>
      </c>
      <c r="C3077" s="1" t="s">
        <v>47</v>
      </c>
      <c r="D3077" s="1" t="s">
        <v>26</v>
      </c>
      <c r="E3077" s="1" t="s">
        <v>87</v>
      </c>
      <c r="F3077" s="1" t="s">
        <v>87</v>
      </c>
      <c r="G3077" s="2">
        <v>34923</v>
      </c>
      <c r="H3077" s="1">
        <v>21.98</v>
      </c>
      <c r="I3077" s="2">
        <v>42669</v>
      </c>
      <c r="J3077" s="1" t="s">
        <v>38</v>
      </c>
      <c r="K3077" s="1">
        <v>2016</v>
      </c>
      <c r="L3077" s="1">
        <v>10</v>
      </c>
      <c r="M3077" s="1">
        <v>26</v>
      </c>
      <c r="N3077" s="1" t="s">
        <v>149</v>
      </c>
      <c r="O3077" s="1">
        <v>0.75</v>
      </c>
      <c r="P3077" s="1">
        <v>90506</v>
      </c>
      <c r="Q3077" s="1" t="s">
        <v>2113</v>
      </c>
      <c r="R3077" s="1" t="s">
        <v>2114</v>
      </c>
      <c r="S3077" s="1" t="s">
        <v>102</v>
      </c>
      <c r="T3077" s="1">
        <v>8</v>
      </c>
      <c r="U3077" s="1">
        <v>6</v>
      </c>
    </row>
    <row r="3078" spans="1:21" x14ac:dyDescent="0.3">
      <c r="A3078" s="1">
        <v>769727</v>
      </c>
      <c r="B3078" s="1" t="s">
        <v>6202</v>
      </c>
      <c r="C3078" s="1" t="s">
        <v>47</v>
      </c>
      <c r="D3078" s="1" t="s">
        <v>26</v>
      </c>
      <c r="E3078" s="1" t="s">
        <v>36</v>
      </c>
      <c r="F3078" s="1" t="s">
        <v>37</v>
      </c>
      <c r="G3078" s="2">
        <v>33238</v>
      </c>
      <c r="H3078" s="1">
        <v>26.59</v>
      </c>
      <c r="I3078" s="2">
        <v>42418</v>
      </c>
      <c r="J3078" s="1" t="s">
        <v>29</v>
      </c>
      <c r="K3078" s="1">
        <v>2016</v>
      </c>
      <c r="L3078" s="1">
        <v>2</v>
      </c>
      <c r="M3078" s="1">
        <v>18</v>
      </c>
      <c r="N3078" s="1" t="s">
        <v>107</v>
      </c>
      <c r="O3078" s="1">
        <v>1.44</v>
      </c>
      <c r="P3078" s="1">
        <v>52033</v>
      </c>
      <c r="Q3078" s="1" t="s">
        <v>1973</v>
      </c>
      <c r="R3078" s="1" t="s">
        <v>1974</v>
      </c>
      <c r="S3078" s="1" t="s">
        <v>54</v>
      </c>
      <c r="T3078" s="1">
        <v>4</v>
      </c>
      <c r="U3078" s="1">
        <v>2</v>
      </c>
    </row>
    <row r="3079" spans="1:21" x14ac:dyDescent="0.3">
      <c r="A3079" s="1">
        <v>545781</v>
      </c>
      <c r="B3079" s="1" t="s">
        <v>6203</v>
      </c>
      <c r="C3079" s="1" t="s">
        <v>47</v>
      </c>
      <c r="D3079" s="1" t="s">
        <v>35</v>
      </c>
      <c r="E3079" s="1" t="s">
        <v>27</v>
      </c>
      <c r="F3079" s="1" t="s">
        <v>28</v>
      </c>
      <c r="G3079" s="2">
        <v>34802</v>
      </c>
      <c r="H3079" s="1">
        <v>22.31</v>
      </c>
      <c r="I3079" s="2">
        <v>42508</v>
      </c>
      <c r="J3079" s="1" t="s">
        <v>62</v>
      </c>
      <c r="K3079" s="1">
        <v>2016</v>
      </c>
      <c r="L3079" s="1">
        <v>5</v>
      </c>
      <c r="M3079" s="1">
        <v>18</v>
      </c>
      <c r="N3079" s="1" t="s">
        <v>139</v>
      </c>
      <c r="O3079" s="1">
        <v>1.19</v>
      </c>
      <c r="P3079" s="1">
        <v>184043</v>
      </c>
      <c r="Q3079" s="1" t="s">
        <v>241</v>
      </c>
      <c r="R3079" s="1" t="s">
        <v>3490</v>
      </c>
      <c r="S3079" s="1" t="s">
        <v>54</v>
      </c>
      <c r="T3079" s="1">
        <v>8</v>
      </c>
      <c r="U3079" s="1">
        <v>7</v>
      </c>
    </row>
    <row r="3080" spans="1:21" x14ac:dyDescent="0.3">
      <c r="A3080" s="1">
        <v>802200</v>
      </c>
      <c r="B3080" s="1" t="s">
        <v>6204</v>
      </c>
      <c r="C3080" s="1" t="s">
        <v>25</v>
      </c>
      <c r="D3080" s="1" t="s">
        <v>26</v>
      </c>
      <c r="E3080" s="1" t="s">
        <v>79</v>
      </c>
      <c r="F3080" s="1" t="s">
        <v>174</v>
      </c>
      <c r="G3080" s="2">
        <v>21479</v>
      </c>
      <c r="H3080" s="1">
        <v>58.81</v>
      </c>
      <c r="I3080" s="2">
        <v>32174</v>
      </c>
      <c r="J3080" s="1" t="s">
        <v>29</v>
      </c>
      <c r="K3080" s="1">
        <v>1988</v>
      </c>
      <c r="L3080" s="1">
        <v>2</v>
      </c>
      <c r="M3080" s="1">
        <v>1</v>
      </c>
      <c r="N3080" s="1" t="s">
        <v>107</v>
      </c>
      <c r="O3080" s="1">
        <v>29.51</v>
      </c>
      <c r="P3080" s="1">
        <v>88240</v>
      </c>
      <c r="Q3080" s="1" t="s">
        <v>6205</v>
      </c>
      <c r="R3080" s="1" t="s">
        <v>6206</v>
      </c>
      <c r="S3080" s="1" t="s">
        <v>2</v>
      </c>
      <c r="T3080" s="1">
        <v>7</v>
      </c>
      <c r="U3080" s="1">
        <v>5</v>
      </c>
    </row>
    <row r="3081" spans="1:21" x14ac:dyDescent="0.3">
      <c r="A3081" s="1">
        <v>779198</v>
      </c>
      <c r="B3081" s="1" t="s">
        <v>6207</v>
      </c>
      <c r="C3081" s="1" t="s">
        <v>25</v>
      </c>
      <c r="D3081" s="1" t="s">
        <v>26</v>
      </c>
      <c r="E3081" s="1" t="s">
        <v>27</v>
      </c>
      <c r="F3081" s="1" t="s">
        <v>61</v>
      </c>
      <c r="G3081" s="2">
        <v>32246</v>
      </c>
      <c r="H3081" s="1">
        <v>29.31</v>
      </c>
      <c r="I3081" s="2">
        <v>40274</v>
      </c>
      <c r="J3081" s="1" t="s">
        <v>62</v>
      </c>
      <c r="K3081" s="1">
        <v>2010</v>
      </c>
      <c r="L3081" s="1">
        <v>4</v>
      </c>
      <c r="M3081" s="1">
        <v>6</v>
      </c>
      <c r="N3081" s="1" t="s">
        <v>63</v>
      </c>
      <c r="O3081" s="1">
        <v>7.32</v>
      </c>
      <c r="P3081" s="1">
        <v>184974</v>
      </c>
      <c r="Q3081" s="1" t="s">
        <v>2188</v>
      </c>
      <c r="R3081" s="1" t="s">
        <v>6208</v>
      </c>
      <c r="S3081" s="1" t="s">
        <v>2</v>
      </c>
      <c r="T3081" s="1">
        <v>3</v>
      </c>
      <c r="U3081" s="1">
        <v>2</v>
      </c>
    </row>
    <row r="3082" spans="1:21" x14ac:dyDescent="0.3">
      <c r="A3082" s="1">
        <v>998323</v>
      </c>
      <c r="B3082" s="1" t="s">
        <v>6209</v>
      </c>
      <c r="C3082" s="1" t="s">
        <v>25</v>
      </c>
      <c r="D3082" s="1" t="s">
        <v>35</v>
      </c>
      <c r="E3082" s="1" t="s">
        <v>27</v>
      </c>
      <c r="F3082" s="1" t="s">
        <v>61</v>
      </c>
      <c r="G3082" s="2">
        <v>31069</v>
      </c>
      <c r="H3082" s="1">
        <v>32.53</v>
      </c>
      <c r="I3082" s="2">
        <v>39320</v>
      </c>
      <c r="J3082" s="1" t="s">
        <v>50</v>
      </c>
      <c r="K3082" s="1">
        <v>2007</v>
      </c>
      <c r="L3082" s="1">
        <v>8</v>
      </c>
      <c r="M3082" s="1">
        <v>26</v>
      </c>
      <c r="N3082" s="1" t="s">
        <v>125</v>
      </c>
      <c r="O3082" s="1">
        <v>9.93</v>
      </c>
      <c r="P3082" s="1">
        <v>96794</v>
      </c>
      <c r="Q3082" s="1" t="s">
        <v>241</v>
      </c>
      <c r="R3082" s="1" t="s">
        <v>1653</v>
      </c>
      <c r="S3082" s="1" t="s">
        <v>2</v>
      </c>
      <c r="T3082" s="1">
        <v>8</v>
      </c>
      <c r="U3082" s="1">
        <v>7</v>
      </c>
    </row>
    <row r="3083" spans="1:21" x14ac:dyDescent="0.3">
      <c r="A3083" s="1">
        <v>723924</v>
      </c>
      <c r="B3083" s="1" t="s">
        <v>6210</v>
      </c>
      <c r="C3083" s="1" t="s">
        <v>47</v>
      </c>
      <c r="D3083" s="1" t="s">
        <v>35</v>
      </c>
      <c r="E3083" s="1" t="s">
        <v>79</v>
      </c>
      <c r="F3083" s="1" t="s">
        <v>80</v>
      </c>
      <c r="G3083" s="2">
        <v>27531</v>
      </c>
      <c r="H3083" s="1">
        <v>42.23</v>
      </c>
      <c r="I3083" s="2">
        <v>35812</v>
      </c>
      <c r="J3083" s="1" t="s">
        <v>29</v>
      </c>
      <c r="K3083" s="1">
        <v>1998</v>
      </c>
      <c r="L3083" s="1">
        <v>1</v>
      </c>
      <c r="M3083" s="1">
        <v>17</v>
      </c>
      <c r="N3083" s="1" t="s">
        <v>75</v>
      </c>
      <c r="O3083" s="1">
        <v>19.54</v>
      </c>
      <c r="P3083" s="1">
        <v>65268</v>
      </c>
      <c r="Q3083" s="1" t="s">
        <v>1321</v>
      </c>
      <c r="R3083" s="1" t="s">
        <v>6211</v>
      </c>
      <c r="S3083" s="1" t="s">
        <v>2</v>
      </c>
      <c r="T3083" s="1">
        <v>4</v>
      </c>
      <c r="U3083" s="1">
        <v>4</v>
      </c>
    </row>
    <row r="3084" spans="1:21" x14ac:dyDescent="0.3">
      <c r="A3084" s="1">
        <v>564863</v>
      </c>
      <c r="B3084" s="1" t="s">
        <v>6212</v>
      </c>
      <c r="C3084" s="1" t="s">
        <v>25</v>
      </c>
      <c r="D3084" s="1" t="s">
        <v>26</v>
      </c>
      <c r="E3084" s="1" t="s">
        <v>48</v>
      </c>
      <c r="F3084" s="1" t="s">
        <v>184</v>
      </c>
      <c r="G3084" s="2">
        <v>23559</v>
      </c>
      <c r="H3084" s="1">
        <v>53.11</v>
      </c>
      <c r="I3084" s="2">
        <v>41968</v>
      </c>
      <c r="J3084" s="1" t="s">
        <v>38</v>
      </c>
      <c r="K3084" s="1">
        <v>2014</v>
      </c>
      <c r="L3084" s="1">
        <v>11</v>
      </c>
      <c r="M3084" s="1">
        <v>25</v>
      </c>
      <c r="N3084" s="1" t="s">
        <v>43</v>
      </c>
      <c r="O3084" s="1">
        <v>2.67</v>
      </c>
      <c r="P3084" s="1">
        <v>118039</v>
      </c>
      <c r="Q3084" s="1" t="s">
        <v>4176</v>
      </c>
      <c r="R3084" s="1" t="s">
        <v>6213</v>
      </c>
      <c r="S3084" s="1" t="s">
        <v>54</v>
      </c>
      <c r="T3084" s="1">
        <v>8</v>
      </c>
      <c r="U3084" s="1">
        <v>4</v>
      </c>
    </row>
    <row r="3085" spans="1:21" x14ac:dyDescent="0.3">
      <c r="A3085" s="1">
        <v>822157</v>
      </c>
      <c r="B3085" s="1" t="s">
        <v>6214</v>
      </c>
      <c r="C3085" s="1" t="s">
        <v>25</v>
      </c>
      <c r="D3085" s="1" t="s">
        <v>35</v>
      </c>
      <c r="E3085" s="1" t="s">
        <v>27</v>
      </c>
      <c r="F3085" s="1" t="s">
        <v>61</v>
      </c>
      <c r="G3085" s="2">
        <v>32289</v>
      </c>
      <c r="H3085" s="1">
        <v>29.19</v>
      </c>
      <c r="I3085" s="2">
        <v>40934</v>
      </c>
      <c r="J3085" s="1" t="s">
        <v>29</v>
      </c>
      <c r="K3085" s="1">
        <v>2012</v>
      </c>
      <c r="L3085" s="1">
        <v>1</v>
      </c>
      <c r="M3085" s="1">
        <v>26</v>
      </c>
      <c r="N3085" s="1" t="s">
        <v>75</v>
      </c>
      <c r="O3085" s="1">
        <v>5.51</v>
      </c>
      <c r="P3085" s="1">
        <v>155148</v>
      </c>
      <c r="Q3085" s="1" t="s">
        <v>4619</v>
      </c>
      <c r="R3085" s="1" t="s">
        <v>6215</v>
      </c>
      <c r="S3085" s="1" t="s">
        <v>102</v>
      </c>
      <c r="T3085" s="1">
        <v>6</v>
      </c>
      <c r="U3085" s="1">
        <v>3</v>
      </c>
    </row>
    <row r="3086" spans="1:21" x14ac:dyDescent="0.3">
      <c r="A3086" s="1">
        <v>432164</v>
      </c>
      <c r="B3086" s="1" t="s">
        <v>6216</v>
      </c>
      <c r="C3086" s="1" t="s">
        <v>25</v>
      </c>
      <c r="D3086" s="1" t="s">
        <v>26</v>
      </c>
      <c r="E3086" s="1" t="s">
        <v>74</v>
      </c>
      <c r="F3086" s="1" t="s">
        <v>74</v>
      </c>
      <c r="G3086" s="2">
        <v>34250</v>
      </c>
      <c r="H3086" s="1">
        <v>23.82</v>
      </c>
      <c r="I3086" s="2">
        <v>42352</v>
      </c>
      <c r="J3086" s="1" t="s">
        <v>38</v>
      </c>
      <c r="K3086" s="1">
        <v>2015</v>
      </c>
      <c r="L3086" s="1">
        <v>12</v>
      </c>
      <c r="M3086" s="1">
        <v>14</v>
      </c>
      <c r="N3086" s="1" t="s">
        <v>39</v>
      </c>
      <c r="O3086" s="1">
        <v>1.62</v>
      </c>
      <c r="P3086" s="1">
        <v>47561</v>
      </c>
      <c r="Q3086" s="1" t="s">
        <v>146</v>
      </c>
      <c r="R3086" s="1" t="s">
        <v>862</v>
      </c>
      <c r="S3086" s="1" t="s">
        <v>2</v>
      </c>
      <c r="T3086" s="1">
        <v>5</v>
      </c>
      <c r="U3086" s="1">
        <v>4</v>
      </c>
    </row>
    <row r="3087" spans="1:21" x14ac:dyDescent="0.3">
      <c r="A3087" s="1">
        <v>400918</v>
      </c>
      <c r="B3087" s="1" t="s">
        <v>6217</v>
      </c>
      <c r="C3087" s="1" t="s">
        <v>25</v>
      </c>
      <c r="D3087" s="1" t="s">
        <v>26</v>
      </c>
      <c r="E3087" s="1" t="s">
        <v>48</v>
      </c>
      <c r="F3087" s="1" t="s">
        <v>56</v>
      </c>
      <c r="G3087" s="2">
        <v>24359</v>
      </c>
      <c r="H3087" s="1">
        <v>50.92</v>
      </c>
      <c r="I3087" s="2">
        <v>35825</v>
      </c>
      <c r="J3087" s="1" t="s">
        <v>29</v>
      </c>
      <c r="K3087" s="1">
        <v>1998</v>
      </c>
      <c r="L3087" s="1">
        <v>1</v>
      </c>
      <c r="M3087" s="1">
        <v>30</v>
      </c>
      <c r="N3087" s="1" t="s">
        <v>75</v>
      </c>
      <c r="O3087" s="1">
        <v>19.5</v>
      </c>
      <c r="P3087" s="1">
        <v>189101</v>
      </c>
      <c r="Q3087" s="1" t="s">
        <v>3604</v>
      </c>
      <c r="R3087" s="1" t="s">
        <v>1960</v>
      </c>
      <c r="S3087" s="1" t="s">
        <v>54</v>
      </c>
      <c r="T3087" s="1">
        <v>5</v>
      </c>
      <c r="U3087" s="1">
        <v>5</v>
      </c>
    </row>
    <row r="3088" spans="1:21" x14ac:dyDescent="0.3">
      <c r="A3088" s="1">
        <v>709446</v>
      </c>
      <c r="B3088" s="1" t="s">
        <v>6218</v>
      </c>
      <c r="C3088" s="1" t="s">
        <v>25</v>
      </c>
      <c r="D3088" s="1" t="s">
        <v>26</v>
      </c>
      <c r="E3088" s="1" t="s">
        <v>79</v>
      </c>
      <c r="F3088" s="1" t="s">
        <v>80</v>
      </c>
      <c r="G3088" s="2">
        <v>22051</v>
      </c>
      <c r="H3088" s="1">
        <v>57.24</v>
      </c>
      <c r="I3088" s="2">
        <v>38118</v>
      </c>
      <c r="J3088" s="1" t="s">
        <v>62</v>
      </c>
      <c r="K3088" s="1">
        <v>2004</v>
      </c>
      <c r="L3088" s="1">
        <v>5</v>
      </c>
      <c r="M3088" s="1">
        <v>11</v>
      </c>
      <c r="N3088" s="1" t="s">
        <v>139</v>
      </c>
      <c r="O3088" s="1">
        <v>13.22</v>
      </c>
      <c r="P3088" s="1">
        <v>178146</v>
      </c>
      <c r="Q3088" s="1" t="s">
        <v>44</v>
      </c>
      <c r="R3088" s="1" t="s">
        <v>4172</v>
      </c>
      <c r="S3088" s="1" t="s">
        <v>54</v>
      </c>
      <c r="T3088" s="1">
        <v>8</v>
      </c>
      <c r="U3088" s="1">
        <v>2</v>
      </c>
    </row>
    <row r="3089" spans="1:21" x14ac:dyDescent="0.3">
      <c r="A3089" s="1">
        <v>417271</v>
      </c>
      <c r="B3089" s="1" t="s">
        <v>6219</v>
      </c>
      <c r="C3089" s="1" t="s">
        <v>25</v>
      </c>
      <c r="D3089" s="1" t="s">
        <v>35</v>
      </c>
      <c r="E3089" s="1" t="s">
        <v>79</v>
      </c>
      <c r="F3089" s="1" t="s">
        <v>174</v>
      </c>
      <c r="G3089" s="2">
        <v>34308</v>
      </c>
      <c r="H3089" s="1">
        <v>23.66</v>
      </c>
      <c r="I3089" s="2">
        <v>42469</v>
      </c>
      <c r="J3089" s="1" t="s">
        <v>62</v>
      </c>
      <c r="K3089" s="1">
        <v>2016</v>
      </c>
      <c r="L3089" s="1">
        <v>4</v>
      </c>
      <c r="M3089" s="1">
        <v>9</v>
      </c>
      <c r="N3089" s="1" t="s">
        <v>63</v>
      </c>
      <c r="O3089" s="1">
        <v>1.3</v>
      </c>
      <c r="P3089" s="1">
        <v>160022</v>
      </c>
      <c r="Q3089" s="1" t="s">
        <v>3</v>
      </c>
      <c r="R3089" s="1" t="s">
        <v>6220</v>
      </c>
      <c r="S3089" s="1" t="s">
        <v>33</v>
      </c>
      <c r="T3089" s="1">
        <v>4</v>
      </c>
      <c r="U3089" s="1">
        <v>4</v>
      </c>
    </row>
    <row r="3090" spans="1:21" x14ac:dyDescent="0.3">
      <c r="A3090" s="1">
        <v>893569</v>
      </c>
      <c r="B3090" s="1" t="s">
        <v>6221</v>
      </c>
      <c r="C3090" s="1" t="s">
        <v>47</v>
      </c>
      <c r="D3090" s="1" t="s">
        <v>35</v>
      </c>
      <c r="E3090" s="1" t="s">
        <v>79</v>
      </c>
      <c r="F3090" s="1" t="s">
        <v>80</v>
      </c>
      <c r="G3090" s="2">
        <v>21849</v>
      </c>
      <c r="H3090" s="1">
        <v>57.79</v>
      </c>
      <c r="I3090" s="2">
        <v>36351</v>
      </c>
      <c r="J3090" s="1" t="s">
        <v>50</v>
      </c>
      <c r="K3090" s="1">
        <v>1999</v>
      </c>
      <c r="L3090" s="1">
        <v>7</v>
      </c>
      <c r="M3090" s="1">
        <v>10</v>
      </c>
      <c r="N3090" s="1" t="s">
        <v>57</v>
      </c>
      <c r="O3090" s="1">
        <v>18.059999999999999</v>
      </c>
      <c r="P3090" s="1">
        <v>157353</v>
      </c>
      <c r="Q3090" s="1" t="s">
        <v>432</v>
      </c>
      <c r="R3090" s="1" t="s">
        <v>6222</v>
      </c>
      <c r="S3090" s="1" t="s">
        <v>102</v>
      </c>
      <c r="T3090" s="1">
        <v>6</v>
      </c>
      <c r="U3090" s="1">
        <v>4</v>
      </c>
    </row>
    <row r="3091" spans="1:21" x14ac:dyDescent="0.3">
      <c r="A3091" s="1">
        <v>609802</v>
      </c>
      <c r="B3091" s="1" t="s">
        <v>6223</v>
      </c>
      <c r="C3091" s="1" t="s">
        <v>25</v>
      </c>
      <c r="D3091" s="1" t="s">
        <v>26</v>
      </c>
      <c r="E3091" s="1" t="s">
        <v>67</v>
      </c>
      <c r="F3091" s="1" t="s">
        <v>67</v>
      </c>
      <c r="G3091" s="2">
        <v>21985</v>
      </c>
      <c r="H3091" s="1">
        <v>57.42</v>
      </c>
      <c r="I3091" s="2">
        <v>30834</v>
      </c>
      <c r="J3091" s="1" t="s">
        <v>62</v>
      </c>
      <c r="K3091" s="1">
        <v>1984</v>
      </c>
      <c r="L3091" s="1">
        <v>6</v>
      </c>
      <c r="M3091" s="1">
        <v>1</v>
      </c>
      <c r="N3091" s="1" t="s">
        <v>142</v>
      </c>
      <c r="O3091" s="1">
        <v>33.18</v>
      </c>
      <c r="P3091" s="1">
        <v>166485</v>
      </c>
      <c r="Q3091" s="1" t="s">
        <v>933</v>
      </c>
      <c r="R3091" s="1" t="s">
        <v>6224</v>
      </c>
      <c r="S3091" s="1" t="s">
        <v>33</v>
      </c>
      <c r="T3091" s="1">
        <v>5</v>
      </c>
      <c r="U3091" s="1">
        <v>2</v>
      </c>
    </row>
    <row r="3092" spans="1:21" x14ac:dyDescent="0.3">
      <c r="A3092" s="1">
        <v>859051</v>
      </c>
      <c r="B3092" s="1" t="s">
        <v>6225</v>
      </c>
      <c r="C3092" s="1" t="s">
        <v>47</v>
      </c>
      <c r="D3092" s="1" t="s">
        <v>26</v>
      </c>
      <c r="E3092" s="1" t="s">
        <v>79</v>
      </c>
      <c r="F3092" s="1" t="s">
        <v>174</v>
      </c>
      <c r="G3092" s="2">
        <v>29949</v>
      </c>
      <c r="H3092" s="1">
        <v>35.6</v>
      </c>
      <c r="I3092" s="2">
        <v>38346</v>
      </c>
      <c r="J3092" s="1" t="s">
        <v>38</v>
      </c>
      <c r="K3092" s="1">
        <v>2004</v>
      </c>
      <c r="L3092" s="1">
        <v>12</v>
      </c>
      <c r="M3092" s="1">
        <v>25</v>
      </c>
      <c r="N3092" s="1" t="s">
        <v>39</v>
      </c>
      <c r="O3092" s="1">
        <v>12.6</v>
      </c>
      <c r="P3092" s="1">
        <v>165720</v>
      </c>
      <c r="Q3092" s="1" t="s">
        <v>1552</v>
      </c>
      <c r="R3092" s="1" t="s">
        <v>6226</v>
      </c>
      <c r="S3092" s="1" t="s">
        <v>2</v>
      </c>
      <c r="T3092" s="1">
        <v>5</v>
      </c>
      <c r="U3092" s="1">
        <v>4</v>
      </c>
    </row>
    <row r="3093" spans="1:21" x14ac:dyDescent="0.3">
      <c r="A3093" s="1">
        <v>528568</v>
      </c>
      <c r="B3093" s="1" t="s">
        <v>6227</v>
      </c>
      <c r="C3093" s="1" t="s">
        <v>25</v>
      </c>
      <c r="D3093" s="1" t="s">
        <v>35</v>
      </c>
      <c r="E3093" s="1" t="s">
        <v>27</v>
      </c>
      <c r="F3093" s="1" t="s">
        <v>138</v>
      </c>
      <c r="G3093" s="2">
        <v>27105</v>
      </c>
      <c r="H3093" s="1">
        <v>43.39</v>
      </c>
      <c r="I3093" s="2">
        <v>39077</v>
      </c>
      <c r="J3093" s="1" t="s">
        <v>38</v>
      </c>
      <c r="K3093" s="1">
        <v>2006</v>
      </c>
      <c r="L3093" s="1">
        <v>12</v>
      </c>
      <c r="M3093" s="1">
        <v>26</v>
      </c>
      <c r="N3093" s="1" t="s">
        <v>39</v>
      </c>
      <c r="O3093" s="1">
        <v>10.59</v>
      </c>
      <c r="P3093" s="1">
        <v>158122</v>
      </c>
      <c r="Q3093" s="1" t="s">
        <v>1281</v>
      </c>
      <c r="R3093" s="1" t="s">
        <v>6228</v>
      </c>
      <c r="S3093" s="1" t="s">
        <v>54</v>
      </c>
      <c r="T3093" s="1">
        <v>8</v>
      </c>
      <c r="U3093" s="1">
        <v>3</v>
      </c>
    </row>
    <row r="3094" spans="1:21" x14ac:dyDescent="0.3">
      <c r="A3094" s="1">
        <v>879337</v>
      </c>
      <c r="B3094" s="1" t="s">
        <v>6229</v>
      </c>
      <c r="C3094" s="1" t="s">
        <v>47</v>
      </c>
      <c r="D3094" s="1" t="s">
        <v>35</v>
      </c>
      <c r="E3094" s="1" t="s">
        <v>79</v>
      </c>
      <c r="F3094" s="1" t="s">
        <v>174</v>
      </c>
      <c r="G3094" s="2">
        <v>21207</v>
      </c>
      <c r="H3094" s="1">
        <v>59.55</v>
      </c>
      <c r="I3094" s="2">
        <v>30719</v>
      </c>
      <c r="J3094" s="1" t="s">
        <v>29</v>
      </c>
      <c r="K3094" s="1">
        <v>1984</v>
      </c>
      <c r="L3094" s="1">
        <v>2</v>
      </c>
      <c r="M3094" s="1">
        <v>7</v>
      </c>
      <c r="N3094" s="1" t="s">
        <v>107</v>
      </c>
      <c r="O3094" s="1">
        <v>33.49</v>
      </c>
      <c r="P3094" s="1">
        <v>160592</v>
      </c>
      <c r="Q3094" s="1" t="s">
        <v>313</v>
      </c>
      <c r="R3094" s="1" t="s">
        <v>2657</v>
      </c>
      <c r="S3094" s="1" t="s">
        <v>54</v>
      </c>
      <c r="T3094" s="1">
        <v>6</v>
      </c>
      <c r="U3094" s="1">
        <v>4</v>
      </c>
    </row>
    <row r="3095" spans="1:21" x14ac:dyDescent="0.3">
      <c r="A3095" s="1">
        <v>804625</v>
      </c>
      <c r="B3095" s="1" t="s">
        <v>6230</v>
      </c>
      <c r="C3095" s="1" t="s">
        <v>25</v>
      </c>
      <c r="D3095" s="1" t="s">
        <v>26</v>
      </c>
      <c r="E3095" s="1" t="s">
        <v>27</v>
      </c>
      <c r="F3095" s="1" t="s">
        <v>61</v>
      </c>
      <c r="G3095" s="2">
        <v>24447</v>
      </c>
      <c r="H3095" s="1">
        <v>50.68</v>
      </c>
      <c r="I3095" s="2">
        <v>42419</v>
      </c>
      <c r="J3095" s="1" t="s">
        <v>29</v>
      </c>
      <c r="K3095" s="1">
        <v>2016</v>
      </c>
      <c r="L3095" s="1">
        <v>2</v>
      </c>
      <c r="M3095" s="1">
        <v>19</v>
      </c>
      <c r="N3095" s="1" t="s">
        <v>107</v>
      </c>
      <c r="O3095" s="1">
        <v>1.44</v>
      </c>
      <c r="P3095" s="1">
        <v>44150</v>
      </c>
      <c r="Q3095" s="1" t="s">
        <v>1720</v>
      </c>
      <c r="R3095" s="1" t="s">
        <v>6231</v>
      </c>
      <c r="S3095" s="1" t="s">
        <v>54</v>
      </c>
      <c r="T3095" s="1">
        <v>3</v>
      </c>
      <c r="U3095" s="1">
        <v>1</v>
      </c>
    </row>
    <row r="3096" spans="1:21" x14ac:dyDescent="0.3">
      <c r="A3096" s="1">
        <v>929314</v>
      </c>
      <c r="B3096" s="1" t="s">
        <v>6232</v>
      </c>
      <c r="C3096" s="1" t="s">
        <v>47</v>
      </c>
      <c r="D3096" s="1" t="s">
        <v>35</v>
      </c>
      <c r="E3096" s="1" t="s">
        <v>48</v>
      </c>
      <c r="F3096" s="1" t="s">
        <v>184</v>
      </c>
      <c r="G3096" s="2">
        <v>26656</v>
      </c>
      <c r="H3096" s="1">
        <v>44.62</v>
      </c>
      <c r="I3096" s="2">
        <v>36593</v>
      </c>
      <c r="J3096" s="1" t="s">
        <v>29</v>
      </c>
      <c r="K3096" s="1">
        <v>2000</v>
      </c>
      <c r="L3096" s="1">
        <v>3</v>
      </c>
      <c r="M3096" s="1">
        <v>8</v>
      </c>
      <c r="N3096" s="1" t="s">
        <v>30</v>
      </c>
      <c r="O3096" s="1">
        <v>17.399999999999999</v>
      </c>
      <c r="P3096" s="1">
        <v>110574</v>
      </c>
      <c r="Q3096" s="1" t="s">
        <v>843</v>
      </c>
      <c r="R3096" s="1" t="s">
        <v>1107</v>
      </c>
      <c r="S3096" s="1" t="s">
        <v>54</v>
      </c>
      <c r="T3096" s="1">
        <v>7</v>
      </c>
      <c r="U3096" s="1">
        <v>6</v>
      </c>
    </row>
    <row r="3097" spans="1:21" x14ac:dyDescent="0.3">
      <c r="A3097" s="1">
        <v>353588</v>
      </c>
      <c r="B3097" s="1" t="s">
        <v>6233</v>
      </c>
      <c r="C3097" s="1" t="s">
        <v>47</v>
      </c>
      <c r="D3097" s="1" t="s">
        <v>26</v>
      </c>
      <c r="E3097" s="1" t="s">
        <v>48</v>
      </c>
      <c r="F3097" s="1" t="s">
        <v>49</v>
      </c>
      <c r="G3097" s="2">
        <v>24616</v>
      </c>
      <c r="H3097" s="1">
        <v>50.21</v>
      </c>
      <c r="I3097" s="2">
        <v>42310</v>
      </c>
      <c r="J3097" s="1" t="s">
        <v>38</v>
      </c>
      <c r="K3097" s="1">
        <v>2015</v>
      </c>
      <c r="L3097" s="1">
        <v>11</v>
      </c>
      <c r="M3097" s="1">
        <v>2</v>
      </c>
      <c r="N3097" s="1" t="s">
        <v>43</v>
      </c>
      <c r="O3097" s="1">
        <v>1.74</v>
      </c>
      <c r="P3097" s="1">
        <v>190005</v>
      </c>
      <c r="Q3097" s="1" t="s">
        <v>146</v>
      </c>
      <c r="R3097" s="1" t="s">
        <v>6234</v>
      </c>
      <c r="S3097" s="1" t="s">
        <v>2</v>
      </c>
      <c r="T3097" s="1">
        <v>5</v>
      </c>
      <c r="U3097" s="1">
        <v>3</v>
      </c>
    </row>
    <row r="3098" spans="1:21" x14ac:dyDescent="0.3">
      <c r="A3098" s="1">
        <v>630191</v>
      </c>
      <c r="B3098" s="1" t="s">
        <v>6235</v>
      </c>
      <c r="C3098" s="1" t="s">
        <v>47</v>
      </c>
      <c r="D3098" s="1" t="s">
        <v>35</v>
      </c>
      <c r="E3098" s="1" t="s">
        <v>74</v>
      </c>
      <c r="F3098" s="1" t="s">
        <v>74</v>
      </c>
      <c r="G3098" s="2">
        <v>29632</v>
      </c>
      <c r="H3098" s="1">
        <v>36.47</v>
      </c>
      <c r="I3098" s="2">
        <v>39319</v>
      </c>
      <c r="J3098" s="1" t="s">
        <v>50</v>
      </c>
      <c r="K3098" s="1">
        <v>2007</v>
      </c>
      <c r="L3098" s="1">
        <v>8</v>
      </c>
      <c r="M3098" s="1">
        <v>25</v>
      </c>
      <c r="N3098" s="1" t="s">
        <v>125</v>
      </c>
      <c r="O3098" s="1">
        <v>9.93</v>
      </c>
      <c r="P3098" s="1">
        <v>185609</v>
      </c>
      <c r="Q3098" s="1" t="s">
        <v>2050</v>
      </c>
      <c r="R3098" s="1" t="s">
        <v>6236</v>
      </c>
      <c r="S3098" s="1" t="s">
        <v>33</v>
      </c>
      <c r="T3098" s="1">
        <v>7</v>
      </c>
      <c r="U3098" s="1">
        <v>5</v>
      </c>
    </row>
    <row r="3099" spans="1:21" x14ac:dyDescent="0.3">
      <c r="A3099" s="1">
        <v>540996</v>
      </c>
      <c r="B3099" s="1" t="s">
        <v>6237</v>
      </c>
      <c r="C3099" s="1" t="s">
        <v>25</v>
      </c>
      <c r="D3099" s="1" t="s">
        <v>26</v>
      </c>
      <c r="E3099" s="1" t="s">
        <v>36</v>
      </c>
      <c r="F3099" s="1" t="s">
        <v>37</v>
      </c>
      <c r="G3099" s="2">
        <v>21771</v>
      </c>
      <c r="H3099" s="1">
        <v>58.01</v>
      </c>
      <c r="I3099" s="2">
        <v>36695</v>
      </c>
      <c r="J3099" s="1" t="s">
        <v>62</v>
      </c>
      <c r="K3099" s="1">
        <v>2000</v>
      </c>
      <c r="L3099" s="1">
        <v>6</v>
      </c>
      <c r="M3099" s="1">
        <v>18</v>
      </c>
      <c r="N3099" s="1" t="s">
        <v>142</v>
      </c>
      <c r="O3099" s="1">
        <v>17.12</v>
      </c>
      <c r="P3099" s="1">
        <v>127107</v>
      </c>
      <c r="Q3099" s="1" t="s">
        <v>6238</v>
      </c>
      <c r="R3099" s="1" t="s">
        <v>32</v>
      </c>
      <c r="S3099" s="1" t="s">
        <v>54</v>
      </c>
      <c r="T3099" s="1">
        <v>9</v>
      </c>
      <c r="U3099" s="1">
        <v>6</v>
      </c>
    </row>
    <row r="3100" spans="1:21" x14ac:dyDescent="0.3">
      <c r="A3100" s="1">
        <v>531182</v>
      </c>
      <c r="B3100" s="1" t="s">
        <v>6239</v>
      </c>
      <c r="C3100" s="1" t="s">
        <v>47</v>
      </c>
      <c r="D3100" s="1" t="s">
        <v>26</v>
      </c>
      <c r="E3100" s="1" t="s">
        <v>74</v>
      </c>
      <c r="F3100" s="1" t="s">
        <v>74</v>
      </c>
      <c r="G3100" s="2">
        <v>22049</v>
      </c>
      <c r="H3100" s="1">
        <v>57.25</v>
      </c>
      <c r="I3100" s="2">
        <v>35430</v>
      </c>
      <c r="J3100" s="1" t="s">
        <v>38</v>
      </c>
      <c r="K3100" s="1">
        <v>1996</v>
      </c>
      <c r="L3100" s="1">
        <v>12</v>
      </c>
      <c r="M3100" s="1">
        <v>31</v>
      </c>
      <c r="N3100" s="1" t="s">
        <v>39</v>
      </c>
      <c r="O3100" s="1">
        <v>20.59</v>
      </c>
      <c r="P3100" s="1">
        <v>67679</v>
      </c>
      <c r="Q3100" s="1" t="s">
        <v>310</v>
      </c>
      <c r="R3100" s="1" t="s">
        <v>6240</v>
      </c>
      <c r="S3100" s="1" t="s">
        <v>2</v>
      </c>
      <c r="T3100" s="1">
        <v>6</v>
      </c>
      <c r="U3100" s="1">
        <v>4</v>
      </c>
    </row>
    <row r="3101" spans="1:21" x14ac:dyDescent="0.3">
      <c r="A3101" s="1">
        <v>892816</v>
      </c>
      <c r="B3101" s="1" t="s">
        <v>6241</v>
      </c>
      <c r="C3101" s="1" t="s">
        <v>25</v>
      </c>
      <c r="D3101" s="1" t="s">
        <v>26</v>
      </c>
      <c r="E3101" s="1" t="s">
        <v>48</v>
      </c>
      <c r="F3101" s="1" t="s">
        <v>49</v>
      </c>
      <c r="G3101" s="2">
        <v>30325</v>
      </c>
      <c r="H3101" s="1">
        <v>34.57</v>
      </c>
      <c r="I3101" s="2">
        <v>40552</v>
      </c>
      <c r="J3101" s="1" t="s">
        <v>29</v>
      </c>
      <c r="K3101" s="1">
        <v>2011</v>
      </c>
      <c r="L3101" s="1">
        <v>1</v>
      </c>
      <c r="M3101" s="1">
        <v>9</v>
      </c>
      <c r="N3101" s="1" t="s">
        <v>75</v>
      </c>
      <c r="O3101" s="1">
        <v>6.55</v>
      </c>
      <c r="P3101" s="1">
        <v>60757</v>
      </c>
      <c r="Q3101" s="1" t="s">
        <v>1540</v>
      </c>
      <c r="R3101" s="1" t="s">
        <v>6242</v>
      </c>
      <c r="S3101" s="1" t="s">
        <v>2</v>
      </c>
      <c r="T3101" s="1">
        <v>4</v>
      </c>
      <c r="U3101" s="1">
        <v>3</v>
      </c>
    </row>
    <row r="3102" spans="1:21" x14ac:dyDescent="0.3">
      <c r="A3102" s="1">
        <v>311332</v>
      </c>
      <c r="B3102" s="1" t="s">
        <v>6243</v>
      </c>
      <c r="C3102" s="1" t="s">
        <v>25</v>
      </c>
      <c r="D3102" s="1" t="s">
        <v>35</v>
      </c>
      <c r="E3102" s="1" t="s">
        <v>79</v>
      </c>
      <c r="F3102" s="1" t="s">
        <v>80</v>
      </c>
      <c r="G3102" s="2">
        <v>21525</v>
      </c>
      <c r="H3102" s="1">
        <v>58.68</v>
      </c>
      <c r="I3102" s="2">
        <v>30355</v>
      </c>
      <c r="J3102" s="1" t="s">
        <v>29</v>
      </c>
      <c r="K3102" s="1">
        <v>1983</v>
      </c>
      <c r="L3102" s="1">
        <v>2</v>
      </c>
      <c r="M3102" s="1">
        <v>8</v>
      </c>
      <c r="N3102" s="1" t="s">
        <v>107</v>
      </c>
      <c r="O3102" s="1">
        <v>34.49</v>
      </c>
      <c r="P3102" s="1">
        <v>107140</v>
      </c>
      <c r="Q3102" s="1" t="s">
        <v>3908</v>
      </c>
      <c r="R3102" s="1" t="s">
        <v>6244</v>
      </c>
      <c r="S3102" s="1" t="s">
        <v>2</v>
      </c>
      <c r="T3102" s="1">
        <v>9</v>
      </c>
      <c r="U3102" s="1">
        <v>6</v>
      </c>
    </row>
    <row r="3103" spans="1:21" x14ac:dyDescent="0.3">
      <c r="A3103" s="1">
        <v>489976</v>
      </c>
      <c r="B3103" s="1" t="s">
        <v>6245</v>
      </c>
      <c r="C3103" s="1" t="s">
        <v>47</v>
      </c>
      <c r="D3103" s="1" t="s">
        <v>35</v>
      </c>
      <c r="E3103" s="1" t="s">
        <v>27</v>
      </c>
      <c r="F3103" s="1" t="s">
        <v>61</v>
      </c>
      <c r="G3103" s="2">
        <v>25558</v>
      </c>
      <c r="H3103" s="1">
        <v>47.63</v>
      </c>
      <c r="I3103" s="2">
        <v>41991</v>
      </c>
      <c r="J3103" s="1" t="s">
        <v>38</v>
      </c>
      <c r="K3103" s="1">
        <v>2014</v>
      </c>
      <c r="L3103" s="1">
        <v>12</v>
      </c>
      <c r="M3103" s="1">
        <v>18</v>
      </c>
      <c r="N3103" s="1" t="s">
        <v>39</v>
      </c>
      <c r="O3103" s="1">
        <v>2.61</v>
      </c>
      <c r="P3103" s="1">
        <v>41146</v>
      </c>
      <c r="Q3103" s="1" t="s">
        <v>232</v>
      </c>
      <c r="R3103" s="1" t="s">
        <v>1562</v>
      </c>
      <c r="S3103" s="1" t="s">
        <v>2</v>
      </c>
      <c r="T3103" s="1">
        <v>9</v>
      </c>
      <c r="U3103" s="1">
        <v>8</v>
      </c>
    </row>
    <row r="3104" spans="1:21" x14ac:dyDescent="0.3">
      <c r="A3104" s="1">
        <v>373696</v>
      </c>
      <c r="B3104" s="1" t="s">
        <v>6246</v>
      </c>
      <c r="C3104" s="1" t="s">
        <v>25</v>
      </c>
      <c r="D3104" s="1" t="s">
        <v>26</v>
      </c>
      <c r="E3104" s="1" t="s">
        <v>87</v>
      </c>
      <c r="F3104" s="1" t="s">
        <v>87</v>
      </c>
      <c r="G3104" s="2">
        <v>35126</v>
      </c>
      <c r="H3104" s="1">
        <v>21.42</v>
      </c>
      <c r="I3104" s="2">
        <v>42812</v>
      </c>
      <c r="J3104" s="1" t="s">
        <v>29</v>
      </c>
      <c r="K3104" s="1">
        <v>2017</v>
      </c>
      <c r="L3104" s="1">
        <v>3</v>
      </c>
      <c r="M3104" s="1">
        <v>18</v>
      </c>
      <c r="N3104" s="1" t="s">
        <v>30</v>
      </c>
      <c r="O3104" s="1">
        <v>0.36</v>
      </c>
      <c r="P3104" s="1">
        <v>49664</v>
      </c>
      <c r="Q3104" s="1" t="s">
        <v>171</v>
      </c>
      <c r="R3104" s="1" t="s">
        <v>6247</v>
      </c>
      <c r="S3104" s="1" t="s">
        <v>2</v>
      </c>
      <c r="T3104" s="1">
        <v>7</v>
      </c>
      <c r="U3104" s="1">
        <v>5</v>
      </c>
    </row>
    <row r="3105" spans="1:21" x14ac:dyDescent="0.3">
      <c r="A3105" s="1">
        <v>741361</v>
      </c>
      <c r="B3105" s="1" t="s">
        <v>6248</v>
      </c>
      <c r="C3105" s="1" t="s">
        <v>25</v>
      </c>
      <c r="D3105" s="1" t="s">
        <v>26</v>
      </c>
      <c r="E3105" s="1" t="s">
        <v>67</v>
      </c>
      <c r="F3105" s="1" t="s">
        <v>67</v>
      </c>
      <c r="G3105" s="2">
        <v>30142</v>
      </c>
      <c r="H3105" s="1">
        <v>35.07</v>
      </c>
      <c r="I3105" s="2">
        <v>41538</v>
      </c>
      <c r="J3105" s="1" t="s">
        <v>50</v>
      </c>
      <c r="K3105" s="1">
        <v>2013</v>
      </c>
      <c r="L3105" s="1">
        <v>9</v>
      </c>
      <c r="M3105" s="1">
        <v>21</v>
      </c>
      <c r="N3105" s="1" t="s">
        <v>51</v>
      </c>
      <c r="O3105" s="1">
        <v>3.85</v>
      </c>
      <c r="P3105" s="1">
        <v>182499</v>
      </c>
      <c r="Q3105" s="1" t="s">
        <v>494</v>
      </c>
      <c r="R3105" s="1" t="s">
        <v>6249</v>
      </c>
      <c r="S3105" s="1" t="s">
        <v>2</v>
      </c>
      <c r="T3105" s="1">
        <v>6</v>
      </c>
      <c r="U3105" s="1">
        <v>1</v>
      </c>
    </row>
    <row r="3106" spans="1:21" x14ac:dyDescent="0.3">
      <c r="A3106" s="1">
        <v>192998</v>
      </c>
      <c r="B3106" s="1" t="s">
        <v>6250</v>
      </c>
      <c r="C3106" s="1" t="s">
        <v>47</v>
      </c>
      <c r="D3106" s="1" t="s">
        <v>26</v>
      </c>
      <c r="E3106" s="1" t="s">
        <v>79</v>
      </c>
      <c r="F3106" s="1" t="s">
        <v>80</v>
      </c>
      <c r="G3106" s="2">
        <v>26670</v>
      </c>
      <c r="H3106" s="1">
        <v>44.59</v>
      </c>
      <c r="I3106" s="2">
        <v>38934</v>
      </c>
      <c r="J3106" s="1" t="s">
        <v>50</v>
      </c>
      <c r="K3106" s="1">
        <v>2006</v>
      </c>
      <c r="L3106" s="1">
        <v>8</v>
      </c>
      <c r="M3106" s="1">
        <v>5</v>
      </c>
      <c r="N3106" s="1" t="s">
        <v>125</v>
      </c>
      <c r="O3106" s="1">
        <v>10.99</v>
      </c>
      <c r="P3106" s="1">
        <v>58827</v>
      </c>
      <c r="Q3106" s="1" t="s">
        <v>6251</v>
      </c>
      <c r="R3106" s="1" t="s">
        <v>6252</v>
      </c>
      <c r="S3106" s="1" t="s">
        <v>102</v>
      </c>
      <c r="T3106" s="1">
        <v>7</v>
      </c>
      <c r="U3106" s="1">
        <v>5</v>
      </c>
    </row>
    <row r="3107" spans="1:21" x14ac:dyDescent="0.3">
      <c r="A3107" s="1">
        <v>118633</v>
      </c>
      <c r="B3107" s="1" t="s">
        <v>6253</v>
      </c>
      <c r="C3107" s="1" t="s">
        <v>25</v>
      </c>
      <c r="D3107" s="1" t="s">
        <v>26</v>
      </c>
      <c r="E3107" s="1" t="s">
        <v>48</v>
      </c>
      <c r="F3107" s="1" t="s">
        <v>56</v>
      </c>
      <c r="G3107" s="2">
        <v>33396</v>
      </c>
      <c r="H3107" s="1">
        <v>26.16</v>
      </c>
      <c r="I3107" s="2">
        <v>41161</v>
      </c>
      <c r="J3107" s="1" t="s">
        <v>50</v>
      </c>
      <c r="K3107" s="1">
        <v>2012</v>
      </c>
      <c r="L3107" s="1">
        <v>9</v>
      </c>
      <c r="M3107" s="1">
        <v>9</v>
      </c>
      <c r="N3107" s="1" t="s">
        <v>51</v>
      </c>
      <c r="O3107" s="1">
        <v>4.88</v>
      </c>
      <c r="P3107" s="1">
        <v>75339</v>
      </c>
      <c r="Q3107" s="1" t="s">
        <v>88</v>
      </c>
      <c r="R3107" s="1" t="s">
        <v>6254</v>
      </c>
      <c r="S3107" s="1" t="s">
        <v>2</v>
      </c>
      <c r="T3107" s="1">
        <v>4</v>
      </c>
      <c r="U3107" s="1">
        <v>1</v>
      </c>
    </row>
    <row r="3108" spans="1:21" x14ac:dyDescent="0.3">
      <c r="A3108" s="1">
        <v>333427</v>
      </c>
      <c r="B3108" s="1" t="s">
        <v>6255</v>
      </c>
      <c r="C3108" s="1" t="s">
        <v>25</v>
      </c>
      <c r="D3108" s="1" t="s">
        <v>26</v>
      </c>
      <c r="E3108" s="1" t="s">
        <v>27</v>
      </c>
      <c r="F3108" s="1" t="s">
        <v>61</v>
      </c>
      <c r="G3108" s="2">
        <v>29943</v>
      </c>
      <c r="H3108" s="1">
        <v>35.619999999999997</v>
      </c>
      <c r="I3108" s="2">
        <v>40068</v>
      </c>
      <c r="J3108" s="1" t="s">
        <v>50</v>
      </c>
      <c r="K3108" s="1">
        <v>2009</v>
      </c>
      <c r="L3108" s="1">
        <v>9</v>
      </c>
      <c r="M3108" s="1">
        <v>12</v>
      </c>
      <c r="N3108" s="1" t="s">
        <v>51</v>
      </c>
      <c r="O3108" s="1">
        <v>7.88</v>
      </c>
      <c r="P3108" s="1">
        <v>159310</v>
      </c>
      <c r="Q3108" s="1" t="s">
        <v>199</v>
      </c>
      <c r="R3108" s="1" t="s">
        <v>6256</v>
      </c>
      <c r="S3108" s="1" t="s">
        <v>33</v>
      </c>
      <c r="T3108" s="1">
        <v>3</v>
      </c>
      <c r="U3108" s="1">
        <v>0</v>
      </c>
    </row>
    <row r="3109" spans="1:21" x14ac:dyDescent="0.3">
      <c r="A3109" s="1">
        <v>991724</v>
      </c>
      <c r="B3109" s="1" t="s">
        <v>6257</v>
      </c>
      <c r="C3109" s="1" t="s">
        <v>47</v>
      </c>
      <c r="D3109" s="1" t="s">
        <v>35</v>
      </c>
      <c r="E3109" s="1" t="s">
        <v>67</v>
      </c>
      <c r="F3109" s="1" t="s">
        <v>67</v>
      </c>
      <c r="G3109" s="2">
        <v>27993</v>
      </c>
      <c r="H3109" s="1">
        <v>40.96</v>
      </c>
      <c r="I3109" s="2">
        <v>37408</v>
      </c>
      <c r="J3109" s="1" t="s">
        <v>62</v>
      </c>
      <c r="K3109" s="1">
        <v>2002</v>
      </c>
      <c r="L3109" s="1">
        <v>6</v>
      </c>
      <c r="M3109" s="1">
        <v>1</v>
      </c>
      <c r="N3109" s="1" t="s">
        <v>142</v>
      </c>
      <c r="O3109" s="1">
        <v>15.17</v>
      </c>
      <c r="P3109" s="1">
        <v>56880</v>
      </c>
      <c r="Q3109" s="1" t="s">
        <v>6258</v>
      </c>
      <c r="R3109" s="1" t="s">
        <v>6259</v>
      </c>
      <c r="S3109" s="1" t="s">
        <v>102</v>
      </c>
      <c r="T3109" s="1">
        <v>9</v>
      </c>
      <c r="U3109" s="1">
        <v>5</v>
      </c>
    </row>
    <row r="3110" spans="1:21" x14ac:dyDescent="0.3">
      <c r="A3110" s="1">
        <v>164348</v>
      </c>
      <c r="B3110" s="1" t="s">
        <v>6260</v>
      </c>
      <c r="C3110" s="1" t="s">
        <v>47</v>
      </c>
      <c r="D3110" s="1" t="s">
        <v>26</v>
      </c>
      <c r="E3110" s="1" t="s">
        <v>79</v>
      </c>
      <c r="F3110" s="1" t="s">
        <v>80</v>
      </c>
      <c r="G3110" s="2">
        <v>23470</v>
      </c>
      <c r="H3110" s="1">
        <v>53.35</v>
      </c>
      <c r="I3110" s="2">
        <v>40084</v>
      </c>
      <c r="J3110" s="1" t="s">
        <v>50</v>
      </c>
      <c r="K3110" s="1">
        <v>2009</v>
      </c>
      <c r="L3110" s="1">
        <v>9</v>
      </c>
      <c r="M3110" s="1">
        <v>28</v>
      </c>
      <c r="N3110" s="1" t="s">
        <v>51</v>
      </c>
      <c r="O3110" s="1">
        <v>7.84</v>
      </c>
      <c r="P3110" s="1">
        <v>185722</v>
      </c>
      <c r="Q3110" s="1" t="s">
        <v>388</v>
      </c>
      <c r="R3110" s="1" t="s">
        <v>217</v>
      </c>
      <c r="S3110" s="1" t="s">
        <v>102</v>
      </c>
      <c r="T3110" s="1">
        <v>8</v>
      </c>
      <c r="U3110" s="1">
        <v>1</v>
      </c>
    </row>
    <row r="3111" spans="1:21" x14ac:dyDescent="0.3">
      <c r="A3111" s="1">
        <v>926154</v>
      </c>
      <c r="B3111" s="1" t="s">
        <v>6261</v>
      </c>
      <c r="C3111" s="1" t="s">
        <v>47</v>
      </c>
      <c r="D3111" s="1" t="s">
        <v>35</v>
      </c>
      <c r="E3111" s="1" t="s">
        <v>106</v>
      </c>
      <c r="F3111" s="1" t="s">
        <v>106</v>
      </c>
      <c r="G3111" s="2">
        <v>21742</v>
      </c>
      <c r="H3111" s="1">
        <v>58.09</v>
      </c>
      <c r="I3111" s="2">
        <v>35543</v>
      </c>
      <c r="J3111" s="1" t="s">
        <v>62</v>
      </c>
      <c r="K3111" s="1">
        <v>1997</v>
      </c>
      <c r="L3111" s="1">
        <v>4</v>
      </c>
      <c r="M3111" s="1">
        <v>23</v>
      </c>
      <c r="N3111" s="1" t="s">
        <v>63</v>
      </c>
      <c r="O3111" s="1">
        <v>20.28</v>
      </c>
      <c r="P3111" s="1">
        <v>164541</v>
      </c>
      <c r="Q3111" s="1" t="s">
        <v>6262</v>
      </c>
      <c r="R3111" s="1" t="s">
        <v>1089</v>
      </c>
      <c r="S3111" s="1" t="s">
        <v>2</v>
      </c>
      <c r="T3111" s="1">
        <v>3</v>
      </c>
      <c r="U3111" s="1">
        <v>3</v>
      </c>
    </row>
    <row r="3112" spans="1:21" x14ac:dyDescent="0.3">
      <c r="A3112" s="1">
        <v>412818</v>
      </c>
      <c r="B3112" s="1" t="s">
        <v>6263</v>
      </c>
      <c r="C3112" s="1" t="s">
        <v>47</v>
      </c>
      <c r="D3112" s="1" t="s">
        <v>35</v>
      </c>
      <c r="E3112" s="1" t="s">
        <v>36</v>
      </c>
      <c r="F3112" s="1" t="s">
        <v>37</v>
      </c>
      <c r="G3112" s="2">
        <v>22382</v>
      </c>
      <c r="H3112" s="1">
        <v>56.33</v>
      </c>
      <c r="I3112" s="2">
        <v>37125</v>
      </c>
      <c r="J3112" s="1" t="s">
        <v>50</v>
      </c>
      <c r="K3112" s="1">
        <v>2001</v>
      </c>
      <c r="L3112" s="1">
        <v>8</v>
      </c>
      <c r="M3112" s="1">
        <v>22</v>
      </c>
      <c r="N3112" s="1" t="s">
        <v>125</v>
      </c>
      <c r="O3112" s="1">
        <v>15.94</v>
      </c>
      <c r="P3112" s="1">
        <v>122058</v>
      </c>
      <c r="Q3112" s="1" t="s">
        <v>1691</v>
      </c>
      <c r="R3112" s="1" t="s">
        <v>1691</v>
      </c>
      <c r="S3112" s="1" t="s">
        <v>33</v>
      </c>
      <c r="T3112" s="1">
        <v>7</v>
      </c>
      <c r="U3112" s="1">
        <v>2</v>
      </c>
    </row>
    <row r="3113" spans="1:21" x14ac:dyDescent="0.3">
      <c r="A3113" s="1">
        <v>581026</v>
      </c>
      <c r="B3113" s="1" t="s">
        <v>6264</v>
      </c>
      <c r="C3113" s="1" t="s">
        <v>25</v>
      </c>
      <c r="D3113" s="1" t="s">
        <v>26</v>
      </c>
      <c r="E3113" s="1" t="s">
        <v>27</v>
      </c>
      <c r="F3113" s="1" t="s">
        <v>138</v>
      </c>
      <c r="G3113" s="2">
        <v>24469</v>
      </c>
      <c r="H3113" s="1">
        <v>50.62</v>
      </c>
      <c r="I3113" s="2">
        <v>36829</v>
      </c>
      <c r="J3113" s="1" t="s">
        <v>38</v>
      </c>
      <c r="K3113" s="1">
        <v>2000</v>
      </c>
      <c r="L3113" s="1">
        <v>10</v>
      </c>
      <c r="M3113" s="1">
        <v>30</v>
      </c>
      <c r="N3113" s="1" t="s">
        <v>149</v>
      </c>
      <c r="O3113" s="1">
        <v>16.75</v>
      </c>
      <c r="P3113" s="1">
        <v>157584</v>
      </c>
      <c r="Q3113" s="1" t="s">
        <v>432</v>
      </c>
      <c r="R3113" s="1" t="s">
        <v>1358</v>
      </c>
      <c r="S3113" s="1" t="s">
        <v>102</v>
      </c>
      <c r="T3113" s="1">
        <v>8</v>
      </c>
      <c r="U3113" s="1">
        <v>2</v>
      </c>
    </row>
    <row r="3114" spans="1:21" x14ac:dyDescent="0.3">
      <c r="A3114" s="1">
        <v>358466</v>
      </c>
      <c r="B3114" s="1" t="s">
        <v>6265</v>
      </c>
      <c r="C3114" s="1" t="s">
        <v>25</v>
      </c>
      <c r="D3114" s="1" t="s">
        <v>26</v>
      </c>
      <c r="E3114" s="1" t="s">
        <v>48</v>
      </c>
      <c r="F3114" s="1" t="s">
        <v>184</v>
      </c>
      <c r="G3114" s="2">
        <v>31480</v>
      </c>
      <c r="H3114" s="1">
        <v>31.41</v>
      </c>
      <c r="I3114" s="2">
        <v>39657</v>
      </c>
      <c r="J3114" s="1" t="s">
        <v>50</v>
      </c>
      <c r="K3114" s="1">
        <v>2008</v>
      </c>
      <c r="L3114" s="1">
        <v>7</v>
      </c>
      <c r="M3114" s="1">
        <v>28</v>
      </c>
      <c r="N3114" s="1" t="s">
        <v>57</v>
      </c>
      <c r="O3114" s="1">
        <v>9.01</v>
      </c>
      <c r="P3114" s="1">
        <v>116776</v>
      </c>
      <c r="Q3114" s="1" t="s">
        <v>3531</v>
      </c>
      <c r="R3114" s="1" t="s">
        <v>6266</v>
      </c>
      <c r="S3114" s="1" t="s">
        <v>54</v>
      </c>
      <c r="T3114" s="1">
        <v>5</v>
      </c>
      <c r="U3114" s="1">
        <v>5</v>
      </c>
    </row>
    <row r="3115" spans="1:21" x14ac:dyDescent="0.3">
      <c r="A3115" s="1">
        <v>124398</v>
      </c>
      <c r="B3115" s="1" t="s">
        <v>6267</v>
      </c>
      <c r="C3115" s="1" t="s">
        <v>25</v>
      </c>
      <c r="D3115" s="1" t="s">
        <v>26</v>
      </c>
      <c r="E3115" s="1" t="s">
        <v>106</v>
      </c>
      <c r="F3115" s="1" t="s">
        <v>106</v>
      </c>
      <c r="G3115" s="2">
        <v>24217</v>
      </c>
      <c r="H3115" s="1">
        <v>51.31</v>
      </c>
      <c r="I3115" s="2">
        <v>37590</v>
      </c>
      <c r="J3115" s="1" t="s">
        <v>38</v>
      </c>
      <c r="K3115" s="1">
        <v>2002</v>
      </c>
      <c r="L3115" s="1">
        <v>11</v>
      </c>
      <c r="M3115" s="1">
        <v>30</v>
      </c>
      <c r="N3115" s="1" t="s">
        <v>43</v>
      </c>
      <c r="O3115" s="1">
        <v>14.67</v>
      </c>
      <c r="P3115" s="1">
        <v>191886</v>
      </c>
      <c r="Q3115" s="1" t="s">
        <v>6080</v>
      </c>
      <c r="R3115" s="1" t="s">
        <v>357</v>
      </c>
      <c r="S3115" s="1" t="s">
        <v>102</v>
      </c>
      <c r="T3115" s="1">
        <v>5</v>
      </c>
      <c r="U3115" s="1">
        <v>2</v>
      </c>
    </row>
    <row r="3116" spans="1:21" x14ac:dyDescent="0.3">
      <c r="A3116" s="1">
        <v>142955</v>
      </c>
      <c r="B3116" s="1" t="s">
        <v>6268</v>
      </c>
      <c r="C3116" s="1" t="s">
        <v>47</v>
      </c>
      <c r="D3116" s="1" t="s">
        <v>26</v>
      </c>
      <c r="E3116" s="1" t="s">
        <v>79</v>
      </c>
      <c r="F3116" s="1" t="s">
        <v>174</v>
      </c>
      <c r="G3116" s="2">
        <v>30330</v>
      </c>
      <c r="H3116" s="1">
        <v>34.56</v>
      </c>
      <c r="I3116" s="2">
        <v>38659</v>
      </c>
      <c r="J3116" s="1" t="s">
        <v>38</v>
      </c>
      <c r="K3116" s="1">
        <v>2005</v>
      </c>
      <c r="L3116" s="1">
        <v>11</v>
      </c>
      <c r="M3116" s="1">
        <v>3</v>
      </c>
      <c r="N3116" s="1" t="s">
        <v>43</v>
      </c>
      <c r="O3116" s="1">
        <v>11.74</v>
      </c>
      <c r="P3116" s="1">
        <v>138502</v>
      </c>
      <c r="Q3116" s="1" t="s">
        <v>1117</v>
      </c>
      <c r="R3116" s="1" t="s">
        <v>1486</v>
      </c>
      <c r="S3116" s="1" t="s">
        <v>54</v>
      </c>
      <c r="T3116" s="1">
        <v>9</v>
      </c>
      <c r="U3116" s="1">
        <v>5</v>
      </c>
    </row>
    <row r="3117" spans="1:21" x14ac:dyDescent="0.3">
      <c r="A3117" s="1">
        <v>749337</v>
      </c>
      <c r="B3117" s="1" t="s">
        <v>6269</v>
      </c>
      <c r="C3117" s="1" t="s">
        <v>25</v>
      </c>
      <c r="D3117" s="1" t="s">
        <v>26</v>
      </c>
      <c r="E3117" s="1" t="s">
        <v>141</v>
      </c>
      <c r="F3117" s="1" t="s">
        <v>141</v>
      </c>
      <c r="G3117" s="2">
        <v>23944</v>
      </c>
      <c r="H3117" s="1">
        <v>52.05</v>
      </c>
      <c r="I3117" s="2">
        <v>41667</v>
      </c>
      <c r="J3117" s="1" t="s">
        <v>29</v>
      </c>
      <c r="K3117" s="1">
        <v>2014</v>
      </c>
      <c r="L3117" s="1">
        <v>1</v>
      </c>
      <c r="M3117" s="1">
        <v>28</v>
      </c>
      <c r="N3117" s="1" t="s">
        <v>75</v>
      </c>
      <c r="O3117" s="1">
        <v>3.5</v>
      </c>
      <c r="P3117" s="1">
        <v>172822</v>
      </c>
      <c r="Q3117" s="1" t="s">
        <v>6270</v>
      </c>
      <c r="R3117" s="1" t="s">
        <v>6271</v>
      </c>
      <c r="S3117" s="1" t="s">
        <v>54</v>
      </c>
      <c r="T3117" s="1">
        <v>8</v>
      </c>
      <c r="U3117" s="1">
        <v>5</v>
      </c>
    </row>
    <row r="3118" spans="1:21" x14ac:dyDescent="0.3">
      <c r="A3118" s="1">
        <v>221804</v>
      </c>
      <c r="B3118" s="1" t="s">
        <v>6272</v>
      </c>
      <c r="C3118" s="1" t="s">
        <v>25</v>
      </c>
      <c r="D3118" s="1" t="s">
        <v>35</v>
      </c>
      <c r="E3118" s="1" t="s">
        <v>87</v>
      </c>
      <c r="F3118" s="1" t="s">
        <v>87</v>
      </c>
      <c r="G3118" s="2">
        <v>33105</v>
      </c>
      <c r="H3118" s="1">
        <v>26.96</v>
      </c>
      <c r="I3118" s="2">
        <v>42668</v>
      </c>
      <c r="J3118" s="1" t="s">
        <v>38</v>
      </c>
      <c r="K3118" s="1">
        <v>2016</v>
      </c>
      <c r="L3118" s="1">
        <v>10</v>
      </c>
      <c r="M3118" s="1">
        <v>25</v>
      </c>
      <c r="N3118" s="1" t="s">
        <v>149</v>
      </c>
      <c r="O3118" s="1">
        <v>0.76</v>
      </c>
      <c r="P3118" s="1">
        <v>77353</v>
      </c>
      <c r="Q3118" s="1" t="s">
        <v>241</v>
      </c>
      <c r="R3118" s="1" t="s">
        <v>1955</v>
      </c>
      <c r="S3118" s="1" t="s">
        <v>2</v>
      </c>
      <c r="T3118" s="1">
        <v>6</v>
      </c>
      <c r="U3118" s="1">
        <v>1</v>
      </c>
    </row>
    <row r="3119" spans="1:21" x14ac:dyDescent="0.3">
      <c r="A3119" s="1">
        <v>540676</v>
      </c>
      <c r="B3119" s="1" t="s">
        <v>6273</v>
      </c>
      <c r="C3119" s="1" t="s">
        <v>47</v>
      </c>
      <c r="D3119" s="1" t="s">
        <v>35</v>
      </c>
      <c r="E3119" s="1" t="s">
        <v>36</v>
      </c>
      <c r="F3119" s="1" t="s">
        <v>36</v>
      </c>
      <c r="G3119" s="2">
        <v>24842</v>
      </c>
      <c r="H3119" s="1">
        <v>49.59</v>
      </c>
      <c r="I3119" s="2">
        <v>33648</v>
      </c>
      <c r="J3119" s="1" t="s">
        <v>29</v>
      </c>
      <c r="K3119" s="1">
        <v>1992</v>
      </c>
      <c r="L3119" s="1">
        <v>2</v>
      </c>
      <c r="M3119" s="1">
        <v>14</v>
      </c>
      <c r="N3119" s="1" t="s">
        <v>107</v>
      </c>
      <c r="O3119" s="1">
        <v>25.47</v>
      </c>
      <c r="P3119" s="1">
        <v>171288</v>
      </c>
      <c r="Q3119" s="1" t="s">
        <v>432</v>
      </c>
      <c r="R3119" s="1" t="s">
        <v>6274</v>
      </c>
      <c r="S3119" s="1" t="s">
        <v>102</v>
      </c>
      <c r="T3119" s="1">
        <v>9</v>
      </c>
      <c r="U3119" s="1">
        <v>8</v>
      </c>
    </row>
    <row r="3120" spans="1:21" x14ac:dyDescent="0.3">
      <c r="A3120" s="1">
        <v>875239</v>
      </c>
      <c r="B3120" s="1" t="s">
        <v>6275</v>
      </c>
      <c r="C3120" s="1" t="s">
        <v>47</v>
      </c>
      <c r="D3120" s="1" t="s">
        <v>35</v>
      </c>
      <c r="E3120" s="1" t="s">
        <v>79</v>
      </c>
      <c r="F3120" s="1" t="s">
        <v>80</v>
      </c>
      <c r="G3120" s="2">
        <v>23848</v>
      </c>
      <c r="H3120" s="1">
        <v>52.32</v>
      </c>
      <c r="I3120" s="2">
        <v>31812</v>
      </c>
      <c r="J3120" s="1" t="s">
        <v>29</v>
      </c>
      <c r="K3120" s="1">
        <v>1987</v>
      </c>
      <c r="L3120" s="1">
        <v>2</v>
      </c>
      <c r="M3120" s="1">
        <v>4</v>
      </c>
      <c r="N3120" s="1" t="s">
        <v>107</v>
      </c>
      <c r="O3120" s="1">
        <v>30.5</v>
      </c>
      <c r="P3120" s="1">
        <v>176895</v>
      </c>
      <c r="Q3120" s="1" t="s">
        <v>3450</v>
      </c>
      <c r="R3120" s="1" t="s">
        <v>3450</v>
      </c>
      <c r="S3120" s="1" t="s">
        <v>54</v>
      </c>
      <c r="T3120" s="1">
        <v>4</v>
      </c>
      <c r="U3120" s="1">
        <v>1</v>
      </c>
    </row>
    <row r="3121" spans="1:21" x14ac:dyDescent="0.3">
      <c r="A3121" s="1">
        <v>831348</v>
      </c>
      <c r="B3121" s="1" t="s">
        <v>6276</v>
      </c>
      <c r="C3121" s="1" t="s">
        <v>47</v>
      </c>
      <c r="D3121" s="1" t="s">
        <v>26</v>
      </c>
      <c r="E3121" s="1" t="s">
        <v>27</v>
      </c>
      <c r="F3121" s="1" t="s">
        <v>61</v>
      </c>
      <c r="G3121" s="2">
        <v>27452</v>
      </c>
      <c r="H3121" s="1">
        <v>42.44</v>
      </c>
      <c r="I3121" s="2">
        <v>42013</v>
      </c>
      <c r="J3121" s="1" t="s">
        <v>29</v>
      </c>
      <c r="K3121" s="1">
        <v>2015</v>
      </c>
      <c r="L3121" s="1">
        <v>1</v>
      </c>
      <c r="M3121" s="1">
        <v>9</v>
      </c>
      <c r="N3121" s="1" t="s">
        <v>75</v>
      </c>
      <c r="O3121" s="1">
        <v>2.5499999999999998</v>
      </c>
      <c r="P3121" s="1">
        <v>167838</v>
      </c>
      <c r="Q3121" s="1" t="s">
        <v>604</v>
      </c>
      <c r="R3121" s="1" t="s">
        <v>3635</v>
      </c>
      <c r="S3121" s="1" t="s">
        <v>54</v>
      </c>
      <c r="T3121" s="1">
        <v>8</v>
      </c>
      <c r="U3121" s="1">
        <v>6</v>
      </c>
    </row>
    <row r="3122" spans="1:21" x14ac:dyDescent="0.3">
      <c r="A3122" s="1">
        <v>472516</v>
      </c>
      <c r="B3122" s="1" t="s">
        <v>6277</v>
      </c>
      <c r="C3122" s="1" t="s">
        <v>47</v>
      </c>
      <c r="D3122" s="1" t="s">
        <v>26</v>
      </c>
      <c r="E3122" s="1" t="s">
        <v>79</v>
      </c>
      <c r="F3122" s="1" t="s">
        <v>80</v>
      </c>
      <c r="G3122" s="2">
        <v>23431</v>
      </c>
      <c r="H3122" s="1">
        <v>53.46</v>
      </c>
      <c r="I3122" s="2">
        <v>37113</v>
      </c>
      <c r="J3122" s="1" t="s">
        <v>50</v>
      </c>
      <c r="K3122" s="1">
        <v>2001</v>
      </c>
      <c r="L3122" s="1">
        <v>8</v>
      </c>
      <c r="M3122" s="1">
        <v>10</v>
      </c>
      <c r="N3122" s="1" t="s">
        <v>125</v>
      </c>
      <c r="O3122" s="1">
        <v>15.98</v>
      </c>
      <c r="P3122" s="1">
        <v>121719</v>
      </c>
      <c r="Q3122" s="1" t="s">
        <v>100</v>
      </c>
      <c r="R3122" s="1" t="s">
        <v>101</v>
      </c>
      <c r="S3122" s="1" t="s">
        <v>102</v>
      </c>
      <c r="T3122" s="1">
        <v>6</v>
      </c>
      <c r="U3122" s="1">
        <v>5</v>
      </c>
    </row>
    <row r="3123" spans="1:21" x14ac:dyDescent="0.3">
      <c r="A3123" s="1">
        <v>298308</v>
      </c>
      <c r="B3123" s="1" t="s">
        <v>6278</v>
      </c>
      <c r="C3123" s="1" t="s">
        <v>47</v>
      </c>
      <c r="D3123" s="1" t="s">
        <v>35</v>
      </c>
      <c r="E3123" s="1" t="s">
        <v>36</v>
      </c>
      <c r="F3123" s="1" t="s">
        <v>37</v>
      </c>
      <c r="G3123" s="2">
        <v>22095</v>
      </c>
      <c r="H3123" s="1">
        <v>57.12</v>
      </c>
      <c r="I3123" s="2">
        <v>30473</v>
      </c>
      <c r="J3123" s="1" t="s">
        <v>62</v>
      </c>
      <c r="K3123" s="1">
        <v>1983</v>
      </c>
      <c r="L3123" s="1">
        <v>6</v>
      </c>
      <c r="M3123" s="1">
        <v>6</v>
      </c>
      <c r="N3123" s="1" t="s">
        <v>142</v>
      </c>
      <c r="O3123" s="1">
        <v>34.17</v>
      </c>
      <c r="P3123" s="1">
        <v>149947</v>
      </c>
      <c r="Q3123" s="1" t="s">
        <v>6279</v>
      </c>
      <c r="R3123" s="1" t="s">
        <v>6280</v>
      </c>
      <c r="S3123" s="1" t="s">
        <v>2</v>
      </c>
      <c r="T3123" s="1">
        <v>6</v>
      </c>
      <c r="U3123" s="1">
        <v>2</v>
      </c>
    </row>
    <row r="3124" spans="1:21" x14ac:dyDescent="0.3">
      <c r="A3124" s="1">
        <v>295271</v>
      </c>
      <c r="B3124" s="1" t="s">
        <v>6281</v>
      </c>
      <c r="C3124" s="1" t="s">
        <v>25</v>
      </c>
      <c r="D3124" s="1" t="s">
        <v>26</v>
      </c>
      <c r="E3124" s="1" t="s">
        <v>79</v>
      </c>
      <c r="F3124" s="1" t="s">
        <v>174</v>
      </c>
      <c r="G3124" s="2">
        <v>31942</v>
      </c>
      <c r="H3124" s="1">
        <v>30.14</v>
      </c>
      <c r="I3124" s="2">
        <v>41649</v>
      </c>
      <c r="J3124" s="1" t="s">
        <v>29</v>
      </c>
      <c r="K3124" s="1">
        <v>2014</v>
      </c>
      <c r="L3124" s="1">
        <v>1</v>
      </c>
      <c r="M3124" s="1">
        <v>10</v>
      </c>
      <c r="N3124" s="1" t="s">
        <v>75</v>
      </c>
      <c r="O3124" s="1">
        <v>3.55</v>
      </c>
      <c r="P3124" s="1">
        <v>105645</v>
      </c>
      <c r="Q3124" s="1" t="s">
        <v>171</v>
      </c>
      <c r="R3124" s="1" t="s">
        <v>171</v>
      </c>
      <c r="S3124" s="1" t="s">
        <v>2</v>
      </c>
      <c r="T3124" s="1">
        <v>4</v>
      </c>
      <c r="U3124" s="1">
        <v>3</v>
      </c>
    </row>
    <row r="3125" spans="1:21" x14ac:dyDescent="0.3">
      <c r="A3125" s="1">
        <v>492478</v>
      </c>
      <c r="B3125" s="1" t="s">
        <v>6282</v>
      </c>
      <c r="C3125" s="1" t="s">
        <v>25</v>
      </c>
      <c r="D3125" s="1" t="s">
        <v>35</v>
      </c>
      <c r="E3125" s="1" t="s">
        <v>79</v>
      </c>
      <c r="F3125" s="1" t="s">
        <v>80</v>
      </c>
      <c r="G3125" s="2">
        <v>25575</v>
      </c>
      <c r="H3125" s="1">
        <v>47.59</v>
      </c>
      <c r="I3125" s="2">
        <v>41974</v>
      </c>
      <c r="J3125" s="1" t="s">
        <v>38</v>
      </c>
      <c r="K3125" s="1">
        <v>2014</v>
      </c>
      <c r="L3125" s="1">
        <v>12</v>
      </c>
      <c r="M3125" s="1">
        <v>1</v>
      </c>
      <c r="N3125" s="1" t="s">
        <v>39</v>
      </c>
      <c r="O3125" s="1">
        <v>2.66</v>
      </c>
      <c r="P3125" s="1">
        <v>187408</v>
      </c>
      <c r="Q3125" s="1" t="s">
        <v>1906</v>
      </c>
      <c r="R3125" s="1" t="s">
        <v>1546</v>
      </c>
      <c r="S3125" s="1" t="s">
        <v>2</v>
      </c>
      <c r="T3125" s="1">
        <v>3</v>
      </c>
      <c r="U3125" s="1">
        <v>1</v>
      </c>
    </row>
    <row r="3126" spans="1:21" x14ac:dyDescent="0.3">
      <c r="A3126" s="1">
        <v>836566</v>
      </c>
      <c r="B3126" s="1" t="s">
        <v>6283</v>
      </c>
      <c r="C3126" s="1" t="s">
        <v>47</v>
      </c>
      <c r="D3126" s="1" t="s">
        <v>35</v>
      </c>
      <c r="E3126" s="1" t="s">
        <v>156</v>
      </c>
      <c r="F3126" s="1" t="s">
        <v>156</v>
      </c>
      <c r="G3126" s="2">
        <v>31576</v>
      </c>
      <c r="H3126" s="1">
        <v>31.15</v>
      </c>
      <c r="I3126" s="2">
        <v>40733</v>
      </c>
      <c r="J3126" s="1" t="s">
        <v>50</v>
      </c>
      <c r="K3126" s="1">
        <v>2011</v>
      </c>
      <c r="L3126" s="1">
        <v>7</v>
      </c>
      <c r="M3126" s="1">
        <v>9</v>
      </c>
      <c r="N3126" s="1" t="s">
        <v>57</v>
      </c>
      <c r="O3126" s="1">
        <v>6.06</v>
      </c>
      <c r="P3126" s="1">
        <v>45549</v>
      </c>
      <c r="Q3126" s="1" t="s">
        <v>2181</v>
      </c>
      <c r="R3126" s="1" t="s">
        <v>6284</v>
      </c>
      <c r="S3126" s="1" t="s">
        <v>2</v>
      </c>
      <c r="T3126" s="1">
        <v>6</v>
      </c>
      <c r="U3126" s="1">
        <v>4</v>
      </c>
    </row>
    <row r="3127" spans="1:21" x14ac:dyDescent="0.3">
      <c r="A3127" s="1">
        <v>497172</v>
      </c>
      <c r="B3127" s="1" t="s">
        <v>6285</v>
      </c>
      <c r="C3127" s="1" t="s">
        <v>25</v>
      </c>
      <c r="D3127" s="1" t="s">
        <v>35</v>
      </c>
      <c r="E3127" s="1" t="s">
        <v>141</v>
      </c>
      <c r="F3127" s="1" t="s">
        <v>141</v>
      </c>
      <c r="G3127" s="2">
        <v>21792</v>
      </c>
      <c r="H3127" s="1">
        <v>57.95</v>
      </c>
      <c r="I3127" s="2">
        <v>37876</v>
      </c>
      <c r="J3127" s="1" t="s">
        <v>50</v>
      </c>
      <c r="K3127" s="1">
        <v>2003</v>
      </c>
      <c r="L3127" s="1">
        <v>9</v>
      </c>
      <c r="M3127" s="1">
        <v>12</v>
      </c>
      <c r="N3127" s="1" t="s">
        <v>51</v>
      </c>
      <c r="O3127" s="1">
        <v>13.88</v>
      </c>
      <c r="P3127" s="1">
        <v>150840</v>
      </c>
      <c r="Q3127" s="1" t="s">
        <v>2671</v>
      </c>
      <c r="R3127" s="1" t="s">
        <v>6286</v>
      </c>
      <c r="S3127" s="1" t="s">
        <v>33</v>
      </c>
      <c r="T3127" s="1">
        <v>9</v>
      </c>
      <c r="U3127" s="1">
        <v>2</v>
      </c>
    </row>
    <row r="3128" spans="1:21" x14ac:dyDescent="0.3">
      <c r="A3128" s="1">
        <v>492297</v>
      </c>
      <c r="B3128" s="1" t="s">
        <v>6287</v>
      </c>
      <c r="C3128" s="1" t="s">
        <v>25</v>
      </c>
      <c r="D3128" s="1" t="s">
        <v>35</v>
      </c>
      <c r="E3128" s="1" t="s">
        <v>106</v>
      </c>
      <c r="F3128" s="1" t="s">
        <v>106</v>
      </c>
      <c r="G3128" s="2">
        <v>21560</v>
      </c>
      <c r="H3128" s="1">
        <v>58.59</v>
      </c>
      <c r="I3128" s="2">
        <v>34121</v>
      </c>
      <c r="J3128" s="1" t="s">
        <v>62</v>
      </c>
      <c r="K3128" s="1">
        <v>1993</v>
      </c>
      <c r="L3128" s="1">
        <v>6</v>
      </c>
      <c r="M3128" s="1">
        <v>1</v>
      </c>
      <c r="N3128" s="1" t="s">
        <v>142</v>
      </c>
      <c r="O3128" s="1">
        <v>24.17</v>
      </c>
      <c r="P3128" s="1">
        <v>185817</v>
      </c>
      <c r="Q3128" s="1" t="s">
        <v>1593</v>
      </c>
      <c r="R3128" s="1" t="s">
        <v>6288</v>
      </c>
      <c r="S3128" s="1" t="s">
        <v>102</v>
      </c>
      <c r="T3128" s="1">
        <v>4</v>
      </c>
      <c r="U3128" s="1">
        <v>2</v>
      </c>
    </row>
    <row r="3129" spans="1:21" x14ac:dyDescent="0.3">
      <c r="A3129" s="1">
        <v>409430</v>
      </c>
      <c r="B3129" s="1" t="s">
        <v>6289</v>
      </c>
      <c r="C3129" s="1" t="s">
        <v>25</v>
      </c>
      <c r="D3129" s="1" t="s">
        <v>26</v>
      </c>
      <c r="E3129" s="1" t="s">
        <v>74</v>
      </c>
      <c r="F3129" s="1" t="s">
        <v>74</v>
      </c>
      <c r="G3129" s="2">
        <v>34030</v>
      </c>
      <c r="H3129" s="1">
        <v>24.42</v>
      </c>
      <c r="I3129" s="2">
        <v>41860</v>
      </c>
      <c r="J3129" s="1" t="s">
        <v>50</v>
      </c>
      <c r="K3129" s="1">
        <v>2014</v>
      </c>
      <c r="L3129" s="1">
        <v>8</v>
      </c>
      <c r="M3129" s="1">
        <v>9</v>
      </c>
      <c r="N3129" s="1" t="s">
        <v>125</v>
      </c>
      <c r="O3129" s="1">
        <v>2.97</v>
      </c>
      <c r="P3129" s="1">
        <v>58337</v>
      </c>
      <c r="Q3129" s="1" t="s">
        <v>2657</v>
      </c>
      <c r="R3129" s="1" t="s">
        <v>2536</v>
      </c>
      <c r="S3129" s="1" t="s">
        <v>54</v>
      </c>
      <c r="T3129" s="1">
        <v>7</v>
      </c>
      <c r="U3129" s="1">
        <v>7</v>
      </c>
    </row>
    <row r="3130" spans="1:21" x14ac:dyDescent="0.3">
      <c r="A3130" s="1">
        <v>672734</v>
      </c>
      <c r="B3130" s="1" t="s">
        <v>6290</v>
      </c>
      <c r="C3130" s="1" t="s">
        <v>47</v>
      </c>
      <c r="D3130" s="1" t="s">
        <v>35</v>
      </c>
      <c r="E3130" s="1" t="s">
        <v>87</v>
      </c>
      <c r="F3130" s="1" t="s">
        <v>87</v>
      </c>
      <c r="G3130" s="2">
        <v>28159</v>
      </c>
      <c r="H3130" s="1">
        <v>40.51</v>
      </c>
      <c r="I3130" s="2">
        <v>37609</v>
      </c>
      <c r="J3130" s="1" t="s">
        <v>38</v>
      </c>
      <c r="K3130" s="1">
        <v>2002</v>
      </c>
      <c r="L3130" s="1">
        <v>12</v>
      </c>
      <c r="M3130" s="1">
        <v>19</v>
      </c>
      <c r="N3130" s="1" t="s">
        <v>39</v>
      </c>
      <c r="O3130" s="1">
        <v>14.62</v>
      </c>
      <c r="P3130" s="1">
        <v>138423</v>
      </c>
      <c r="Q3130" s="1" t="s">
        <v>883</v>
      </c>
      <c r="R3130" s="1" t="s">
        <v>883</v>
      </c>
      <c r="S3130" s="1" t="s">
        <v>102</v>
      </c>
      <c r="T3130" s="1">
        <v>3</v>
      </c>
      <c r="U3130" s="1">
        <v>2</v>
      </c>
    </row>
    <row r="3131" spans="1:21" x14ac:dyDescent="0.3">
      <c r="A3131" s="1">
        <v>672047</v>
      </c>
      <c r="B3131" s="1" t="s">
        <v>6291</v>
      </c>
      <c r="C3131" s="1" t="s">
        <v>25</v>
      </c>
      <c r="D3131" s="1" t="s">
        <v>35</v>
      </c>
      <c r="E3131" s="1" t="s">
        <v>36</v>
      </c>
      <c r="F3131" s="1" t="s">
        <v>37</v>
      </c>
      <c r="G3131" s="2">
        <v>29976</v>
      </c>
      <c r="H3131" s="1">
        <v>35.53</v>
      </c>
      <c r="I3131" s="2">
        <v>37888</v>
      </c>
      <c r="J3131" s="1" t="s">
        <v>50</v>
      </c>
      <c r="K3131" s="1">
        <v>2003</v>
      </c>
      <c r="L3131" s="1">
        <v>9</v>
      </c>
      <c r="M3131" s="1">
        <v>24</v>
      </c>
      <c r="N3131" s="1" t="s">
        <v>51</v>
      </c>
      <c r="O3131" s="1">
        <v>13.85</v>
      </c>
      <c r="P3131" s="1">
        <v>155228</v>
      </c>
      <c r="Q3131" s="1" t="s">
        <v>1098</v>
      </c>
      <c r="R3131" s="1" t="s">
        <v>1098</v>
      </c>
      <c r="S3131" s="1" t="s">
        <v>2</v>
      </c>
      <c r="T3131" s="1">
        <v>8</v>
      </c>
      <c r="U3131" s="1">
        <v>2</v>
      </c>
    </row>
    <row r="3132" spans="1:21" x14ac:dyDescent="0.3">
      <c r="A3132" s="1">
        <v>250877</v>
      </c>
      <c r="B3132" s="1" t="s">
        <v>6292</v>
      </c>
      <c r="C3132" s="1" t="s">
        <v>47</v>
      </c>
      <c r="D3132" s="1" t="s">
        <v>35</v>
      </c>
      <c r="E3132" s="1" t="s">
        <v>79</v>
      </c>
      <c r="F3132" s="1" t="s">
        <v>80</v>
      </c>
      <c r="G3132" s="2">
        <v>32832</v>
      </c>
      <c r="H3132" s="1">
        <v>27.7</v>
      </c>
      <c r="I3132" s="2">
        <v>41242</v>
      </c>
      <c r="J3132" s="1" t="s">
        <v>38</v>
      </c>
      <c r="K3132" s="1">
        <v>2012</v>
      </c>
      <c r="L3132" s="1">
        <v>11</v>
      </c>
      <c r="M3132" s="1">
        <v>29</v>
      </c>
      <c r="N3132" s="1" t="s">
        <v>43</v>
      </c>
      <c r="O3132" s="1">
        <v>4.66</v>
      </c>
      <c r="P3132" s="1">
        <v>163631</v>
      </c>
      <c r="Q3132" s="1" t="s">
        <v>1733</v>
      </c>
      <c r="R3132" s="1" t="s">
        <v>6293</v>
      </c>
      <c r="S3132" s="1" t="s">
        <v>102</v>
      </c>
      <c r="T3132" s="1">
        <v>6</v>
      </c>
      <c r="U3132" s="1">
        <v>3</v>
      </c>
    </row>
    <row r="3133" spans="1:21" x14ac:dyDescent="0.3">
      <c r="A3133" s="1">
        <v>506303</v>
      </c>
      <c r="B3133" s="1" t="s">
        <v>6294</v>
      </c>
      <c r="C3133" s="1" t="s">
        <v>25</v>
      </c>
      <c r="D3133" s="1" t="s">
        <v>26</v>
      </c>
      <c r="E3133" s="1" t="s">
        <v>87</v>
      </c>
      <c r="F3133" s="1" t="s">
        <v>87</v>
      </c>
      <c r="G3133" s="2">
        <v>29606</v>
      </c>
      <c r="H3133" s="1">
        <v>36.54</v>
      </c>
      <c r="I3133" s="2">
        <v>42772</v>
      </c>
      <c r="J3133" s="1" t="s">
        <v>29</v>
      </c>
      <c r="K3133" s="1">
        <v>2017</v>
      </c>
      <c r="L3133" s="1">
        <v>2</v>
      </c>
      <c r="M3133" s="1">
        <v>6</v>
      </c>
      <c r="N3133" s="1" t="s">
        <v>107</v>
      </c>
      <c r="O3133" s="1">
        <v>0.47</v>
      </c>
      <c r="P3133" s="1">
        <v>191966</v>
      </c>
      <c r="Q3133" s="1" t="s">
        <v>1477</v>
      </c>
      <c r="R3133" s="1" t="s">
        <v>4767</v>
      </c>
      <c r="S3133" s="1" t="s">
        <v>33</v>
      </c>
      <c r="T3133" s="1">
        <v>9</v>
      </c>
      <c r="U3133" s="1">
        <v>2</v>
      </c>
    </row>
    <row r="3134" spans="1:21" x14ac:dyDescent="0.3">
      <c r="A3134" s="1">
        <v>708720</v>
      </c>
      <c r="B3134" s="1" t="s">
        <v>6295</v>
      </c>
      <c r="C3134" s="1" t="s">
        <v>47</v>
      </c>
      <c r="D3134" s="1" t="s">
        <v>35</v>
      </c>
      <c r="E3134" s="1" t="s">
        <v>79</v>
      </c>
      <c r="F3134" s="1" t="s">
        <v>80</v>
      </c>
      <c r="G3134" s="2">
        <v>32065</v>
      </c>
      <c r="H3134" s="1">
        <v>29.81</v>
      </c>
      <c r="I3134" s="2">
        <v>41564</v>
      </c>
      <c r="J3134" s="1" t="s">
        <v>38</v>
      </c>
      <c r="K3134" s="1">
        <v>2013</v>
      </c>
      <c r="L3134" s="1">
        <v>10</v>
      </c>
      <c r="M3134" s="1">
        <v>17</v>
      </c>
      <c r="N3134" s="1" t="s">
        <v>149</v>
      </c>
      <c r="O3134" s="1">
        <v>3.78</v>
      </c>
      <c r="P3134" s="1">
        <v>56325</v>
      </c>
      <c r="Q3134" s="1" t="s">
        <v>88</v>
      </c>
      <c r="R3134" s="1" t="s">
        <v>2835</v>
      </c>
      <c r="S3134" s="1" t="s">
        <v>33</v>
      </c>
      <c r="T3134" s="1">
        <v>9</v>
      </c>
      <c r="U3134" s="1">
        <v>9</v>
      </c>
    </row>
    <row r="3135" spans="1:21" x14ac:dyDescent="0.3">
      <c r="A3135" s="1">
        <v>695381</v>
      </c>
      <c r="B3135" s="1" t="s">
        <v>6296</v>
      </c>
      <c r="C3135" s="1" t="s">
        <v>25</v>
      </c>
      <c r="D3135" s="1" t="s">
        <v>35</v>
      </c>
      <c r="E3135" s="1" t="s">
        <v>48</v>
      </c>
      <c r="F3135" s="1" t="s">
        <v>56</v>
      </c>
      <c r="G3135" s="2">
        <v>31554</v>
      </c>
      <c r="H3135" s="1">
        <v>31.21</v>
      </c>
      <c r="I3135" s="2">
        <v>39225</v>
      </c>
      <c r="J3135" s="1" t="s">
        <v>62</v>
      </c>
      <c r="K3135" s="1">
        <v>2007</v>
      </c>
      <c r="L3135" s="1">
        <v>5</v>
      </c>
      <c r="M3135" s="1">
        <v>23</v>
      </c>
      <c r="N3135" s="1" t="s">
        <v>139</v>
      </c>
      <c r="O3135" s="1">
        <v>10.19</v>
      </c>
      <c r="P3135" s="1">
        <v>125150</v>
      </c>
      <c r="Q3135" s="1" t="s">
        <v>1071</v>
      </c>
      <c r="R3135" s="1" t="s">
        <v>6297</v>
      </c>
      <c r="S3135" s="1" t="s">
        <v>2</v>
      </c>
      <c r="T3135" s="1">
        <v>7</v>
      </c>
      <c r="U3135" s="1">
        <v>2</v>
      </c>
    </row>
    <row r="3136" spans="1:21" x14ac:dyDescent="0.3">
      <c r="A3136" s="1">
        <v>898105</v>
      </c>
      <c r="B3136" s="1" t="s">
        <v>6298</v>
      </c>
      <c r="C3136" s="1" t="s">
        <v>25</v>
      </c>
      <c r="D3136" s="1" t="s">
        <v>26</v>
      </c>
      <c r="E3136" s="1" t="s">
        <v>87</v>
      </c>
      <c r="F3136" s="1" t="s">
        <v>87</v>
      </c>
      <c r="G3136" s="2">
        <v>29589</v>
      </c>
      <c r="H3136" s="1">
        <v>36.590000000000003</v>
      </c>
      <c r="I3136" s="2">
        <v>40532</v>
      </c>
      <c r="J3136" s="1" t="s">
        <v>38</v>
      </c>
      <c r="K3136" s="1">
        <v>2010</v>
      </c>
      <c r="L3136" s="1">
        <v>12</v>
      </c>
      <c r="M3136" s="1">
        <v>20</v>
      </c>
      <c r="N3136" s="1" t="s">
        <v>39</v>
      </c>
      <c r="O3136" s="1">
        <v>6.61</v>
      </c>
      <c r="P3136" s="1">
        <v>162964</v>
      </c>
      <c r="Q3136" s="1" t="s">
        <v>6299</v>
      </c>
      <c r="R3136" s="1" t="s">
        <v>6299</v>
      </c>
      <c r="S3136" s="1" t="s">
        <v>102</v>
      </c>
      <c r="T3136" s="1">
        <v>7</v>
      </c>
      <c r="U3136" s="1">
        <v>3</v>
      </c>
    </row>
    <row r="3137" spans="1:21" x14ac:dyDescent="0.3">
      <c r="A3137" s="1">
        <v>190704</v>
      </c>
      <c r="B3137" s="1" t="s">
        <v>6300</v>
      </c>
      <c r="C3137" s="1" t="s">
        <v>47</v>
      </c>
      <c r="D3137" s="1" t="s">
        <v>26</v>
      </c>
      <c r="E3137" s="1" t="s">
        <v>27</v>
      </c>
      <c r="F3137" s="1" t="s">
        <v>138</v>
      </c>
      <c r="G3137" s="2">
        <v>28464</v>
      </c>
      <c r="H3137" s="1">
        <v>39.67</v>
      </c>
      <c r="I3137" s="2">
        <v>39574</v>
      </c>
      <c r="J3137" s="1" t="s">
        <v>62</v>
      </c>
      <c r="K3137" s="1">
        <v>2008</v>
      </c>
      <c r="L3137" s="1">
        <v>5</v>
      </c>
      <c r="M3137" s="1">
        <v>6</v>
      </c>
      <c r="N3137" s="1" t="s">
        <v>139</v>
      </c>
      <c r="O3137" s="1">
        <v>9.23</v>
      </c>
      <c r="P3137" s="1">
        <v>186662</v>
      </c>
      <c r="Q3137" s="1" t="s">
        <v>6301</v>
      </c>
      <c r="R3137" s="1" t="s">
        <v>6302</v>
      </c>
      <c r="S3137" s="1" t="s">
        <v>102</v>
      </c>
      <c r="T3137" s="1">
        <v>5</v>
      </c>
      <c r="U3137" s="1">
        <v>2</v>
      </c>
    </row>
    <row r="3138" spans="1:21" x14ac:dyDescent="0.3">
      <c r="A3138" s="1">
        <v>555040</v>
      </c>
      <c r="B3138" s="1" t="s">
        <v>6303</v>
      </c>
      <c r="C3138" s="1" t="s">
        <v>25</v>
      </c>
      <c r="D3138" s="1" t="s">
        <v>35</v>
      </c>
      <c r="E3138" s="1" t="s">
        <v>48</v>
      </c>
      <c r="F3138" s="1" t="s">
        <v>49</v>
      </c>
      <c r="G3138" s="2">
        <v>32151</v>
      </c>
      <c r="H3138" s="1">
        <v>29.57</v>
      </c>
      <c r="I3138" s="2">
        <v>40476</v>
      </c>
      <c r="J3138" s="1" t="s">
        <v>38</v>
      </c>
      <c r="K3138" s="1">
        <v>2010</v>
      </c>
      <c r="L3138" s="1">
        <v>10</v>
      </c>
      <c r="M3138" s="1">
        <v>25</v>
      </c>
      <c r="N3138" s="1" t="s">
        <v>149</v>
      </c>
      <c r="O3138" s="1">
        <v>6.76</v>
      </c>
      <c r="P3138" s="1">
        <v>134152</v>
      </c>
      <c r="Q3138" s="1" t="s">
        <v>6304</v>
      </c>
      <c r="R3138" s="1" t="s">
        <v>6305</v>
      </c>
      <c r="S3138" s="1" t="s">
        <v>2</v>
      </c>
      <c r="T3138" s="1">
        <v>7</v>
      </c>
      <c r="U3138" s="1">
        <v>2</v>
      </c>
    </row>
    <row r="3139" spans="1:21" x14ac:dyDescent="0.3">
      <c r="A3139" s="1">
        <v>235632</v>
      </c>
      <c r="B3139" s="1" t="s">
        <v>6306</v>
      </c>
      <c r="C3139" s="1" t="s">
        <v>25</v>
      </c>
      <c r="D3139" s="1" t="s">
        <v>35</v>
      </c>
      <c r="E3139" s="1" t="s">
        <v>79</v>
      </c>
      <c r="F3139" s="1" t="s">
        <v>174</v>
      </c>
      <c r="G3139" s="2">
        <v>25895</v>
      </c>
      <c r="H3139" s="1">
        <v>46.71</v>
      </c>
      <c r="I3139" s="2">
        <v>34709</v>
      </c>
      <c r="J3139" s="1" t="s">
        <v>29</v>
      </c>
      <c r="K3139" s="1">
        <v>1995</v>
      </c>
      <c r="L3139" s="1">
        <v>1</v>
      </c>
      <c r="M3139" s="1">
        <v>10</v>
      </c>
      <c r="N3139" s="1" t="s">
        <v>75</v>
      </c>
      <c r="O3139" s="1">
        <v>22.56</v>
      </c>
      <c r="P3139" s="1">
        <v>65930</v>
      </c>
      <c r="Q3139" s="1" t="s">
        <v>4264</v>
      </c>
      <c r="R3139" s="1" t="s">
        <v>6307</v>
      </c>
      <c r="S3139" s="1" t="s">
        <v>54</v>
      </c>
      <c r="T3139" s="1">
        <v>8</v>
      </c>
      <c r="U3139" s="1">
        <v>7</v>
      </c>
    </row>
    <row r="3140" spans="1:21" x14ac:dyDescent="0.3">
      <c r="A3140" s="1">
        <v>817499</v>
      </c>
      <c r="B3140" s="1" t="s">
        <v>6308</v>
      </c>
      <c r="C3140" s="1" t="s">
        <v>47</v>
      </c>
      <c r="D3140" s="1" t="s">
        <v>35</v>
      </c>
      <c r="E3140" s="1" t="s">
        <v>36</v>
      </c>
      <c r="F3140" s="1" t="s">
        <v>36</v>
      </c>
      <c r="G3140" s="2">
        <v>34612</v>
      </c>
      <c r="H3140" s="1">
        <v>22.83</v>
      </c>
      <c r="I3140" s="2">
        <v>42859</v>
      </c>
      <c r="J3140" s="1" t="s">
        <v>62</v>
      </c>
      <c r="K3140" s="1">
        <v>2017</v>
      </c>
      <c r="L3140" s="1">
        <v>5</v>
      </c>
      <c r="M3140" s="1">
        <v>4</v>
      </c>
      <c r="N3140" s="1" t="s">
        <v>139</v>
      </c>
      <c r="O3140" s="1">
        <v>0.23</v>
      </c>
      <c r="P3140" s="1">
        <v>177850</v>
      </c>
      <c r="Q3140" s="1" t="s">
        <v>878</v>
      </c>
      <c r="R3140" s="1" t="s">
        <v>6309</v>
      </c>
      <c r="S3140" s="1" t="s">
        <v>2</v>
      </c>
      <c r="T3140" s="1">
        <v>3</v>
      </c>
      <c r="U3140" s="1">
        <v>1</v>
      </c>
    </row>
    <row r="3141" spans="1:21" x14ac:dyDescent="0.3">
      <c r="A3141" s="1">
        <v>589857</v>
      </c>
      <c r="B3141" s="1" t="s">
        <v>6310</v>
      </c>
      <c r="C3141" s="1" t="s">
        <v>25</v>
      </c>
      <c r="D3141" s="1" t="s">
        <v>26</v>
      </c>
      <c r="E3141" s="1" t="s">
        <v>141</v>
      </c>
      <c r="F3141" s="1" t="s">
        <v>141</v>
      </c>
      <c r="G3141" s="2">
        <v>22077</v>
      </c>
      <c r="H3141" s="1">
        <v>57.17</v>
      </c>
      <c r="I3141" s="2">
        <v>30238</v>
      </c>
      <c r="J3141" s="1" t="s">
        <v>38</v>
      </c>
      <c r="K3141" s="1">
        <v>1982</v>
      </c>
      <c r="L3141" s="1">
        <v>10</v>
      </c>
      <c r="M3141" s="1">
        <v>14</v>
      </c>
      <c r="N3141" s="1" t="s">
        <v>149</v>
      </c>
      <c r="O3141" s="1">
        <v>34.81</v>
      </c>
      <c r="P3141" s="1">
        <v>190326</v>
      </c>
      <c r="Q3141" s="1" t="s">
        <v>455</v>
      </c>
      <c r="R3141" s="1" t="s">
        <v>6311</v>
      </c>
      <c r="S3141" s="1" t="s">
        <v>2</v>
      </c>
      <c r="T3141" s="1">
        <v>8</v>
      </c>
      <c r="U3141" s="1">
        <v>6</v>
      </c>
    </row>
    <row r="3142" spans="1:21" x14ac:dyDescent="0.3">
      <c r="A3142" s="1">
        <v>885575</v>
      </c>
      <c r="B3142" s="1" t="s">
        <v>6312</v>
      </c>
      <c r="C3142" s="1" t="s">
        <v>47</v>
      </c>
      <c r="D3142" s="1" t="s">
        <v>26</v>
      </c>
      <c r="E3142" s="1" t="s">
        <v>48</v>
      </c>
      <c r="F3142" s="1" t="s">
        <v>56</v>
      </c>
      <c r="G3142" s="2">
        <v>22836</v>
      </c>
      <c r="H3142" s="1">
        <v>55.09</v>
      </c>
      <c r="I3142" s="2">
        <v>41058</v>
      </c>
      <c r="J3142" s="1" t="s">
        <v>62</v>
      </c>
      <c r="K3142" s="1">
        <v>2012</v>
      </c>
      <c r="L3142" s="1">
        <v>5</v>
      </c>
      <c r="M3142" s="1">
        <v>29</v>
      </c>
      <c r="N3142" s="1" t="s">
        <v>139</v>
      </c>
      <c r="O3142" s="1">
        <v>5.17</v>
      </c>
      <c r="P3142" s="1">
        <v>178199</v>
      </c>
      <c r="Q3142" s="1" t="s">
        <v>429</v>
      </c>
      <c r="R3142" s="1" t="s">
        <v>430</v>
      </c>
      <c r="S3142" s="1" t="s">
        <v>2</v>
      </c>
      <c r="T3142" s="1">
        <v>3</v>
      </c>
      <c r="U3142" s="1">
        <v>3</v>
      </c>
    </row>
    <row r="3143" spans="1:21" x14ac:dyDescent="0.3">
      <c r="A3143" s="1">
        <v>215598</v>
      </c>
      <c r="B3143" s="1" t="s">
        <v>6313</v>
      </c>
      <c r="C3143" s="1" t="s">
        <v>47</v>
      </c>
      <c r="D3143" s="1" t="s">
        <v>26</v>
      </c>
      <c r="E3143" s="1" t="s">
        <v>106</v>
      </c>
      <c r="F3143" s="1" t="s">
        <v>106</v>
      </c>
      <c r="G3143" s="2">
        <v>33942</v>
      </c>
      <c r="H3143" s="1">
        <v>24.66</v>
      </c>
      <c r="I3143" s="2">
        <v>42270</v>
      </c>
      <c r="J3143" s="1" t="s">
        <v>50</v>
      </c>
      <c r="K3143" s="1">
        <v>2015</v>
      </c>
      <c r="L3143" s="1">
        <v>9</v>
      </c>
      <c r="M3143" s="1">
        <v>23</v>
      </c>
      <c r="N3143" s="1" t="s">
        <v>51</v>
      </c>
      <c r="O3143" s="1">
        <v>1.85</v>
      </c>
      <c r="P3143" s="1">
        <v>128672</v>
      </c>
      <c r="Q3143" s="1" t="s">
        <v>1808</v>
      </c>
      <c r="R3143" s="1" t="s">
        <v>6314</v>
      </c>
      <c r="S3143" s="1" t="s">
        <v>102</v>
      </c>
      <c r="T3143" s="1">
        <v>9</v>
      </c>
      <c r="U3143" s="1">
        <v>6</v>
      </c>
    </row>
    <row r="3144" spans="1:21" x14ac:dyDescent="0.3">
      <c r="A3144" s="1">
        <v>851778</v>
      </c>
      <c r="B3144" s="1" t="s">
        <v>6315</v>
      </c>
      <c r="C3144" s="1" t="s">
        <v>47</v>
      </c>
      <c r="D3144" s="1" t="s">
        <v>26</v>
      </c>
      <c r="E3144" s="1" t="s">
        <v>79</v>
      </c>
      <c r="F3144" s="1" t="s">
        <v>80</v>
      </c>
      <c r="G3144" s="2">
        <v>22855</v>
      </c>
      <c r="H3144" s="1">
        <v>55.04</v>
      </c>
      <c r="I3144" s="2">
        <v>42557</v>
      </c>
      <c r="J3144" s="1" t="s">
        <v>50</v>
      </c>
      <c r="K3144" s="1">
        <v>2016</v>
      </c>
      <c r="L3144" s="1">
        <v>7</v>
      </c>
      <c r="M3144" s="1">
        <v>6</v>
      </c>
      <c r="N3144" s="1" t="s">
        <v>57</v>
      </c>
      <c r="O3144" s="1">
        <v>1.06</v>
      </c>
      <c r="P3144" s="1">
        <v>84976</v>
      </c>
      <c r="Q3144" s="1" t="s">
        <v>112</v>
      </c>
      <c r="R3144" s="1" t="s">
        <v>2395</v>
      </c>
      <c r="S3144" s="1" t="s">
        <v>54</v>
      </c>
      <c r="T3144" s="1">
        <v>3</v>
      </c>
      <c r="U3144" s="1">
        <v>3</v>
      </c>
    </row>
    <row r="3145" spans="1:21" x14ac:dyDescent="0.3">
      <c r="A3145" s="1">
        <v>786716</v>
      </c>
      <c r="B3145" s="1" t="s">
        <v>6316</v>
      </c>
      <c r="C3145" s="1" t="s">
        <v>47</v>
      </c>
      <c r="D3145" s="1" t="s">
        <v>26</v>
      </c>
      <c r="E3145" s="1" t="s">
        <v>48</v>
      </c>
      <c r="F3145" s="1" t="s">
        <v>56</v>
      </c>
      <c r="G3145" s="2">
        <v>27050</v>
      </c>
      <c r="H3145" s="1">
        <v>43.55</v>
      </c>
      <c r="I3145" s="2">
        <v>39375</v>
      </c>
      <c r="J3145" s="1" t="s">
        <v>38</v>
      </c>
      <c r="K3145" s="1">
        <v>2007</v>
      </c>
      <c r="L3145" s="1">
        <v>10</v>
      </c>
      <c r="M3145" s="1">
        <v>20</v>
      </c>
      <c r="N3145" s="1" t="s">
        <v>149</v>
      </c>
      <c r="O3145" s="1">
        <v>9.7799999999999994</v>
      </c>
      <c r="P3145" s="1">
        <v>62889</v>
      </c>
      <c r="Q3145" s="1" t="s">
        <v>2657</v>
      </c>
      <c r="R3145" s="1" t="s">
        <v>6317</v>
      </c>
      <c r="S3145" s="1" t="s">
        <v>54</v>
      </c>
      <c r="T3145" s="1">
        <v>9</v>
      </c>
      <c r="U3145" s="1">
        <v>8</v>
      </c>
    </row>
    <row r="3146" spans="1:21" x14ac:dyDescent="0.3">
      <c r="A3146" s="1">
        <v>507021</v>
      </c>
      <c r="B3146" s="1" t="s">
        <v>6318</v>
      </c>
      <c r="C3146" s="1" t="s">
        <v>47</v>
      </c>
      <c r="D3146" s="1" t="s">
        <v>35</v>
      </c>
      <c r="E3146" s="1" t="s">
        <v>79</v>
      </c>
      <c r="F3146" s="1" t="s">
        <v>174</v>
      </c>
      <c r="G3146" s="2">
        <v>25453</v>
      </c>
      <c r="H3146" s="1">
        <v>47.92</v>
      </c>
      <c r="I3146" s="2">
        <v>37902</v>
      </c>
      <c r="J3146" s="1" t="s">
        <v>38</v>
      </c>
      <c r="K3146" s="1">
        <v>2003</v>
      </c>
      <c r="L3146" s="1">
        <v>10</v>
      </c>
      <c r="M3146" s="1">
        <v>8</v>
      </c>
      <c r="N3146" s="1" t="s">
        <v>149</v>
      </c>
      <c r="O3146" s="1">
        <v>13.81</v>
      </c>
      <c r="P3146" s="1">
        <v>58672</v>
      </c>
      <c r="Q3146" s="1" t="s">
        <v>119</v>
      </c>
      <c r="R3146" s="1" t="s">
        <v>6319</v>
      </c>
      <c r="S3146" s="1" t="s">
        <v>54</v>
      </c>
      <c r="T3146" s="1">
        <v>4</v>
      </c>
      <c r="U3146" s="1">
        <v>3</v>
      </c>
    </row>
    <row r="3147" spans="1:21" x14ac:dyDescent="0.3">
      <c r="A3147" s="1">
        <v>937415</v>
      </c>
      <c r="B3147" s="1" t="s">
        <v>6320</v>
      </c>
      <c r="C3147" s="1" t="s">
        <v>25</v>
      </c>
      <c r="D3147" s="1" t="s">
        <v>35</v>
      </c>
      <c r="E3147" s="1" t="s">
        <v>48</v>
      </c>
      <c r="F3147" s="1" t="s">
        <v>49</v>
      </c>
      <c r="G3147" s="2">
        <v>34153</v>
      </c>
      <c r="H3147" s="1">
        <v>24.08</v>
      </c>
      <c r="I3147" s="2">
        <v>41998</v>
      </c>
      <c r="J3147" s="1" t="s">
        <v>38</v>
      </c>
      <c r="K3147" s="1">
        <v>2014</v>
      </c>
      <c r="L3147" s="1">
        <v>12</v>
      </c>
      <c r="M3147" s="1">
        <v>25</v>
      </c>
      <c r="N3147" s="1" t="s">
        <v>39</v>
      </c>
      <c r="O3147" s="1">
        <v>2.59</v>
      </c>
      <c r="P3147" s="1">
        <v>112759</v>
      </c>
      <c r="Q3147" s="1" t="s">
        <v>1300</v>
      </c>
      <c r="R3147" s="1" t="s">
        <v>6321</v>
      </c>
      <c r="S3147" s="1" t="s">
        <v>33</v>
      </c>
      <c r="T3147" s="1">
        <v>8</v>
      </c>
      <c r="U3147" s="1">
        <v>6</v>
      </c>
    </row>
    <row r="3148" spans="1:21" x14ac:dyDescent="0.3">
      <c r="A3148" s="1">
        <v>150085</v>
      </c>
      <c r="B3148" s="1" t="s">
        <v>6322</v>
      </c>
      <c r="C3148" s="1" t="s">
        <v>47</v>
      </c>
      <c r="D3148" s="1" t="s">
        <v>35</v>
      </c>
      <c r="E3148" s="1" t="s">
        <v>48</v>
      </c>
      <c r="F3148" s="1" t="s">
        <v>184</v>
      </c>
      <c r="G3148" s="2">
        <v>28218</v>
      </c>
      <c r="H3148" s="1">
        <v>40.35</v>
      </c>
      <c r="I3148" s="2">
        <v>37463</v>
      </c>
      <c r="J3148" s="1" t="s">
        <v>50</v>
      </c>
      <c r="K3148" s="1">
        <v>2002</v>
      </c>
      <c r="L3148" s="1">
        <v>7</v>
      </c>
      <c r="M3148" s="1">
        <v>26</v>
      </c>
      <c r="N3148" s="1" t="s">
        <v>57</v>
      </c>
      <c r="O3148" s="1">
        <v>15.02</v>
      </c>
      <c r="P3148" s="1">
        <v>176192</v>
      </c>
      <c r="Q3148" s="1" t="s">
        <v>88</v>
      </c>
      <c r="R3148" s="1" t="s">
        <v>6323</v>
      </c>
      <c r="S3148" s="1" t="s">
        <v>2</v>
      </c>
      <c r="T3148" s="1">
        <v>9</v>
      </c>
      <c r="U3148" s="1">
        <v>4</v>
      </c>
    </row>
    <row r="3149" spans="1:21" x14ac:dyDescent="0.3">
      <c r="A3149" s="1">
        <v>500519</v>
      </c>
      <c r="B3149" s="1" t="s">
        <v>6324</v>
      </c>
      <c r="C3149" s="1" t="s">
        <v>47</v>
      </c>
      <c r="D3149" s="1" t="s">
        <v>26</v>
      </c>
      <c r="E3149" s="1" t="s">
        <v>48</v>
      </c>
      <c r="F3149" s="1" t="s">
        <v>56</v>
      </c>
      <c r="G3149" s="2">
        <v>21063</v>
      </c>
      <c r="H3149" s="1">
        <v>59.95</v>
      </c>
      <c r="I3149" s="2">
        <v>32926</v>
      </c>
      <c r="J3149" s="1" t="s">
        <v>29</v>
      </c>
      <c r="K3149" s="1">
        <v>1990</v>
      </c>
      <c r="L3149" s="1">
        <v>2</v>
      </c>
      <c r="M3149" s="1">
        <v>22</v>
      </c>
      <c r="N3149" s="1" t="s">
        <v>107</v>
      </c>
      <c r="O3149" s="1">
        <v>27.45</v>
      </c>
      <c r="P3149" s="1">
        <v>178816</v>
      </c>
      <c r="Q3149" s="1" t="s">
        <v>1150</v>
      </c>
      <c r="R3149" s="1" t="s">
        <v>1151</v>
      </c>
      <c r="S3149" s="1" t="s">
        <v>2</v>
      </c>
      <c r="T3149" s="1">
        <v>9</v>
      </c>
      <c r="U3149" s="1">
        <v>4</v>
      </c>
    </row>
    <row r="3150" spans="1:21" x14ac:dyDescent="0.3">
      <c r="A3150" s="1">
        <v>761662</v>
      </c>
      <c r="B3150" s="1" t="s">
        <v>6325</v>
      </c>
      <c r="C3150" s="1" t="s">
        <v>47</v>
      </c>
      <c r="D3150" s="1" t="s">
        <v>26</v>
      </c>
      <c r="E3150" s="1" t="s">
        <v>106</v>
      </c>
      <c r="F3150" s="1" t="s">
        <v>106</v>
      </c>
      <c r="G3150" s="2">
        <v>24188</v>
      </c>
      <c r="H3150" s="1">
        <v>51.39</v>
      </c>
      <c r="I3150" s="2">
        <v>42490</v>
      </c>
      <c r="J3150" s="1" t="s">
        <v>62</v>
      </c>
      <c r="K3150" s="1">
        <v>2016</v>
      </c>
      <c r="L3150" s="1">
        <v>4</v>
      </c>
      <c r="M3150" s="1">
        <v>30</v>
      </c>
      <c r="N3150" s="1" t="s">
        <v>63</v>
      </c>
      <c r="O3150" s="1">
        <v>1.24</v>
      </c>
      <c r="P3150" s="1">
        <v>182184</v>
      </c>
      <c r="Q3150" s="1" t="s">
        <v>2534</v>
      </c>
      <c r="R3150" s="1" t="s">
        <v>529</v>
      </c>
      <c r="S3150" s="1" t="s">
        <v>2</v>
      </c>
      <c r="T3150" s="1">
        <v>8</v>
      </c>
      <c r="U3150" s="1">
        <v>1</v>
      </c>
    </row>
    <row r="3151" spans="1:21" x14ac:dyDescent="0.3">
      <c r="A3151" s="1">
        <v>429784</v>
      </c>
      <c r="B3151" s="1" t="s">
        <v>6326</v>
      </c>
      <c r="C3151" s="1" t="s">
        <v>47</v>
      </c>
      <c r="D3151" s="1" t="s">
        <v>26</v>
      </c>
      <c r="E3151" s="1" t="s">
        <v>87</v>
      </c>
      <c r="F3151" s="1" t="s">
        <v>87</v>
      </c>
      <c r="G3151" s="2">
        <v>26564</v>
      </c>
      <c r="H3151" s="1">
        <v>44.88</v>
      </c>
      <c r="I3151" s="2">
        <v>39545</v>
      </c>
      <c r="J3151" s="1" t="s">
        <v>62</v>
      </c>
      <c r="K3151" s="1">
        <v>2008</v>
      </c>
      <c r="L3151" s="1">
        <v>4</v>
      </c>
      <c r="M3151" s="1">
        <v>7</v>
      </c>
      <c r="N3151" s="1" t="s">
        <v>63</v>
      </c>
      <c r="O3151" s="1">
        <v>9.31</v>
      </c>
      <c r="P3151" s="1">
        <v>128359</v>
      </c>
      <c r="Q3151" s="1" t="s">
        <v>5037</v>
      </c>
      <c r="R3151" s="1" t="s">
        <v>5392</v>
      </c>
      <c r="S3151" s="1" t="s">
        <v>102</v>
      </c>
      <c r="T3151" s="1">
        <v>8</v>
      </c>
      <c r="U3151" s="1">
        <v>4</v>
      </c>
    </row>
    <row r="3152" spans="1:21" x14ac:dyDescent="0.3">
      <c r="A3152" s="1">
        <v>237430</v>
      </c>
      <c r="B3152" s="1" t="s">
        <v>6327</v>
      </c>
      <c r="C3152" s="1" t="s">
        <v>47</v>
      </c>
      <c r="D3152" s="1" t="s">
        <v>35</v>
      </c>
      <c r="E3152" s="1" t="s">
        <v>156</v>
      </c>
      <c r="F3152" s="1" t="s">
        <v>156</v>
      </c>
      <c r="G3152" s="2">
        <v>22544</v>
      </c>
      <c r="H3152" s="1">
        <v>55.89</v>
      </c>
      <c r="I3152" s="2">
        <v>31106</v>
      </c>
      <c r="J3152" s="1" t="s">
        <v>29</v>
      </c>
      <c r="K3152" s="1">
        <v>1985</v>
      </c>
      <c r="L3152" s="1">
        <v>2</v>
      </c>
      <c r="M3152" s="1">
        <v>28</v>
      </c>
      <c r="N3152" s="1" t="s">
        <v>107</v>
      </c>
      <c r="O3152" s="1">
        <v>32.43</v>
      </c>
      <c r="P3152" s="1">
        <v>130996</v>
      </c>
      <c r="Q3152" s="1" t="s">
        <v>3531</v>
      </c>
      <c r="R3152" s="1" t="s">
        <v>1424</v>
      </c>
      <c r="S3152" s="1" t="s">
        <v>54</v>
      </c>
      <c r="T3152" s="1">
        <v>9</v>
      </c>
      <c r="U3152" s="1">
        <v>5</v>
      </c>
    </row>
    <row r="3153" spans="1:21" x14ac:dyDescent="0.3">
      <c r="A3153" s="1">
        <v>322900</v>
      </c>
      <c r="B3153" s="1" t="s">
        <v>6328</v>
      </c>
      <c r="C3153" s="1" t="s">
        <v>25</v>
      </c>
      <c r="D3153" s="1" t="s">
        <v>26</v>
      </c>
      <c r="E3153" s="1" t="s">
        <v>36</v>
      </c>
      <c r="F3153" s="1" t="s">
        <v>37</v>
      </c>
      <c r="G3153" s="2">
        <v>21167</v>
      </c>
      <c r="H3153" s="1">
        <v>59.66</v>
      </c>
      <c r="I3153" s="2">
        <v>30685</v>
      </c>
      <c r="J3153" s="1" t="s">
        <v>29</v>
      </c>
      <c r="K3153" s="1">
        <v>1984</v>
      </c>
      <c r="L3153" s="1">
        <v>1</v>
      </c>
      <c r="M3153" s="1">
        <v>4</v>
      </c>
      <c r="N3153" s="1" t="s">
        <v>75</v>
      </c>
      <c r="O3153" s="1">
        <v>33.590000000000003</v>
      </c>
      <c r="P3153" s="1">
        <v>189598</v>
      </c>
      <c r="Q3153" s="1" t="s">
        <v>3509</v>
      </c>
      <c r="R3153" s="1" t="s">
        <v>6329</v>
      </c>
      <c r="S3153" s="1" t="s">
        <v>54</v>
      </c>
      <c r="T3153" s="1">
        <v>6</v>
      </c>
      <c r="U3153" s="1">
        <v>5</v>
      </c>
    </row>
    <row r="3154" spans="1:21" x14ac:dyDescent="0.3">
      <c r="A3154" s="1">
        <v>374597</v>
      </c>
      <c r="B3154" s="1" t="s">
        <v>6330</v>
      </c>
      <c r="C3154" s="1" t="s">
        <v>25</v>
      </c>
      <c r="D3154" s="1" t="s">
        <v>26</v>
      </c>
      <c r="E3154" s="1" t="s">
        <v>36</v>
      </c>
      <c r="F3154" s="1" t="s">
        <v>37</v>
      </c>
      <c r="G3154" s="2">
        <v>30142</v>
      </c>
      <c r="H3154" s="1">
        <v>35.07</v>
      </c>
      <c r="I3154" s="2">
        <v>39993</v>
      </c>
      <c r="J3154" s="1" t="s">
        <v>62</v>
      </c>
      <c r="K3154" s="1">
        <v>2009</v>
      </c>
      <c r="L3154" s="1">
        <v>6</v>
      </c>
      <c r="M3154" s="1">
        <v>29</v>
      </c>
      <c r="N3154" s="1" t="s">
        <v>142</v>
      </c>
      <c r="O3154" s="1">
        <v>8.08</v>
      </c>
      <c r="P3154" s="1">
        <v>84250</v>
      </c>
      <c r="Q3154" s="1" t="s">
        <v>1104</v>
      </c>
      <c r="R3154" s="1" t="s">
        <v>5568</v>
      </c>
      <c r="S3154" s="1" t="s">
        <v>33</v>
      </c>
      <c r="T3154" s="1">
        <v>5</v>
      </c>
      <c r="U3154" s="1">
        <v>2</v>
      </c>
    </row>
    <row r="3155" spans="1:21" x14ac:dyDescent="0.3">
      <c r="A3155" s="1">
        <v>128523</v>
      </c>
      <c r="B3155" s="1" t="s">
        <v>6331</v>
      </c>
      <c r="C3155" s="1" t="s">
        <v>25</v>
      </c>
      <c r="D3155" s="1" t="s">
        <v>35</v>
      </c>
      <c r="E3155" s="1" t="s">
        <v>156</v>
      </c>
      <c r="F3155" s="1" t="s">
        <v>156</v>
      </c>
      <c r="G3155" s="2">
        <v>25667</v>
      </c>
      <c r="H3155" s="1">
        <v>47.33</v>
      </c>
      <c r="I3155" s="2">
        <v>36116</v>
      </c>
      <c r="J3155" s="1" t="s">
        <v>38</v>
      </c>
      <c r="K3155" s="1">
        <v>1998</v>
      </c>
      <c r="L3155" s="1">
        <v>11</v>
      </c>
      <c r="M3155" s="1">
        <v>17</v>
      </c>
      <c r="N3155" s="1" t="s">
        <v>43</v>
      </c>
      <c r="O3155" s="1">
        <v>18.71</v>
      </c>
      <c r="P3155" s="1">
        <v>178917</v>
      </c>
      <c r="Q3155" s="1" t="s">
        <v>88</v>
      </c>
      <c r="R3155" s="1" t="s">
        <v>6332</v>
      </c>
      <c r="S3155" s="1" t="s">
        <v>33</v>
      </c>
      <c r="T3155" s="1">
        <v>4</v>
      </c>
      <c r="U3155" s="1">
        <v>2</v>
      </c>
    </row>
    <row r="3156" spans="1:21" x14ac:dyDescent="0.3">
      <c r="A3156" s="1">
        <v>417472</v>
      </c>
      <c r="B3156" s="1" t="s">
        <v>6333</v>
      </c>
      <c r="C3156" s="1" t="s">
        <v>25</v>
      </c>
      <c r="D3156" s="1" t="s">
        <v>26</v>
      </c>
      <c r="E3156" s="1" t="s">
        <v>48</v>
      </c>
      <c r="F3156" s="1" t="s">
        <v>49</v>
      </c>
      <c r="G3156" s="2">
        <v>22382</v>
      </c>
      <c r="H3156" s="1">
        <v>56.33</v>
      </c>
      <c r="I3156" s="2">
        <v>36768</v>
      </c>
      <c r="J3156" s="1" t="s">
        <v>50</v>
      </c>
      <c r="K3156" s="1">
        <v>2000</v>
      </c>
      <c r="L3156" s="1">
        <v>8</v>
      </c>
      <c r="M3156" s="1">
        <v>30</v>
      </c>
      <c r="N3156" s="1" t="s">
        <v>125</v>
      </c>
      <c r="O3156" s="1">
        <v>16.920000000000002</v>
      </c>
      <c r="P3156" s="1">
        <v>109048</v>
      </c>
      <c r="Q3156" s="1" t="s">
        <v>597</v>
      </c>
      <c r="R3156" s="1" t="s">
        <v>735</v>
      </c>
      <c r="S3156" s="1" t="s">
        <v>102</v>
      </c>
      <c r="T3156" s="1">
        <v>8</v>
      </c>
      <c r="U3156" s="1">
        <v>6</v>
      </c>
    </row>
    <row r="3157" spans="1:21" x14ac:dyDescent="0.3">
      <c r="A3157" s="1">
        <v>398445</v>
      </c>
      <c r="B3157" s="1" t="s">
        <v>6334</v>
      </c>
      <c r="C3157" s="1" t="s">
        <v>47</v>
      </c>
      <c r="D3157" s="1" t="s">
        <v>26</v>
      </c>
      <c r="E3157" s="1" t="s">
        <v>48</v>
      </c>
      <c r="F3157" s="1" t="s">
        <v>56</v>
      </c>
      <c r="G3157" s="2">
        <v>33958</v>
      </c>
      <c r="H3157" s="1">
        <v>24.62</v>
      </c>
      <c r="I3157" s="2">
        <v>41866</v>
      </c>
      <c r="J3157" s="1" t="s">
        <v>50</v>
      </c>
      <c r="K3157" s="1">
        <v>2014</v>
      </c>
      <c r="L3157" s="1">
        <v>8</v>
      </c>
      <c r="M3157" s="1">
        <v>15</v>
      </c>
      <c r="N3157" s="1" t="s">
        <v>125</v>
      </c>
      <c r="O3157" s="1">
        <v>2.95</v>
      </c>
      <c r="P3157" s="1">
        <v>66262</v>
      </c>
      <c r="Q3157" s="1" t="s">
        <v>6097</v>
      </c>
      <c r="R3157" s="1" t="s">
        <v>6335</v>
      </c>
      <c r="S3157" s="1" t="s">
        <v>2</v>
      </c>
      <c r="T3157" s="1">
        <v>8</v>
      </c>
      <c r="U3157" s="1">
        <v>2</v>
      </c>
    </row>
    <row r="3158" spans="1:21" x14ac:dyDescent="0.3">
      <c r="A3158" s="1">
        <v>300957</v>
      </c>
      <c r="B3158" s="1" t="s">
        <v>6336</v>
      </c>
      <c r="C3158" s="1" t="s">
        <v>47</v>
      </c>
      <c r="D3158" s="1" t="s">
        <v>26</v>
      </c>
      <c r="E3158" s="1" t="s">
        <v>156</v>
      </c>
      <c r="F3158" s="1" t="s">
        <v>156</v>
      </c>
      <c r="G3158" s="2">
        <v>31506</v>
      </c>
      <c r="H3158" s="1">
        <v>31.34</v>
      </c>
      <c r="I3158" s="2">
        <v>42473</v>
      </c>
      <c r="J3158" s="1" t="s">
        <v>62</v>
      </c>
      <c r="K3158" s="1">
        <v>2016</v>
      </c>
      <c r="L3158" s="1">
        <v>4</v>
      </c>
      <c r="M3158" s="1">
        <v>13</v>
      </c>
      <c r="N3158" s="1" t="s">
        <v>63</v>
      </c>
      <c r="O3158" s="1">
        <v>1.29</v>
      </c>
      <c r="P3158" s="1">
        <v>101796</v>
      </c>
      <c r="Q3158" s="1" t="s">
        <v>3616</v>
      </c>
      <c r="R3158" s="1" t="s">
        <v>6337</v>
      </c>
      <c r="S3158" s="1" t="s">
        <v>54</v>
      </c>
      <c r="T3158" s="1">
        <v>5</v>
      </c>
      <c r="U3158" s="1">
        <v>4</v>
      </c>
    </row>
    <row r="3159" spans="1:21" x14ac:dyDescent="0.3">
      <c r="A3159" s="1">
        <v>112680</v>
      </c>
      <c r="B3159" s="1" t="s">
        <v>6338</v>
      </c>
      <c r="C3159" s="1" t="s">
        <v>47</v>
      </c>
      <c r="D3159" s="1" t="s">
        <v>35</v>
      </c>
      <c r="E3159" s="1" t="s">
        <v>106</v>
      </c>
      <c r="F3159" s="1" t="s">
        <v>106</v>
      </c>
      <c r="G3159" s="2">
        <v>24824</v>
      </c>
      <c r="H3159" s="1">
        <v>49.64</v>
      </c>
      <c r="I3159" s="2">
        <v>33520</v>
      </c>
      <c r="J3159" s="1" t="s">
        <v>38</v>
      </c>
      <c r="K3159" s="1">
        <v>1991</v>
      </c>
      <c r="L3159" s="1">
        <v>10</v>
      </c>
      <c r="M3159" s="1">
        <v>9</v>
      </c>
      <c r="N3159" s="1" t="s">
        <v>149</v>
      </c>
      <c r="O3159" s="1">
        <v>25.82</v>
      </c>
      <c r="P3159" s="1">
        <v>103662</v>
      </c>
      <c r="Q3159" s="1" t="s">
        <v>6339</v>
      </c>
      <c r="R3159" s="1" t="s">
        <v>2076</v>
      </c>
      <c r="S3159" s="1" t="s">
        <v>2</v>
      </c>
      <c r="T3159" s="1">
        <v>9</v>
      </c>
      <c r="U3159" s="1">
        <v>8</v>
      </c>
    </row>
    <row r="3160" spans="1:21" x14ac:dyDescent="0.3">
      <c r="A3160" s="1">
        <v>508622</v>
      </c>
      <c r="B3160" s="1" t="s">
        <v>6340</v>
      </c>
      <c r="C3160" s="1" t="s">
        <v>25</v>
      </c>
      <c r="D3160" s="1" t="s">
        <v>35</v>
      </c>
      <c r="E3160" s="1" t="s">
        <v>67</v>
      </c>
      <c r="F3160" s="1" t="s">
        <v>67</v>
      </c>
      <c r="G3160" s="2">
        <v>24931</v>
      </c>
      <c r="H3160" s="1">
        <v>49.35</v>
      </c>
      <c r="I3160" s="2">
        <v>39489</v>
      </c>
      <c r="J3160" s="1" t="s">
        <v>29</v>
      </c>
      <c r="K3160" s="1">
        <v>2008</v>
      </c>
      <c r="L3160" s="1">
        <v>2</v>
      </c>
      <c r="M3160" s="1">
        <v>11</v>
      </c>
      <c r="N3160" s="1" t="s">
        <v>107</v>
      </c>
      <c r="O3160" s="1">
        <v>9.4700000000000006</v>
      </c>
      <c r="P3160" s="1">
        <v>122662</v>
      </c>
      <c r="Q3160" s="1" t="s">
        <v>1685</v>
      </c>
      <c r="R3160" s="1" t="s">
        <v>2780</v>
      </c>
      <c r="S3160" s="1" t="s">
        <v>102</v>
      </c>
      <c r="T3160" s="1">
        <v>7</v>
      </c>
      <c r="U3160" s="1">
        <v>4</v>
      </c>
    </row>
    <row r="3161" spans="1:21" x14ac:dyDescent="0.3">
      <c r="A3161" s="1">
        <v>216357</v>
      </c>
      <c r="B3161" s="1" t="s">
        <v>6341</v>
      </c>
      <c r="C3161" s="1" t="s">
        <v>47</v>
      </c>
      <c r="D3161" s="1" t="s">
        <v>26</v>
      </c>
      <c r="E3161" s="1" t="s">
        <v>67</v>
      </c>
      <c r="F3161" s="1" t="s">
        <v>67</v>
      </c>
      <c r="G3161" s="2">
        <v>34226</v>
      </c>
      <c r="H3161" s="1">
        <v>23.88</v>
      </c>
      <c r="I3161" s="2">
        <v>42172</v>
      </c>
      <c r="J3161" s="1" t="s">
        <v>62</v>
      </c>
      <c r="K3161" s="1">
        <v>2015</v>
      </c>
      <c r="L3161" s="1">
        <v>6</v>
      </c>
      <c r="M3161" s="1">
        <v>17</v>
      </c>
      <c r="N3161" s="1" t="s">
        <v>142</v>
      </c>
      <c r="O3161" s="1">
        <v>2.12</v>
      </c>
      <c r="P3161" s="1">
        <v>61865</v>
      </c>
      <c r="Q3161" s="1" t="s">
        <v>633</v>
      </c>
      <c r="R3161" s="1" t="s">
        <v>6342</v>
      </c>
      <c r="S3161" s="1" t="s">
        <v>2</v>
      </c>
      <c r="T3161" s="1">
        <v>6</v>
      </c>
      <c r="U3161" s="1">
        <v>5</v>
      </c>
    </row>
    <row r="3162" spans="1:21" x14ac:dyDescent="0.3">
      <c r="A3162" s="1">
        <v>795355</v>
      </c>
      <c r="B3162" s="1" t="s">
        <v>6343</v>
      </c>
      <c r="C3162" s="1" t="s">
        <v>25</v>
      </c>
      <c r="D3162" s="1" t="s">
        <v>26</v>
      </c>
      <c r="E3162" s="1" t="s">
        <v>67</v>
      </c>
      <c r="F3162" s="1" t="s">
        <v>67</v>
      </c>
      <c r="G3162" s="2">
        <v>29146</v>
      </c>
      <c r="H3162" s="1">
        <v>37.799999999999997</v>
      </c>
      <c r="I3162" s="2">
        <v>40642</v>
      </c>
      <c r="J3162" s="1" t="s">
        <v>62</v>
      </c>
      <c r="K3162" s="1">
        <v>2011</v>
      </c>
      <c r="L3162" s="1">
        <v>4</v>
      </c>
      <c r="M3162" s="1">
        <v>9</v>
      </c>
      <c r="N3162" s="1" t="s">
        <v>63</v>
      </c>
      <c r="O3162" s="1">
        <v>6.31</v>
      </c>
      <c r="P3162" s="1">
        <v>45650</v>
      </c>
      <c r="Q3162" s="1" t="s">
        <v>232</v>
      </c>
      <c r="R3162" s="1" t="s">
        <v>1489</v>
      </c>
      <c r="S3162" s="1" t="s">
        <v>54</v>
      </c>
      <c r="T3162" s="1">
        <v>5</v>
      </c>
      <c r="U3162" s="1">
        <v>4</v>
      </c>
    </row>
    <row r="3163" spans="1:21" x14ac:dyDescent="0.3">
      <c r="A3163" s="1">
        <v>785085</v>
      </c>
      <c r="B3163" s="1" t="s">
        <v>6344</v>
      </c>
      <c r="C3163" s="1" t="s">
        <v>47</v>
      </c>
      <c r="D3163" s="1" t="s">
        <v>26</v>
      </c>
      <c r="E3163" s="1" t="s">
        <v>79</v>
      </c>
      <c r="F3163" s="1" t="s">
        <v>174</v>
      </c>
      <c r="G3163" s="2">
        <v>31855</v>
      </c>
      <c r="H3163" s="1">
        <v>30.38</v>
      </c>
      <c r="I3163" s="2">
        <v>42564</v>
      </c>
      <c r="J3163" s="1" t="s">
        <v>50</v>
      </c>
      <c r="K3163" s="1">
        <v>2016</v>
      </c>
      <c r="L3163" s="1">
        <v>7</v>
      </c>
      <c r="M3163" s="1">
        <v>13</v>
      </c>
      <c r="N3163" s="1" t="s">
        <v>57</v>
      </c>
      <c r="O3163" s="1">
        <v>1.04</v>
      </c>
      <c r="P3163" s="1">
        <v>40105</v>
      </c>
      <c r="Q3163" s="1" t="s">
        <v>633</v>
      </c>
      <c r="R3163" s="1" t="s">
        <v>6345</v>
      </c>
      <c r="S3163" s="1" t="s">
        <v>33</v>
      </c>
      <c r="T3163" s="1">
        <v>7</v>
      </c>
      <c r="U3163" s="1">
        <v>5</v>
      </c>
    </row>
    <row r="3164" spans="1:21" x14ac:dyDescent="0.3">
      <c r="A3164" s="1">
        <v>246830</v>
      </c>
      <c r="B3164" s="1" t="s">
        <v>6346</v>
      </c>
      <c r="C3164" s="1" t="s">
        <v>47</v>
      </c>
      <c r="D3164" s="1" t="s">
        <v>35</v>
      </c>
      <c r="E3164" s="1" t="s">
        <v>74</v>
      </c>
      <c r="F3164" s="1" t="s">
        <v>74</v>
      </c>
      <c r="G3164" s="2">
        <v>29392</v>
      </c>
      <c r="H3164" s="1">
        <v>37.130000000000003</v>
      </c>
      <c r="I3164" s="2">
        <v>38079</v>
      </c>
      <c r="J3164" s="1" t="s">
        <v>62</v>
      </c>
      <c r="K3164" s="1">
        <v>2004</v>
      </c>
      <c r="L3164" s="1">
        <v>4</v>
      </c>
      <c r="M3164" s="1">
        <v>2</v>
      </c>
      <c r="N3164" s="1" t="s">
        <v>63</v>
      </c>
      <c r="O3164" s="1">
        <v>13.33</v>
      </c>
      <c r="P3164" s="1">
        <v>89308</v>
      </c>
      <c r="Q3164" s="1" t="s">
        <v>2766</v>
      </c>
      <c r="R3164" s="1" t="s">
        <v>5302</v>
      </c>
      <c r="S3164" s="1" t="s">
        <v>2</v>
      </c>
      <c r="T3164" s="1">
        <v>5</v>
      </c>
      <c r="U3164" s="1">
        <v>2</v>
      </c>
    </row>
    <row r="3165" spans="1:21" x14ac:dyDescent="0.3">
      <c r="A3165" s="1">
        <v>402124</v>
      </c>
      <c r="B3165" s="1" t="s">
        <v>6347</v>
      </c>
      <c r="C3165" s="1" t="s">
        <v>47</v>
      </c>
      <c r="D3165" s="1" t="s">
        <v>26</v>
      </c>
      <c r="E3165" s="1" t="s">
        <v>74</v>
      </c>
      <c r="F3165" s="1" t="s">
        <v>74</v>
      </c>
      <c r="G3165" s="2">
        <v>29011</v>
      </c>
      <c r="H3165" s="1">
        <v>38.17</v>
      </c>
      <c r="I3165" s="2">
        <v>39156</v>
      </c>
      <c r="J3165" s="1" t="s">
        <v>29</v>
      </c>
      <c r="K3165" s="1">
        <v>2007</v>
      </c>
      <c r="L3165" s="1">
        <v>3</v>
      </c>
      <c r="M3165" s="1">
        <v>15</v>
      </c>
      <c r="N3165" s="1" t="s">
        <v>30</v>
      </c>
      <c r="O3165" s="1">
        <v>10.38</v>
      </c>
      <c r="P3165" s="1">
        <v>73995</v>
      </c>
      <c r="Q3165" s="1" t="s">
        <v>1688</v>
      </c>
      <c r="R3165" s="1" t="s">
        <v>6348</v>
      </c>
      <c r="S3165" s="1" t="s">
        <v>33</v>
      </c>
      <c r="T3165" s="1">
        <v>6</v>
      </c>
      <c r="U3165" s="1">
        <v>2</v>
      </c>
    </row>
    <row r="3166" spans="1:21" x14ac:dyDescent="0.3">
      <c r="A3166" s="1">
        <v>481325</v>
      </c>
      <c r="B3166" s="1" t="s">
        <v>6349</v>
      </c>
      <c r="C3166" s="1" t="s">
        <v>47</v>
      </c>
      <c r="D3166" s="1" t="s">
        <v>35</v>
      </c>
      <c r="E3166" s="1" t="s">
        <v>27</v>
      </c>
      <c r="F3166" s="1" t="s">
        <v>61</v>
      </c>
      <c r="G3166" s="2">
        <v>29495</v>
      </c>
      <c r="H3166" s="1">
        <v>36.85</v>
      </c>
      <c r="I3166" s="2">
        <v>41899</v>
      </c>
      <c r="J3166" s="1" t="s">
        <v>50</v>
      </c>
      <c r="K3166" s="1">
        <v>2014</v>
      </c>
      <c r="L3166" s="1">
        <v>9</v>
      </c>
      <c r="M3166" s="1">
        <v>17</v>
      </c>
      <c r="N3166" s="1" t="s">
        <v>51</v>
      </c>
      <c r="O3166" s="1">
        <v>2.86</v>
      </c>
      <c r="P3166" s="1">
        <v>153051</v>
      </c>
      <c r="Q3166" s="1" t="s">
        <v>560</v>
      </c>
      <c r="R3166" s="1" t="s">
        <v>560</v>
      </c>
      <c r="S3166" s="1" t="s">
        <v>102</v>
      </c>
      <c r="T3166" s="1">
        <v>8</v>
      </c>
      <c r="U3166" s="1">
        <v>7</v>
      </c>
    </row>
    <row r="3167" spans="1:21" x14ac:dyDescent="0.3">
      <c r="A3167" s="1">
        <v>330691</v>
      </c>
      <c r="B3167" s="1" t="s">
        <v>6350</v>
      </c>
      <c r="C3167" s="1" t="s">
        <v>47</v>
      </c>
      <c r="D3167" s="1" t="s">
        <v>26</v>
      </c>
      <c r="E3167" s="1" t="s">
        <v>156</v>
      </c>
      <c r="F3167" s="1" t="s">
        <v>156</v>
      </c>
      <c r="G3167" s="2">
        <v>33449</v>
      </c>
      <c r="H3167" s="1">
        <v>26.01</v>
      </c>
      <c r="I3167" s="2">
        <v>42882</v>
      </c>
      <c r="J3167" s="1" t="s">
        <v>62</v>
      </c>
      <c r="K3167" s="1">
        <v>2017</v>
      </c>
      <c r="L3167" s="1">
        <v>5</v>
      </c>
      <c r="M3167" s="1">
        <v>27</v>
      </c>
      <c r="N3167" s="1" t="s">
        <v>139</v>
      </c>
      <c r="O3167" s="1">
        <v>0.17</v>
      </c>
      <c r="P3167" s="1">
        <v>126537</v>
      </c>
      <c r="Q3167" s="1" t="s">
        <v>1494</v>
      </c>
      <c r="R3167" s="1" t="s">
        <v>2545</v>
      </c>
      <c r="S3167" s="1" t="s">
        <v>33</v>
      </c>
      <c r="T3167" s="1">
        <v>9</v>
      </c>
      <c r="U3167" s="1">
        <v>3</v>
      </c>
    </row>
    <row r="3168" spans="1:21" x14ac:dyDescent="0.3">
      <c r="A3168" s="1">
        <v>688356</v>
      </c>
      <c r="B3168" s="1" t="s">
        <v>6351</v>
      </c>
      <c r="C3168" s="1" t="s">
        <v>25</v>
      </c>
      <c r="D3168" s="1" t="s">
        <v>35</v>
      </c>
      <c r="E3168" s="1" t="s">
        <v>36</v>
      </c>
      <c r="F3168" s="1" t="s">
        <v>36</v>
      </c>
      <c r="G3168" s="2">
        <v>29849</v>
      </c>
      <c r="H3168" s="1">
        <v>35.880000000000003</v>
      </c>
      <c r="I3168" s="2">
        <v>41808</v>
      </c>
      <c r="J3168" s="1" t="s">
        <v>62</v>
      </c>
      <c r="K3168" s="1">
        <v>2014</v>
      </c>
      <c r="L3168" s="1">
        <v>6</v>
      </c>
      <c r="M3168" s="1">
        <v>18</v>
      </c>
      <c r="N3168" s="1" t="s">
        <v>142</v>
      </c>
      <c r="O3168" s="1">
        <v>3.11</v>
      </c>
      <c r="P3168" s="1">
        <v>84115</v>
      </c>
      <c r="Q3168" s="1" t="s">
        <v>676</v>
      </c>
      <c r="R3168" s="1" t="s">
        <v>663</v>
      </c>
      <c r="S3168" s="1" t="s">
        <v>54</v>
      </c>
      <c r="T3168" s="1">
        <v>9</v>
      </c>
      <c r="U3168" s="1">
        <v>8</v>
      </c>
    </row>
    <row r="3169" spans="1:21" x14ac:dyDescent="0.3">
      <c r="A3169" s="1">
        <v>286965</v>
      </c>
      <c r="B3169" s="1" t="s">
        <v>6352</v>
      </c>
      <c r="C3169" s="1" t="s">
        <v>25</v>
      </c>
      <c r="D3169" s="1" t="s">
        <v>26</v>
      </c>
      <c r="E3169" s="1" t="s">
        <v>48</v>
      </c>
      <c r="F3169" s="1" t="s">
        <v>56</v>
      </c>
      <c r="G3169" s="2">
        <v>22019</v>
      </c>
      <c r="H3169" s="1">
        <v>57.33</v>
      </c>
      <c r="I3169" s="2">
        <v>33524</v>
      </c>
      <c r="J3169" s="1" t="s">
        <v>38</v>
      </c>
      <c r="K3169" s="1">
        <v>1991</v>
      </c>
      <c r="L3169" s="1">
        <v>10</v>
      </c>
      <c r="M3169" s="1">
        <v>13</v>
      </c>
      <c r="N3169" s="1" t="s">
        <v>149</v>
      </c>
      <c r="O3169" s="1">
        <v>25.81</v>
      </c>
      <c r="P3169" s="1">
        <v>167270</v>
      </c>
      <c r="Q3169" s="1" t="s">
        <v>1141</v>
      </c>
      <c r="R3169" s="1" t="s">
        <v>6353</v>
      </c>
      <c r="S3169" s="1" t="s">
        <v>33</v>
      </c>
      <c r="T3169" s="1">
        <v>7</v>
      </c>
      <c r="U3169" s="1">
        <v>5</v>
      </c>
    </row>
    <row r="3170" spans="1:21" x14ac:dyDescent="0.3">
      <c r="A3170" s="1">
        <v>976326</v>
      </c>
      <c r="B3170" s="1" t="s">
        <v>6354</v>
      </c>
      <c r="C3170" s="1" t="s">
        <v>47</v>
      </c>
      <c r="D3170" s="1" t="s">
        <v>35</v>
      </c>
      <c r="E3170" s="1" t="s">
        <v>36</v>
      </c>
      <c r="F3170" s="1" t="s">
        <v>37</v>
      </c>
      <c r="G3170" s="2">
        <v>23188</v>
      </c>
      <c r="H3170" s="1">
        <v>54.13</v>
      </c>
      <c r="I3170" s="2">
        <v>42123</v>
      </c>
      <c r="J3170" s="1" t="s">
        <v>62</v>
      </c>
      <c r="K3170" s="1">
        <v>2015</v>
      </c>
      <c r="L3170" s="1">
        <v>4</v>
      </c>
      <c r="M3170" s="1">
        <v>29</v>
      </c>
      <c r="N3170" s="1" t="s">
        <v>63</v>
      </c>
      <c r="O3170" s="1">
        <v>2.25</v>
      </c>
      <c r="P3170" s="1">
        <v>160140</v>
      </c>
      <c r="Q3170" s="1" t="s">
        <v>429</v>
      </c>
      <c r="R3170" s="1" t="s">
        <v>430</v>
      </c>
      <c r="S3170" s="1" t="s">
        <v>2</v>
      </c>
      <c r="T3170" s="1">
        <v>5</v>
      </c>
      <c r="U3170" s="1">
        <v>5</v>
      </c>
    </row>
    <row r="3171" spans="1:21" x14ac:dyDescent="0.3">
      <c r="A3171" s="1">
        <v>397119</v>
      </c>
      <c r="B3171" s="1" t="s">
        <v>6355</v>
      </c>
      <c r="C3171" s="1" t="s">
        <v>47</v>
      </c>
      <c r="D3171" s="1" t="s">
        <v>35</v>
      </c>
      <c r="E3171" s="1" t="s">
        <v>106</v>
      </c>
      <c r="F3171" s="1" t="s">
        <v>106</v>
      </c>
      <c r="G3171" s="2">
        <v>30753</v>
      </c>
      <c r="H3171" s="1">
        <v>33.4</v>
      </c>
      <c r="I3171" s="2">
        <v>41075</v>
      </c>
      <c r="J3171" s="1" t="s">
        <v>62</v>
      </c>
      <c r="K3171" s="1">
        <v>2012</v>
      </c>
      <c r="L3171" s="1">
        <v>6</v>
      </c>
      <c r="M3171" s="1">
        <v>15</v>
      </c>
      <c r="N3171" s="1" t="s">
        <v>142</v>
      </c>
      <c r="O3171" s="1">
        <v>5.12</v>
      </c>
      <c r="P3171" s="1">
        <v>84529</v>
      </c>
      <c r="Q3171" s="1" t="s">
        <v>6356</v>
      </c>
      <c r="R3171" s="1" t="s">
        <v>6357</v>
      </c>
      <c r="S3171" s="1" t="s">
        <v>54</v>
      </c>
      <c r="T3171" s="1">
        <v>5</v>
      </c>
      <c r="U3171" s="1">
        <v>2</v>
      </c>
    </row>
    <row r="3172" spans="1:21" x14ac:dyDescent="0.3">
      <c r="A3172" s="1">
        <v>501440</v>
      </c>
      <c r="B3172" s="1" t="s">
        <v>6358</v>
      </c>
      <c r="C3172" s="1" t="s">
        <v>25</v>
      </c>
      <c r="D3172" s="1" t="s">
        <v>35</v>
      </c>
      <c r="E3172" s="1" t="s">
        <v>156</v>
      </c>
      <c r="F3172" s="1" t="s">
        <v>156</v>
      </c>
      <c r="G3172" s="2">
        <v>22389</v>
      </c>
      <c r="H3172" s="1">
        <v>56.32</v>
      </c>
      <c r="I3172" s="2">
        <v>40905</v>
      </c>
      <c r="J3172" s="1" t="s">
        <v>38</v>
      </c>
      <c r="K3172" s="1">
        <v>2011</v>
      </c>
      <c r="L3172" s="1">
        <v>12</v>
      </c>
      <c r="M3172" s="1">
        <v>28</v>
      </c>
      <c r="N3172" s="1" t="s">
        <v>39</v>
      </c>
      <c r="O3172" s="1">
        <v>5.59</v>
      </c>
      <c r="P3172" s="1">
        <v>152365</v>
      </c>
      <c r="Q3172" s="1" t="s">
        <v>1286</v>
      </c>
      <c r="R3172" s="1" t="s">
        <v>6359</v>
      </c>
      <c r="S3172" s="1" t="s">
        <v>54</v>
      </c>
      <c r="T3172" s="1">
        <v>5</v>
      </c>
      <c r="U3172" s="1">
        <v>5</v>
      </c>
    </row>
    <row r="3173" spans="1:21" x14ac:dyDescent="0.3">
      <c r="A3173" s="1">
        <v>143936</v>
      </c>
      <c r="B3173" s="1" t="s">
        <v>6360</v>
      </c>
      <c r="C3173" s="1" t="s">
        <v>25</v>
      </c>
      <c r="D3173" s="1" t="s">
        <v>35</v>
      </c>
      <c r="E3173" s="1" t="s">
        <v>141</v>
      </c>
      <c r="F3173" s="1" t="s">
        <v>141</v>
      </c>
      <c r="G3173" s="2">
        <v>34971</v>
      </c>
      <c r="H3173" s="1">
        <v>21.84</v>
      </c>
      <c r="I3173" s="2">
        <v>42905</v>
      </c>
      <c r="J3173" s="1" t="s">
        <v>62</v>
      </c>
      <c r="K3173" s="1">
        <v>2017</v>
      </c>
      <c r="L3173" s="1">
        <v>6</v>
      </c>
      <c r="M3173" s="1">
        <v>19</v>
      </c>
      <c r="N3173" s="1" t="s">
        <v>142</v>
      </c>
      <c r="O3173" s="1">
        <v>0.11</v>
      </c>
      <c r="P3173" s="1">
        <v>175842</v>
      </c>
      <c r="Q3173" s="1" t="s">
        <v>450</v>
      </c>
      <c r="R3173" s="1" t="s">
        <v>6361</v>
      </c>
      <c r="S3173" s="1" t="s">
        <v>54</v>
      </c>
      <c r="T3173" s="1">
        <v>5</v>
      </c>
      <c r="U3173" s="1">
        <v>3</v>
      </c>
    </row>
    <row r="3174" spans="1:21" x14ac:dyDescent="0.3">
      <c r="A3174" s="1">
        <v>183408</v>
      </c>
      <c r="B3174" s="1" t="s">
        <v>6362</v>
      </c>
      <c r="C3174" s="1" t="s">
        <v>25</v>
      </c>
      <c r="D3174" s="1" t="s">
        <v>35</v>
      </c>
      <c r="E3174" s="1" t="s">
        <v>141</v>
      </c>
      <c r="F3174" s="1" t="s">
        <v>141</v>
      </c>
      <c r="G3174" s="2">
        <v>34895</v>
      </c>
      <c r="H3174" s="1">
        <v>22.05</v>
      </c>
      <c r="I3174" s="2">
        <v>42661</v>
      </c>
      <c r="J3174" s="1" t="s">
        <v>38</v>
      </c>
      <c r="K3174" s="1">
        <v>2016</v>
      </c>
      <c r="L3174" s="1">
        <v>10</v>
      </c>
      <c r="M3174" s="1">
        <v>18</v>
      </c>
      <c r="N3174" s="1" t="s">
        <v>149</v>
      </c>
      <c r="O3174" s="1">
        <v>0.78</v>
      </c>
      <c r="P3174" s="1">
        <v>174465</v>
      </c>
      <c r="Q3174" s="1" t="s">
        <v>2148</v>
      </c>
      <c r="R3174" s="1" t="s">
        <v>6363</v>
      </c>
      <c r="S3174" s="1" t="s">
        <v>33</v>
      </c>
      <c r="T3174" s="1">
        <v>5</v>
      </c>
      <c r="U3174" s="1">
        <v>3</v>
      </c>
    </row>
    <row r="3175" spans="1:21" x14ac:dyDescent="0.3">
      <c r="A3175" s="1">
        <v>441890</v>
      </c>
      <c r="B3175" s="1" t="s">
        <v>6364</v>
      </c>
      <c r="C3175" s="1" t="s">
        <v>25</v>
      </c>
      <c r="D3175" s="1" t="s">
        <v>26</v>
      </c>
      <c r="E3175" s="1" t="s">
        <v>36</v>
      </c>
      <c r="F3175" s="1" t="s">
        <v>36</v>
      </c>
      <c r="G3175" s="2">
        <v>32253</v>
      </c>
      <c r="H3175" s="1">
        <v>29.29</v>
      </c>
      <c r="I3175" s="2">
        <v>41324</v>
      </c>
      <c r="J3175" s="1" t="s">
        <v>29</v>
      </c>
      <c r="K3175" s="1">
        <v>2013</v>
      </c>
      <c r="L3175" s="1">
        <v>2</v>
      </c>
      <c r="M3175" s="1">
        <v>19</v>
      </c>
      <c r="N3175" s="1" t="s">
        <v>107</v>
      </c>
      <c r="O3175" s="1">
        <v>4.4400000000000004</v>
      </c>
      <c r="P3175" s="1">
        <v>121436</v>
      </c>
      <c r="Q3175" s="1" t="s">
        <v>71</v>
      </c>
      <c r="R3175" s="1" t="s">
        <v>6365</v>
      </c>
      <c r="S3175" s="1" t="s">
        <v>102</v>
      </c>
      <c r="T3175" s="1">
        <v>6</v>
      </c>
      <c r="U3175" s="1">
        <v>5</v>
      </c>
    </row>
    <row r="3176" spans="1:21" x14ac:dyDescent="0.3">
      <c r="A3176" s="1">
        <v>480191</v>
      </c>
      <c r="B3176" s="1" t="s">
        <v>6366</v>
      </c>
      <c r="C3176" s="1" t="s">
        <v>25</v>
      </c>
      <c r="D3176" s="1" t="s">
        <v>26</v>
      </c>
      <c r="E3176" s="1" t="s">
        <v>27</v>
      </c>
      <c r="F3176" s="1" t="s">
        <v>28</v>
      </c>
      <c r="G3176" s="2">
        <v>26455</v>
      </c>
      <c r="H3176" s="1">
        <v>45.18</v>
      </c>
      <c r="I3176" s="2">
        <v>40559</v>
      </c>
      <c r="J3176" s="1" t="s">
        <v>29</v>
      </c>
      <c r="K3176" s="1">
        <v>2011</v>
      </c>
      <c r="L3176" s="1">
        <v>1</v>
      </c>
      <c r="M3176" s="1">
        <v>16</v>
      </c>
      <c r="N3176" s="1" t="s">
        <v>75</v>
      </c>
      <c r="O3176" s="1">
        <v>6.53</v>
      </c>
      <c r="P3176" s="1">
        <v>161997</v>
      </c>
      <c r="Q3176" s="1" t="s">
        <v>1774</v>
      </c>
      <c r="R3176" s="1" t="s">
        <v>238</v>
      </c>
      <c r="S3176" s="1" t="s">
        <v>2</v>
      </c>
      <c r="T3176" s="1">
        <v>4</v>
      </c>
      <c r="U3176" s="1">
        <v>2</v>
      </c>
    </row>
    <row r="3177" spans="1:21" x14ac:dyDescent="0.3">
      <c r="A3177" s="1">
        <v>979602</v>
      </c>
      <c r="B3177" s="1" t="s">
        <v>6367</v>
      </c>
      <c r="C3177" s="1" t="s">
        <v>47</v>
      </c>
      <c r="D3177" s="1" t="s">
        <v>26</v>
      </c>
      <c r="E3177" s="1" t="s">
        <v>79</v>
      </c>
      <c r="F3177" s="1" t="s">
        <v>174</v>
      </c>
      <c r="G3177" s="2">
        <v>29311</v>
      </c>
      <c r="H3177" s="1">
        <v>37.35</v>
      </c>
      <c r="I3177" s="2">
        <v>41546</v>
      </c>
      <c r="J3177" s="1" t="s">
        <v>50</v>
      </c>
      <c r="K3177" s="1">
        <v>2013</v>
      </c>
      <c r="L3177" s="1">
        <v>9</v>
      </c>
      <c r="M3177" s="1">
        <v>29</v>
      </c>
      <c r="N3177" s="1" t="s">
        <v>51</v>
      </c>
      <c r="O3177" s="1">
        <v>3.83</v>
      </c>
      <c r="P3177" s="1">
        <v>145890</v>
      </c>
      <c r="Q3177" s="1" t="s">
        <v>665</v>
      </c>
      <c r="R3177" s="1" t="s">
        <v>6368</v>
      </c>
      <c r="S3177" s="1" t="s">
        <v>33</v>
      </c>
      <c r="T3177" s="1">
        <v>9</v>
      </c>
      <c r="U3177" s="1">
        <v>7</v>
      </c>
    </row>
    <row r="3178" spans="1:21" x14ac:dyDescent="0.3">
      <c r="A3178" s="1">
        <v>916209</v>
      </c>
      <c r="B3178" s="1" t="s">
        <v>6369</v>
      </c>
      <c r="C3178" s="1" t="s">
        <v>47</v>
      </c>
      <c r="D3178" s="1" t="s">
        <v>35</v>
      </c>
      <c r="E3178" s="1" t="s">
        <v>106</v>
      </c>
      <c r="F3178" s="1" t="s">
        <v>106</v>
      </c>
      <c r="G3178" s="2">
        <v>30785</v>
      </c>
      <c r="H3178" s="1">
        <v>33.31</v>
      </c>
      <c r="I3178" s="2">
        <v>40451</v>
      </c>
      <c r="J3178" s="1" t="s">
        <v>50</v>
      </c>
      <c r="K3178" s="1">
        <v>2010</v>
      </c>
      <c r="L3178" s="1">
        <v>9</v>
      </c>
      <c r="M3178" s="1">
        <v>30</v>
      </c>
      <c r="N3178" s="1" t="s">
        <v>51</v>
      </c>
      <c r="O3178" s="1">
        <v>6.83</v>
      </c>
      <c r="P3178" s="1">
        <v>147483</v>
      </c>
      <c r="Q3178" s="1" t="s">
        <v>44</v>
      </c>
      <c r="R3178" s="1" t="s">
        <v>6370</v>
      </c>
      <c r="S3178" s="1" t="s">
        <v>33</v>
      </c>
      <c r="T3178" s="1">
        <v>6</v>
      </c>
      <c r="U3178" s="1">
        <v>1</v>
      </c>
    </row>
    <row r="3179" spans="1:21" x14ac:dyDescent="0.3">
      <c r="A3179" s="1">
        <v>301864</v>
      </c>
      <c r="B3179" s="1" t="s">
        <v>6371</v>
      </c>
      <c r="C3179" s="1" t="s">
        <v>47</v>
      </c>
      <c r="D3179" s="1" t="s">
        <v>35</v>
      </c>
      <c r="E3179" s="1" t="s">
        <v>74</v>
      </c>
      <c r="F3179" s="1" t="s">
        <v>74</v>
      </c>
      <c r="G3179" s="2">
        <v>32425</v>
      </c>
      <c r="H3179" s="1">
        <v>28.82</v>
      </c>
      <c r="I3179" s="2">
        <v>40840</v>
      </c>
      <c r="J3179" s="1" t="s">
        <v>38</v>
      </c>
      <c r="K3179" s="1">
        <v>2011</v>
      </c>
      <c r="L3179" s="1">
        <v>10</v>
      </c>
      <c r="M3179" s="1">
        <v>24</v>
      </c>
      <c r="N3179" s="1" t="s">
        <v>149</v>
      </c>
      <c r="O3179" s="1">
        <v>5.76</v>
      </c>
      <c r="P3179" s="1">
        <v>112892</v>
      </c>
      <c r="Q3179" s="1" t="s">
        <v>6372</v>
      </c>
      <c r="R3179" s="1" t="s">
        <v>146</v>
      </c>
      <c r="S3179" s="1" t="s">
        <v>2</v>
      </c>
      <c r="T3179" s="1">
        <v>9</v>
      </c>
      <c r="U3179" s="1">
        <v>5</v>
      </c>
    </row>
    <row r="3180" spans="1:21" x14ac:dyDescent="0.3">
      <c r="A3180" s="1">
        <v>280695</v>
      </c>
      <c r="B3180" s="1" t="s">
        <v>6373</v>
      </c>
      <c r="C3180" s="1" t="s">
        <v>47</v>
      </c>
      <c r="D3180" s="1" t="s">
        <v>35</v>
      </c>
      <c r="E3180" s="1" t="s">
        <v>27</v>
      </c>
      <c r="F3180" s="1" t="s">
        <v>61</v>
      </c>
      <c r="G3180" s="2">
        <v>35018</v>
      </c>
      <c r="H3180" s="1">
        <v>21.72</v>
      </c>
      <c r="I3180" s="2">
        <v>42797</v>
      </c>
      <c r="J3180" s="1" t="s">
        <v>29</v>
      </c>
      <c r="K3180" s="1">
        <v>2017</v>
      </c>
      <c r="L3180" s="1">
        <v>3</v>
      </c>
      <c r="M3180" s="1">
        <v>3</v>
      </c>
      <c r="N3180" s="1" t="s">
        <v>30</v>
      </c>
      <c r="O3180" s="1">
        <v>0.4</v>
      </c>
      <c r="P3180" s="1">
        <v>176108</v>
      </c>
      <c r="Q3180" s="1" t="s">
        <v>967</v>
      </c>
      <c r="R3180" s="1" t="s">
        <v>3610</v>
      </c>
      <c r="S3180" s="1" t="s">
        <v>33</v>
      </c>
      <c r="T3180" s="1">
        <v>9</v>
      </c>
      <c r="U3180" s="1">
        <v>6</v>
      </c>
    </row>
    <row r="3181" spans="1:21" x14ac:dyDescent="0.3">
      <c r="A3181" s="1">
        <v>992369</v>
      </c>
      <c r="B3181" s="1" t="s">
        <v>6374</v>
      </c>
      <c r="C3181" s="1" t="s">
        <v>47</v>
      </c>
      <c r="D3181" s="1" t="s">
        <v>26</v>
      </c>
      <c r="E3181" s="1" t="s">
        <v>27</v>
      </c>
      <c r="F3181" s="1" t="s">
        <v>28</v>
      </c>
      <c r="G3181" s="2">
        <v>27204</v>
      </c>
      <c r="H3181" s="1">
        <v>43.12</v>
      </c>
      <c r="I3181" s="2">
        <v>41345</v>
      </c>
      <c r="J3181" s="1" t="s">
        <v>29</v>
      </c>
      <c r="K3181" s="1">
        <v>2013</v>
      </c>
      <c r="L3181" s="1">
        <v>3</v>
      </c>
      <c r="M3181" s="1">
        <v>12</v>
      </c>
      <c r="N3181" s="1" t="s">
        <v>30</v>
      </c>
      <c r="O3181" s="1">
        <v>4.38</v>
      </c>
      <c r="P3181" s="1">
        <v>178130</v>
      </c>
      <c r="Q3181" s="1" t="s">
        <v>785</v>
      </c>
      <c r="R3181" s="1" t="s">
        <v>6375</v>
      </c>
      <c r="S3181" s="1" t="s">
        <v>54</v>
      </c>
      <c r="T3181" s="1">
        <v>5</v>
      </c>
      <c r="U3181" s="1">
        <v>2</v>
      </c>
    </row>
    <row r="3182" spans="1:21" x14ac:dyDescent="0.3">
      <c r="A3182" s="1">
        <v>190626</v>
      </c>
      <c r="B3182" s="1" t="s">
        <v>6376</v>
      </c>
      <c r="C3182" s="1" t="s">
        <v>47</v>
      </c>
      <c r="D3182" s="1" t="s">
        <v>35</v>
      </c>
      <c r="E3182" s="1" t="s">
        <v>141</v>
      </c>
      <c r="F3182" s="1" t="s">
        <v>141</v>
      </c>
      <c r="G3182" s="2">
        <v>25296</v>
      </c>
      <c r="H3182" s="1">
        <v>48.35</v>
      </c>
      <c r="I3182" s="2">
        <v>42273</v>
      </c>
      <c r="J3182" s="1" t="s">
        <v>50</v>
      </c>
      <c r="K3182" s="1">
        <v>2015</v>
      </c>
      <c r="L3182" s="1">
        <v>9</v>
      </c>
      <c r="M3182" s="1">
        <v>26</v>
      </c>
      <c r="N3182" s="1" t="s">
        <v>51</v>
      </c>
      <c r="O3182" s="1">
        <v>1.84</v>
      </c>
      <c r="P3182" s="1">
        <v>187054</v>
      </c>
      <c r="Q3182" s="1" t="s">
        <v>3692</v>
      </c>
      <c r="R3182" s="1" t="s">
        <v>5989</v>
      </c>
      <c r="S3182" s="1" t="s">
        <v>2</v>
      </c>
      <c r="T3182" s="1">
        <v>9</v>
      </c>
      <c r="U3182" s="1">
        <v>5</v>
      </c>
    </row>
    <row r="3183" spans="1:21" x14ac:dyDescent="0.3">
      <c r="A3183" s="1">
        <v>318240</v>
      </c>
      <c r="B3183" s="1" t="s">
        <v>6377</v>
      </c>
      <c r="C3183" s="1" t="s">
        <v>47</v>
      </c>
      <c r="D3183" s="1" t="s">
        <v>35</v>
      </c>
      <c r="E3183" s="1" t="s">
        <v>87</v>
      </c>
      <c r="F3183" s="1" t="s">
        <v>87</v>
      </c>
      <c r="G3183" s="2">
        <v>33081</v>
      </c>
      <c r="H3183" s="1">
        <v>27.02</v>
      </c>
      <c r="I3183" s="2">
        <v>40965</v>
      </c>
      <c r="J3183" s="1" t="s">
        <v>29</v>
      </c>
      <c r="K3183" s="1">
        <v>2012</v>
      </c>
      <c r="L3183" s="1">
        <v>2</v>
      </c>
      <c r="M3183" s="1">
        <v>26</v>
      </c>
      <c r="N3183" s="1" t="s">
        <v>107</v>
      </c>
      <c r="O3183" s="1">
        <v>5.42</v>
      </c>
      <c r="P3183" s="1">
        <v>105312</v>
      </c>
      <c r="Q3183" s="1" t="s">
        <v>1039</v>
      </c>
      <c r="R3183" s="1" t="s">
        <v>6378</v>
      </c>
      <c r="S3183" s="1" t="s">
        <v>33</v>
      </c>
      <c r="T3183" s="1">
        <v>7</v>
      </c>
      <c r="U3183" s="1">
        <v>5</v>
      </c>
    </row>
    <row r="3184" spans="1:21" x14ac:dyDescent="0.3">
      <c r="A3184" s="1">
        <v>712686</v>
      </c>
      <c r="B3184" s="1" t="s">
        <v>6379</v>
      </c>
      <c r="C3184" s="1" t="s">
        <v>47</v>
      </c>
      <c r="D3184" s="1" t="s">
        <v>35</v>
      </c>
      <c r="E3184" s="1" t="s">
        <v>87</v>
      </c>
      <c r="F3184" s="1" t="s">
        <v>87</v>
      </c>
      <c r="G3184" s="2">
        <v>21699</v>
      </c>
      <c r="H3184" s="1">
        <v>58.21</v>
      </c>
      <c r="I3184" s="2">
        <v>29609</v>
      </c>
      <c r="J3184" s="1" t="s">
        <v>29</v>
      </c>
      <c r="K3184" s="1">
        <v>1981</v>
      </c>
      <c r="L3184" s="1">
        <v>1</v>
      </c>
      <c r="M3184" s="1">
        <v>23</v>
      </c>
      <c r="N3184" s="1" t="s">
        <v>75</v>
      </c>
      <c r="O3184" s="1">
        <v>36.53</v>
      </c>
      <c r="P3184" s="1">
        <v>65448</v>
      </c>
      <c r="Q3184" s="1" t="s">
        <v>6380</v>
      </c>
      <c r="R3184" s="1" t="s">
        <v>6381</v>
      </c>
      <c r="S3184" s="1" t="s">
        <v>33</v>
      </c>
      <c r="T3184" s="1">
        <v>8</v>
      </c>
      <c r="U3184" s="1">
        <v>3</v>
      </c>
    </row>
    <row r="3185" spans="1:21" x14ac:dyDescent="0.3">
      <c r="A3185" s="1">
        <v>253037</v>
      </c>
      <c r="B3185" s="1" t="s">
        <v>6382</v>
      </c>
      <c r="C3185" s="1" t="s">
        <v>47</v>
      </c>
      <c r="D3185" s="1" t="s">
        <v>35</v>
      </c>
      <c r="E3185" s="1" t="s">
        <v>36</v>
      </c>
      <c r="F3185" s="1" t="s">
        <v>36</v>
      </c>
      <c r="G3185" s="2">
        <v>33246</v>
      </c>
      <c r="H3185" s="1">
        <v>26.57</v>
      </c>
      <c r="I3185" s="2">
        <v>41951</v>
      </c>
      <c r="J3185" s="1" t="s">
        <v>38</v>
      </c>
      <c r="K3185" s="1">
        <v>2014</v>
      </c>
      <c r="L3185" s="1">
        <v>11</v>
      </c>
      <c r="M3185" s="1">
        <v>8</v>
      </c>
      <c r="N3185" s="1" t="s">
        <v>43</v>
      </c>
      <c r="O3185" s="1">
        <v>2.72</v>
      </c>
      <c r="P3185" s="1">
        <v>150304</v>
      </c>
      <c r="Q3185" s="1" t="s">
        <v>44</v>
      </c>
      <c r="R3185" s="1" t="s">
        <v>6383</v>
      </c>
      <c r="S3185" s="1" t="s">
        <v>54</v>
      </c>
      <c r="T3185" s="1">
        <v>7</v>
      </c>
      <c r="U3185" s="1">
        <v>2</v>
      </c>
    </row>
    <row r="3186" spans="1:21" x14ac:dyDescent="0.3">
      <c r="A3186" s="1">
        <v>960923</v>
      </c>
      <c r="B3186" s="1" t="s">
        <v>6384</v>
      </c>
      <c r="C3186" s="1" t="s">
        <v>47</v>
      </c>
      <c r="D3186" s="1" t="s">
        <v>35</v>
      </c>
      <c r="E3186" s="1" t="s">
        <v>141</v>
      </c>
      <c r="F3186" s="1" t="s">
        <v>141</v>
      </c>
      <c r="G3186" s="2">
        <v>31307</v>
      </c>
      <c r="H3186" s="1">
        <v>31.88</v>
      </c>
      <c r="I3186" s="2">
        <v>41006</v>
      </c>
      <c r="J3186" s="1" t="s">
        <v>62</v>
      </c>
      <c r="K3186" s="1">
        <v>2012</v>
      </c>
      <c r="L3186" s="1">
        <v>4</v>
      </c>
      <c r="M3186" s="1">
        <v>7</v>
      </c>
      <c r="N3186" s="1" t="s">
        <v>63</v>
      </c>
      <c r="O3186" s="1">
        <v>5.31</v>
      </c>
      <c r="P3186" s="1">
        <v>109945</v>
      </c>
      <c r="Q3186" s="1" t="s">
        <v>1477</v>
      </c>
      <c r="R3186" s="1" t="s">
        <v>2971</v>
      </c>
      <c r="S3186" s="1" t="s">
        <v>33</v>
      </c>
      <c r="T3186" s="1">
        <v>9</v>
      </c>
      <c r="U3186" s="1">
        <v>8</v>
      </c>
    </row>
    <row r="3187" spans="1:21" x14ac:dyDescent="0.3">
      <c r="A3187" s="1">
        <v>794893</v>
      </c>
      <c r="B3187" s="1" t="s">
        <v>6385</v>
      </c>
      <c r="C3187" s="1" t="s">
        <v>47</v>
      </c>
      <c r="D3187" s="1" t="s">
        <v>35</v>
      </c>
      <c r="E3187" s="1" t="s">
        <v>27</v>
      </c>
      <c r="F3187" s="1" t="s">
        <v>28</v>
      </c>
      <c r="G3187" s="2">
        <v>22023</v>
      </c>
      <c r="H3187" s="1">
        <v>57.32</v>
      </c>
      <c r="I3187" s="2">
        <v>30294</v>
      </c>
      <c r="J3187" s="1" t="s">
        <v>38</v>
      </c>
      <c r="K3187" s="1">
        <v>1982</v>
      </c>
      <c r="L3187" s="1">
        <v>12</v>
      </c>
      <c r="M3187" s="1">
        <v>9</v>
      </c>
      <c r="N3187" s="1" t="s">
        <v>39</v>
      </c>
      <c r="O3187" s="1">
        <v>34.659999999999997</v>
      </c>
      <c r="P3187" s="1">
        <v>58394</v>
      </c>
      <c r="Q3187" s="1" t="s">
        <v>1955</v>
      </c>
      <c r="R3187" s="1" t="s">
        <v>6386</v>
      </c>
      <c r="S3187" s="1" t="s">
        <v>2</v>
      </c>
      <c r="T3187" s="1">
        <v>5</v>
      </c>
      <c r="U3187" s="1">
        <v>1</v>
      </c>
    </row>
    <row r="3188" spans="1:21" x14ac:dyDescent="0.3">
      <c r="A3188" s="1">
        <v>920098</v>
      </c>
      <c r="B3188" s="1" t="s">
        <v>6387</v>
      </c>
      <c r="C3188" s="1" t="s">
        <v>25</v>
      </c>
      <c r="D3188" s="1" t="s">
        <v>26</v>
      </c>
      <c r="E3188" s="1" t="s">
        <v>27</v>
      </c>
      <c r="F3188" s="1" t="s">
        <v>28</v>
      </c>
      <c r="G3188" s="2">
        <v>33300</v>
      </c>
      <c r="H3188" s="1">
        <v>26.42</v>
      </c>
      <c r="I3188" s="2">
        <v>41192</v>
      </c>
      <c r="J3188" s="1" t="s">
        <v>38</v>
      </c>
      <c r="K3188" s="1">
        <v>2012</v>
      </c>
      <c r="L3188" s="1">
        <v>10</v>
      </c>
      <c r="M3188" s="1">
        <v>10</v>
      </c>
      <c r="N3188" s="1" t="s">
        <v>149</v>
      </c>
      <c r="O3188" s="1">
        <v>4.8</v>
      </c>
      <c r="P3188" s="1">
        <v>120927</v>
      </c>
      <c r="Q3188" s="1" t="s">
        <v>232</v>
      </c>
      <c r="R3188" s="1" t="s">
        <v>2206</v>
      </c>
      <c r="S3188" s="1" t="s">
        <v>2</v>
      </c>
      <c r="T3188" s="1">
        <v>6</v>
      </c>
      <c r="U3188" s="1">
        <v>1</v>
      </c>
    </row>
    <row r="3189" spans="1:21" x14ac:dyDescent="0.3">
      <c r="A3189" s="1">
        <v>274247</v>
      </c>
      <c r="B3189" s="1" t="s">
        <v>6388</v>
      </c>
      <c r="C3189" s="1" t="s">
        <v>47</v>
      </c>
      <c r="D3189" s="1" t="s">
        <v>35</v>
      </c>
      <c r="E3189" s="1" t="s">
        <v>67</v>
      </c>
      <c r="F3189" s="1" t="s">
        <v>67</v>
      </c>
      <c r="G3189" s="2">
        <v>27341</v>
      </c>
      <c r="H3189" s="1">
        <v>42.75</v>
      </c>
      <c r="I3189" s="2">
        <v>40004</v>
      </c>
      <c r="J3189" s="1" t="s">
        <v>50</v>
      </c>
      <c r="K3189" s="1">
        <v>2009</v>
      </c>
      <c r="L3189" s="1">
        <v>7</v>
      </c>
      <c r="M3189" s="1">
        <v>10</v>
      </c>
      <c r="N3189" s="1" t="s">
        <v>57</v>
      </c>
      <c r="O3189" s="1">
        <v>8.0500000000000007</v>
      </c>
      <c r="P3189" s="1">
        <v>119688</v>
      </c>
      <c r="Q3189" s="1" t="s">
        <v>954</v>
      </c>
      <c r="R3189" s="1" t="s">
        <v>6389</v>
      </c>
      <c r="S3189" s="1" t="s">
        <v>54</v>
      </c>
      <c r="T3189" s="1">
        <v>9</v>
      </c>
      <c r="U3189" s="1">
        <v>1</v>
      </c>
    </row>
    <row r="3190" spans="1:21" x14ac:dyDescent="0.3">
      <c r="A3190" s="1">
        <v>966954</v>
      </c>
      <c r="B3190" s="1" t="s">
        <v>6390</v>
      </c>
      <c r="C3190" s="1" t="s">
        <v>47</v>
      </c>
      <c r="D3190" s="1" t="s">
        <v>35</v>
      </c>
      <c r="E3190" s="1" t="s">
        <v>36</v>
      </c>
      <c r="F3190" s="1" t="s">
        <v>37</v>
      </c>
      <c r="G3190" s="2">
        <v>24553</v>
      </c>
      <c r="H3190" s="1">
        <v>50.39</v>
      </c>
      <c r="I3190" s="2">
        <v>40770</v>
      </c>
      <c r="J3190" s="1" t="s">
        <v>50</v>
      </c>
      <c r="K3190" s="1">
        <v>2011</v>
      </c>
      <c r="L3190" s="1">
        <v>8</v>
      </c>
      <c r="M3190" s="1">
        <v>15</v>
      </c>
      <c r="N3190" s="1" t="s">
        <v>125</v>
      </c>
      <c r="O3190" s="1">
        <v>5.96</v>
      </c>
      <c r="P3190" s="1">
        <v>154332</v>
      </c>
      <c r="Q3190" s="1" t="s">
        <v>597</v>
      </c>
      <c r="R3190" s="1" t="s">
        <v>735</v>
      </c>
      <c r="S3190" s="1" t="s">
        <v>102</v>
      </c>
      <c r="T3190" s="1">
        <v>6</v>
      </c>
      <c r="U3190" s="1">
        <v>6</v>
      </c>
    </row>
    <row r="3191" spans="1:21" x14ac:dyDescent="0.3">
      <c r="A3191" s="1">
        <v>790036</v>
      </c>
      <c r="B3191" s="1" t="s">
        <v>6391</v>
      </c>
      <c r="C3191" s="1" t="s">
        <v>47</v>
      </c>
      <c r="D3191" s="1" t="s">
        <v>26</v>
      </c>
      <c r="E3191" s="1" t="s">
        <v>48</v>
      </c>
      <c r="F3191" s="1" t="s">
        <v>49</v>
      </c>
      <c r="G3191" s="2">
        <v>22864</v>
      </c>
      <c r="H3191" s="1">
        <v>55.01</v>
      </c>
      <c r="I3191" s="2">
        <v>38287</v>
      </c>
      <c r="J3191" s="1" t="s">
        <v>38</v>
      </c>
      <c r="K3191" s="1">
        <v>2004</v>
      </c>
      <c r="L3191" s="1">
        <v>10</v>
      </c>
      <c r="M3191" s="1">
        <v>27</v>
      </c>
      <c r="N3191" s="1" t="s">
        <v>149</v>
      </c>
      <c r="O3191" s="1">
        <v>12.76</v>
      </c>
      <c r="P3191" s="1">
        <v>107618</v>
      </c>
      <c r="Q3191" s="1" t="s">
        <v>2514</v>
      </c>
      <c r="R3191" s="1" t="s">
        <v>6392</v>
      </c>
      <c r="S3191" s="1" t="s">
        <v>54</v>
      </c>
      <c r="T3191" s="1">
        <v>7</v>
      </c>
      <c r="U3191" s="1">
        <v>3</v>
      </c>
    </row>
    <row r="3192" spans="1:21" x14ac:dyDescent="0.3">
      <c r="A3192" s="1">
        <v>228289</v>
      </c>
      <c r="B3192" s="1" t="s">
        <v>6393</v>
      </c>
      <c r="C3192" s="1" t="s">
        <v>25</v>
      </c>
      <c r="D3192" s="1" t="s">
        <v>26</v>
      </c>
      <c r="E3192" s="1" t="s">
        <v>27</v>
      </c>
      <c r="F3192" s="1" t="s">
        <v>28</v>
      </c>
      <c r="G3192" s="2">
        <v>26091</v>
      </c>
      <c r="H3192" s="1">
        <v>46.17</v>
      </c>
      <c r="I3192" s="2">
        <v>37809</v>
      </c>
      <c r="J3192" s="1" t="s">
        <v>50</v>
      </c>
      <c r="K3192" s="1">
        <v>2003</v>
      </c>
      <c r="L3192" s="1">
        <v>7</v>
      </c>
      <c r="M3192" s="1">
        <v>7</v>
      </c>
      <c r="N3192" s="1" t="s">
        <v>57</v>
      </c>
      <c r="O3192" s="1">
        <v>14.07</v>
      </c>
      <c r="P3192" s="1">
        <v>106108</v>
      </c>
      <c r="Q3192" s="1" t="s">
        <v>5695</v>
      </c>
      <c r="R3192" s="1" t="s">
        <v>6394</v>
      </c>
      <c r="S3192" s="1" t="s">
        <v>102</v>
      </c>
      <c r="T3192" s="1">
        <v>9</v>
      </c>
      <c r="U3192" s="1">
        <v>3</v>
      </c>
    </row>
    <row r="3193" spans="1:21" x14ac:dyDescent="0.3">
      <c r="A3193" s="1">
        <v>246591</v>
      </c>
      <c r="B3193" s="1" t="s">
        <v>6395</v>
      </c>
      <c r="C3193" s="1" t="s">
        <v>25</v>
      </c>
      <c r="D3193" s="1" t="s">
        <v>26</v>
      </c>
      <c r="E3193" s="1" t="s">
        <v>48</v>
      </c>
      <c r="F3193" s="1" t="s">
        <v>184</v>
      </c>
      <c r="G3193" s="2">
        <v>28764</v>
      </c>
      <c r="H3193" s="1">
        <v>38.85</v>
      </c>
      <c r="I3193" s="2">
        <v>40298</v>
      </c>
      <c r="J3193" s="1" t="s">
        <v>62</v>
      </c>
      <c r="K3193" s="1">
        <v>2010</v>
      </c>
      <c r="L3193" s="1">
        <v>4</v>
      </c>
      <c r="M3193" s="1">
        <v>30</v>
      </c>
      <c r="N3193" s="1" t="s">
        <v>63</v>
      </c>
      <c r="O3193" s="1">
        <v>7.25</v>
      </c>
      <c r="P3193" s="1">
        <v>125589</v>
      </c>
      <c r="Q3193" s="1" t="s">
        <v>576</v>
      </c>
      <c r="R3193" s="1" t="s">
        <v>6396</v>
      </c>
      <c r="S3193" s="1" t="s">
        <v>2</v>
      </c>
      <c r="T3193" s="1">
        <v>3</v>
      </c>
      <c r="U3193" s="1">
        <v>3</v>
      </c>
    </row>
    <row r="3194" spans="1:21" x14ac:dyDescent="0.3">
      <c r="A3194" s="1">
        <v>470277</v>
      </c>
      <c r="B3194" s="1" t="s">
        <v>6397</v>
      </c>
      <c r="C3194" s="1" t="s">
        <v>47</v>
      </c>
      <c r="D3194" s="1" t="s">
        <v>35</v>
      </c>
      <c r="E3194" s="1" t="s">
        <v>27</v>
      </c>
      <c r="F3194" s="1" t="s">
        <v>61</v>
      </c>
      <c r="G3194" s="2">
        <v>21917</v>
      </c>
      <c r="H3194" s="1">
        <v>57.61</v>
      </c>
      <c r="I3194" s="2">
        <v>39337</v>
      </c>
      <c r="J3194" s="1" t="s">
        <v>50</v>
      </c>
      <c r="K3194" s="1">
        <v>2007</v>
      </c>
      <c r="L3194" s="1">
        <v>9</v>
      </c>
      <c r="M3194" s="1">
        <v>12</v>
      </c>
      <c r="N3194" s="1" t="s">
        <v>51</v>
      </c>
      <c r="O3194" s="1">
        <v>9.8800000000000008</v>
      </c>
      <c r="P3194" s="1">
        <v>132293</v>
      </c>
      <c r="Q3194" s="1" t="s">
        <v>2340</v>
      </c>
      <c r="R3194" s="1" t="s">
        <v>6398</v>
      </c>
      <c r="S3194" s="1" t="s">
        <v>2</v>
      </c>
      <c r="T3194" s="1">
        <v>3</v>
      </c>
      <c r="U3194" s="1">
        <v>3</v>
      </c>
    </row>
    <row r="3195" spans="1:21" x14ac:dyDescent="0.3">
      <c r="A3195" s="1">
        <v>685668</v>
      </c>
      <c r="B3195" s="1" t="s">
        <v>6399</v>
      </c>
      <c r="C3195" s="1" t="s">
        <v>47</v>
      </c>
      <c r="D3195" s="1" t="s">
        <v>26</v>
      </c>
      <c r="E3195" s="1" t="s">
        <v>48</v>
      </c>
      <c r="F3195" s="1" t="s">
        <v>56</v>
      </c>
      <c r="G3195" s="2">
        <v>30968</v>
      </c>
      <c r="H3195" s="1">
        <v>32.81</v>
      </c>
      <c r="I3195" s="2">
        <v>39987</v>
      </c>
      <c r="J3195" s="1" t="s">
        <v>62</v>
      </c>
      <c r="K3195" s="1">
        <v>2009</v>
      </c>
      <c r="L3195" s="1">
        <v>6</v>
      </c>
      <c r="M3195" s="1">
        <v>23</v>
      </c>
      <c r="N3195" s="1" t="s">
        <v>142</v>
      </c>
      <c r="O3195" s="1">
        <v>8.1</v>
      </c>
      <c r="P3195" s="1">
        <v>66741</v>
      </c>
      <c r="Q3195" s="1" t="s">
        <v>310</v>
      </c>
      <c r="R3195" s="1" t="s">
        <v>6400</v>
      </c>
      <c r="S3195" s="1" t="s">
        <v>54</v>
      </c>
      <c r="T3195" s="1">
        <v>7</v>
      </c>
      <c r="U3195" s="1">
        <v>6</v>
      </c>
    </row>
    <row r="3196" spans="1:21" x14ac:dyDescent="0.3">
      <c r="A3196" s="1">
        <v>213486</v>
      </c>
      <c r="B3196" s="1" t="s">
        <v>6401</v>
      </c>
      <c r="C3196" s="1" t="s">
        <v>47</v>
      </c>
      <c r="D3196" s="1" t="s">
        <v>35</v>
      </c>
      <c r="E3196" s="1" t="s">
        <v>106</v>
      </c>
      <c r="F3196" s="1" t="s">
        <v>106</v>
      </c>
      <c r="G3196" s="2">
        <v>29525</v>
      </c>
      <c r="H3196" s="1">
        <v>36.76</v>
      </c>
      <c r="I3196" s="2">
        <v>38860</v>
      </c>
      <c r="J3196" s="1" t="s">
        <v>62</v>
      </c>
      <c r="K3196" s="1">
        <v>2006</v>
      </c>
      <c r="L3196" s="1">
        <v>5</v>
      </c>
      <c r="M3196" s="1">
        <v>23</v>
      </c>
      <c r="N3196" s="1" t="s">
        <v>139</v>
      </c>
      <c r="O3196" s="1">
        <v>11.19</v>
      </c>
      <c r="P3196" s="1">
        <v>109713</v>
      </c>
      <c r="Q3196" s="1" t="s">
        <v>980</v>
      </c>
      <c r="R3196" s="1" t="s">
        <v>872</v>
      </c>
      <c r="S3196" s="1" t="s">
        <v>2</v>
      </c>
      <c r="T3196" s="1">
        <v>4</v>
      </c>
      <c r="U3196" s="1">
        <v>2</v>
      </c>
    </row>
    <row r="3197" spans="1:21" x14ac:dyDescent="0.3">
      <c r="A3197" s="1">
        <v>608059</v>
      </c>
      <c r="B3197" s="1" t="s">
        <v>6402</v>
      </c>
      <c r="C3197" s="1" t="s">
        <v>47</v>
      </c>
      <c r="D3197" s="1" t="s">
        <v>35</v>
      </c>
      <c r="E3197" s="1" t="s">
        <v>48</v>
      </c>
      <c r="F3197" s="1" t="s">
        <v>49</v>
      </c>
      <c r="G3197" s="2">
        <v>32101</v>
      </c>
      <c r="H3197" s="1">
        <v>29.71</v>
      </c>
      <c r="I3197" s="2">
        <v>39910</v>
      </c>
      <c r="J3197" s="1" t="s">
        <v>62</v>
      </c>
      <c r="K3197" s="1">
        <v>2009</v>
      </c>
      <c r="L3197" s="1">
        <v>4</v>
      </c>
      <c r="M3197" s="1">
        <v>7</v>
      </c>
      <c r="N3197" s="1" t="s">
        <v>63</v>
      </c>
      <c r="O3197" s="1">
        <v>8.31</v>
      </c>
      <c r="P3197" s="1">
        <v>191845</v>
      </c>
      <c r="Q3197" s="1" t="s">
        <v>1104</v>
      </c>
      <c r="R3197" s="1" t="s">
        <v>6403</v>
      </c>
      <c r="S3197" s="1" t="s">
        <v>33</v>
      </c>
      <c r="T3197" s="1">
        <v>6</v>
      </c>
      <c r="U3197" s="1">
        <v>5</v>
      </c>
    </row>
    <row r="3198" spans="1:21" x14ac:dyDescent="0.3">
      <c r="A3198" s="1">
        <v>434703</v>
      </c>
      <c r="B3198" s="1" t="s">
        <v>6404</v>
      </c>
      <c r="C3198" s="1" t="s">
        <v>25</v>
      </c>
      <c r="D3198" s="1" t="s">
        <v>35</v>
      </c>
      <c r="E3198" s="1" t="s">
        <v>79</v>
      </c>
      <c r="F3198" s="1" t="s">
        <v>80</v>
      </c>
      <c r="G3198" s="2">
        <v>31610</v>
      </c>
      <c r="H3198" s="1">
        <v>31.05</v>
      </c>
      <c r="I3198" s="2">
        <v>39570</v>
      </c>
      <c r="J3198" s="1" t="s">
        <v>62</v>
      </c>
      <c r="K3198" s="1">
        <v>2008</v>
      </c>
      <c r="L3198" s="1">
        <v>5</v>
      </c>
      <c r="M3198" s="1">
        <v>2</v>
      </c>
      <c r="N3198" s="1" t="s">
        <v>139</v>
      </c>
      <c r="O3198" s="1">
        <v>9.24</v>
      </c>
      <c r="P3198" s="1">
        <v>62315</v>
      </c>
      <c r="Q3198" s="1" t="s">
        <v>199</v>
      </c>
      <c r="R3198" s="1" t="s">
        <v>4172</v>
      </c>
      <c r="S3198" s="1" t="s">
        <v>33</v>
      </c>
      <c r="T3198" s="1">
        <v>7</v>
      </c>
      <c r="U3198" s="1">
        <v>4</v>
      </c>
    </row>
    <row r="3199" spans="1:21" x14ac:dyDescent="0.3">
      <c r="A3199" s="1">
        <v>534794</v>
      </c>
      <c r="B3199" s="1" t="s">
        <v>6405</v>
      </c>
      <c r="C3199" s="1" t="s">
        <v>47</v>
      </c>
      <c r="D3199" s="1" t="s">
        <v>26</v>
      </c>
      <c r="E3199" s="1" t="s">
        <v>87</v>
      </c>
      <c r="F3199" s="1" t="s">
        <v>87</v>
      </c>
      <c r="G3199" s="2">
        <v>34802</v>
      </c>
      <c r="H3199" s="1">
        <v>22.31</v>
      </c>
      <c r="I3199" s="2">
        <v>42487</v>
      </c>
      <c r="J3199" s="1" t="s">
        <v>62</v>
      </c>
      <c r="K3199" s="1">
        <v>2016</v>
      </c>
      <c r="L3199" s="1">
        <v>4</v>
      </c>
      <c r="M3199" s="1">
        <v>27</v>
      </c>
      <c r="N3199" s="1" t="s">
        <v>63</v>
      </c>
      <c r="O3199" s="1">
        <v>1.25</v>
      </c>
      <c r="P3199" s="1">
        <v>90307</v>
      </c>
      <c r="Q3199" s="1" t="s">
        <v>171</v>
      </c>
      <c r="R3199" s="1" t="s">
        <v>1257</v>
      </c>
      <c r="S3199" s="1" t="s">
        <v>2</v>
      </c>
      <c r="T3199" s="1">
        <v>5</v>
      </c>
      <c r="U3199" s="1">
        <v>4</v>
      </c>
    </row>
    <row r="3200" spans="1:21" x14ac:dyDescent="0.3">
      <c r="A3200" s="1">
        <v>772226</v>
      </c>
      <c r="B3200" s="1" t="s">
        <v>6406</v>
      </c>
      <c r="C3200" s="1" t="s">
        <v>25</v>
      </c>
      <c r="D3200" s="1" t="s">
        <v>35</v>
      </c>
      <c r="E3200" s="1" t="s">
        <v>48</v>
      </c>
      <c r="F3200" s="1" t="s">
        <v>56</v>
      </c>
      <c r="G3200" s="2">
        <v>25230</v>
      </c>
      <c r="H3200" s="1">
        <v>48.53</v>
      </c>
      <c r="I3200" s="2">
        <v>33234</v>
      </c>
      <c r="J3200" s="1" t="s">
        <v>38</v>
      </c>
      <c r="K3200" s="1">
        <v>1990</v>
      </c>
      <c r="L3200" s="1">
        <v>12</v>
      </c>
      <c r="M3200" s="1">
        <v>27</v>
      </c>
      <c r="N3200" s="1" t="s">
        <v>39</v>
      </c>
      <c r="O3200" s="1">
        <v>26.6</v>
      </c>
      <c r="P3200" s="1">
        <v>158119</v>
      </c>
      <c r="Q3200" s="1" t="s">
        <v>2113</v>
      </c>
      <c r="R3200" s="1" t="s">
        <v>6407</v>
      </c>
      <c r="S3200" s="1" t="s">
        <v>102</v>
      </c>
      <c r="T3200" s="1">
        <v>9</v>
      </c>
      <c r="U3200" s="1">
        <v>6</v>
      </c>
    </row>
    <row r="3201" spans="1:21" x14ac:dyDescent="0.3">
      <c r="A3201" s="1">
        <v>613477</v>
      </c>
      <c r="B3201" s="1" t="s">
        <v>6408</v>
      </c>
      <c r="C3201" s="1" t="s">
        <v>25</v>
      </c>
      <c r="D3201" s="1" t="s">
        <v>35</v>
      </c>
      <c r="E3201" s="1" t="s">
        <v>27</v>
      </c>
      <c r="F3201" s="1" t="s">
        <v>28</v>
      </c>
      <c r="G3201" s="2">
        <v>28600</v>
      </c>
      <c r="H3201" s="1">
        <v>39.299999999999997</v>
      </c>
      <c r="I3201" s="2">
        <v>38460</v>
      </c>
      <c r="J3201" s="1" t="s">
        <v>62</v>
      </c>
      <c r="K3201" s="1">
        <v>2005</v>
      </c>
      <c r="L3201" s="1">
        <v>4</v>
      </c>
      <c r="M3201" s="1">
        <v>18</v>
      </c>
      <c r="N3201" s="1" t="s">
        <v>63</v>
      </c>
      <c r="O3201" s="1">
        <v>12.28</v>
      </c>
      <c r="P3201" s="1">
        <v>49323</v>
      </c>
      <c r="Q3201" s="1" t="s">
        <v>6409</v>
      </c>
      <c r="R3201" s="1" t="s">
        <v>6409</v>
      </c>
      <c r="S3201" s="1" t="s">
        <v>33</v>
      </c>
      <c r="T3201" s="1">
        <v>9</v>
      </c>
      <c r="U3201" s="1">
        <v>4</v>
      </c>
    </row>
    <row r="3202" spans="1:21" x14ac:dyDescent="0.3">
      <c r="A3202" s="1">
        <v>929080</v>
      </c>
      <c r="B3202" s="1" t="s">
        <v>6410</v>
      </c>
      <c r="C3202" s="1" t="s">
        <v>25</v>
      </c>
      <c r="D3202" s="1" t="s">
        <v>26</v>
      </c>
      <c r="E3202" s="1" t="s">
        <v>106</v>
      </c>
      <c r="F3202" s="1" t="s">
        <v>106</v>
      </c>
      <c r="G3202" s="2">
        <v>31811</v>
      </c>
      <c r="H3202" s="1">
        <v>30.5</v>
      </c>
      <c r="I3202" s="2">
        <v>42760</v>
      </c>
      <c r="J3202" s="1" t="s">
        <v>29</v>
      </c>
      <c r="K3202" s="1">
        <v>2017</v>
      </c>
      <c r="L3202" s="1">
        <v>1</v>
      </c>
      <c r="M3202" s="1">
        <v>25</v>
      </c>
      <c r="N3202" s="1" t="s">
        <v>75</v>
      </c>
      <c r="O3202" s="1">
        <v>0.5</v>
      </c>
      <c r="P3202" s="1">
        <v>41791</v>
      </c>
      <c r="Q3202" s="1" t="s">
        <v>1082</v>
      </c>
      <c r="R3202" s="1" t="s">
        <v>6411</v>
      </c>
      <c r="S3202" s="1" t="s">
        <v>102</v>
      </c>
      <c r="T3202" s="1">
        <v>5</v>
      </c>
      <c r="U3202" s="1">
        <v>4</v>
      </c>
    </row>
    <row r="3203" spans="1:21" x14ac:dyDescent="0.3">
      <c r="A3203" s="1">
        <v>408650</v>
      </c>
      <c r="B3203" s="1" t="s">
        <v>6412</v>
      </c>
      <c r="C3203" s="1" t="s">
        <v>47</v>
      </c>
      <c r="D3203" s="1" t="s">
        <v>26</v>
      </c>
      <c r="E3203" s="1" t="s">
        <v>74</v>
      </c>
      <c r="F3203" s="1" t="s">
        <v>74</v>
      </c>
      <c r="G3203" s="2">
        <v>23057</v>
      </c>
      <c r="H3203" s="1">
        <v>54.48</v>
      </c>
      <c r="I3203" s="2">
        <v>39243</v>
      </c>
      <c r="J3203" s="1" t="s">
        <v>62</v>
      </c>
      <c r="K3203" s="1">
        <v>2007</v>
      </c>
      <c r="L3203" s="1">
        <v>6</v>
      </c>
      <c r="M3203" s="1">
        <v>10</v>
      </c>
      <c r="N3203" s="1" t="s">
        <v>142</v>
      </c>
      <c r="O3203" s="1">
        <v>10.14</v>
      </c>
      <c r="P3203" s="1">
        <v>96136</v>
      </c>
      <c r="Q3203" s="1" t="s">
        <v>5390</v>
      </c>
      <c r="R3203" s="1" t="s">
        <v>3520</v>
      </c>
      <c r="S3203" s="1" t="s">
        <v>2</v>
      </c>
      <c r="T3203" s="1">
        <v>8</v>
      </c>
      <c r="U3203" s="1">
        <v>3</v>
      </c>
    </row>
    <row r="3204" spans="1:21" x14ac:dyDescent="0.3">
      <c r="A3204" s="1">
        <v>857473</v>
      </c>
      <c r="B3204" s="1" t="s">
        <v>6413</v>
      </c>
      <c r="C3204" s="1" t="s">
        <v>25</v>
      </c>
      <c r="D3204" s="1" t="s">
        <v>26</v>
      </c>
      <c r="E3204" s="1" t="s">
        <v>87</v>
      </c>
      <c r="F3204" s="1" t="s">
        <v>87</v>
      </c>
      <c r="G3204" s="2">
        <v>25306</v>
      </c>
      <c r="H3204" s="1">
        <v>48.32</v>
      </c>
      <c r="I3204" s="2">
        <v>39170</v>
      </c>
      <c r="J3204" s="1" t="s">
        <v>29</v>
      </c>
      <c r="K3204" s="1">
        <v>2007</v>
      </c>
      <c r="L3204" s="1">
        <v>3</v>
      </c>
      <c r="M3204" s="1">
        <v>29</v>
      </c>
      <c r="N3204" s="1" t="s">
        <v>30</v>
      </c>
      <c r="O3204" s="1">
        <v>10.34</v>
      </c>
      <c r="P3204" s="1">
        <v>187858</v>
      </c>
      <c r="Q3204" s="1" t="s">
        <v>171</v>
      </c>
      <c r="R3204" s="1" t="s">
        <v>6414</v>
      </c>
      <c r="S3204" s="1" t="s">
        <v>54</v>
      </c>
      <c r="T3204" s="1">
        <v>4</v>
      </c>
      <c r="U3204" s="1">
        <v>1</v>
      </c>
    </row>
    <row r="3205" spans="1:21" x14ac:dyDescent="0.3">
      <c r="A3205" s="1">
        <v>570628</v>
      </c>
      <c r="B3205" s="1" t="s">
        <v>6415</v>
      </c>
      <c r="C3205" s="1" t="s">
        <v>25</v>
      </c>
      <c r="D3205" s="1" t="s">
        <v>26</v>
      </c>
      <c r="E3205" s="1" t="s">
        <v>27</v>
      </c>
      <c r="F3205" s="1" t="s">
        <v>28</v>
      </c>
      <c r="G3205" s="2">
        <v>27526</v>
      </c>
      <c r="H3205" s="1">
        <v>42.24</v>
      </c>
      <c r="I3205" s="2">
        <v>42873</v>
      </c>
      <c r="J3205" s="1" t="s">
        <v>62</v>
      </c>
      <c r="K3205" s="1">
        <v>2017</v>
      </c>
      <c r="L3205" s="1">
        <v>5</v>
      </c>
      <c r="M3205" s="1">
        <v>18</v>
      </c>
      <c r="N3205" s="1" t="s">
        <v>139</v>
      </c>
      <c r="O3205" s="1">
        <v>0.19</v>
      </c>
      <c r="P3205" s="1">
        <v>178428</v>
      </c>
      <c r="Q3205" s="1" t="s">
        <v>3751</v>
      </c>
      <c r="R3205" s="1" t="s">
        <v>3192</v>
      </c>
      <c r="S3205" s="1" t="s">
        <v>2</v>
      </c>
      <c r="T3205" s="1">
        <v>3</v>
      </c>
      <c r="U3205" s="1">
        <v>3</v>
      </c>
    </row>
    <row r="3206" spans="1:21" x14ac:dyDescent="0.3">
      <c r="A3206" s="1">
        <v>641180</v>
      </c>
      <c r="B3206" s="1" t="s">
        <v>6416</v>
      </c>
      <c r="C3206" s="1" t="s">
        <v>25</v>
      </c>
      <c r="D3206" s="1" t="s">
        <v>35</v>
      </c>
      <c r="E3206" s="1" t="s">
        <v>48</v>
      </c>
      <c r="F3206" s="1" t="s">
        <v>49</v>
      </c>
      <c r="G3206" s="2">
        <v>34734</v>
      </c>
      <c r="H3206" s="1">
        <v>22.49</v>
      </c>
      <c r="I3206" s="2">
        <v>42538</v>
      </c>
      <c r="J3206" s="1" t="s">
        <v>62</v>
      </c>
      <c r="K3206" s="1">
        <v>2016</v>
      </c>
      <c r="L3206" s="1">
        <v>6</v>
      </c>
      <c r="M3206" s="1">
        <v>17</v>
      </c>
      <c r="N3206" s="1" t="s">
        <v>142</v>
      </c>
      <c r="O3206" s="1">
        <v>1.1100000000000001</v>
      </c>
      <c r="P3206" s="1">
        <v>159520</v>
      </c>
      <c r="Q3206" s="1" t="s">
        <v>515</v>
      </c>
      <c r="R3206" s="1" t="s">
        <v>6417</v>
      </c>
      <c r="S3206" s="1" t="s">
        <v>54</v>
      </c>
      <c r="T3206" s="1">
        <v>7</v>
      </c>
      <c r="U3206" s="1">
        <v>4</v>
      </c>
    </row>
    <row r="3207" spans="1:21" x14ac:dyDescent="0.3">
      <c r="A3207" s="1">
        <v>966144</v>
      </c>
      <c r="B3207" s="1" t="s">
        <v>6418</v>
      </c>
      <c r="C3207" s="1" t="s">
        <v>47</v>
      </c>
      <c r="D3207" s="1" t="s">
        <v>35</v>
      </c>
      <c r="E3207" s="1" t="s">
        <v>79</v>
      </c>
      <c r="F3207" s="1" t="s">
        <v>174</v>
      </c>
      <c r="G3207" s="2">
        <v>34471</v>
      </c>
      <c r="H3207" s="1">
        <v>23.21</v>
      </c>
      <c r="I3207" s="2">
        <v>42629</v>
      </c>
      <c r="J3207" s="1" t="s">
        <v>50</v>
      </c>
      <c r="K3207" s="1">
        <v>2016</v>
      </c>
      <c r="L3207" s="1">
        <v>9</v>
      </c>
      <c r="M3207" s="1">
        <v>16</v>
      </c>
      <c r="N3207" s="1" t="s">
        <v>51</v>
      </c>
      <c r="O3207" s="1">
        <v>0.86</v>
      </c>
      <c r="P3207" s="1">
        <v>187833</v>
      </c>
      <c r="Q3207" s="1" t="s">
        <v>1291</v>
      </c>
      <c r="R3207" s="1" t="s">
        <v>6419</v>
      </c>
      <c r="S3207" s="1" t="s">
        <v>102</v>
      </c>
      <c r="T3207" s="1">
        <v>8</v>
      </c>
      <c r="U3207" s="1">
        <v>5</v>
      </c>
    </row>
    <row r="3208" spans="1:21" x14ac:dyDescent="0.3">
      <c r="A3208" s="1">
        <v>325834</v>
      </c>
      <c r="B3208" s="1" t="s">
        <v>6420</v>
      </c>
      <c r="C3208" s="1" t="s">
        <v>47</v>
      </c>
      <c r="D3208" s="1" t="s">
        <v>26</v>
      </c>
      <c r="E3208" s="1" t="s">
        <v>36</v>
      </c>
      <c r="F3208" s="1" t="s">
        <v>37</v>
      </c>
      <c r="G3208" s="2">
        <v>22506</v>
      </c>
      <c r="H3208" s="1">
        <v>55.99</v>
      </c>
      <c r="I3208" s="2">
        <v>31210</v>
      </c>
      <c r="J3208" s="1" t="s">
        <v>62</v>
      </c>
      <c r="K3208" s="1">
        <v>1985</v>
      </c>
      <c r="L3208" s="1">
        <v>6</v>
      </c>
      <c r="M3208" s="1">
        <v>12</v>
      </c>
      <c r="N3208" s="1" t="s">
        <v>142</v>
      </c>
      <c r="O3208" s="1">
        <v>32.15</v>
      </c>
      <c r="P3208" s="1">
        <v>58119</v>
      </c>
      <c r="Q3208" s="1" t="s">
        <v>481</v>
      </c>
      <c r="R3208" s="1" t="s">
        <v>6421</v>
      </c>
      <c r="S3208" s="1" t="s">
        <v>54</v>
      </c>
      <c r="T3208" s="1">
        <v>7</v>
      </c>
      <c r="U3208" s="1">
        <v>4</v>
      </c>
    </row>
    <row r="3209" spans="1:21" x14ac:dyDescent="0.3">
      <c r="A3209" s="1">
        <v>743018</v>
      </c>
      <c r="B3209" s="1" t="s">
        <v>6422</v>
      </c>
      <c r="C3209" s="1" t="s">
        <v>47</v>
      </c>
      <c r="D3209" s="1" t="s">
        <v>26</v>
      </c>
      <c r="E3209" s="1" t="s">
        <v>87</v>
      </c>
      <c r="F3209" s="1" t="s">
        <v>87</v>
      </c>
      <c r="G3209" s="2">
        <v>34811</v>
      </c>
      <c r="H3209" s="1">
        <v>22.28</v>
      </c>
      <c r="I3209" s="2">
        <v>42608</v>
      </c>
      <c r="J3209" s="1" t="s">
        <v>50</v>
      </c>
      <c r="K3209" s="1">
        <v>2016</v>
      </c>
      <c r="L3209" s="1">
        <v>8</v>
      </c>
      <c r="M3209" s="1">
        <v>26</v>
      </c>
      <c r="N3209" s="1" t="s">
        <v>125</v>
      </c>
      <c r="O3209" s="1">
        <v>0.92</v>
      </c>
      <c r="P3209" s="1">
        <v>171587</v>
      </c>
      <c r="Q3209" s="1" t="s">
        <v>6423</v>
      </c>
      <c r="R3209" s="1" t="s">
        <v>2749</v>
      </c>
      <c r="S3209" s="1" t="s">
        <v>54</v>
      </c>
      <c r="T3209" s="1">
        <v>5</v>
      </c>
      <c r="U3209" s="1">
        <v>4</v>
      </c>
    </row>
    <row r="3210" spans="1:21" x14ac:dyDescent="0.3">
      <c r="A3210" s="1">
        <v>169364</v>
      </c>
      <c r="B3210" s="1" t="s">
        <v>6424</v>
      </c>
      <c r="C3210" s="1" t="s">
        <v>47</v>
      </c>
      <c r="D3210" s="1" t="s">
        <v>35</v>
      </c>
      <c r="E3210" s="1" t="s">
        <v>141</v>
      </c>
      <c r="F3210" s="1" t="s">
        <v>141</v>
      </c>
      <c r="G3210" s="2">
        <v>22562</v>
      </c>
      <c r="H3210" s="1">
        <v>55.84</v>
      </c>
      <c r="I3210" s="2">
        <v>33536</v>
      </c>
      <c r="J3210" s="1" t="s">
        <v>38</v>
      </c>
      <c r="K3210" s="1">
        <v>1991</v>
      </c>
      <c r="L3210" s="1">
        <v>10</v>
      </c>
      <c r="M3210" s="1">
        <v>25</v>
      </c>
      <c r="N3210" s="1" t="s">
        <v>149</v>
      </c>
      <c r="O3210" s="1">
        <v>25.78</v>
      </c>
      <c r="P3210" s="1">
        <v>128207</v>
      </c>
      <c r="Q3210" s="1" t="s">
        <v>2720</v>
      </c>
      <c r="R3210" s="1" t="s">
        <v>6425</v>
      </c>
      <c r="S3210" s="1" t="s">
        <v>2</v>
      </c>
      <c r="T3210" s="1">
        <v>4</v>
      </c>
      <c r="U3210" s="1">
        <v>2</v>
      </c>
    </row>
    <row r="3211" spans="1:21" x14ac:dyDescent="0.3">
      <c r="A3211" s="1">
        <v>689968</v>
      </c>
      <c r="B3211" s="1" t="s">
        <v>6426</v>
      </c>
      <c r="C3211" s="1" t="s">
        <v>47</v>
      </c>
      <c r="D3211" s="1" t="s">
        <v>35</v>
      </c>
      <c r="E3211" s="1" t="s">
        <v>67</v>
      </c>
      <c r="F3211" s="1" t="s">
        <v>67</v>
      </c>
      <c r="G3211" s="2">
        <v>22591</v>
      </c>
      <c r="H3211" s="1">
        <v>55.76</v>
      </c>
      <c r="I3211" s="2">
        <v>31189</v>
      </c>
      <c r="J3211" s="1" t="s">
        <v>62</v>
      </c>
      <c r="K3211" s="1">
        <v>1985</v>
      </c>
      <c r="L3211" s="1">
        <v>5</v>
      </c>
      <c r="M3211" s="1">
        <v>22</v>
      </c>
      <c r="N3211" s="1" t="s">
        <v>139</v>
      </c>
      <c r="O3211" s="1">
        <v>32.21</v>
      </c>
      <c r="P3211" s="1">
        <v>157282</v>
      </c>
      <c r="Q3211" s="1" t="s">
        <v>420</v>
      </c>
      <c r="R3211" s="1" t="s">
        <v>421</v>
      </c>
      <c r="S3211" s="1" t="s">
        <v>102</v>
      </c>
      <c r="T3211" s="1">
        <v>8</v>
      </c>
      <c r="U3211" s="1">
        <v>8</v>
      </c>
    </row>
    <row r="3212" spans="1:21" x14ac:dyDescent="0.3">
      <c r="A3212" s="1">
        <v>229230</v>
      </c>
      <c r="B3212" s="1" t="s">
        <v>6427</v>
      </c>
      <c r="C3212" s="1" t="s">
        <v>47</v>
      </c>
      <c r="D3212" s="1" t="s">
        <v>35</v>
      </c>
      <c r="E3212" s="1" t="s">
        <v>27</v>
      </c>
      <c r="F3212" s="1" t="s">
        <v>28</v>
      </c>
      <c r="G3212" s="2">
        <v>25815</v>
      </c>
      <c r="H3212" s="1">
        <v>46.93</v>
      </c>
      <c r="I3212" s="2">
        <v>33661</v>
      </c>
      <c r="J3212" s="1" t="s">
        <v>29</v>
      </c>
      <c r="K3212" s="1">
        <v>1992</v>
      </c>
      <c r="L3212" s="1">
        <v>2</v>
      </c>
      <c r="M3212" s="1">
        <v>27</v>
      </c>
      <c r="N3212" s="1" t="s">
        <v>107</v>
      </c>
      <c r="O3212" s="1">
        <v>25.43</v>
      </c>
      <c r="P3212" s="1">
        <v>83250</v>
      </c>
      <c r="Q3212" s="1" t="s">
        <v>5482</v>
      </c>
      <c r="R3212" s="1" t="s">
        <v>6428</v>
      </c>
      <c r="S3212" s="1" t="s">
        <v>2</v>
      </c>
      <c r="T3212" s="1">
        <v>7</v>
      </c>
      <c r="U3212" s="1">
        <v>5</v>
      </c>
    </row>
    <row r="3213" spans="1:21" x14ac:dyDescent="0.3">
      <c r="A3213" s="1">
        <v>474887</v>
      </c>
      <c r="B3213" s="1" t="s">
        <v>6429</v>
      </c>
      <c r="C3213" s="1" t="s">
        <v>47</v>
      </c>
      <c r="D3213" s="1" t="s">
        <v>26</v>
      </c>
      <c r="E3213" s="1" t="s">
        <v>67</v>
      </c>
      <c r="F3213" s="1" t="s">
        <v>67</v>
      </c>
      <c r="G3213" s="2">
        <v>31691</v>
      </c>
      <c r="H3213" s="1">
        <v>30.83</v>
      </c>
      <c r="I3213" s="2">
        <v>41714</v>
      </c>
      <c r="J3213" s="1" t="s">
        <v>29</v>
      </c>
      <c r="K3213" s="1">
        <v>2014</v>
      </c>
      <c r="L3213" s="1">
        <v>3</v>
      </c>
      <c r="M3213" s="1">
        <v>16</v>
      </c>
      <c r="N3213" s="1" t="s">
        <v>30</v>
      </c>
      <c r="O3213" s="1">
        <v>3.37</v>
      </c>
      <c r="P3213" s="1">
        <v>175765</v>
      </c>
      <c r="Q3213" s="1" t="s">
        <v>5248</v>
      </c>
      <c r="R3213" s="1" t="s">
        <v>6430</v>
      </c>
      <c r="S3213" s="1" t="s">
        <v>2</v>
      </c>
      <c r="T3213" s="1">
        <v>8</v>
      </c>
      <c r="U3213" s="1">
        <v>6</v>
      </c>
    </row>
    <row r="3214" spans="1:21" x14ac:dyDescent="0.3">
      <c r="A3214" s="1">
        <v>203140</v>
      </c>
      <c r="B3214" s="1" t="s">
        <v>6431</v>
      </c>
      <c r="C3214" s="1" t="s">
        <v>25</v>
      </c>
      <c r="D3214" s="1" t="s">
        <v>35</v>
      </c>
      <c r="E3214" s="1" t="s">
        <v>156</v>
      </c>
      <c r="F3214" s="1" t="s">
        <v>156</v>
      </c>
      <c r="G3214" s="2">
        <v>25750</v>
      </c>
      <c r="H3214" s="1">
        <v>47.11</v>
      </c>
      <c r="I3214" s="2">
        <v>33835</v>
      </c>
      <c r="J3214" s="1" t="s">
        <v>50</v>
      </c>
      <c r="K3214" s="1">
        <v>1992</v>
      </c>
      <c r="L3214" s="1">
        <v>8</v>
      </c>
      <c r="M3214" s="1">
        <v>19</v>
      </c>
      <c r="N3214" s="1" t="s">
        <v>125</v>
      </c>
      <c r="O3214" s="1">
        <v>24.96</v>
      </c>
      <c r="P3214" s="1">
        <v>76962</v>
      </c>
      <c r="Q3214" s="1" t="s">
        <v>1308</v>
      </c>
      <c r="R3214" s="1" t="s">
        <v>3782</v>
      </c>
      <c r="S3214" s="1" t="s">
        <v>2</v>
      </c>
      <c r="T3214" s="1">
        <v>7</v>
      </c>
      <c r="U3214" s="1">
        <v>2</v>
      </c>
    </row>
    <row r="3215" spans="1:21" x14ac:dyDescent="0.3">
      <c r="A3215" s="1">
        <v>456046</v>
      </c>
      <c r="B3215" s="1" t="s">
        <v>6432</v>
      </c>
      <c r="C3215" s="1" t="s">
        <v>47</v>
      </c>
      <c r="D3215" s="1" t="s">
        <v>26</v>
      </c>
      <c r="E3215" s="1" t="s">
        <v>79</v>
      </c>
      <c r="F3215" s="1" t="s">
        <v>174</v>
      </c>
      <c r="G3215" s="2">
        <v>33718</v>
      </c>
      <c r="H3215" s="1">
        <v>25.28</v>
      </c>
      <c r="I3215" s="2">
        <v>42677</v>
      </c>
      <c r="J3215" s="1" t="s">
        <v>38</v>
      </c>
      <c r="K3215" s="1">
        <v>2016</v>
      </c>
      <c r="L3215" s="1">
        <v>11</v>
      </c>
      <c r="M3215" s="1">
        <v>3</v>
      </c>
      <c r="N3215" s="1" t="s">
        <v>43</v>
      </c>
      <c r="O3215" s="1">
        <v>0.73</v>
      </c>
      <c r="P3215" s="1">
        <v>147148</v>
      </c>
      <c r="Q3215" s="1" t="s">
        <v>6433</v>
      </c>
      <c r="R3215" s="1" t="s">
        <v>4207</v>
      </c>
      <c r="S3215" s="1" t="s">
        <v>2</v>
      </c>
      <c r="T3215" s="1">
        <v>9</v>
      </c>
      <c r="U3215" s="1">
        <v>1</v>
      </c>
    </row>
    <row r="3216" spans="1:21" x14ac:dyDescent="0.3">
      <c r="A3216" s="1">
        <v>662117</v>
      </c>
      <c r="B3216" s="1" t="s">
        <v>6434</v>
      </c>
      <c r="C3216" s="1" t="s">
        <v>25</v>
      </c>
      <c r="D3216" s="1" t="s">
        <v>35</v>
      </c>
      <c r="E3216" s="1" t="s">
        <v>141</v>
      </c>
      <c r="F3216" s="1" t="s">
        <v>141</v>
      </c>
      <c r="G3216" s="2">
        <v>24871</v>
      </c>
      <c r="H3216" s="1">
        <v>49.52</v>
      </c>
      <c r="I3216" s="2">
        <v>33775</v>
      </c>
      <c r="J3216" s="1" t="s">
        <v>62</v>
      </c>
      <c r="K3216" s="1">
        <v>1992</v>
      </c>
      <c r="L3216" s="1">
        <v>6</v>
      </c>
      <c r="M3216" s="1">
        <v>20</v>
      </c>
      <c r="N3216" s="1" t="s">
        <v>142</v>
      </c>
      <c r="O3216" s="1">
        <v>25.12</v>
      </c>
      <c r="P3216" s="1">
        <v>165252</v>
      </c>
      <c r="Q3216" s="1" t="s">
        <v>6435</v>
      </c>
      <c r="R3216" s="1" t="s">
        <v>6436</v>
      </c>
      <c r="S3216" s="1" t="s">
        <v>54</v>
      </c>
      <c r="T3216" s="1">
        <v>5</v>
      </c>
      <c r="U3216" s="1">
        <v>2</v>
      </c>
    </row>
    <row r="3217" spans="1:21" x14ac:dyDescent="0.3">
      <c r="A3217" s="1">
        <v>205092</v>
      </c>
      <c r="B3217" s="1" t="s">
        <v>6437</v>
      </c>
      <c r="C3217" s="1" t="s">
        <v>25</v>
      </c>
      <c r="D3217" s="1" t="s">
        <v>26</v>
      </c>
      <c r="E3217" s="1" t="s">
        <v>48</v>
      </c>
      <c r="F3217" s="1" t="s">
        <v>49</v>
      </c>
      <c r="G3217" s="2">
        <v>24541</v>
      </c>
      <c r="H3217" s="1">
        <v>50.42</v>
      </c>
      <c r="I3217" s="2">
        <v>35124</v>
      </c>
      <c r="J3217" s="1" t="s">
        <v>29</v>
      </c>
      <c r="K3217" s="1">
        <v>1996</v>
      </c>
      <c r="L3217" s="1">
        <v>2</v>
      </c>
      <c r="M3217" s="1">
        <v>29</v>
      </c>
      <c r="N3217" s="1" t="s">
        <v>107</v>
      </c>
      <c r="O3217" s="1">
        <v>21.42</v>
      </c>
      <c r="P3217" s="1">
        <v>134955</v>
      </c>
      <c r="Q3217" s="1" t="s">
        <v>2843</v>
      </c>
      <c r="R3217" s="1" t="s">
        <v>2833</v>
      </c>
      <c r="S3217" s="1" t="s">
        <v>33</v>
      </c>
      <c r="T3217" s="1">
        <v>6</v>
      </c>
      <c r="U3217" s="1">
        <v>1</v>
      </c>
    </row>
    <row r="3218" spans="1:21" x14ac:dyDescent="0.3">
      <c r="A3218" s="1">
        <v>814827</v>
      </c>
      <c r="B3218" s="1" t="s">
        <v>6438</v>
      </c>
      <c r="C3218" s="1" t="s">
        <v>25</v>
      </c>
      <c r="D3218" s="1" t="s">
        <v>26</v>
      </c>
      <c r="E3218" s="1" t="s">
        <v>87</v>
      </c>
      <c r="F3218" s="1" t="s">
        <v>87</v>
      </c>
      <c r="G3218" s="2">
        <v>30484</v>
      </c>
      <c r="H3218" s="1">
        <v>34.14</v>
      </c>
      <c r="I3218" s="2">
        <v>38233</v>
      </c>
      <c r="J3218" s="1" t="s">
        <v>50</v>
      </c>
      <c r="K3218" s="1">
        <v>2004</v>
      </c>
      <c r="L3218" s="1">
        <v>9</v>
      </c>
      <c r="M3218" s="1">
        <v>3</v>
      </c>
      <c r="N3218" s="1" t="s">
        <v>51</v>
      </c>
      <c r="O3218" s="1">
        <v>12.91</v>
      </c>
      <c r="P3218" s="1">
        <v>103804</v>
      </c>
      <c r="Q3218" s="1" t="s">
        <v>111</v>
      </c>
      <c r="R3218" s="1" t="s">
        <v>112</v>
      </c>
      <c r="S3218" s="1" t="s">
        <v>2</v>
      </c>
      <c r="T3218" s="1">
        <v>6</v>
      </c>
      <c r="U3218" s="1">
        <v>4</v>
      </c>
    </row>
    <row r="3219" spans="1:21" x14ac:dyDescent="0.3">
      <c r="A3219" s="1">
        <v>325195</v>
      </c>
      <c r="B3219" s="1" t="s">
        <v>6439</v>
      </c>
      <c r="C3219" s="1" t="s">
        <v>25</v>
      </c>
      <c r="D3219" s="1" t="s">
        <v>35</v>
      </c>
      <c r="E3219" s="1" t="s">
        <v>67</v>
      </c>
      <c r="F3219" s="1" t="s">
        <v>67</v>
      </c>
      <c r="G3219" s="2">
        <v>28959</v>
      </c>
      <c r="H3219" s="1">
        <v>38.32</v>
      </c>
      <c r="I3219" s="2">
        <v>40241</v>
      </c>
      <c r="J3219" s="1" t="s">
        <v>29</v>
      </c>
      <c r="K3219" s="1">
        <v>2010</v>
      </c>
      <c r="L3219" s="1">
        <v>3</v>
      </c>
      <c r="M3219" s="1">
        <v>4</v>
      </c>
      <c r="N3219" s="1" t="s">
        <v>30</v>
      </c>
      <c r="O3219" s="1">
        <v>7.41</v>
      </c>
      <c r="P3219" s="1">
        <v>73380</v>
      </c>
      <c r="Q3219" s="1" t="s">
        <v>5434</v>
      </c>
      <c r="R3219" s="1" t="s">
        <v>749</v>
      </c>
      <c r="S3219" s="1" t="s">
        <v>33</v>
      </c>
      <c r="T3219" s="1">
        <v>4</v>
      </c>
      <c r="U3219" s="1">
        <v>3</v>
      </c>
    </row>
    <row r="3220" spans="1:21" x14ac:dyDescent="0.3">
      <c r="A3220" s="1">
        <v>608705</v>
      </c>
      <c r="B3220" s="1" t="s">
        <v>6440</v>
      </c>
      <c r="C3220" s="1" t="s">
        <v>47</v>
      </c>
      <c r="D3220" s="1" t="s">
        <v>26</v>
      </c>
      <c r="E3220" s="1" t="s">
        <v>36</v>
      </c>
      <c r="F3220" s="1" t="s">
        <v>37</v>
      </c>
      <c r="G3220" s="2">
        <v>25547</v>
      </c>
      <c r="H3220" s="1">
        <v>47.66</v>
      </c>
      <c r="I3220" s="2">
        <v>39472</v>
      </c>
      <c r="J3220" s="1" t="s">
        <v>29</v>
      </c>
      <c r="K3220" s="1">
        <v>2008</v>
      </c>
      <c r="L3220" s="1">
        <v>1</v>
      </c>
      <c r="M3220" s="1">
        <v>25</v>
      </c>
      <c r="N3220" s="1" t="s">
        <v>75</v>
      </c>
      <c r="O3220" s="1">
        <v>9.51</v>
      </c>
      <c r="P3220" s="1">
        <v>86282</v>
      </c>
      <c r="Q3220" s="1" t="s">
        <v>1549</v>
      </c>
      <c r="R3220" s="1" t="s">
        <v>6441</v>
      </c>
      <c r="S3220" s="1" t="s">
        <v>33</v>
      </c>
      <c r="T3220" s="1">
        <v>4</v>
      </c>
      <c r="U3220" s="1">
        <v>2</v>
      </c>
    </row>
    <row r="3221" spans="1:21" x14ac:dyDescent="0.3">
      <c r="A3221" s="1">
        <v>147661</v>
      </c>
      <c r="B3221" s="1" t="s">
        <v>6442</v>
      </c>
      <c r="C3221" s="1" t="s">
        <v>47</v>
      </c>
      <c r="D3221" s="1" t="s">
        <v>26</v>
      </c>
      <c r="E3221" s="1" t="s">
        <v>67</v>
      </c>
      <c r="F3221" s="1" t="s">
        <v>67</v>
      </c>
      <c r="G3221" s="2">
        <v>23517</v>
      </c>
      <c r="H3221" s="1">
        <v>53.22</v>
      </c>
      <c r="I3221" s="2">
        <v>36899</v>
      </c>
      <c r="J3221" s="1" t="s">
        <v>29</v>
      </c>
      <c r="K3221" s="1">
        <v>2001</v>
      </c>
      <c r="L3221" s="1">
        <v>1</v>
      </c>
      <c r="M3221" s="1">
        <v>8</v>
      </c>
      <c r="N3221" s="1" t="s">
        <v>75</v>
      </c>
      <c r="O3221" s="1">
        <v>16.559999999999999</v>
      </c>
      <c r="P3221" s="1">
        <v>192684</v>
      </c>
      <c r="Q3221" s="1" t="s">
        <v>1720</v>
      </c>
      <c r="R3221" s="1" t="s">
        <v>6443</v>
      </c>
      <c r="S3221" s="1" t="s">
        <v>2</v>
      </c>
      <c r="T3221" s="1">
        <v>3</v>
      </c>
      <c r="U3221" s="1">
        <v>2</v>
      </c>
    </row>
    <row r="3222" spans="1:21" x14ac:dyDescent="0.3">
      <c r="A3222" s="1">
        <v>973446</v>
      </c>
      <c r="B3222" s="1" t="s">
        <v>6444</v>
      </c>
      <c r="C3222" s="1" t="s">
        <v>47</v>
      </c>
      <c r="D3222" s="1" t="s">
        <v>35</v>
      </c>
      <c r="E3222" s="1" t="s">
        <v>79</v>
      </c>
      <c r="F3222" s="1" t="s">
        <v>174</v>
      </c>
      <c r="G3222" s="2">
        <v>28514</v>
      </c>
      <c r="H3222" s="1">
        <v>39.53</v>
      </c>
      <c r="I3222" s="2">
        <v>39018</v>
      </c>
      <c r="J3222" s="1" t="s">
        <v>38</v>
      </c>
      <c r="K3222" s="1">
        <v>2006</v>
      </c>
      <c r="L3222" s="1">
        <v>10</v>
      </c>
      <c r="M3222" s="1">
        <v>28</v>
      </c>
      <c r="N3222" s="1" t="s">
        <v>149</v>
      </c>
      <c r="O3222" s="1">
        <v>10.76</v>
      </c>
      <c r="P3222" s="1">
        <v>188157</v>
      </c>
      <c r="Q3222" s="1" t="s">
        <v>3642</v>
      </c>
      <c r="R3222" s="1" t="s">
        <v>6445</v>
      </c>
      <c r="S3222" s="1" t="s">
        <v>102</v>
      </c>
      <c r="T3222" s="1">
        <v>6</v>
      </c>
      <c r="U3222" s="1">
        <v>6</v>
      </c>
    </row>
    <row r="3223" spans="1:21" x14ac:dyDescent="0.3">
      <c r="A3223" s="1">
        <v>112574</v>
      </c>
      <c r="B3223" s="1" t="s">
        <v>6446</v>
      </c>
      <c r="C3223" s="1" t="s">
        <v>47</v>
      </c>
      <c r="D3223" s="1" t="s">
        <v>35</v>
      </c>
      <c r="E3223" s="1" t="s">
        <v>67</v>
      </c>
      <c r="F3223" s="1" t="s">
        <v>67</v>
      </c>
      <c r="G3223" s="2">
        <v>33709</v>
      </c>
      <c r="H3223" s="1">
        <v>25.3</v>
      </c>
      <c r="I3223" s="2">
        <v>42085</v>
      </c>
      <c r="J3223" s="1" t="s">
        <v>29</v>
      </c>
      <c r="K3223" s="1">
        <v>2015</v>
      </c>
      <c r="L3223" s="1">
        <v>3</v>
      </c>
      <c r="M3223" s="1">
        <v>22</v>
      </c>
      <c r="N3223" s="1" t="s">
        <v>30</v>
      </c>
      <c r="O3223" s="1">
        <v>2.35</v>
      </c>
      <c r="P3223" s="1">
        <v>47706</v>
      </c>
      <c r="Q3223" s="1" t="s">
        <v>432</v>
      </c>
      <c r="R3223" s="1" t="s">
        <v>6447</v>
      </c>
      <c r="S3223" s="1" t="s">
        <v>102</v>
      </c>
      <c r="T3223" s="1">
        <v>5</v>
      </c>
      <c r="U3223" s="1">
        <v>3</v>
      </c>
    </row>
    <row r="3224" spans="1:21" x14ac:dyDescent="0.3">
      <c r="A3224" s="1">
        <v>679076</v>
      </c>
      <c r="B3224" s="1" t="s">
        <v>6448</v>
      </c>
      <c r="C3224" s="1" t="s">
        <v>25</v>
      </c>
      <c r="D3224" s="1" t="s">
        <v>26</v>
      </c>
      <c r="E3224" s="1" t="s">
        <v>27</v>
      </c>
      <c r="F3224" s="1" t="s">
        <v>138</v>
      </c>
      <c r="G3224" s="2">
        <v>28600</v>
      </c>
      <c r="H3224" s="1">
        <v>39.299999999999997</v>
      </c>
      <c r="I3224" s="2">
        <v>42490</v>
      </c>
      <c r="J3224" s="1" t="s">
        <v>62</v>
      </c>
      <c r="K3224" s="1">
        <v>2016</v>
      </c>
      <c r="L3224" s="1">
        <v>4</v>
      </c>
      <c r="M3224" s="1">
        <v>30</v>
      </c>
      <c r="N3224" s="1" t="s">
        <v>63</v>
      </c>
      <c r="O3224" s="1">
        <v>1.24</v>
      </c>
      <c r="P3224" s="1">
        <v>161156</v>
      </c>
      <c r="Q3224" s="1" t="s">
        <v>597</v>
      </c>
      <c r="R3224" s="1" t="s">
        <v>899</v>
      </c>
      <c r="S3224" s="1" t="s">
        <v>102</v>
      </c>
      <c r="T3224" s="1">
        <v>9</v>
      </c>
      <c r="U3224" s="1">
        <v>7</v>
      </c>
    </row>
    <row r="3225" spans="1:21" x14ac:dyDescent="0.3">
      <c r="A3225" s="1">
        <v>972355</v>
      </c>
      <c r="B3225" s="1" t="s">
        <v>6449</v>
      </c>
      <c r="C3225" s="1" t="s">
        <v>25</v>
      </c>
      <c r="D3225" s="1" t="s">
        <v>26</v>
      </c>
      <c r="E3225" s="1" t="s">
        <v>79</v>
      </c>
      <c r="F3225" s="1" t="s">
        <v>80</v>
      </c>
      <c r="G3225" s="2">
        <v>21203</v>
      </c>
      <c r="H3225" s="1">
        <v>59.56</v>
      </c>
      <c r="I3225" s="2">
        <v>33977</v>
      </c>
      <c r="J3225" s="1" t="s">
        <v>29</v>
      </c>
      <c r="K3225" s="1">
        <v>1993</v>
      </c>
      <c r="L3225" s="1">
        <v>1</v>
      </c>
      <c r="M3225" s="1">
        <v>8</v>
      </c>
      <c r="N3225" s="1" t="s">
        <v>75</v>
      </c>
      <c r="O3225" s="1">
        <v>24.57</v>
      </c>
      <c r="P3225" s="1">
        <v>174508</v>
      </c>
      <c r="Q3225" s="1" t="s">
        <v>5199</v>
      </c>
      <c r="R3225" s="1" t="s">
        <v>6450</v>
      </c>
      <c r="S3225" s="1" t="s">
        <v>2</v>
      </c>
      <c r="T3225" s="1">
        <v>7</v>
      </c>
      <c r="U3225" s="1">
        <v>3</v>
      </c>
    </row>
    <row r="3226" spans="1:21" x14ac:dyDescent="0.3">
      <c r="A3226" s="1">
        <v>947499</v>
      </c>
      <c r="B3226" s="1" t="s">
        <v>6451</v>
      </c>
      <c r="C3226" s="1" t="s">
        <v>25</v>
      </c>
      <c r="D3226" s="1" t="s">
        <v>35</v>
      </c>
      <c r="E3226" s="1" t="s">
        <v>48</v>
      </c>
      <c r="F3226" s="1" t="s">
        <v>184</v>
      </c>
      <c r="G3226" s="2">
        <v>24267</v>
      </c>
      <c r="H3226" s="1">
        <v>51.17</v>
      </c>
      <c r="I3226" s="2">
        <v>40928</v>
      </c>
      <c r="J3226" s="1" t="s">
        <v>29</v>
      </c>
      <c r="K3226" s="1">
        <v>2012</v>
      </c>
      <c r="L3226" s="1">
        <v>1</v>
      </c>
      <c r="M3226" s="1">
        <v>20</v>
      </c>
      <c r="N3226" s="1" t="s">
        <v>75</v>
      </c>
      <c r="O3226" s="1">
        <v>5.52</v>
      </c>
      <c r="P3226" s="1">
        <v>143349</v>
      </c>
      <c r="Q3226" s="1" t="s">
        <v>222</v>
      </c>
      <c r="R3226" s="1" t="s">
        <v>4652</v>
      </c>
      <c r="S3226" s="1" t="s">
        <v>102</v>
      </c>
      <c r="T3226" s="1">
        <v>7</v>
      </c>
      <c r="U3226" s="1">
        <v>4</v>
      </c>
    </row>
    <row r="3227" spans="1:21" x14ac:dyDescent="0.3">
      <c r="A3227" s="1">
        <v>179349</v>
      </c>
      <c r="B3227" s="1" t="s">
        <v>6452</v>
      </c>
      <c r="C3227" s="1" t="s">
        <v>25</v>
      </c>
      <c r="D3227" s="1" t="s">
        <v>26</v>
      </c>
      <c r="E3227" s="1" t="s">
        <v>48</v>
      </c>
      <c r="F3227" s="1" t="s">
        <v>56</v>
      </c>
      <c r="G3227" s="2">
        <v>30873</v>
      </c>
      <c r="H3227" s="1">
        <v>33.07</v>
      </c>
      <c r="I3227" s="2">
        <v>41060</v>
      </c>
      <c r="J3227" s="1" t="s">
        <v>62</v>
      </c>
      <c r="K3227" s="1">
        <v>2012</v>
      </c>
      <c r="L3227" s="1">
        <v>5</v>
      </c>
      <c r="M3227" s="1">
        <v>31</v>
      </c>
      <c r="N3227" s="1" t="s">
        <v>139</v>
      </c>
      <c r="O3227" s="1">
        <v>5.16</v>
      </c>
      <c r="P3227" s="1">
        <v>40135</v>
      </c>
      <c r="Q3227" s="1" t="s">
        <v>1324</v>
      </c>
      <c r="R3227" s="1" t="s">
        <v>1325</v>
      </c>
      <c r="S3227" s="1" t="s">
        <v>54</v>
      </c>
      <c r="T3227" s="1">
        <v>9</v>
      </c>
      <c r="U3227" s="1">
        <v>6</v>
      </c>
    </row>
    <row r="3228" spans="1:21" x14ac:dyDescent="0.3">
      <c r="A3228" s="1">
        <v>734178</v>
      </c>
      <c r="B3228" s="1" t="s">
        <v>6453</v>
      </c>
      <c r="C3228" s="1" t="s">
        <v>25</v>
      </c>
      <c r="D3228" s="1" t="s">
        <v>35</v>
      </c>
      <c r="E3228" s="1" t="s">
        <v>106</v>
      </c>
      <c r="F3228" s="1" t="s">
        <v>106</v>
      </c>
      <c r="G3228" s="2">
        <v>22554</v>
      </c>
      <c r="H3228" s="1">
        <v>55.86</v>
      </c>
      <c r="I3228" s="2">
        <v>41719</v>
      </c>
      <c r="J3228" s="1" t="s">
        <v>29</v>
      </c>
      <c r="K3228" s="1">
        <v>2014</v>
      </c>
      <c r="L3228" s="1">
        <v>3</v>
      </c>
      <c r="M3228" s="1">
        <v>21</v>
      </c>
      <c r="N3228" s="1" t="s">
        <v>30</v>
      </c>
      <c r="O3228" s="1">
        <v>3.36</v>
      </c>
      <c r="P3228" s="1">
        <v>169844</v>
      </c>
      <c r="Q3228" s="1" t="s">
        <v>100</v>
      </c>
      <c r="R3228" s="1" t="s">
        <v>2559</v>
      </c>
      <c r="S3228" s="1" t="s">
        <v>102</v>
      </c>
      <c r="T3228" s="1">
        <v>6</v>
      </c>
      <c r="U3228" s="1">
        <v>3</v>
      </c>
    </row>
    <row r="3229" spans="1:21" x14ac:dyDescent="0.3">
      <c r="A3229" s="1">
        <v>262995</v>
      </c>
      <c r="B3229" s="1" t="s">
        <v>6454</v>
      </c>
      <c r="C3229" s="1" t="s">
        <v>25</v>
      </c>
      <c r="D3229" s="1" t="s">
        <v>35</v>
      </c>
      <c r="E3229" s="1" t="s">
        <v>141</v>
      </c>
      <c r="F3229" s="1" t="s">
        <v>141</v>
      </c>
      <c r="G3229" s="2">
        <v>28198</v>
      </c>
      <c r="H3229" s="1">
        <v>40.4</v>
      </c>
      <c r="I3229" s="2">
        <v>37057</v>
      </c>
      <c r="J3229" s="1" t="s">
        <v>62</v>
      </c>
      <c r="K3229" s="1">
        <v>2001</v>
      </c>
      <c r="L3229" s="1">
        <v>6</v>
      </c>
      <c r="M3229" s="1">
        <v>15</v>
      </c>
      <c r="N3229" s="1" t="s">
        <v>142</v>
      </c>
      <c r="O3229" s="1">
        <v>16.13</v>
      </c>
      <c r="P3229" s="1">
        <v>70514</v>
      </c>
      <c r="Q3229" s="1" t="s">
        <v>1430</v>
      </c>
      <c r="R3229" s="1" t="s">
        <v>1430</v>
      </c>
      <c r="S3229" s="1" t="s">
        <v>2</v>
      </c>
      <c r="T3229" s="1">
        <v>6</v>
      </c>
      <c r="U3229" s="1">
        <v>5</v>
      </c>
    </row>
    <row r="3230" spans="1:21" x14ac:dyDescent="0.3">
      <c r="A3230" s="1">
        <v>485520</v>
      </c>
      <c r="B3230" s="1" t="s">
        <v>6455</v>
      </c>
      <c r="C3230" s="1" t="s">
        <v>25</v>
      </c>
      <c r="D3230" s="1" t="s">
        <v>26</v>
      </c>
      <c r="E3230" s="1" t="s">
        <v>156</v>
      </c>
      <c r="F3230" s="1" t="s">
        <v>156</v>
      </c>
      <c r="G3230" s="2">
        <v>27733</v>
      </c>
      <c r="H3230" s="1">
        <v>41.67</v>
      </c>
      <c r="I3230" s="2">
        <v>39960</v>
      </c>
      <c r="J3230" s="1" t="s">
        <v>62</v>
      </c>
      <c r="K3230" s="1">
        <v>2009</v>
      </c>
      <c r="L3230" s="1">
        <v>5</v>
      </c>
      <c r="M3230" s="1">
        <v>27</v>
      </c>
      <c r="N3230" s="1" t="s">
        <v>139</v>
      </c>
      <c r="O3230" s="1">
        <v>8.18</v>
      </c>
      <c r="P3230" s="1">
        <v>89118</v>
      </c>
      <c r="Q3230" s="1" t="s">
        <v>6456</v>
      </c>
      <c r="R3230" s="1" t="s">
        <v>6456</v>
      </c>
      <c r="S3230" s="1" t="s">
        <v>54</v>
      </c>
      <c r="T3230" s="1">
        <v>4</v>
      </c>
      <c r="U3230" s="1">
        <v>2</v>
      </c>
    </row>
    <row r="3231" spans="1:21" x14ac:dyDescent="0.3">
      <c r="A3231" s="1">
        <v>668802</v>
      </c>
      <c r="B3231" s="1" t="s">
        <v>6457</v>
      </c>
      <c r="C3231" s="1" t="s">
        <v>47</v>
      </c>
      <c r="D3231" s="1" t="s">
        <v>35</v>
      </c>
      <c r="E3231" s="1" t="s">
        <v>74</v>
      </c>
      <c r="F3231" s="1" t="s">
        <v>74</v>
      </c>
      <c r="G3231" s="2">
        <v>24935</v>
      </c>
      <c r="H3231" s="1">
        <v>49.34</v>
      </c>
      <c r="I3231" s="2">
        <v>37630</v>
      </c>
      <c r="J3231" s="1" t="s">
        <v>29</v>
      </c>
      <c r="K3231" s="1">
        <v>2003</v>
      </c>
      <c r="L3231" s="1">
        <v>1</v>
      </c>
      <c r="M3231" s="1">
        <v>9</v>
      </c>
      <c r="N3231" s="1" t="s">
        <v>75</v>
      </c>
      <c r="O3231" s="1">
        <v>14.56</v>
      </c>
      <c r="P3231" s="1">
        <v>61459</v>
      </c>
      <c r="Q3231" s="1" t="s">
        <v>6458</v>
      </c>
      <c r="R3231" s="1" t="s">
        <v>6459</v>
      </c>
      <c r="S3231" s="1" t="s">
        <v>102</v>
      </c>
      <c r="T3231" s="1">
        <v>8</v>
      </c>
      <c r="U3231" s="1">
        <v>7</v>
      </c>
    </row>
    <row r="3232" spans="1:21" x14ac:dyDescent="0.3">
      <c r="A3232" s="1">
        <v>399717</v>
      </c>
      <c r="B3232" s="1" t="s">
        <v>6460</v>
      </c>
      <c r="C3232" s="1" t="s">
        <v>25</v>
      </c>
      <c r="D3232" s="1" t="s">
        <v>26</v>
      </c>
      <c r="E3232" s="1" t="s">
        <v>106</v>
      </c>
      <c r="F3232" s="1" t="s">
        <v>106</v>
      </c>
      <c r="G3232" s="2">
        <v>33525</v>
      </c>
      <c r="H3232" s="1">
        <v>25.81</v>
      </c>
      <c r="I3232" s="2">
        <v>42164</v>
      </c>
      <c r="J3232" s="1" t="s">
        <v>62</v>
      </c>
      <c r="K3232" s="1">
        <v>2015</v>
      </c>
      <c r="L3232" s="1">
        <v>6</v>
      </c>
      <c r="M3232" s="1">
        <v>9</v>
      </c>
      <c r="N3232" s="1" t="s">
        <v>142</v>
      </c>
      <c r="O3232" s="1">
        <v>2.14</v>
      </c>
      <c r="P3232" s="1">
        <v>89973</v>
      </c>
      <c r="Q3232" s="1" t="s">
        <v>6461</v>
      </c>
      <c r="R3232" s="1" t="s">
        <v>1895</v>
      </c>
      <c r="S3232" s="1" t="s">
        <v>2</v>
      </c>
      <c r="T3232" s="1">
        <v>8</v>
      </c>
      <c r="U3232" s="1">
        <v>3</v>
      </c>
    </row>
    <row r="3233" spans="1:21" x14ac:dyDescent="0.3">
      <c r="A3233" s="1">
        <v>753575</v>
      </c>
      <c r="B3233" s="1" t="s">
        <v>6462</v>
      </c>
      <c r="C3233" s="1" t="s">
        <v>47</v>
      </c>
      <c r="D3233" s="1" t="s">
        <v>26</v>
      </c>
      <c r="E3233" s="1" t="s">
        <v>74</v>
      </c>
      <c r="F3233" s="1" t="s">
        <v>74</v>
      </c>
      <c r="G3233" s="2">
        <v>23294</v>
      </c>
      <c r="H3233" s="1">
        <v>53.84</v>
      </c>
      <c r="I3233" s="2">
        <v>41416</v>
      </c>
      <c r="J3233" s="1" t="s">
        <v>62</v>
      </c>
      <c r="K3233" s="1">
        <v>2013</v>
      </c>
      <c r="L3233" s="1">
        <v>5</v>
      </c>
      <c r="M3233" s="1">
        <v>22</v>
      </c>
      <c r="N3233" s="1" t="s">
        <v>139</v>
      </c>
      <c r="O3233" s="1">
        <v>4.1900000000000004</v>
      </c>
      <c r="P3233" s="1">
        <v>77822</v>
      </c>
      <c r="Q3233" s="1" t="s">
        <v>1141</v>
      </c>
      <c r="R3233" s="1" t="s">
        <v>6463</v>
      </c>
      <c r="S3233" s="1" t="s">
        <v>33</v>
      </c>
      <c r="T3233" s="1">
        <v>6</v>
      </c>
      <c r="U3233" s="1">
        <v>3</v>
      </c>
    </row>
    <row r="3234" spans="1:21" x14ac:dyDescent="0.3">
      <c r="A3234" s="1">
        <v>774412</v>
      </c>
      <c r="B3234" s="1" t="s">
        <v>6464</v>
      </c>
      <c r="C3234" s="1" t="s">
        <v>47</v>
      </c>
      <c r="D3234" s="1" t="s">
        <v>26</v>
      </c>
      <c r="E3234" s="1" t="s">
        <v>48</v>
      </c>
      <c r="F3234" s="1" t="s">
        <v>49</v>
      </c>
      <c r="G3234" s="2">
        <v>33108</v>
      </c>
      <c r="H3234" s="1">
        <v>26.95</v>
      </c>
      <c r="I3234" s="2">
        <v>41871</v>
      </c>
      <c r="J3234" s="1" t="s">
        <v>50</v>
      </c>
      <c r="K3234" s="1">
        <v>2014</v>
      </c>
      <c r="L3234" s="1">
        <v>8</v>
      </c>
      <c r="M3234" s="1">
        <v>20</v>
      </c>
      <c r="N3234" s="1" t="s">
        <v>125</v>
      </c>
      <c r="O3234" s="1">
        <v>2.94</v>
      </c>
      <c r="P3234" s="1">
        <v>164108</v>
      </c>
      <c r="Q3234" s="1" t="s">
        <v>6465</v>
      </c>
      <c r="R3234" s="1" t="s">
        <v>6466</v>
      </c>
      <c r="S3234" s="1" t="s">
        <v>54</v>
      </c>
      <c r="T3234" s="1">
        <v>8</v>
      </c>
      <c r="U3234" s="1">
        <v>3</v>
      </c>
    </row>
    <row r="3235" spans="1:21" x14ac:dyDescent="0.3">
      <c r="A3235" s="1">
        <v>964668</v>
      </c>
      <c r="B3235" s="1" t="s">
        <v>6467</v>
      </c>
      <c r="C3235" s="1" t="s">
        <v>25</v>
      </c>
      <c r="D3235" s="1" t="s">
        <v>35</v>
      </c>
      <c r="E3235" s="1" t="s">
        <v>79</v>
      </c>
      <c r="F3235" s="1" t="s">
        <v>174</v>
      </c>
      <c r="G3235" s="2">
        <v>34838</v>
      </c>
      <c r="H3235" s="1">
        <v>22.21</v>
      </c>
      <c r="I3235" s="2">
        <v>42813</v>
      </c>
      <c r="J3235" s="1" t="s">
        <v>29</v>
      </c>
      <c r="K3235" s="1">
        <v>2017</v>
      </c>
      <c r="L3235" s="1">
        <v>3</v>
      </c>
      <c r="M3235" s="1">
        <v>19</v>
      </c>
      <c r="N3235" s="1" t="s">
        <v>30</v>
      </c>
      <c r="O3235" s="1">
        <v>0.36</v>
      </c>
      <c r="P3235" s="1">
        <v>65751</v>
      </c>
      <c r="Q3235" s="1" t="s">
        <v>3196</v>
      </c>
      <c r="R3235" s="1" t="s">
        <v>6468</v>
      </c>
      <c r="S3235" s="1" t="s">
        <v>33</v>
      </c>
      <c r="T3235" s="1">
        <v>6</v>
      </c>
      <c r="U3235" s="1">
        <v>4</v>
      </c>
    </row>
    <row r="3236" spans="1:21" x14ac:dyDescent="0.3">
      <c r="A3236" s="1">
        <v>691154</v>
      </c>
      <c r="B3236" s="1" t="s">
        <v>6469</v>
      </c>
      <c r="C3236" s="1" t="s">
        <v>47</v>
      </c>
      <c r="D3236" s="1" t="s">
        <v>26</v>
      </c>
      <c r="E3236" s="1" t="s">
        <v>141</v>
      </c>
      <c r="F3236" s="1" t="s">
        <v>141</v>
      </c>
      <c r="G3236" s="2">
        <v>32686</v>
      </c>
      <c r="H3236" s="1">
        <v>28.1</v>
      </c>
      <c r="I3236" s="2">
        <v>41546</v>
      </c>
      <c r="J3236" s="1" t="s">
        <v>50</v>
      </c>
      <c r="K3236" s="1">
        <v>2013</v>
      </c>
      <c r="L3236" s="1">
        <v>9</v>
      </c>
      <c r="M3236" s="1">
        <v>29</v>
      </c>
      <c r="N3236" s="1" t="s">
        <v>51</v>
      </c>
      <c r="O3236" s="1">
        <v>3.83</v>
      </c>
      <c r="P3236" s="1">
        <v>69326</v>
      </c>
      <c r="Q3236" s="1" t="s">
        <v>6470</v>
      </c>
      <c r="R3236" s="1" t="s">
        <v>6471</v>
      </c>
      <c r="S3236" s="1" t="s">
        <v>102</v>
      </c>
      <c r="T3236" s="1">
        <v>7</v>
      </c>
      <c r="U3236" s="1">
        <v>1</v>
      </c>
    </row>
    <row r="3237" spans="1:21" x14ac:dyDescent="0.3">
      <c r="A3237" s="1">
        <v>119932</v>
      </c>
      <c r="B3237" s="1" t="s">
        <v>6472</v>
      </c>
      <c r="C3237" s="1" t="s">
        <v>25</v>
      </c>
      <c r="D3237" s="1" t="s">
        <v>26</v>
      </c>
      <c r="E3237" s="1" t="s">
        <v>48</v>
      </c>
      <c r="F3237" s="1" t="s">
        <v>184</v>
      </c>
      <c r="G3237" s="2">
        <v>31773</v>
      </c>
      <c r="H3237" s="1">
        <v>30.61</v>
      </c>
      <c r="I3237" s="2">
        <v>41705</v>
      </c>
      <c r="J3237" s="1" t="s">
        <v>29</v>
      </c>
      <c r="K3237" s="1">
        <v>2014</v>
      </c>
      <c r="L3237" s="1">
        <v>3</v>
      </c>
      <c r="M3237" s="1">
        <v>7</v>
      </c>
      <c r="N3237" s="1" t="s">
        <v>30</v>
      </c>
      <c r="O3237" s="1">
        <v>3.39</v>
      </c>
      <c r="P3237" s="1">
        <v>43083</v>
      </c>
      <c r="Q3237" s="1" t="s">
        <v>6473</v>
      </c>
      <c r="R3237" s="1" t="s">
        <v>6474</v>
      </c>
      <c r="S3237" s="1" t="s">
        <v>54</v>
      </c>
      <c r="T3237" s="1">
        <v>3</v>
      </c>
      <c r="U3237" s="1">
        <v>1</v>
      </c>
    </row>
    <row r="3238" spans="1:21" x14ac:dyDescent="0.3">
      <c r="A3238" s="1">
        <v>397780</v>
      </c>
      <c r="B3238" s="1" t="s">
        <v>6475</v>
      </c>
      <c r="C3238" s="1" t="s">
        <v>47</v>
      </c>
      <c r="D3238" s="1" t="s">
        <v>26</v>
      </c>
      <c r="E3238" s="1" t="s">
        <v>48</v>
      </c>
      <c r="F3238" s="1" t="s">
        <v>56</v>
      </c>
      <c r="G3238" s="2">
        <v>25911</v>
      </c>
      <c r="H3238" s="1">
        <v>46.67</v>
      </c>
      <c r="I3238" s="2">
        <v>34245</v>
      </c>
      <c r="J3238" s="1" t="s">
        <v>38</v>
      </c>
      <c r="K3238" s="1">
        <v>1993</v>
      </c>
      <c r="L3238" s="1">
        <v>10</v>
      </c>
      <c r="M3238" s="1">
        <v>3</v>
      </c>
      <c r="N3238" s="1" t="s">
        <v>149</v>
      </c>
      <c r="O3238" s="1">
        <v>23.83</v>
      </c>
      <c r="P3238" s="1">
        <v>118364</v>
      </c>
      <c r="Q3238" s="1" t="s">
        <v>6476</v>
      </c>
      <c r="R3238" s="1" t="s">
        <v>6477</v>
      </c>
      <c r="S3238" s="1" t="s">
        <v>2</v>
      </c>
      <c r="T3238" s="1">
        <v>7</v>
      </c>
      <c r="U3238" s="1">
        <v>3</v>
      </c>
    </row>
    <row r="3239" spans="1:21" x14ac:dyDescent="0.3">
      <c r="A3239" s="1">
        <v>260579</v>
      </c>
      <c r="B3239" s="1" t="s">
        <v>6478</v>
      </c>
      <c r="C3239" s="1" t="s">
        <v>25</v>
      </c>
      <c r="D3239" s="1" t="s">
        <v>35</v>
      </c>
      <c r="E3239" s="1" t="s">
        <v>141</v>
      </c>
      <c r="F3239" s="1" t="s">
        <v>141</v>
      </c>
      <c r="G3239" s="2">
        <v>29919</v>
      </c>
      <c r="H3239" s="1">
        <v>35.68</v>
      </c>
      <c r="I3239" s="2">
        <v>38565</v>
      </c>
      <c r="J3239" s="1" t="s">
        <v>50</v>
      </c>
      <c r="K3239" s="1">
        <v>2005</v>
      </c>
      <c r="L3239" s="1">
        <v>8</v>
      </c>
      <c r="M3239" s="1">
        <v>1</v>
      </c>
      <c r="N3239" s="1" t="s">
        <v>125</v>
      </c>
      <c r="O3239" s="1">
        <v>12</v>
      </c>
      <c r="P3239" s="1">
        <v>52862</v>
      </c>
      <c r="Q3239" s="1" t="s">
        <v>108</v>
      </c>
      <c r="R3239" s="1" t="s">
        <v>1209</v>
      </c>
      <c r="S3239" s="1" t="s">
        <v>33</v>
      </c>
      <c r="T3239" s="1">
        <v>7</v>
      </c>
      <c r="U3239" s="1">
        <v>5</v>
      </c>
    </row>
    <row r="3240" spans="1:21" x14ac:dyDescent="0.3">
      <c r="A3240" s="1">
        <v>527598</v>
      </c>
      <c r="B3240" s="1" t="s">
        <v>6479</v>
      </c>
      <c r="C3240" s="1" t="s">
        <v>25</v>
      </c>
      <c r="D3240" s="1" t="s">
        <v>26</v>
      </c>
      <c r="E3240" s="1" t="s">
        <v>27</v>
      </c>
      <c r="F3240" s="1" t="s">
        <v>28</v>
      </c>
      <c r="G3240" s="2">
        <v>28803</v>
      </c>
      <c r="H3240" s="1">
        <v>38.74</v>
      </c>
      <c r="I3240" s="2">
        <v>38242</v>
      </c>
      <c r="J3240" s="1" t="s">
        <v>50</v>
      </c>
      <c r="K3240" s="1">
        <v>2004</v>
      </c>
      <c r="L3240" s="1">
        <v>9</v>
      </c>
      <c r="M3240" s="1">
        <v>12</v>
      </c>
      <c r="N3240" s="1" t="s">
        <v>51</v>
      </c>
      <c r="O3240" s="1">
        <v>12.88</v>
      </c>
      <c r="P3240" s="1">
        <v>118343</v>
      </c>
      <c r="Q3240" s="1" t="s">
        <v>2355</v>
      </c>
      <c r="R3240" s="1" t="s">
        <v>6480</v>
      </c>
      <c r="S3240" s="1" t="s">
        <v>33</v>
      </c>
      <c r="T3240" s="1">
        <v>6</v>
      </c>
      <c r="U3240" s="1">
        <v>6</v>
      </c>
    </row>
    <row r="3241" spans="1:21" x14ac:dyDescent="0.3">
      <c r="A3241" s="1">
        <v>549186</v>
      </c>
      <c r="B3241" s="1" t="s">
        <v>6481</v>
      </c>
      <c r="C3241" s="1" t="s">
        <v>25</v>
      </c>
      <c r="D3241" s="1" t="s">
        <v>26</v>
      </c>
      <c r="E3241" s="1" t="s">
        <v>27</v>
      </c>
      <c r="F3241" s="1" t="s">
        <v>61</v>
      </c>
      <c r="G3241" s="2">
        <v>32873</v>
      </c>
      <c r="H3241" s="1">
        <v>27.59</v>
      </c>
      <c r="I3241" s="2">
        <v>41420</v>
      </c>
      <c r="J3241" s="1" t="s">
        <v>62</v>
      </c>
      <c r="K3241" s="1">
        <v>2013</v>
      </c>
      <c r="L3241" s="1">
        <v>5</v>
      </c>
      <c r="M3241" s="1">
        <v>26</v>
      </c>
      <c r="N3241" s="1" t="s">
        <v>139</v>
      </c>
      <c r="O3241" s="1">
        <v>4.18</v>
      </c>
      <c r="P3241" s="1">
        <v>64977</v>
      </c>
      <c r="Q3241" s="1" t="s">
        <v>1606</v>
      </c>
      <c r="R3241" s="1" t="s">
        <v>5556</v>
      </c>
      <c r="S3241" s="1" t="s">
        <v>2</v>
      </c>
      <c r="T3241" s="1">
        <v>5</v>
      </c>
      <c r="U3241" s="1">
        <v>2</v>
      </c>
    </row>
    <row r="3242" spans="1:21" x14ac:dyDescent="0.3">
      <c r="A3242" s="1">
        <v>405375</v>
      </c>
      <c r="B3242" s="1" t="s">
        <v>6482</v>
      </c>
      <c r="C3242" s="1" t="s">
        <v>47</v>
      </c>
      <c r="D3242" s="1" t="s">
        <v>35</v>
      </c>
      <c r="E3242" s="1" t="s">
        <v>106</v>
      </c>
      <c r="F3242" s="1" t="s">
        <v>106</v>
      </c>
      <c r="G3242" s="2">
        <v>32816</v>
      </c>
      <c r="H3242" s="1">
        <v>27.75</v>
      </c>
      <c r="I3242" s="2">
        <v>40928</v>
      </c>
      <c r="J3242" s="1" t="s">
        <v>29</v>
      </c>
      <c r="K3242" s="1">
        <v>2012</v>
      </c>
      <c r="L3242" s="1">
        <v>1</v>
      </c>
      <c r="M3242" s="1">
        <v>20</v>
      </c>
      <c r="N3242" s="1" t="s">
        <v>75</v>
      </c>
      <c r="O3242" s="1">
        <v>5.52</v>
      </c>
      <c r="P3242" s="1">
        <v>65844</v>
      </c>
      <c r="Q3242" s="1" t="s">
        <v>112</v>
      </c>
      <c r="R3242" s="1" t="s">
        <v>6483</v>
      </c>
      <c r="S3242" s="1" t="s">
        <v>102</v>
      </c>
      <c r="T3242" s="1">
        <v>8</v>
      </c>
      <c r="U3242" s="1">
        <v>8</v>
      </c>
    </row>
    <row r="3243" spans="1:21" x14ac:dyDescent="0.3">
      <c r="A3243" s="1">
        <v>129504</v>
      </c>
      <c r="B3243" s="1" t="s">
        <v>6484</v>
      </c>
      <c r="C3243" s="1" t="s">
        <v>25</v>
      </c>
      <c r="D3243" s="1" t="s">
        <v>35</v>
      </c>
      <c r="E3243" s="1" t="s">
        <v>141</v>
      </c>
      <c r="F3243" s="1" t="s">
        <v>141</v>
      </c>
      <c r="G3243" s="2">
        <v>22448</v>
      </c>
      <c r="H3243" s="1">
        <v>56.15</v>
      </c>
      <c r="I3243" s="2">
        <v>40918</v>
      </c>
      <c r="J3243" s="1" t="s">
        <v>29</v>
      </c>
      <c r="K3243" s="1">
        <v>2012</v>
      </c>
      <c r="L3243" s="1">
        <v>1</v>
      </c>
      <c r="M3243" s="1">
        <v>10</v>
      </c>
      <c r="N3243" s="1" t="s">
        <v>75</v>
      </c>
      <c r="O3243" s="1">
        <v>5.55</v>
      </c>
      <c r="P3243" s="1">
        <v>50929</v>
      </c>
      <c r="Q3243" s="1" t="s">
        <v>331</v>
      </c>
      <c r="R3243" s="1" t="s">
        <v>1348</v>
      </c>
      <c r="S3243" s="1" t="s">
        <v>2</v>
      </c>
      <c r="T3243" s="1">
        <v>9</v>
      </c>
      <c r="U3243" s="1">
        <v>1</v>
      </c>
    </row>
    <row r="3244" spans="1:21" x14ac:dyDescent="0.3">
      <c r="A3244" s="1">
        <v>579025</v>
      </c>
      <c r="B3244" s="1" t="s">
        <v>6485</v>
      </c>
      <c r="C3244" s="1" t="s">
        <v>25</v>
      </c>
      <c r="D3244" s="1" t="s">
        <v>26</v>
      </c>
      <c r="E3244" s="1" t="s">
        <v>156</v>
      </c>
      <c r="F3244" s="1" t="s">
        <v>156</v>
      </c>
      <c r="G3244" s="2">
        <v>32643</v>
      </c>
      <c r="H3244" s="1">
        <v>28.22</v>
      </c>
      <c r="I3244" s="2">
        <v>40901</v>
      </c>
      <c r="J3244" s="1" t="s">
        <v>38</v>
      </c>
      <c r="K3244" s="1">
        <v>2011</v>
      </c>
      <c r="L3244" s="1">
        <v>12</v>
      </c>
      <c r="M3244" s="1">
        <v>24</v>
      </c>
      <c r="N3244" s="1" t="s">
        <v>39</v>
      </c>
      <c r="O3244" s="1">
        <v>5.6</v>
      </c>
      <c r="P3244" s="1">
        <v>162620</v>
      </c>
      <c r="Q3244" s="1" t="s">
        <v>571</v>
      </c>
      <c r="R3244" s="1" t="s">
        <v>6486</v>
      </c>
      <c r="S3244" s="1" t="s">
        <v>54</v>
      </c>
      <c r="T3244" s="1">
        <v>8</v>
      </c>
      <c r="U3244" s="1">
        <v>6</v>
      </c>
    </row>
    <row r="3245" spans="1:21" x14ac:dyDescent="0.3">
      <c r="A3245" s="1">
        <v>753630</v>
      </c>
      <c r="B3245" s="1" t="s">
        <v>6487</v>
      </c>
      <c r="C3245" s="1" t="s">
        <v>47</v>
      </c>
      <c r="D3245" s="1" t="s">
        <v>35</v>
      </c>
      <c r="E3245" s="1" t="s">
        <v>27</v>
      </c>
      <c r="F3245" s="1" t="s">
        <v>61</v>
      </c>
      <c r="G3245" s="2">
        <v>23846</v>
      </c>
      <c r="H3245" s="1">
        <v>52.32</v>
      </c>
      <c r="I3245" s="2">
        <v>32781</v>
      </c>
      <c r="J3245" s="1" t="s">
        <v>50</v>
      </c>
      <c r="K3245" s="1">
        <v>1989</v>
      </c>
      <c r="L3245" s="1">
        <v>9</v>
      </c>
      <c r="M3245" s="1">
        <v>30</v>
      </c>
      <c r="N3245" s="1" t="s">
        <v>51</v>
      </c>
      <c r="O3245" s="1">
        <v>27.84</v>
      </c>
      <c r="P3245" s="1">
        <v>176720</v>
      </c>
      <c r="Q3245" s="1" t="s">
        <v>2351</v>
      </c>
      <c r="R3245" s="1" t="s">
        <v>6488</v>
      </c>
      <c r="S3245" s="1" t="s">
        <v>2</v>
      </c>
      <c r="T3245" s="1">
        <v>7</v>
      </c>
      <c r="U3245" s="1">
        <v>5</v>
      </c>
    </row>
    <row r="3246" spans="1:21" x14ac:dyDescent="0.3">
      <c r="A3246" s="1">
        <v>715871</v>
      </c>
      <c r="B3246" s="1" t="s">
        <v>6489</v>
      </c>
      <c r="C3246" s="1" t="s">
        <v>25</v>
      </c>
      <c r="D3246" s="1" t="s">
        <v>35</v>
      </c>
      <c r="E3246" s="1" t="s">
        <v>67</v>
      </c>
      <c r="F3246" s="1" t="s">
        <v>67</v>
      </c>
      <c r="G3246" s="2">
        <v>29109</v>
      </c>
      <c r="H3246" s="1">
        <v>37.9</v>
      </c>
      <c r="I3246" s="2">
        <v>40125</v>
      </c>
      <c r="J3246" s="1" t="s">
        <v>38</v>
      </c>
      <c r="K3246" s="1">
        <v>2009</v>
      </c>
      <c r="L3246" s="1">
        <v>11</v>
      </c>
      <c r="M3246" s="1">
        <v>8</v>
      </c>
      <c r="N3246" s="1" t="s">
        <v>43</v>
      </c>
      <c r="O3246" s="1">
        <v>7.72</v>
      </c>
      <c r="P3246" s="1">
        <v>156910</v>
      </c>
      <c r="Q3246" s="1" t="s">
        <v>2602</v>
      </c>
      <c r="R3246" s="1" t="s">
        <v>6490</v>
      </c>
      <c r="S3246" s="1" t="s">
        <v>54</v>
      </c>
      <c r="T3246" s="1">
        <v>4</v>
      </c>
      <c r="U3246" s="1">
        <v>2</v>
      </c>
    </row>
    <row r="3247" spans="1:21" x14ac:dyDescent="0.3">
      <c r="A3247" s="1">
        <v>204312</v>
      </c>
      <c r="B3247" s="1" t="s">
        <v>6491</v>
      </c>
      <c r="C3247" s="1" t="s">
        <v>25</v>
      </c>
      <c r="D3247" s="1" t="s">
        <v>26</v>
      </c>
      <c r="E3247" s="1" t="s">
        <v>36</v>
      </c>
      <c r="F3247" s="1" t="s">
        <v>36</v>
      </c>
      <c r="G3247" s="2">
        <v>32033</v>
      </c>
      <c r="H3247" s="1">
        <v>29.89</v>
      </c>
      <c r="I3247" s="2">
        <v>39851</v>
      </c>
      <c r="J3247" s="1" t="s">
        <v>29</v>
      </c>
      <c r="K3247" s="1">
        <v>2009</v>
      </c>
      <c r="L3247" s="1">
        <v>2</v>
      </c>
      <c r="M3247" s="1">
        <v>7</v>
      </c>
      <c r="N3247" s="1" t="s">
        <v>107</v>
      </c>
      <c r="O3247" s="1">
        <v>8.4700000000000006</v>
      </c>
      <c r="P3247" s="1">
        <v>138867</v>
      </c>
      <c r="Q3247" s="1" t="s">
        <v>6492</v>
      </c>
      <c r="R3247" s="1" t="s">
        <v>6493</v>
      </c>
      <c r="S3247" s="1" t="s">
        <v>2</v>
      </c>
      <c r="T3247" s="1">
        <v>4</v>
      </c>
      <c r="U3247" s="1">
        <v>2</v>
      </c>
    </row>
    <row r="3248" spans="1:21" x14ac:dyDescent="0.3">
      <c r="A3248" s="1">
        <v>224611</v>
      </c>
      <c r="B3248" s="1" t="s">
        <v>6494</v>
      </c>
      <c r="C3248" s="1" t="s">
        <v>25</v>
      </c>
      <c r="D3248" s="1" t="s">
        <v>26</v>
      </c>
      <c r="E3248" s="1" t="s">
        <v>27</v>
      </c>
      <c r="F3248" s="1" t="s">
        <v>138</v>
      </c>
      <c r="G3248" s="2">
        <v>21385</v>
      </c>
      <c r="H3248" s="1">
        <v>59.07</v>
      </c>
      <c r="I3248" s="2">
        <v>37711</v>
      </c>
      <c r="J3248" s="1" t="s">
        <v>29</v>
      </c>
      <c r="K3248" s="1">
        <v>2003</v>
      </c>
      <c r="L3248" s="1">
        <v>3</v>
      </c>
      <c r="M3248" s="1">
        <v>31</v>
      </c>
      <c r="N3248" s="1" t="s">
        <v>30</v>
      </c>
      <c r="O3248" s="1">
        <v>14.34</v>
      </c>
      <c r="P3248" s="1">
        <v>135407</v>
      </c>
      <c r="Q3248" s="1" t="s">
        <v>391</v>
      </c>
      <c r="R3248" s="1" t="s">
        <v>6495</v>
      </c>
      <c r="S3248" s="1" t="s">
        <v>33</v>
      </c>
      <c r="T3248" s="1">
        <v>3</v>
      </c>
      <c r="U3248" s="1">
        <v>1</v>
      </c>
    </row>
    <row r="3249" spans="1:21" x14ac:dyDescent="0.3">
      <c r="A3249" s="1">
        <v>651288</v>
      </c>
      <c r="B3249" s="1" t="s">
        <v>6496</v>
      </c>
      <c r="C3249" s="1" t="s">
        <v>47</v>
      </c>
      <c r="D3249" s="1" t="s">
        <v>35</v>
      </c>
      <c r="E3249" s="1" t="s">
        <v>87</v>
      </c>
      <c r="F3249" s="1" t="s">
        <v>87</v>
      </c>
      <c r="G3249" s="2">
        <v>27083</v>
      </c>
      <c r="H3249" s="1">
        <v>43.45</v>
      </c>
      <c r="I3249" s="2">
        <v>40173</v>
      </c>
      <c r="J3249" s="1" t="s">
        <v>38</v>
      </c>
      <c r="K3249" s="1">
        <v>2009</v>
      </c>
      <c r="L3249" s="1">
        <v>12</v>
      </c>
      <c r="M3249" s="1">
        <v>26</v>
      </c>
      <c r="N3249" s="1" t="s">
        <v>39</v>
      </c>
      <c r="O3249" s="1">
        <v>7.59</v>
      </c>
      <c r="P3249" s="1">
        <v>68551</v>
      </c>
      <c r="Q3249" s="1" t="s">
        <v>975</v>
      </c>
      <c r="R3249" s="1" t="s">
        <v>307</v>
      </c>
      <c r="S3249" s="1" t="s">
        <v>2</v>
      </c>
      <c r="T3249" s="1">
        <v>8</v>
      </c>
      <c r="U3249" s="1">
        <v>6</v>
      </c>
    </row>
    <row r="3250" spans="1:21" x14ac:dyDescent="0.3">
      <c r="A3250" s="1">
        <v>297420</v>
      </c>
      <c r="B3250" s="1" t="s">
        <v>6497</v>
      </c>
      <c r="C3250" s="1" t="s">
        <v>47</v>
      </c>
      <c r="D3250" s="1" t="s">
        <v>26</v>
      </c>
      <c r="E3250" s="1" t="s">
        <v>48</v>
      </c>
      <c r="F3250" s="1" t="s">
        <v>56</v>
      </c>
      <c r="G3250" s="2">
        <v>31231</v>
      </c>
      <c r="H3250" s="1">
        <v>32.090000000000003</v>
      </c>
      <c r="I3250" s="2">
        <v>39674</v>
      </c>
      <c r="J3250" s="1" t="s">
        <v>50</v>
      </c>
      <c r="K3250" s="1">
        <v>2008</v>
      </c>
      <c r="L3250" s="1">
        <v>8</v>
      </c>
      <c r="M3250" s="1">
        <v>14</v>
      </c>
      <c r="N3250" s="1" t="s">
        <v>125</v>
      </c>
      <c r="O3250" s="1">
        <v>8.9600000000000009</v>
      </c>
      <c r="P3250" s="1">
        <v>130827</v>
      </c>
      <c r="Q3250" s="1" t="s">
        <v>1061</v>
      </c>
      <c r="R3250" s="1" t="s">
        <v>6498</v>
      </c>
      <c r="S3250" s="1" t="s">
        <v>54</v>
      </c>
      <c r="T3250" s="1">
        <v>7</v>
      </c>
      <c r="U3250" s="1">
        <v>2</v>
      </c>
    </row>
    <row r="3251" spans="1:21" x14ac:dyDescent="0.3">
      <c r="A3251" s="1">
        <v>302763</v>
      </c>
      <c r="B3251" s="1" t="s">
        <v>6499</v>
      </c>
      <c r="C3251" s="1" t="s">
        <v>47</v>
      </c>
      <c r="D3251" s="1" t="s">
        <v>26</v>
      </c>
      <c r="E3251" s="1" t="s">
        <v>48</v>
      </c>
      <c r="F3251" s="1" t="s">
        <v>49</v>
      </c>
      <c r="G3251" s="2">
        <v>21562</v>
      </c>
      <c r="H3251" s="1">
        <v>58.58</v>
      </c>
      <c r="I3251" s="2">
        <v>30865</v>
      </c>
      <c r="J3251" s="1" t="s">
        <v>50</v>
      </c>
      <c r="K3251" s="1">
        <v>1984</v>
      </c>
      <c r="L3251" s="1">
        <v>7</v>
      </c>
      <c r="M3251" s="1">
        <v>2</v>
      </c>
      <c r="N3251" s="1" t="s">
        <v>57</v>
      </c>
      <c r="O3251" s="1">
        <v>33.090000000000003</v>
      </c>
      <c r="P3251" s="1">
        <v>188874</v>
      </c>
      <c r="Q3251" s="1" t="s">
        <v>4225</v>
      </c>
      <c r="R3251" s="1" t="s">
        <v>6500</v>
      </c>
      <c r="S3251" s="1" t="s">
        <v>54</v>
      </c>
      <c r="T3251" s="1">
        <v>4</v>
      </c>
      <c r="U3251" s="1">
        <v>3</v>
      </c>
    </row>
    <row r="3252" spans="1:21" x14ac:dyDescent="0.3">
      <c r="A3252" s="1">
        <v>955515</v>
      </c>
      <c r="B3252" s="1" t="s">
        <v>6501</v>
      </c>
      <c r="C3252" s="1" t="s">
        <v>25</v>
      </c>
      <c r="D3252" s="1" t="s">
        <v>35</v>
      </c>
      <c r="E3252" s="1" t="s">
        <v>27</v>
      </c>
      <c r="F3252" s="1" t="s">
        <v>61</v>
      </c>
      <c r="G3252" s="2">
        <v>31154</v>
      </c>
      <c r="H3252" s="1">
        <v>32.299999999999997</v>
      </c>
      <c r="I3252" s="2">
        <v>40288</v>
      </c>
      <c r="J3252" s="1" t="s">
        <v>62</v>
      </c>
      <c r="K3252" s="1">
        <v>2010</v>
      </c>
      <c r="L3252" s="1">
        <v>4</v>
      </c>
      <c r="M3252" s="1">
        <v>20</v>
      </c>
      <c r="N3252" s="1" t="s">
        <v>63</v>
      </c>
      <c r="O3252" s="1">
        <v>7.28</v>
      </c>
      <c r="P3252" s="1">
        <v>110114</v>
      </c>
      <c r="Q3252" s="1" t="s">
        <v>6502</v>
      </c>
      <c r="R3252" s="1" t="s">
        <v>6503</v>
      </c>
      <c r="S3252" s="1" t="s">
        <v>2</v>
      </c>
      <c r="T3252" s="1">
        <v>4</v>
      </c>
      <c r="U3252" s="1">
        <v>2</v>
      </c>
    </row>
    <row r="3253" spans="1:21" x14ac:dyDescent="0.3">
      <c r="A3253" s="1">
        <v>935356</v>
      </c>
      <c r="B3253" s="1" t="s">
        <v>6504</v>
      </c>
      <c r="C3253" s="1" t="s">
        <v>25</v>
      </c>
      <c r="D3253" s="1" t="s">
        <v>26</v>
      </c>
      <c r="E3253" s="1" t="s">
        <v>36</v>
      </c>
      <c r="F3253" s="1" t="s">
        <v>36</v>
      </c>
      <c r="G3253" s="2">
        <v>26047</v>
      </c>
      <c r="H3253" s="1">
        <v>46.29</v>
      </c>
      <c r="I3253" s="2">
        <v>33745</v>
      </c>
      <c r="J3253" s="1" t="s">
        <v>62</v>
      </c>
      <c r="K3253" s="1">
        <v>1992</v>
      </c>
      <c r="L3253" s="1">
        <v>5</v>
      </c>
      <c r="M3253" s="1">
        <v>21</v>
      </c>
      <c r="N3253" s="1" t="s">
        <v>139</v>
      </c>
      <c r="O3253" s="1">
        <v>25.2</v>
      </c>
      <c r="P3253" s="1">
        <v>130250</v>
      </c>
      <c r="Q3253" s="1" t="s">
        <v>2729</v>
      </c>
      <c r="R3253" s="1" t="s">
        <v>6505</v>
      </c>
      <c r="S3253" s="1" t="s">
        <v>54</v>
      </c>
      <c r="T3253" s="1">
        <v>6</v>
      </c>
      <c r="U3253" s="1">
        <v>5</v>
      </c>
    </row>
    <row r="3254" spans="1:21" x14ac:dyDescent="0.3">
      <c r="A3254" s="1">
        <v>237099</v>
      </c>
      <c r="B3254" s="1" t="s">
        <v>6506</v>
      </c>
      <c r="C3254" s="1" t="s">
        <v>25</v>
      </c>
      <c r="D3254" s="1" t="s">
        <v>35</v>
      </c>
      <c r="E3254" s="1" t="s">
        <v>27</v>
      </c>
      <c r="F3254" s="1" t="s">
        <v>61</v>
      </c>
      <c r="G3254" s="2">
        <v>32711</v>
      </c>
      <c r="H3254" s="1">
        <v>28.04</v>
      </c>
      <c r="I3254" s="2">
        <v>42924</v>
      </c>
      <c r="J3254" s="1" t="s">
        <v>50</v>
      </c>
      <c r="K3254" s="1">
        <v>2017</v>
      </c>
      <c r="L3254" s="1">
        <v>7</v>
      </c>
      <c r="M3254" s="1">
        <v>8</v>
      </c>
      <c r="N3254" s="1" t="s">
        <v>57</v>
      </c>
      <c r="O3254" s="1">
        <v>0.05</v>
      </c>
      <c r="P3254" s="1">
        <v>188270</v>
      </c>
      <c r="Q3254" s="1" t="s">
        <v>560</v>
      </c>
      <c r="R3254" s="1" t="s">
        <v>560</v>
      </c>
      <c r="S3254" s="1" t="s">
        <v>102</v>
      </c>
      <c r="T3254" s="1">
        <v>4</v>
      </c>
      <c r="U3254" s="1">
        <v>2</v>
      </c>
    </row>
    <row r="3255" spans="1:21" x14ac:dyDescent="0.3">
      <c r="A3255" s="1">
        <v>996962</v>
      </c>
      <c r="B3255" s="1" t="s">
        <v>6507</v>
      </c>
      <c r="C3255" s="1" t="s">
        <v>47</v>
      </c>
      <c r="D3255" s="1" t="s">
        <v>35</v>
      </c>
      <c r="E3255" s="1" t="s">
        <v>27</v>
      </c>
      <c r="F3255" s="1" t="s">
        <v>28</v>
      </c>
      <c r="G3255" s="2">
        <v>32444</v>
      </c>
      <c r="H3255" s="1">
        <v>28.77</v>
      </c>
      <c r="I3255" s="2">
        <v>42470</v>
      </c>
      <c r="J3255" s="1" t="s">
        <v>62</v>
      </c>
      <c r="K3255" s="1">
        <v>2016</v>
      </c>
      <c r="L3255" s="1">
        <v>4</v>
      </c>
      <c r="M3255" s="1">
        <v>10</v>
      </c>
      <c r="N3255" s="1" t="s">
        <v>63</v>
      </c>
      <c r="O3255" s="1">
        <v>1.3</v>
      </c>
      <c r="P3255" s="1">
        <v>128927</v>
      </c>
      <c r="Q3255" s="1" t="s">
        <v>6508</v>
      </c>
      <c r="R3255" s="1" t="s">
        <v>6508</v>
      </c>
      <c r="S3255" s="1" t="s">
        <v>54</v>
      </c>
      <c r="T3255" s="1">
        <v>4</v>
      </c>
      <c r="U3255" s="1">
        <v>2</v>
      </c>
    </row>
    <row r="3256" spans="1:21" x14ac:dyDescent="0.3">
      <c r="A3256" s="1">
        <v>222094</v>
      </c>
      <c r="B3256" s="1" t="s">
        <v>6509</v>
      </c>
      <c r="C3256" s="1" t="s">
        <v>25</v>
      </c>
      <c r="D3256" s="1" t="s">
        <v>26</v>
      </c>
      <c r="E3256" s="1" t="s">
        <v>106</v>
      </c>
      <c r="F3256" s="1" t="s">
        <v>106</v>
      </c>
      <c r="G3256" s="2">
        <v>21780</v>
      </c>
      <c r="H3256" s="1">
        <v>57.98</v>
      </c>
      <c r="I3256" s="2">
        <v>34691</v>
      </c>
      <c r="J3256" s="1" t="s">
        <v>38</v>
      </c>
      <c r="K3256" s="1">
        <v>1994</v>
      </c>
      <c r="L3256" s="1">
        <v>12</v>
      </c>
      <c r="M3256" s="1">
        <v>23</v>
      </c>
      <c r="N3256" s="1" t="s">
        <v>39</v>
      </c>
      <c r="O3256" s="1">
        <v>22.61</v>
      </c>
      <c r="P3256" s="1">
        <v>152806</v>
      </c>
      <c r="Q3256" s="1" t="s">
        <v>71</v>
      </c>
      <c r="R3256" s="1" t="s">
        <v>6510</v>
      </c>
      <c r="S3256" s="1" t="s">
        <v>54</v>
      </c>
      <c r="T3256" s="1">
        <v>8</v>
      </c>
      <c r="U3256" s="1">
        <v>7</v>
      </c>
    </row>
    <row r="3257" spans="1:21" x14ac:dyDescent="0.3">
      <c r="A3257" s="1">
        <v>199204</v>
      </c>
      <c r="B3257" s="1" t="s">
        <v>6511</v>
      </c>
      <c r="C3257" s="1" t="s">
        <v>25</v>
      </c>
      <c r="D3257" s="1" t="s">
        <v>35</v>
      </c>
      <c r="E3257" s="1" t="s">
        <v>48</v>
      </c>
      <c r="F3257" s="1" t="s">
        <v>184</v>
      </c>
      <c r="G3257" s="2">
        <v>29337</v>
      </c>
      <c r="H3257" s="1">
        <v>37.28</v>
      </c>
      <c r="I3257" s="2">
        <v>41902</v>
      </c>
      <c r="J3257" s="1" t="s">
        <v>50</v>
      </c>
      <c r="K3257" s="1">
        <v>2014</v>
      </c>
      <c r="L3257" s="1">
        <v>9</v>
      </c>
      <c r="M3257" s="1">
        <v>20</v>
      </c>
      <c r="N3257" s="1" t="s">
        <v>51</v>
      </c>
      <c r="O3257" s="1">
        <v>2.85</v>
      </c>
      <c r="P3257" s="1">
        <v>133622</v>
      </c>
      <c r="Q3257" s="1" t="s">
        <v>227</v>
      </c>
      <c r="R3257" s="1" t="s">
        <v>227</v>
      </c>
      <c r="S3257" s="1" t="s">
        <v>2</v>
      </c>
      <c r="T3257" s="1">
        <v>9</v>
      </c>
      <c r="U3257" s="1">
        <v>3</v>
      </c>
    </row>
    <row r="3258" spans="1:21" x14ac:dyDescent="0.3">
      <c r="A3258" s="1">
        <v>810355</v>
      </c>
      <c r="B3258" s="1" t="s">
        <v>6512</v>
      </c>
      <c r="C3258" s="1" t="s">
        <v>25</v>
      </c>
      <c r="D3258" s="1" t="s">
        <v>35</v>
      </c>
      <c r="E3258" s="1" t="s">
        <v>87</v>
      </c>
      <c r="F3258" s="1" t="s">
        <v>87</v>
      </c>
      <c r="G3258" s="2">
        <v>25519</v>
      </c>
      <c r="H3258" s="1">
        <v>47.74</v>
      </c>
      <c r="I3258" s="2">
        <v>34503</v>
      </c>
      <c r="J3258" s="1" t="s">
        <v>62</v>
      </c>
      <c r="K3258" s="1">
        <v>1994</v>
      </c>
      <c r="L3258" s="1">
        <v>6</v>
      </c>
      <c r="M3258" s="1">
        <v>18</v>
      </c>
      <c r="N3258" s="1" t="s">
        <v>142</v>
      </c>
      <c r="O3258" s="1">
        <v>23.13</v>
      </c>
      <c r="P3258" s="1">
        <v>143819</v>
      </c>
      <c r="Q3258" s="1" t="s">
        <v>4052</v>
      </c>
      <c r="R3258" s="1" t="s">
        <v>6513</v>
      </c>
      <c r="S3258" s="1" t="s">
        <v>102</v>
      </c>
      <c r="T3258" s="1">
        <v>8</v>
      </c>
      <c r="U3258" s="1">
        <v>2</v>
      </c>
    </row>
    <row r="3259" spans="1:21" x14ac:dyDescent="0.3">
      <c r="A3259" s="1">
        <v>849462</v>
      </c>
      <c r="B3259" s="1" t="s">
        <v>6514</v>
      </c>
      <c r="C3259" s="1" t="s">
        <v>25</v>
      </c>
      <c r="D3259" s="1" t="s">
        <v>26</v>
      </c>
      <c r="E3259" s="1" t="s">
        <v>27</v>
      </c>
      <c r="F3259" s="1" t="s">
        <v>138</v>
      </c>
      <c r="G3259" s="2">
        <v>35130</v>
      </c>
      <c r="H3259" s="1">
        <v>21.41</v>
      </c>
      <c r="I3259" s="2">
        <v>42932</v>
      </c>
      <c r="J3259" s="1" t="s">
        <v>50</v>
      </c>
      <c r="K3259" s="1">
        <v>2017</v>
      </c>
      <c r="L3259" s="1">
        <v>7</v>
      </c>
      <c r="M3259" s="1">
        <v>16</v>
      </c>
      <c r="N3259" s="1" t="s">
        <v>57</v>
      </c>
      <c r="O3259" s="1">
        <v>0.03</v>
      </c>
      <c r="P3259" s="1">
        <v>85287</v>
      </c>
      <c r="Q3259" s="1" t="s">
        <v>1161</v>
      </c>
      <c r="R3259" s="1" t="s">
        <v>6515</v>
      </c>
      <c r="S3259" s="1" t="s">
        <v>2</v>
      </c>
      <c r="T3259" s="1">
        <v>5</v>
      </c>
      <c r="U3259" s="1">
        <v>1</v>
      </c>
    </row>
    <row r="3260" spans="1:21" x14ac:dyDescent="0.3">
      <c r="A3260" s="1">
        <v>614463</v>
      </c>
      <c r="B3260" s="1" t="s">
        <v>6516</v>
      </c>
      <c r="C3260" s="1" t="s">
        <v>25</v>
      </c>
      <c r="D3260" s="1" t="s">
        <v>26</v>
      </c>
      <c r="E3260" s="1" t="s">
        <v>67</v>
      </c>
      <c r="F3260" s="1" t="s">
        <v>67</v>
      </c>
      <c r="G3260" s="2">
        <v>26274</v>
      </c>
      <c r="H3260" s="1">
        <v>45.67</v>
      </c>
      <c r="I3260" s="2">
        <v>36319</v>
      </c>
      <c r="J3260" s="1" t="s">
        <v>62</v>
      </c>
      <c r="K3260" s="1">
        <v>1999</v>
      </c>
      <c r="L3260" s="1">
        <v>6</v>
      </c>
      <c r="M3260" s="1">
        <v>8</v>
      </c>
      <c r="N3260" s="1" t="s">
        <v>142</v>
      </c>
      <c r="O3260" s="1">
        <v>18.149999999999999</v>
      </c>
      <c r="P3260" s="1">
        <v>54701</v>
      </c>
      <c r="Q3260" s="1" t="s">
        <v>2282</v>
      </c>
      <c r="R3260" s="1" t="s">
        <v>2283</v>
      </c>
      <c r="S3260" s="1" t="s">
        <v>33</v>
      </c>
      <c r="T3260" s="1">
        <v>9</v>
      </c>
      <c r="U3260" s="1">
        <v>4</v>
      </c>
    </row>
    <row r="3261" spans="1:21" x14ac:dyDescent="0.3">
      <c r="A3261" s="1">
        <v>283599</v>
      </c>
      <c r="B3261" s="1" t="s">
        <v>6517</v>
      </c>
      <c r="C3261" s="1" t="s">
        <v>47</v>
      </c>
      <c r="D3261" s="1" t="s">
        <v>26</v>
      </c>
      <c r="E3261" s="1" t="s">
        <v>156</v>
      </c>
      <c r="F3261" s="1" t="s">
        <v>156</v>
      </c>
      <c r="G3261" s="2">
        <v>35096</v>
      </c>
      <c r="H3261" s="1">
        <v>21.5</v>
      </c>
      <c r="I3261" s="2">
        <v>42763</v>
      </c>
      <c r="J3261" s="1" t="s">
        <v>29</v>
      </c>
      <c r="K3261" s="1">
        <v>2017</v>
      </c>
      <c r="L3261" s="1">
        <v>1</v>
      </c>
      <c r="M3261" s="1">
        <v>28</v>
      </c>
      <c r="N3261" s="1" t="s">
        <v>75</v>
      </c>
      <c r="O3261" s="1">
        <v>0.5</v>
      </c>
      <c r="P3261" s="1">
        <v>195005</v>
      </c>
      <c r="Q3261" s="1" t="s">
        <v>1375</v>
      </c>
      <c r="R3261" s="1" t="s">
        <v>6518</v>
      </c>
      <c r="S3261" s="1" t="s">
        <v>2</v>
      </c>
      <c r="T3261" s="1">
        <v>4</v>
      </c>
      <c r="U3261" s="1">
        <v>4</v>
      </c>
    </row>
    <row r="3262" spans="1:21" x14ac:dyDescent="0.3">
      <c r="A3262" s="1">
        <v>550442</v>
      </c>
      <c r="B3262" s="1" t="s">
        <v>6519</v>
      </c>
      <c r="C3262" s="1" t="s">
        <v>47</v>
      </c>
      <c r="D3262" s="1" t="s">
        <v>26</v>
      </c>
      <c r="E3262" s="1" t="s">
        <v>36</v>
      </c>
      <c r="F3262" s="1" t="s">
        <v>37</v>
      </c>
      <c r="G3262" s="2">
        <v>21424</v>
      </c>
      <c r="H3262" s="1">
        <v>58.96</v>
      </c>
      <c r="I3262" s="2">
        <v>37973</v>
      </c>
      <c r="J3262" s="1" t="s">
        <v>38</v>
      </c>
      <c r="K3262" s="1">
        <v>2003</v>
      </c>
      <c r="L3262" s="1">
        <v>12</v>
      </c>
      <c r="M3262" s="1">
        <v>18</v>
      </c>
      <c r="N3262" s="1" t="s">
        <v>39</v>
      </c>
      <c r="O3262" s="1">
        <v>13.62</v>
      </c>
      <c r="P3262" s="1">
        <v>58460</v>
      </c>
      <c r="Q3262" s="1" t="s">
        <v>3177</v>
      </c>
      <c r="R3262" s="1" t="s">
        <v>862</v>
      </c>
      <c r="S3262" s="1" t="s">
        <v>54</v>
      </c>
      <c r="T3262" s="1">
        <v>4</v>
      </c>
      <c r="U3262" s="1">
        <v>2</v>
      </c>
    </row>
    <row r="3263" spans="1:21" x14ac:dyDescent="0.3">
      <c r="A3263" s="1">
        <v>982714</v>
      </c>
      <c r="B3263" s="1" t="s">
        <v>6520</v>
      </c>
      <c r="C3263" s="1" t="s">
        <v>25</v>
      </c>
      <c r="D3263" s="1" t="s">
        <v>35</v>
      </c>
      <c r="E3263" s="1" t="s">
        <v>67</v>
      </c>
      <c r="F3263" s="1" t="s">
        <v>67</v>
      </c>
      <c r="G3263" s="2">
        <v>21645</v>
      </c>
      <c r="H3263" s="1">
        <v>58.35</v>
      </c>
      <c r="I3263" s="2">
        <v>36714</v>
      </c>
      <c r="J3263" s="1" t="s">
        <v>50</v>
      </c>
      <c r="K3263" s="1">
        <v>2000</v>
      </c>
      <c r="L3263" s="1">
        <v>7</v>
      </c>
      <c r="M3263" s="1">
        <v>7</v>
      </c>
      <c r="N3263" s="1" t="s">
        <v>57</v>
      </c>
      <c r="O3263" s="1">
        <v>17.07</v>
      </c>
      <c r="P3263" s="1">
        <v>84995</v>
      </c>
      <c r="Q3263" s="1" t="s">
        <v>446</v>
      </c>
      <c r="R3263" s="1" t="s">
        <v>447</v>
      </c>
      <c r="S3263" s="1" t="s">
        <v>33</v>
      </c>
      <c r="T3263" s="1">
        <v>4</v>
      </c>
      <c r="U3263" s="1">
        <v>1</v>
      </c>
    </row>
    <row r="3264" spans="1:21" x14ac:dyDescent="0.3">
      <c r="A3264" s="1">
        <v>598605</v>
      </c>
      <c r="B3264" s="1" t="s">
        <v>6521</v>
      </c>
      <c r="C3264" s="1" t="s">
        <v>47</v>
      </c>
      <c r="D3264" s="1" t="s">
        <v>35</v>
      </c>
      <c r="E3264" s="1" t="s">
        <v>48</v>
      </c>
      <c r="F3264" s="1" t="s">
        <v>49</v>
      </c>
      <c r="G3264" s="2">
        <v>29823</v>
      </c>
      <c r="H3264" s="1">
        <v>35.950000000000003</v>
      </c>
      <c r="I3264" s="2">
        <v>40788</v>
      </c>
      <c r="J3264" s="1" t="s">
        <v>50</v>
      </c>
      <c r="K3264" s="1">
        <v>2011</v>
      </c>
      <c r="L3264" s="1">
        <v>9</v>
      </c>
      <c r="M3264" s="1">
        <v>2</v>
      </c>
      <c r="N3264" s="1" t="s">
        <v>51</v>
      </c>
      <c r="O3264" s="1">
        <v>5.91</v>
      </c>
      <c r="P3264" s="1">
        <v>64679</v>
      </c>
      <c r="Q3264" s="1" t="s">
        <v>1239</v>
      </c>
      <c r="R3264" s="1" t="s">
        <v>244</v>
      </c>
      <c r="S3264" s="1" t="s">
        <v>33</v>
      </c>
      <c r="T3264" s="1">
        <v>9</v>
      </c>
      <c r="U3264" s="1">
        <v>6</v>
      </c>
    </row>
    <row r="3265" spans="1:21" x14ac:dyDescent="0.3">
      <c r="A3265" s="1">
        <v>290591</v>
      </c>
      <c r="B3265" s="1" t="s">
        <v>6522</v>
      </c>
      <c r="C3265" s="1" t="s">
        <v>47</v>
      </c>
      <c r="D3265" s="1" t="s">
        <v>35</v>
      </c>
      <c r="E3265" s="1" t="s">
        <v>67</v>
      </c>
      <c r="F3265" s="1" t="s">
        <v>67</v>
      </c>
      <c r="G3265" s="2">
        <v>23897</v>
      </c>
      <c r="H3265" s="1">
        <v>52.18</v>
      </c>
      <c r="I3265" s="2">
        <v>33510</v>
      </c>
      <c r="J3265" s="1" t="s">
        <v>50</v>
      </c>
      <c r="K3265" s="1">
        <v>1991</v>
      </c>
      <c r="L3265" s="1">
        <v>9</v>
      </c>
      <c r="M3265" s="1">
        <v>29</v>
      </c>
      <c r="N3265" s="1" t="s">
        <v>51</v>
      </c>
      <c r="O3265" s="1">
        <v>25.85</v>
      </c>
      <c r="P3265" s="1">
        <v>177767</v>
      </c>
      <c r="Q3265" s="1" t="s">
        <v>71</v>
      </c>
      <c r="R3265" s="1" t="s">
        <v>6523</v>
      </c>
      <c r="S3265" s="1" t="s">
        <v>2</v>
      </c>
      <c r="T3265" s="1">
        <v>4</v>
      </c>
      <c r="U3265" s="1">
        <v>3</v>
      </c>
    </row>
    <row r="3266" spans="1:21" x14ac:dyDescent="0.3">
      <c r="A3266" s="1">
        <v>873433</v>
      </c>
      <c r="B3266" s="1" t="s">
        <v>6524</v>
      </c>
      <c r="C3266" s="1" t="s">
        <v>25</v>
      </c>
      <c r="D3266" s="1" t="s">
        <v>26</v>
      </c>
      <c r="E3266" s="1" t="s">
        <v>74</v>
      </c>
      <c r="F3266" s="1" t="s">
        <v>74</v>
      </c>
      <c r="G3266" s="2">
        <v>30637</v>
      </c>
      <c r="H3266" s="1">
        <v>33.72</v>
      </c>
      <c r="I3266" s="2">
        <v>42287</v>
      </c>
      <c r="J3266" s="1" t="s">
        <v>38</v>
      </c>
      <c r="K3266" s="1">
        <v>2015</v>
      </c>
      <c r="L3266" s="1">
        <v>10</v>
      </c>
      <c r="M3266" s="1">
        <v>10</v>
      </c>
      <c r="N3266" s="1" t="s">
        <v>149</v>
      </c>
      <c r="O3266" s="1">
        <v>1.8</v>
      </c>
      <c r="P3266" s="1">
        <v>112087</v>
      </c>
      <c r="Q3266" s="1" t="s">
        <v>4197</v>
      </c>
      <c r="R3266" s="1" t="s">
        <v>4198</v>
      </c>
      <c r="S3266" s="1" t="s">
        <v>102</v>
      </c>
      <c r="T3266" s="1">
        <v>3</v>
      </c>
      <c r="U3266" s="1">
        <v>2</v>
      </c>
    </row>
    <row r="3267" spans="1:21" x14ac:dyDescent="0.3">
      <c r="A3267" s="1">
        <v>981841</v>
      </c>
      <c r="B3267" s="1" t="s">
        <v>6525</v>
      </c>
      <c r="C3267" s="1" t="s">
        <v>25</v>
      </c>
      <c r="D3267" s="1" t="s">
        <v>26</v>
      </c>
      <c r="E3267" s="1" t="s">
        <v>67</v>
      </c>
      <c r="F3267" s="1" t="s">
        <v>67</v>
      </c>
      <c r="G3267" s="2">
        <v>26947</v>
      </c>
      <c r="H3267" s="1">
        <v>43.83</v>
      </c>
      <c r="I3267" s="2">
        <v>41726</v>
      </c>
      <c r="J3267" s="1" t="s">
        <v>29</v>
      </c>
      <c r="K3267" s="1">
        <v>2014</v>
      </c>
      <c r="L3267" s="1">
        <v>3</v>
      </c>
      <c r="M3267" s="1">
        <v>28</v>
      </c>
      <c r="N3267" s="1" t="s">
        <v>30</v>
      </c>
      <c r="O3267" s="1">
        <v>3.34</v>
      </c>
      <c r="P3267" s="1">
        <v>118373</v>
      </c>
      <c r="Q3267" s="1" t="s">
        <v>71</v>
      </c>
      <c r="R3267" s="1" t="s">
        <v>6526</v>
      </c>
      <c r="S3267" s="1" t="s">
        <v>2</v>
      </c>
      <c r="T3267" s="1">
        <v>7</v>
      </c>
      <c r="U3267" s="1">
        <v>5</v>
      </c>
    </row>
    <row r="3268" spans="1:21" x14ac:dyDescent="0.3">
      <c r="A3268" s="1">
        <v>585816</v>
      </c>
      <c r="B3268" s="1" t="s">
        <v>6527</v>
      </c>
      <c r="C3268" s="1" t="s">
        <v>25</v>
      </c>
      <c r="D3268" s="1" t="s">
        <v>35</v>
      </c>
      <c r="E3268" s="1" t="s">
        <v>36</v>
      </c>
      <c r="F3268" s="1" t="s">
        <v>36</v>
      </c>
      <c r="G3268" s="2">
        <v>33852</v>
      </c>
      <c r="H3268" s="1">
        <v>24.91</v>
      </c>
      <c r="I3268" s="2">
        <v>42387</v>
      </c>
      <c r="J3268" s="1" t="s">
        <v>29</v>
      </c>
      <c r="K3268" s="1">
        <v>2016</v>
      </c>
      <c r="L3268" s="1">
        <v>1</v>
      </c>
      <c r="M3268" s="1">
        <v>18</v>
      </c>
      <c r="N3268" s="1" t="s">
        <v>75</v>
      </c>
      <c r="O3268" s="1">
        <v>1.53</v>
      </c>
      <c r="P3268" s="1">
        <v>61771</v>
      </c>
      <c r="Q3268" s="1" t="s">
        <v>2351</v>
      </c>
      <c r="R3268" s="1" t="s">
        <v>6528</v>
      </c>
      <c r="S3268" s="1" t="s">
        <v>2</v>
      </c>
      <c r="T3268" s="1">
        <v>9</v>
      </c>
      <c r="U3268" s="1">
        <v>1</v>
      </c>
    </row>
    <row r="3269" spans="1:21" x14ac:dyDescent="0.3">
      <c r="A3269" s="1">
        <v>597405</v>
      </c>
      <c r="B3269" s="1" t="s">
        <v>6529</v>
      </c>
      <c r="C3269" s="1" t="s">
        <v>47</v>
      </c>
      <c r="D3269" s="1" t="s">
        <v>35</v>
      </c>
      <c r="E3269" s="1" t="s">
        <v>67</v>
      </c>
      <c r="F3269" s="1" t="s">
        <v>67</v>
      </c>
      <c r="G3269" s="2">
        <v>22799</v>
      </c>
      <c r="H3269" s="1">
        <v>55.19</v>
      </c>
      <c r="I3269" s="2">
        <v>31568</v>
      </c>
      <c r="J3269" s="1" t="s">
        <v>62</v>
      </c>
      <c r="K3269" s="1">
        <v>1986</v>
      </c>
      <c r="L3269" s="1">
        <v>6</v>
      </c>
      <c r="M3269" s="1">
        <v>5</v>
      </c>
      <c r="N3269" s="1" t="s">
        <v>142</v>
      </c>
      <c r="O3269" s="1">
        <v>31.17</v>
      </c>
      <c r="P3269" s="1">
        <v>94809</v>
      </c>
      <c r="Q3269" s="1" t="s">
        <v>685</v>
      </c>
      <c r="R3269" s="1" t="s">
        <v>6530</v>
      </c>
      <c r="S3269" s="1" t="s">
        <v>102</v>
      </c>
      <c r="T3269" s="1">
        <v>3</v>
      </c>
      <c r="U3269" s="1">
        <v>3</v>
      </c>
    </row>
    <row r="3270" spans="1:21" x14ac:dyDescent="0.3">
      <c r="A3270" s="1">
        <v>258764</v>
      </c>
      <c r="B3270" s="1" t="s">
        <v>6531</v>
      </c>
      <c r="C3270" s="1" t="s">
        <v>25</v>
      </c>
      <c r="D3270" s="1" t="s">
        <v>35</v>
      </c>
      <c r="E3270" s="1" t="s">
        <v>48</v>
      </c>
      <c r="F3270" s="1" t="s">
        <v>184</v>
      </c>
      <c r="G3270" s="2">
        <v>26223</v>
      </c>
      <c r="H3270" s="1">
        <v>45.81</v>
      </c>
      <c r="I3270" s="2">
        <v>42609</v>
      </c>
      <c r="J3270" s="1" t="s">
        <v>50</v>
      </c>
      <c r="K3270" s="1">
        <v>2016</v>
      </c>
      <c r="L3270" s="1">
        <v>8</v>
      </c>
      <c r="M3270" s="1">
        <v>27</v>
      </c>
      <c r="N3270" s="1" t="s">
        <v>125</v>
      </c>
      <c r="O3270" s="1">
        <v>0.92</v>
      </c>
      <c r="P3270" s="1">
        <v>195998</v>
      </c>
      <c r="Q3270" s="1" t="s">
        <v>44</v>
      </c>
      <c r="R3270" s="1" t="s">
        <v>1544</v>
      </c>
      <c r="S3270" s="1" t="s">
        <v>2</v>
      </c>
      <c r="T3270" s="1">
        <v>9</v>
      </c>
      <c r="U3270" s="1">
        <v>1</v>
      </c>
    </row>
    <row r="3271" spans="1:21" x14ac:dyDescent="0.3">
      <c r="A3271" s="1">
        <v>352974</v>
      </c>
      <c r="B3271" s="1" t="s">
        <v>6532</v>
      </c>
      <c r="C3271" s="1" t="s">
        <v>47</v>
      </c>
      <c r="D3271" s="1" t="s">
        <v>35</v>
      </c>
      <c r="E3271" s="1" t="s">
        <v>48</v>
      </c>
      <c r="F3271" s="1" t="s">
        <v>56</v>
      </c>
      <c r="G3271" s="2">
        <v>22155</v>
      </c>
      <c r="H3271" s="1">
        <v>56.96</v>
      </c>
      <c r="I3271" s="2">
        <v>35496</v>
      </c>
      <c r="J3271" s="1" t="s">
        <v>29</v>
      </c>
      <c r="K3271" s="1">
        <v>1997</v>
      </c>
      <c r="L3271" s="1">
        <v>3</v>
      </c>
      <c r="M3271" s="1">
        <v>7</v>
      </c>
      <c r="N3271" s="1" t="s">
        <v>30</v>
      </c>
      <c r="O3271" s="1">
        <v>20.41</v>
      </c>
      <c r="P3271" s="1">
        <v>81525</v>
      </c>
      <c r="Q3271" s="1" t="s">
        <v>720</v>
      </c>
      <c r="R3271" s="1" t="s">
        <v>6533</v>
      </c>
      <c r="S3271" s="1" t="s">
        <v>54</v>
      </c>
      <c r="T3271" s="1">
        <v>4</v>
      </c>
      <c r="U3271" s="1">
        <v>1</v>
      </c>
    </row>
    <row r="3272" spans="1:21" x14ac:dyDescent="0.3">
      <c r="A3272" s="1">
        <v>335481</v>
      </c>
      <c r="B3272" s="1" t="s">
        <v>6534</v>
      </c>
      <c r="C3272" s="1" t="s">
        <v>47</v>
      </c>
      <c r="D3272" s="1" t="s">
        <v>35</v>
      </c>
      <c r="E3272" s="1" t="s">
        <v>27</v>
      </c>
      <c r="F3272" s="1" t="s">
        <v>61</v>
      </c>
      <c r="G3272" s="2">
        <v>34669</v>
      </c>
      <c r="H3272" s="1">
        <v>22.67</v>
      </c>
      <c r="I3272" s="2">
        <v>42674</v>
      </c>
      <c r="J3272" s="1" t="s">
        <v>38</v>
      </c>
      <c r="K3272" s="1">
        <v>2016</v>
      </c>
      <c r="L3272" s="1">
        <v>10</v>
      </c>
      <c r="M3272" s="1">
        <v>31</v>
      </c>
      <c r="N3272" s="1" t="s">
        <v>149</v>
      </c>
      <c r="O3272" s="1">
        <v>0.74</v>
      </c>
      <c r="P3272" s="1">
        <v>47668</v>
      </c>
      <c r="Q3272" s="1" t="s">
        <v>6535</v>
      </c>
      <c r="R3272" s="1" t="s">
        <v>2471</v>
      </c>
      <c r="S3272" s="1" t="s">
        <v>2</v>
      </c>
      <c r="T3272" s="1">
        <v>4</v>
      </c>
      <c r="U3272" s="1">
        <v>2</v>
      </c>
    </row>
    <row r="3273" spans="1:21" x14ac:dyDescent="0.3">
      <c r="A3273" s="1">
        <v>870327</v>
      </c>
      <c r="B3273" s="1" t="s">
        <v>6536</v>
      </c>
      <c r="C3273" s="1" t="s">
        <v>47</v>
      </c>
      <c r="D3273" s="1" t="s">
        <v>35</v>
      </c>
      <c r="E3273" s="1" t="s">
        <v>48</v>
      </c>
      <c r="F3273" s="1" t="s">
        <v>56</v>
      </c>
      <c r="G3273" s="2">
        <v>27056</v>
      </c>
      <c r="H3273" s="1">
        <v>43.53</v>
      </c>
      <c r="I3273" s="2">
        <v>36926</v>
      </c>
      <c r="J3273" s="1" t="s">
        <v>29</v>
      </c>
      <c r="K3273" s="1">
        <v>2001</v>
      </c>
      <c r="L3273" s="1">
        <v>2</v>
      </c>
      <c r="M3273" s="1">
        <v>4</v>
      </c>
      <c r="N3273" s="1" t="s">
        <v>107</v>
      </c>
      <c r="O3273" s="1">
        <v>16.489999999999998</v>
      </c>
      <c r="P3273" s="1">
        <v>71064</v>
      </c>
      <c r="Q3273" s="1" t="s">
        <v>1552</v>
      </c>
      <c r="R3273" s="1" t="s">
        <v>6537</v>
      </c>
      <c r="S3273" s="1" t="s">
        <v>2</v>
      </c>
      <c r="T3273" s="1">
        <v>3</v>
      </c>
      <c r="U3273" s="1">
        <v>2</v>
      </c>
    </row>
    <row r="3274" spans="1:21" x14ac:dyDescent="0.3">
      <c r="A3274" s="1">
        <v>207575</v>
      </c>
      <c r="B3274" s="1" t="s">
        <v>6538</v>
      </c>
      <c r="C3274" s="1" t="s">
        <v>47</v>
      </c>
      <c r="D3274" s="1" t="s">
        <v>35</v>
      </c>
      <c r="E3274" s="1" t="s">
        <v>36</v>
      </c>
      <c r="F3274" s="1" t="s">
        <v>36</v>
      </c>
      <c r="G3274" s="2">
        <v>22396</v>
      </c>
      <c r="H3274" s="1">
        <v>56.3</v>
      </c>
      <c r="I3274" s="2">
        <v>35978</v>
      </c>
      <c r="J3274" s="1" t="s">
        <v>50</v>
      </c>
      <c r="K3274" s="1">
        <v>1998</v>
      </c>
      <c r="L3274" s="1">
        <v>7</v>
      </c>
      <c r="M3274" s="1">
        <v>2</v>
      </c>
      <c r="N3274" s="1" t="s">
        <v>57</v>
      </c>
      <c r="O3274" s="1">
        <v>19.079999999999998</v>
      </c>
      <c r="P3274" s="1">
        <v>185398</v>
      </c>
      <c r="Q3274" s="1" t="s">
        <v>665</v>
      </c>
      <c r="R3274" s="1" t="s">
        <v>6539</v>
      </c>
      <c r="S3274" s="1" t="s">
        <v>33</v>
      </c>
      <c r="T3274" s="1">
        <v>3</v>
      </c>
      <c r="U3274" s="1">
        <v>2</v>
      </c>
    </row>
    <row r="3275" spans="1:21" x14ac:dyDescent="0.3">
      <c r="A3275" s="1">
        <v>203806</v>
      </c>
      <c r="B3275" s="1" t="s">
        <v>6540</v>
      </c>
      <c r="C3275" s="1" t="s">
        <v>25</v>
      </c>
      <c r="D3275" s="1" t="s">
        <v>35</v>
      </c>
      <c r="E3275" s="1" t="s">
        <v>156</v>
      </c>
      <c r="F3275" s="1" t="s">
        <v>156</v>
      </c>
      <c r="G3275" s="2">
        <v>21317</v>
      </c>
      <c r="H3275" s="1">
        <v>59.25</v>
      </c>
      <c r="I3275" s="2">
        <v>40412</v>
      </c>
      <c r="J3275" s="1" t="s">
        <v>50</v>
      </c>
      <c r="K3275" s="1">
        <v>2010</v>
      </c>
      <c r="L3275" s="1">
        <v>8</v>
      </c>
      <c r="M3275" s="1">
        <v>22</v>
      </c>
      <c r="N3275" s="1" t="s">
        <v>125</v>
      </c>
      <c r="O3275" s="1">
        <v>6.94</v>
      </c>
      <c r="P3275" s="1">
        <v>78835</v>
      </c>
      <c r="Q3275" s="1" t="s">
        <v>4511</v>
      </c>
      <c r="R3275" s="1" t="s">
        <v>1392</v>
      </c>
      <c r="S3275" s="1" t="s">
        <v>54</v>
      </c>
      <c r="T3275" s="1">
        <v>6</v>
      </c>
      <c r="U3275" s="1">
        <v>3</v>
      </c>
    </row>
    <row r="3276" spans="1:21" x14ac:dyDescent="0.3">
      <c r="A3276" s="1">
        <v>135633</v>
      </c>
      <c r="B3276" s="1" t="s">
        <v>6541</v>
      </c>
      <c r="C3276" s="1" t="s">
        <v>47</v>
      </c>
      <c r="D3276" s="1" t="s">
        <v>26</v>
      </c>
      <c r="E3276" s="1" t="s">
        <v>87</v>
      </c>
      <c r="F3276" s="1" t="s">
        <v>87</v>
      </c>
      <c r="G3276" s="2">
        <v>30586</v>
      </c>
      <c r="H3276" s="1">
        <v>33.86</v>
      </c>
      <c r="I3276" s="2">
        <v>39672</v>
      </c>
      <c r="J3276" s="1" t="s">
        <v>50</v>
      </c>
      <c r="K3276" s="1">
        <v>2008</v>
      </c>
      <c r="L3276" s="1">
        <v>8</v>
      </c>
      <c r="M3276" s="1">
        <v>12</v>
      </c>
      <c r="N3276" s="1" t="s">
        <v>125</v>
      </c>
      <c r="O3276" s="1">
        <v>8.9600000000000009</v>
      </c>
      <c r="P3276" s="1">
        <v>199216</v>
      </c>
      <c r="Q3276" s="1" t="s">
        <v>119</v>
      </c>
      <c r="R3276" s="1" t="s">
        <v>120</v>
      </c>
      <c r="S3276" s="1" t="s">
        <v>54</v>
      </c>
      <c r="T3276" s="1">
        <v>7</v>
      </c>
      <c r="U3276" s="1">
        <v>3</v>
      </c>
    </row>
    <row r="3277" spans="1:21" x14ac:dyDescent="0.3">
      <c r="A3277" s="1">
        <v>967485</v>
      </c>
      <c r="B3277" s="1" t="s">
        <v>6542</v>
      </c>
      <c r="C3277" s="1" t="s">
        <v>25</v>
      </c>
      <c r="D3277" s="1" t="s">
        <v>26</v>
      </c>
      <c r="E3277" s="1" t="s">
        <v>141</v>
      </c>
      <c r="F3277" s="1" t="s">
        <v>141</v>
      </c>
      <c r="G3277" s="2">
        <v>21465</v>
      </c>
      <c r="H3277" s="1">
        <v>58.85</v>
      </c>
      <c r="I3277" s="2">
        <v>34844</v>
      </c>
      <c r="J3277" s="1" t="s">
        <v>62</v>
      </c>
      <c r="K3277" s="1">
        <v>1995</v>
      </c>
      <c r="L3277" s="1">
        <v>5</v>
      </c>
      <c r="M3277" s="1">
        <v>25</v>
      </c>
      <c r="N3277" s="1" t="s">
        <v>139</v>
      </c>
      <c r="O3277" s="1">
        <v>22.19</v>
      </c>
      <c r="P3277" s="1">
        <v>185995</v>
      </c>
      <c r="Q3277" s="1" t="s">
        <v>2657</v>
      </c>
      <c r="R3277" s="1" t="s">
        <v>6317</v>
      </c>
      <c r="S3277" s="1" t="s">
        <v>54</v>
      </c>
      <c r="T3277" s="1">
        <v>7</v>
      </c>
      <c r="U3277" s="1">
        <v>3</v>
      </c>
    </row>
    <row r="3278" spans="1:21" x14ac:dyDescent="0.3">
      <c r="A3278" s="1">
        <v>756596</v>
      </c>
      <c r="B3278" s="1" t="s">
        <v>6543</v>
      </c>
      <c r="C3278" s="1" t="s">
        <v>47</v>
      </c>
      <c r="D3278" s="1" t="s">
        <v>35</v>
      </c>
      <c r="E3278" s="1" t="s">
        <v>87</v>
      </c>
      <c r="F3278" s="1" t="s">
        <v>87</v>
      </c>
      <c r="G3278" s="2">
        <v>24697</v>
      </c>
      <c r="H3278" s="1">
        <v>49.99</v>
      </c>
      <c r="I3278" s="2">
        <v>39558</v>
      </c>
      <c r="J3278" s="1" t="s">
        <v>62</v>
      </c>
      <c r="K3278" s="1">
        <v>2008</v>
      </c>
      <c r="L3278" s="1">
        <v>4</v>
      </c>
      <c r="M3278" s="1">
        <v>20</v>
      </c>
      <c r="N3278" s="1" t="s">
        <v>63</v>
      </c>
      <c r="O3278" s="1">
        <v>9.2799999999999994</v>
      </c>
      <c r="P3278" s="1">
        <v>91896</v>
      </c>
      <c r="Q3278" s="1" t="s">
        <v>68</v>
      </c>
      <c r="R3278" s="1" t="s">
        <v>6544</v>
      </c>
      <c r="S3278" s="1" t="s">
        <v>2</v>
      </c>
      <c r="T3278" s="1">
        <v>4</v>
      </c>
      <c r="U3278" s="1">
        <v>1</v>
      </c>
    </row>
    <row r="3279" spans="1:21" x14ac:dyDescent="0.3">
      <c r="A3279" s="1">
        <v>701926</v>
      </c>
      <c r="B3279" s="1" t="s">
        <v>6545</v>
      </c>
      <c r="C3279" s="1" t="s">
        <v>25</v>
      </c>
      <c r="D3279" s="1" t="s">
        <v>26</v>
      </c>
      <c r="E3279" s="1" t="s">
        <v>79</v>
      </c>
      <c r="F3279" s="1" t="s">
        <v>80</v>
      </c>
      <c r="G3279" s="2">
        <v>31585</v>
      </c>
      <c r="H3279" s="1">
        <v>31.12</v>
      </c>
      <c r="I3279" s="2">
        <v>39268</v>
      </c>
      <c r="J3279" s="1" t="s">
        <v>50</v>
      </c>
      <c r="K3279" s="1">
        <v>2007</v>
      </c>
      <c r="L3279" s="1">
        <v>7</v>
      </c>
      <c r="M3279" s="1">
        <v>5</v>
      </c>
      <c r="N3279" s="1" t="s">
        <v>57</v>
      </c>
      <c r="O3279" s="1">
        <v>10.07</v>
      </c>
      <c r="P3279" s="1">
        <v>125469</v>
      </c>
      <c r="Q3279" s="1" t="s">
        <v>792</v>
      </c>
      <c r="R3279" s="1" t="s">
        <v>6546</v>
      </c>
      <c r="S3279" s="1" t="s">
        <v>33</v>
      </c>
      <c r="T3279" s="1">
        <v>4</v>
      </c>
      <c r="U3279" s="1">
        <v>4</v>
      </c>
    </row>
    <row r="3280" spans="1:21" x14ac:dyDescent="0.3">
      <c r="A3280" s="1">
        <v>427948</v>
      </c>
      <c r="B3280" s="1" t="s">
        <v>6547</v>
      </c>
      <c r="C3280" s="1" t="s">
        <v>47</v>
      </c>
      <c r="D3280" s="1" t="s">
        <v>35</v>
      </c>
      <c r="E3280" s="1" t="s">
        <v>27</v>
      </c>
      <c r="F3280" s="1" t="s">
        <v>138</v>
      </c>
      <c r="G3280" s="2">
        <v>29034</v>
      </c>
      <c r="H3280" s="1">
        <v>38.11</v>
      </c>
      <c r="I3280" s="2">
        <v>41576</v>
      </c>
      <c r="J3280" s="1" t="s">
        <v>38</v>
      </c>
      <c r="K3280" s="1">
        <v>2013</v>
      </c>
      <c r="L3280" s="1">
        <v>10</v>
      </c>
      <c r="M3280" s="1">
        <v>29</v>
      </c>
      <c r="N3280" s="1" t="s">
        <v>149</v>
      </c>
      <c r="O3280" s="1">
        <v>3.75</v>
      </c>
      <c r="P3280" s="1">
        <v>160914</v>
      </c>
      <c r="Q3280" s="1" t="s">
        <v>4511</v>
      </c>
      <c r="R3280" s="1" t="s">
        <v>878</v>
      </c>
      <c r="S3280" s="1" t="s">
        <v>54</v>
      </c>
      <c r="T3280" s="1">
        <v>5</v>
      </c>
      <c r="U3280" s="1">
        <v>1</v>
      </c>
    </row>
    <row r="3281" spans="1:21" x14ac:dyDescent="0.3">
      <c r="A3281" s="1">
        <v>286069</v>
      </c>
      <c r="B3281" s="1" t="s">
        <v>6548</v>
      </c>
      <c r="C3281" s="1" t="s">
        <v>25</v>
      </c>
      <c r="D3281" s="1" t="s">
        <v>35</v>
      </c>
      <c r="E3281" s="1" t="s">
        <v>106</v>
      </c>
      <c r="F3281" s="1" t="s">
        <v>106</v>
      </c>
      <c r="G3281" s="2">
        <v>30195</v>
      </c>
      <c r="H3281" s="1">
        <v>34.93</v>
      </c>
      <c r="I3281" s="2">
        <v>42598</v>
      </c>
      <c r="J3281" s="1" t="s">
        <v>50</v>
      </c>
      <c r="K3281" s="1">
        <v>2016</v>
      </c>
      <c r="L3281" s="1">
        <v>8</v>
      </c>
      <c r="M3281" s="1">
        <v>16</v>
      </c>
      <c r="N3281" s="1" t="s">
        <v>125</v>
      </c>
      <c r="O3281" s="1">
        <v>0.95</v>
      </c>
      <c r="P3281" s="1">
        <v>196094</v>
      </c>
      <c r="Q3281" s="1" t="s">
        <v>4498</v>
      </c>
      <c r="R3281" s="1" t="s">
        <v>6549</v>
      </c>
      <c r="S3281" s="1" t="s">
        <v>2</v>
      </c>
      <c r="T3281" s="1">
        <v>4</v>
      </c>
      <c r="U3281" s="1">
        <v>3</v>
      </c>
    </row>
    <row r="3282" spans="1:21" x14ac:dyDescent="0.3">
      <c r="A3282" s="1">
        <v>658702</v>
      </c>
      <c r="B3282" s="1" t="s">
        <v>6550</v>
      </c>
      <c r="C3282" s="1" t="s">
        <v>25</v>
      </c>
      <c r="D3282" s="1" t="s">
        <v>26</v>
      </c>
      <c r="E3282" s="1" t="s">
        <v>48</v>
      </c>
      <c r="F3282" s="1" t="s">
        <v>49</v>
      </c>
      <c r="G3282" s="2">
        <v>22873</v>
      </c>
      <c r="H3282" s="1">
        <v>54.99</v>
      </c>
      <c r="I3282" s="2">
        <v>34081</v>
      </c>
      <c r="J3282" s="1" t="s">
        <v>62</v>
      </c>
      <c r="K3282" s="1">
        <v>1993</v>
      </c>
      <c r="L3282" s="1">
        <v>4</v>
      </c>
      <c r="M3282" s="1">
        <v>22</v>
      </c>
      <c r="N3282" s="1" t="s">
        <v>63</v>
      </c>
      <c r="O3282" s="1">
        <v>24.28</v>
      </c>
      <c r="P3282" s="1">
        <v>96014</v>
      </c>
      <c r="Q3282" s="1" t="s">
        <v>238</v>
      </c>
      <c r="R3282" s="1" t="s">
        <v>6551</v>
      </c>
      <c r="S3282" s="1" t="s">
        <v>2</v>
      </c>
      <c r="T3282" s="1">
        <v>4</v>
      </c>
      <c r="U3282" s="1">
        <v>2</v>
      </c>
    </row>
    <row r="3283" spans="1:21" x14ac:dyDescent="0.3">
      <c r="A3283" s="1">
        <v>533152</v>
      </c>
      <c r="B3283" s="1" t="s">
        <v>6552</v>
      </c>
      <c r="C3283" s="1" t="s">
        <v>25</v>
      </c>
      <c r="D3283" s="1" t="s">
        <v>26</v>
      </c>
      <c r="E3283" s="1" t="s">
        <v>87</v>
      </c>
      <c r="F3283" s="1" t="s">
        <v>87</v>
      </c>
      <c r="G3283" s="2">
        <v>31863</v>
      </c>
      <c r="H3283" s="1">
        <v>30.36</v>
      </c>
      <c r="I3283" s="2">
        <v>42729</v>
      </c>
      <c r="J3283" s="1" t="s">
        <v>38</v>
      </c>
      <c r="K3283" s="1">
        <v>2016</v>
      </c>
      <c r="L3283" s="1">
        <v>12</v>
      </c>
      <c r="M3283" s="1">
        <v>25</v>
      </c>
      <c r="N3283" s="1" t="s">
        <v>39</v>
      </c>
      <c r="O3283" s="1">
        <v>0.59</v>
      </c>
      <c r="P3283" s="1">
        <v>49875</v>
      </c>
      <c r="Q3283" s="1" t="s">
        <v>2118</v>
      </c>
      <c r="R3283" s="1" t="s">
        <v>2119</v>
      </c>
      <c r="S3283" s="1" t="s">
        <v>2</v>
      </c>
      <c r="T3283" s="1">
        <v>5</v>
      </c>
      <c r="U3283" s="1">
        <v>4</v>
      </c>
    </row>
    <row r="3284" spans="1:21" x14ac:dyDescent="0.3">
      <c r="A3284" s="1">
        <v>766084</v>
      </c>
      <c r="B3284" s="1" t="s">
        <v>6553</v>
      </c>
      <c r="C3284" s="1" t="s">
        <v>25</v>
      </c>
      <c r="D3284" s="1" t="s">
        <v>26</v>
      </c>
      <c r="E3284" s="1" t="s">
        <v>27</v>
      </c>
      <c r="F3284" s="1" t="s">
        <v>28</v>
      </c>
      <c r="G3284" s="2">
        <v>25209</v>
      </c>
      <c r="H3284" s="1">
        <v>48.59</v>
      </c>
      <c r="I3284" s="2">
        <v>37945</v>
      </c>
      <c r="J3284" s="1" t="s">
        <v>38</v>
      </c>
      <c r="K3284" s="1">
        <v>2003</v>
      </c>
      <c r="L3284" s="1">
        <v>11</v>
      </c>
      <c r="M3284" s="1">
        <v>20</v>
      </c>
      <c r="N3284" s="1" t="s">
        <v>43</v>
      </c>
      <c r="O3284" s="1">
        <v>13.7</v>
      </c>
      <c r="P3284" s="1">
        <v>137423</v>
      </c>
      <c r="Q3284" s="1" t="s">
        <v>296</v>
      </c>
      <c r="R3284" s="1" t="s">
        <v>6554</v>
      </c>
      <c r="S3284" s="1" t="s">
        <v>54</v>
      </c>
      <c r="T3284" s="1">
        <v>7</v>
      </c>
      <c r="U3284" s="1">
        <v>5</v>
      </c>
    </row>
    <row r="3285" spans="1:21" x14ac:dyDescent="0.3">
      <c r="A3285" s="1">
        <v>887330</v>
      </c>
      <c r="B3285" s="1" t="s">
        <v>6555</v>
      </c>
      <c r="C3285" s="1" t="s">
        <v>25</v>
      </c>
      <c r="D3285" s="1" t="s">
        <v>35</v>
      </c>
      <c r="E3285" s="1" t="s">
        <v>79</v>
      </c>
      <c r="F3285" s="1" t="s">
        <v>174</v>
      </c>
      <c r="G3285" s="2">
        <v>24254</v>
      </c>
      <c r="H3285" s="1">
        <v>51.21</v>
      </c>
      <c r="I3285" s="2">
        <v>36686</v>
      </c>
      <c r="J3285" s="1" t="s">
        <v>62</v>
      </c>
      <c r="K3285" s="1">
        <v>2000</v>
      </c>
      <c r="L3285" s="1">
        <v>6</v>
      </c>
      <c r="M3285" s="1">
        <v>9</v>
      </c>
      <c r="N3285" s="1" t="s">
        <v>142</v>
      </c>
      <c r="O3285" s="1">
        <v>17.149999999999999</v>
      </c>
      <c r="P3285" s="1">
        <v>97387</v>
      </c>
      <c r="Q3285" s="1" t="s">
        <v>359</v>
      </c>
      <c r="R3285" s="1" t="s">
        <v>3989</v>
      </c>
      <c r="S3285" s="1" t="s">
        <v>2</v>
      </c>
      <c r="T3285" s="1">
        <v>5</v>
      </c>
      <c r="U3285" s="1">
        <v>1</v>
      </c>
    </row>
    <row r="3286" spans="1:21" x14ac:dyDescent="0.3">
      <c r="A3286" s="1">
        <v>452358</v>
      </c>
      <c r="B3286" s="1" t="s">
        <v>6556</v>
      </c>
      <c r="C3286" s="1" t="s">
        <v>25</v>
      </c>
      <c r="D3286" s="1" t="s">
        <v>35</v>
      </c>
      <c r="E3286" s="1" t="s">
        <v>74</v>
      </c>
      <c r="F3286" s="1" t="s">
        <v>74</v>
      </c>
      <c r="G3286" s="2">
        <v>26467</v>
      </c>
      <c r="H3286" s="1">
        <v>45.14</v>
      </c>
      <c r="I3286" s="2">
        <v>40873</v>
      </c>
      <c r="J3286" s="1" t="s">
        <v>38</v>
      </c>
      <c r="K3286" s="1">
        <v>2011</v>
      </c>
      <c r="L3286" s="1">
        <v>11</v>
      </c>
      <c r="M3286" s="1">
        <v>26</v>
      </c>
      <c r="N3286" s="1" t="s">
        <v>43</v>
      </c>
      <c r="O3286" s="1">
        <v>5.67</v>
      </c>
      <c r="P3286" s="1">
        <v>139673</v>
      </c>
      <c r="Q3286" s="1" t="s">
        <v>636</v>
      </c>
      <c r="R3286" s="1" t="s">
        <v>3262</v>
      </c>
      <c r="S3286" s="1" t="s">
        <v>2</v>
      </c>
      <c r="T3286" s="1">
        <v>5</v>
      </c>
      <c r="U3286" s="1">
        <v>1</v>
      </c>
    </row>
    <row r="3287" spans="1:21" x14ac:dyDescent="0.3">
      <c r="A3287" s="1">
        <v>137643</v>
      </c>
      <c r="B3287" s="1" t="s">
        <v>6557</v>
      </c>
      <c r="C3287" s="1" t="s">
        <v>25</v>
      </c>
      <c r="D3287" s="1" t="s">
        <v>26</v>
      </c>
      <c r="E3287" s="1" t="s">
        <v>48</v>
      </c>
      <c r="F3287" s="1" t="s">
        <v>49</v>
      </c>
      <c r="G3287" s="2">
        <v>22630</v>
      </c>
      <c r="H3287" s="1">
        <v>55.65</v>
      </c>
      <c r="I3287" s="2">
        <v>30473</v>
      </c>
      <c r="J3287" s="1" t="s">
        <v>62</v>
      </c>
      <c r="K3287" s="1">
        <v>1983</v>
      </c>
      <c r="L3287" s="1">
        <v>6</v>
      </c>
      <c r="M3287" s="1">
        <v>6</v>
      </c>
      <c r="N3287" s="1" t="s">
        <v>142</v>
      </c>
      <c r="O3287" s="1">
        <v>34.17</v>
      </c>
      <c r="P3287" s="1">
        <v>76281</v>
      </c>
      <c r="Q3287" s="1" t="s">
        <v>432</v>
      </c>
      <c r="R3287" s="1" t="s">
        <v>6558</v>
      </c>
      <c r="S3287" s="1" t="s">
        <v>102</v>
      </c>
      <c r="T3287" s="1">
        <v>7</v>
      </c>
      <c r="U3287" s="1">
        <v>2</v>
      </c>
    </row>
    <row r="3288" spans="1:21" x14ac:dyDescent="0.3">
      <c r="A3288" s="1">
        <v>774010</v>
      </c>
      <c r="B3288" s="1" t="s">
        <v>6559</v>
      </c>
      <c r="C3288" s="1" t="s">
        <v>47</v>
      </c>
      <c r="D3288" s="1" t="s">
        <v>35</v>
      </c>
      <c r="E3288" s="1" t="s">
        <v>27</v>
      </c>
      <c r="F3288" s="1" t="s">
        <v>61</v>
      </c>
      <c r="G3288" s="2">
        <v>23427</v>
      </c>
      <c r="H3288" s="1">
        <v>53.47</v>
      </c>
      <c r="I3288" s="2">
        <v>31816</v>
      </c>
      <c r="J3288" s="1" t="s">
        <v>29</v>
      </c>
      <c r="K3288" s="1">
        <v>1987</v>
      </c>
      <c r="L3288" s="1">
        <v>2</v>
      </c>
      <c r="M3288" s="1">
        <v>8</v>
      </c>
      <c r="N3288" s="1" t="s">
        <v>107</v>
      </c>
      <c r="O3288" s="1">
        <v>30.49</v>
      </c>
      <c r="P3288" s="1">
        <v>106056</v>
      </c>
      <c r="Q3288" s="1" t="s">
        <v>2387</v>
      </c>
      <c r="R3288" s="1" t="s">
        <v>6560</v>
      </c>
      <c r="S3288" s="1" t="s">
        <v>54</v>
      </c>
      <c r="T3288" s="1">
        <v>9</v>
      </c>
      <c r="U3288" s="1">
        <v>7</v>
      </c>
    </row>
    <row r="3289" spans="1:21" x14ac:dyDescent="0.3">
      <c r="A3289" s="1">
        <v>177138</v>
      </c>
      <c r="B3289" s="1" t="s">
        <v>6561</v>
      </c>
      <c r="C3289" s="1" t="s">
        <v>25</v>
      </c>
      <c r="D3289" s="1" t="s">
        <v>26</v>
      </c>
      <c r="E3289" s="1" t="s">
        <v>79</v>
      </c>
      <c r="F3289" s="1" t="s">
        <v>174</v>
      </c>
      <c r="G3289" s="2">
        <v>28254</v>
      </c>
      <c r="H3289" s="1">
        <v>40.25</v>
      </c>
      <c r="I3289" s="2">
        <v>37524</v>
      </c>
      <c r="J3289" s="1" t="s">
        <v>50</v>
      </c>
      <c r="K3289" s="1">
        <v>2002</v>
      </c>
      <c r="L3289" s="1">
        <v>9</v>
      </c>
      <c r="M3289" s="1">
        <v>25</v>
      </c>
      <c r="N3289" s="1" t="s">
        <v>51</v>
      </c>
      <c r="O3289" s="1">
        <v>14.85</v>
      </c>
      <c r="P3289" s="1">
        <v>87931</v>
      </c>
      <c r="Q3289" s="1" t="s">
        <v>52</v>
      </c>
      <c r="R3289" s="1" t="s">
        <v>6562</v>
      </c>
      <c r="S3289" s="1" t="s">
        <v>54</v>
      </c>
      <c r="T3289" s="1">
        <v>7</v>
      </c>
      <c r="U3289" s="1">
        <v>6</v>
      </c>
    </row>
    <row r="3290" spans="1:21" x14ac:dyDescent="0.3">
      <c r="A3290" s="1">
        <v>419955</v>
      </c>
      <c r="B3290" s="1" t="s">
        <v>6563</v>
      </c>
      <c r="C3290" s="1" t="s">
        <v>25</v>
      </c>
      <c r="D3290" s="1" t="s">
        <v>26</v>
      </c>
      <c r="E3290" s="1" t="s">
        <v>74</v>
      </c>
      <c r="F3290" s="1" t="s">
        <v>74</v>
      </c>
      <c r="G3290" s="2">
        <v>29231</v>
      </c>
      <c r="H3290" s="1">
        <v>37.57</v>
      </c>
      <c r="I3290" s="2">
        <v>42551</v>
      </c>
      <c r="J3290" s="1" t="s">
        <v>62</v>
      </c>
      <c r="K3290" s="1">
        <v>2016</v>
      </c>
      <c r="L3290" s="1">
        <v>6</v>
      </c>
      <c r="M3290" s="1">
        <v>30</v>
      </c>
      <c r="N3290" s="1" t="s">
        <v>142</v>
      </c>
      <c r="O3290" s="1">
        <v>1.08</v>
      </c>
      <c r="P3290" s="1">
        <v>198704</v>
      </c>
      <c r="Q3290" s="1" t="s">
        <v>1556</v>
      </c>
      <c r="R3290" s="1" t="s">
        <v>6564</v>
      </c>
      <c r="S3290" s="1" t="s">
        <v>2</v>
      </c>
      <c r="T3290" s="1">
        <v>4</v>
      </c>
      <c r="U3290" s="1">
        <v>1</v>
      </c>
    </row>
    <row r="3291" spans="1:21" x14ac:dyDescent="0.3">
      <c r="A3291" s="1">
        <v>723786</v>
      </c>
      <c r="B3291" s="1" t="s">
        <v>6565</v>
      </c>
      <c r="C3291" s="1" t="s">
        <v>47</v>
      </c>
      <c r="D3291" s="1" t="s">
        <v>35</v>
      </c>
      <c r="E3291" s="1" t="s">
        <v>79</v>
      </c>
      <c r="F3291" s="1" t="s">
        <v>80</v>
      </c>
      <c r="G3291" s="2">
        <v>33060</v>
      </c>
      <c r="H3291" s="1">
        <v>27.08</v>
      </c>
      <c r="I3291" s="2">
        <v>42030</v>
      </c>
      <c r="J3291" s="1" t="s">
        <v>29</v>
      </c>
      <c r="K3291" s="1">
        <v>2015</v>
      </c>
      <c r="L3291" s="1">
        <v>1</v>
      </c>
      <c r="M3291" s="1">
        <v>26</v>
      </c>
      <c r="N3291" s="1" t="s">
        <v>75</v>
      </c>
      <c r="O3291" s="1">
        <v>2.5</v>
      </c>
      <c r="P3291" s="1">
        <v>167197</v>
      </c>
      <c r="Q3291" s="1" t="s">
        <v>1752</v>
      </c>
      <c r="R3291" s="1" t="s">
        <v>233</v>
      </c>
      <c r="S3291" s="1" t="s">
        <v>54</v>
      </c>
      <c r="T3291" s="1">
        <v>9</v>
      </c>
      <c r="U3291" s="1">
        <v>3</v>
      </c>
    </row>
    <row r="3292" spans="1:21" x14ac:dyDescent="0.3">
      <c r="A3292" s="1">
        <v>437673</v>
      </c>
      <c r="B3292" s="1" t="s">
        <v>6566</v>
      </c>
      <c r="C3292" s="1" t="s">
        <v>47</v>
      </c>
      <c r="D3292" s="1" t="s">
        <v>26</v>
      </c>
      <c r="E3292" s="1" t="s">
        <v>48</v>
      </c>
      <c r="F3292" s="1" t="s">
        <v>184</v>
      </c>
      <c r="G3292" s="2">
        <v>30008</v>
      </c>
      <c r="H3292" s="1">
        <v>35.44</v>
      </c>
      <c r="I3292" s="2">
        <v>40952</v>
      </c>
      <c r="J3292" s="1" t="s">
        <v>29</v>
      </c>
      <c r="K3292" s="1">
        <v>2012</v>
      </c>
      <c r="L3292" s="1">
        <v>2</v>
      </c>
      <c r="M3292" s="1">
        <v>13</v>
      </c>
      <c r="N3292" s="1" t="s">
        <v>107</v>
      </c>
      <c r="O3292" s="1">
        <v>5.46</v>
      </c>
      <c r="P3292" s="1">
        <v>189286</v>
      </c>
      <c r="Q3292" s="1" t="s">
        <v>2362</v>
      </c>
      <c r="R3292" s="1" t="s">
        <v>1287</v>
      </c>
      <c r="S3292" s="1" t="s">
        <v>33</v>
      </c>
      <c r="T3292" s="1">
        <v>6</v>
      </c>
      <c r="U3292" s="1">
        <v>1</v>
      </c>
    </row>
    <row r="3293" spans="1:21" x14ac:dyDescent="0.3">
      <c r="A3293" s="1">
        <v>697650</v>
      </c>
      <c r="B3293" s="1" t="s">
        <v>6567</v>
      </c>
      <c r="C3293" s="1" t="s">
        <v>25</v>
      </c>
      <c r="D3293" s="1" t="s">
        <v>26</v>
      </c>
      <c r="E3293" s="1" t="s">
        <v>156</v>
      </c>
      <c r="F3293" s="1" t="s">
        <v>156</v>
      </c>
      <c r="G3293" s="2">
        <v>27884</v>
      </c>
      <c r="H3293" s="1">
        <v>41.26</v>
      </c>
      <c r="I3293" s="2">
        <v>41733</v>
      </c>
      <c r="J3293" s="1" t="s">
        <v>62</v>
      </c>
      <c r="K3293" s="1">
        <v>2014</v>
      </c>
      <c r="L3293" s="1">
        <v>4</v>
      </c>
      <c r="M3293" s="1">
        <v>4</v>
      </c>
      <c r="N3293" s="1" t="s">
        <v>63</v>
      </c>
      <c r="O3293" s="1">
        <v>3.32</v>
      </c>
      <c r="P3293" s="1">
        <v>90314</v>
      </c>
      <c r="Q3293" s="1" t="s">
        <v>3515</v>
      </c>
      <c r="R3293" s="1" t="s">
        <v>5390</v>
      </c>
      <c r="S3293" s="1" t="s">
        <v>2</v>
      </c>
      <c r="T3293" s="1">
        <v>6</v>
      </c>
      <c r="U3293" s="1">
        <v>1</v>
      </c>
    </row>
    <row r="3294" spans="1:21" x14ac:dyDescent="0.3">
      <c r="A3294" s="1">
        <v>546138</v>
      </c>
      <c r="B3294" s="1" t="s">
        <v>6568</v>
      </c>
      <c r="C3294" s="1" t="s">
        <v>25</v>
      </c>
      <c r="D3294" s="1" t="s">
        <v>35</v>
      </c>
      <c r="E3294" s="1" t="s">
        <v>27</v>
      </c>
      <c r="F3294" s="1" t="s">
        <v>28</v>
      </c>
      <c r="G3294" s="2">
        <v>30476</v>
      </c>
      <c r="H3294" s="1">
        <v>34.159999999999997</v>
      </c>
      <c r="I3294" s="2">
        <v>40257</v>
      </c>
      <c r="J3294" s="1" t="s">
        <v>29</v>
      </c>
      <c r="K3294" s="1">
        <v>2010</v>
      </c>
      <c r="L3294" s="1">
        <v>3</v>
      </c>
      <c r="M3294" s="1">
        <v>20</v>
      </c>
      <c r="N3294" s="1" t="s">
        <v>30</v>
      </c>
      <c r="O3294" s="1">
        <v>7.36</v>
      </c>
      <c r="P3294" s="1">
        <v>115342</v>
      </c>
      <c r="Q3294" s="1" t="s">
        <v>3</v>
      </c>
      <c r="R3294" s="1" t="s">
        <v>1242</v>
      </c>
      <c r="S3294" s="1" t="s">
        <v>102</v>
      </c>
      <c r="T3294" s="1">
        <v>5</v>
      </c>
      <c r="U3294" s="1">
        <v>3</v>
      </c>
    </row>
    <row r="3295" spans="1:21" x14ac:dyDescent="0.3">
      <c r="A3295" s="1">
        <v>837642</v>
      </c>
      <c r="B3295" s="1" t="s">
        <v>6569</v>
      </c>
      <c r="C3295" s="1" t="s">
        <v>47</v>
      </c>
      <c r="D3295" s="1" t="s">
        <v>35</v>
      </c>
      <c r="E3295" s="1" t="s">
        <v>36</v>
      </c>
      <c r="F3295" s="1" t="s">
        <v>37</v>
      </c>
      <c r="G3295" s="2">
        <v>28489</v>
      </c>
      <c r="H3295" s="1">
        <v>39.6</v>
      </c>
      <c r="I3295" s="2">
        <v>39305</v>
      </c>
      <c r="J3295" s="1" t="s">
        <v>50</v>
      </c>
      <c r="K3295" s="1">
        <v>2007</v>
      </c>
      <c r="L3295" s="1">
        <v>8</v>
      </c>
      <c r="M3295" s="1">
        <v>11</v>
      </c>
      <c r="N3295" s="1" t="s">
        <v>125</v>
      </c>
      <c r="O3295" s="1">
        <v>9.9700000000000006</v>
      </c>
      <c r="P3295" s="1">
        <v>45913</v>
      </c>
      <c r="Q3295" s="1" t="s">
        <v>6570</v>
      </c>
      <c r="R3295" s="1" t="s">
        <v>6571</v>
      </c>
      <c r="S3295" s="1" t="s">
        <v>102</v>
      </c>
      <c r="T3295" s="1">
        <v>6</v>
      </c>
      <c r="U3295" s="1">
        <v>3</v>
      </c>
    </row>
    <row r="3296" spans="1:21" x14ac:dyDescent="0.3">
      <c r="A3296" s="1">
        <v>618891</v>
      </c>
      <c r="B3296" s="1" t="s">
        <v>6572</v>
      </c>
      <c r="C3296" s="1" t="s">
        <v>25</v>
      </c>
      <c r="D3296" s="1" t="s">
        <v>26</v>
      </c>
      <c r="E3296" s="1" t="s">
        <v>156</v>
      </c>
      <c r="F3296" s="1" t="s">
        <v>156</v>
      </c>
      <c r="G3296" s="2">
        <v>31918</v>
      </c>
      <c r="H3296" s="1">
        <v>30.21</v>
      </c>
      <c r="I3296" s="2">
        <v>41038</v>
      </c>
      <c r="J3296" s="1" t="s">
        <v>62</v>
      </c>
      <c r="K3296" s="1">
        <v>2012</v>
      </c>
      <c r="L3296" s="1">
        <v>5</v>
      </c>
      <c r="M3296" s="1">
        <v>9</v>
      </c>
      <c r="N3296" s="1" t="s">
        <v>139</v>
      </c>
      <c r="O3296" s="1">
        <v>5.22</v>
      </c>
      <c r="P3296" s="1">
        <v>107237</v>
      </c>
      <c r="Q3296" s="1" t="s">
        <v>3855</v>
      </c>
      <c r="R3296" s="1" t="s">
        <v>6573</v>
      </c>
      <c r="S3296" s="1" t="s">
        <v>2</v>
      </c>
      <c r="T3296" s="1">
        <v>4</v>
      </c>
      <c r="U3296" s="1">
        <v>3</v>
      </c>
    </row>
    <row r="3297" spans="1:21" x14ac:dyDescent="0.3">
      <c r="A3297" s="1">
        <v>585637</v>
      </c>
      <c r="B3297" s="1" t="s">
        <v>6574</v>
      </c>
      <c r="C3297" s="1" t="s">
        <v>47</v>
      </c>
      <c r="D3297" s="1" t="s">
        <v>26</v>
      </c>
      <c r="E3297" s="1" t="s">
        <v>74</v>
      </c>
      <c r="F3297" s="1" t="s">
        <v>74</v>
      </c>
      <c r="G3297" s="2">
        <v>33967</v>
      </c>
      <c r="H3297" s="1">
        <v>24.59</v>
      </c>
      <c r="I3297" s="2">
        <v>42255</v>
      </c>
      <c r="J3297" s="1" t="s">
        <v>50</v>
      </c>
      <c r="K3297" s="1">
        <v>2015</v>
      </c>
      <c r="L3297" s="1">
        <v>9</v>
      </c>
      <c r="M3297" s="1">
        <v>8</v>
      </c>
      <c r="N3297" s="1" t="s">
        <v>51</v>
      </c>
      <c r="O3297" s="1">
        <v>1.89</v>
      </c>
      <c r="P3297" s="1">
        <v>114156</v>
      </c>
      <c r="Q3297" s="1" t="s">
        <v>6575</v>
      </c>
      <c r="R3297" s="1" t="s">
        <v>6575</v>
      </c>
      <c r="S3297" s="1" t="s">
        <v>102</v>
      </c>
      <c r="T3297" s="1">
        <v>7</v>
      </c>
      <c r="U3297" s="1">
        <v>5</v>
      </c>
    </row>
    <row r="3298" spans="1:21" x14ac:dyDescent="0.3">
      <c r="A3298" s="1">
        <v>698366</v>
      </c>
      <c r="B3298" s="1" t="s">
        <v>6576</v>
      </c>
      <c r="C3298" s="1" t="s">
        <v>25</v>
      </c>
      <c r="D3298" s="1" t="s">
        <v>35</v>
      </c>
      <c r="E3298" s="1" t="s">
        <v>36</v>
      </c>
      <c r="F3298" s="1" t="s">
        <v>37</v>
      </c>
      <c r="G3298" s="2">
        <v>27958</v>
      </c>
      <c r="H3298" s="1">
        <v>41.06</v>
      </c>
      <c r="I3298" s="2">
        <v>37490</v>
      </c>
      <c r="J3298" s="1" t="s">
        <v>50</v>
      </c>
      <c r="K3298" s="1">
        <v>2002</v>
      </c>
      <c r="L3298" s="1">
        <v>8</v>
      </c>
      <c r="M3298" s="1">
        <v>22</v>
      </c>
      <c r="N3298" s="1" t="s">
        <v>125</v>
      </c>
      <c r="O3298" s="1">
        <v>14.94</v>
      </c>
      <c r="P3298" s="1">
        <v>110731</v>
      </c>
      <c r="Q3298" s="1" t="s">
        <v>402</v>
      </c>
      <c r="R3298" s="1" t="s">
        <v>6577</v>
      </c>
      <c r="S3298" s="1" t="s">
        <v>2</v>
      </c>
      <c r="T3298" s="1">
        <v>4</v>
      </c>
      <c r="U3298" s="1">
        <v>3</v>
      </c>
    </row>
    <row r="3299" spans="1:21" x14ac:dyDescent="0.3">
      <c r="A3299" s="1">
        <v>265724</v>
      </c>
      <c r="B3299" s="1" t="s">
        <v>6578</v>
      </c>
      <c r="C3299" s="1" t="s">
        <v>25</v>
      </c>
      <c r="D3299" s="1" t="s">
        <v>26</v>
      </c>
      <c r="E3299" s="1" t="s">
        <v>67</v>
      </c>
      <c r="F3299" s="1" t="s">
        <v>67</v>
      </c>
      <c r="G3299" s="2">
        <v>31416</v>
      </c>
      <c r="H3299" s="1">
        <v>31.58</v>
      </c>
      <c r="I3299" s="2">
        <v>40628</v>
      </c>
      <c r="J3299" s="1" t="s">
        <v>29</v>
      </c>
      <c r="K3299" s="1">
        <v>2011</v>
      </c>
      <c r="L3299" s="1">
        <v>3</v>
      </c>
      <c r="M3299" s="1">
        <v>26</v>
      </c>
      <c r="N3299" s="1" t="s">
        <v>30</v>
      </c>
      <c r="O3299" s="1">
        <v>6.35</v>
      </c>
      <c r="P3299" s="1">
        <v>59003</v>
      </c>
      <c r="Q3299" s="1" t="s">
        <v>2003</v>
      </c>
      <c r="R3299" s="1" t="s">
        <v>3488</v>
      </c>
      <c r="S3299" s="1" t="s">
        <v>54</v>
      </c>
      <c r="T3299" s="1">
        <v>3</v>
      </c>
      <c r="U3299" s="1">
        <v>2</v>
      </c>
    </row>
    <row r="3300" spans="1:21" x14ac:dyDescent="0.3">
      <c r="A3300" s="1">
        <v>235903</v>
      </c>
      <c r="B3300" s="1" t="s">
        <v>6579</v>
      </c>
      <c r="C3300" s="1" t="s">
        <v>25</v>
      </c>
      <c r="D3300" s="1" t="s">
        <v>26</v>
      </c>
      <c r="E3300" s="1" t="s">
        <v>79</v>
      </c>
      <c r="F3300" s="1" t="s">
        <v>174</v>
      </c>
      <c r="G3300" s="2">
        <v>32362</v>
      </c>
      <c r="H3300" s="1">
        <v>28.99</v>
      </c>
      <c r="I3300" s="2">
        <v>40956</v>
      </c>
      <c r="J3300" s="1" t="s">
        <v>29</v>
      </c>
      <c r="K3300" s="1">
        <v>2012</v>
      </c>
      <c r="L3300" s="1">
        <v>2</v>
      </c>
      <c r="M3300" s="1">
        <v>17</v>
      </c>
      <c r="N3300" s="1" t="s">
        <v>107</v>
      </c>
      <c r="O3300" s="1">
        <v>5.45</v>
      </c>
      <c r="P3300" s="1">
        <v>110193</v>
      </c>
      <c r="Q3300" s="1" t="s">
        <v>633</v>
      </c>
      <c r="R3300" s="1" t="s">
        <v>586</v>
      </c>
      <c r="S3300" s="1" t="s">
        <v>33</v>
      </c>
      <c r="T3300" s="1">
        <v>3</v>
      </c>
      <c r="U3300" s="1">
        <v>2</v>
      </c>
    </row>
    <row r="3301" spans="1:21" x14ac:dyDescent="0.3">
      <c r="A3301" s="1">
        <v>253046</v>
      </c>
      <c r="B3301" s="1" t="s">
        <v>6580</v>
      </c>
      <c r="C3301" s="1" t="s">
        <v>25</v>
      </c>
      <c r="D3301" s="1" t="s">
        <v>35</v>
      </c>
      <c r="E3301" s="1" t="s">
        <v>36</v>
      </c>
      <c r="F3301" s="1" t="s">
        <v>37</v>
      </c>
      <c r="G3301" s="2">
        <v>32635</v>
      </c>
      <c r="H3301" s="1">
        <v>28.24</v>
      </c>
      <c r="I3301" s="2">
        <v>41798</v>
      </c>
      <c r="J3301" s="1" t="s">
        <v>62</v>
      </c>
      <c r="K3301" s="1">
        <v>2014</v>
      </c>
      <c r="L3301" s="1">
        <v>6</v>
      </c>
      <c r="M3301" s="1">
        <v>8</v>
      </c>
      <c r="N3301" s="1" t="s">
        <v>142</v>
      </c>
      <c r="O3301" s="1">
        <v>3.14</v>
      </c>
      <c r="P3301" s="1">
        <v>178607</v>
      </c>
      <c r="Q3301" s="1" t="s">
        <v>2556</v>
      </c>
      <c r="R3301" s="1" t="s">
        <v>3613</v>
      </c>
      <c r="S3301" s="1" t="s">
        <v>2</v>
      </c>
      <c r="T3301" s="1">
        <v>8</v>
      </c>
      <c r="U3301" s="1">
        <v>1</v>
      </c>
    </row>
    <row r="3302" spans="1:21" x14ac:dyDescent="0.3">
      <c r="A3302" s="1">
        <v>140799</v>
      </c>
      <c r="B3302" s="1" t="s">
        <v>6581</v>
      </c>
      <c r="C3302" s="1" t="s">
        <v>47</v>
      </c>
      <c r="D3302" s="1" t="s">
        <v>35</v>
      </c>
      <c r="E3302" s="1" t="s">
        <v>48</v>
      </c>
      <c r="F3302" s="1" t="s">
        <v>184</v>
      </c>
      <c r="G3302" s="2">
        <v>24991</v>
      </c>
      <c r="H3302" s="1">
        <v>49.19</v>
      </c>
      <c r="I3302" s="2">
        <v>34503</v>
      </c>
      <c r="J3302" s="1" t="s">
        <v>62</v>
      </c>
      <c r="K3302" s="1">
        <v>1994</v>
      </c>
      <c r="L3302" s="1">
        <v>6</v>
      </c>
      <c r="M3302" s="1">
        <v>18</v>
      </c>
      <c r="N3302" s="1" t="s">
        <v>142</v>
      </c>
      <c r="O3302" s="1">
        <v>23.13</v>
      </c>
      <c r="P3302" s="1">
        <v>57420</v>
      </c>
      <c r="Q3302" s="1" t="s">
        <v>216</v>
      </c>
      <c r="R3302" s="1" t="s">
        <v>6582</v>
      </c>
      <c r="S3302" s="1" t="s">
        <v>33</v>
      </c>
      <c r="T3302" s="1">
        <v>4</v>
      </c>
      <c r="U3302" s="1">
        <v>3</v>
      </c>
    </row>
    <row r="3303" spans="1:21" x14ac:dyDescent="0.3">
      <c r="A3303" s="1">
        <v>604441</v>
      </c>
      <c r="B3303" s="1" t="s">
        <v>6583</v>
      </c>
      <c r="C3303" s="1" t="s">
        <v>47</v>
      </c>
      <c r="D3303" s="1" t="s">
        <v>35</v>
      </c>
      <c r="E3303" s="1" t="s">
        <v>36</v>
      </c>
      <c r="F3303" s="1" t="s">
        <v>36</v>
      </c>
      <c r="G3303" s="2">
        <v>28975</v>
      </c>
      <c r="H3303" s="1">
        <v>38.270000000000003</v>
      </c>
      <c r="I3303" s="2">
        <v>40477</v>
      </c>
      <c r="J3303" s="1" t="s">
        <v>38</v>
      </c>
      <c r="K3303" s="1">
        <v>2010</v>
      </c>
      <c r="L3303" s="1">
        <v>10</v>
      </c>
      <c r="M3303" s="1">
        <v>26</v>
      </c>
      <c r="N3303" s="1" t="s">
        <v>149</v>
      </c>
      <c r="O3303" s="1">
        <v>6.76</v>
      </c>
      <c r="P3303" s="1">
        <v>158820</v>
      </c>
      <c r="Q3303" s="1" t="s">
        <v>2104</v>
      </c>
      <c r="R3303" s="1" t="s">
        <v>3245</v>
      </c>
      <c r="S3303" s="1" t="s">
        <v>102</v>
      </c>
      <c r="T3303" s="1">
        <v>9</v>
      </c>
      <c r="U3303" s="1">
        <v>3</v>
      </c>
    </row>
    <row r="3304" spans="1:21" x14ac:dyDescent="0.3">
      <c r="A3304" s="1">
        <v>777262</v>
      </c>
      <c r="B3304" s="1" t="s">
        <v>6584</v>
      </c>
      <c r="C3304" s="1" t="s">
        <v>47</v>
      </c>
      <c r="D3304" s="1" t="s">
        <v>26</v>
      </c>
      <c r="E3304" s="1" t="s">
        <v>67</v>
      </c>
      <c r="F3304" s="1" t="s">
        <v>67</v>
      </c>
      <c r="G3304" s="2">
        <v>29427</v>
      </c>
      <c r="H3304" s="1">
        <v>37.03</v>
      </c>
      <c r="I3304" s="2">
        <v>38153</v>
      </c>
      <c r="J3304" s="1" t="s">
        <v>62</v>
      </c>
      <c r="K3304" s="1">
        <v>2004</v>
      </c>
      <c r="L3304" s="1">
        <v>6</v>
      </c>
      <c r="M3304" s="1">
        <v>15</v>
      </c>
      <c r="N3304" s="1" t="s">
        <v>142</v>
      </c>
      <c r="O3304" s="1">
        <v>13.13</v>
      </c>
      <c r="P3304" s="1">
        <v>191096</v>
      </c>
      <c r="Q3304" s="1" t="s">
        <v>720</v>
      </c>
      <c r="R3304" s="1" t="s">
        <v>6533</v>
      </c>
      <c r="S3304" s="1" t="s">
        <v>54</v>
      </c>
      <c r="T3304" s="1">
        <v>7</v>
      </c>
      <c r="U3304" s="1">
        <v>2</v>
      </c>
    </row>
    <row r="3305" spans="1:21" x14ac:dyDescent="0.3">
      <c r="A3305" s="1">
        <v>400887</v>
      </c>
      <c r="B3305" s="1" t="s">
        <v>6585</v>
      </c>
      <c r="C3305" s="1" t="s">
        <v>47</v>
      </c>
      <c r="D3305" s="1" t="s">
        <v>26</v>
      </c>
      <c r="E3305" s="1" t="s">
        <v>79</v>
      </c>
      <c r="F3305" s="1" t="s">
        <v>174</v>
      </c>
      <c r="G3305" s="2">
        <v>35156</v>
      </c>
      <c r="H3305" s="1">
        <v>21.34</v>
      </c>
      <c r="I3305" s="2">
        <v>42850</v>
      </c>
      <c r="J3305" s="1" t="s">
        <v>62</v>
      </c>
      <c r="K3305" s="1">
        <v>2017</v>
      </c>
      <c r="L3305" s="1">
        <v>4</v>
      </c>
      <c r="M3305" s="1">
        <v>25</v>
      </c>
      <c r="N3305" s="1" t="s">
        <v>63</v>
      </c>
      <c r="O3305" s="1">
        <v>0.26</v>
      </c>
      <c r="P3305" s="1">
        <v>114847</v>
      </c>
      <c r="Q3305" s="1" t="s">
        <v>6586</v>
      </c>
      <c r="R3305" s="1" t="s">
        <v>452</v>
      </c>
      <c r="S3305" s="1" t="s">
        <v>2</v>
      </c>
      <c r="T3305" s="1">
        <v>9</v>
      </c>
      <c r="U3305" s="1">
        <v>7</v>
      </c>
    </row>
    <row r="3306" spans="1:21" x14ac:dyDescent="0.3">
      <c r="A3306" s="1">
        <v>825965</v>
      </c>
      <c r="B3306" s="1" t="s">
        <v>6587</v>
      </c>
      <c r="C3306" s="1" t="s">
        <v>25</v>
      </c>
      <c r="D3306" s="1" t="s">
        <v>26</v>
      </c>
      <c r="E3306" s="1" t="s">
        <v>36</v>
      </c>
      <c r="F3306" s="1" t="s">
        <v>37</v>
      </c>
      <c r="G3306" s="2">
        <v>23335</v>
      </c>
      <c r="H3306" s="1">
        <v>53.72</v>
      </c>
      <c r="I3306" s="2">
        <v>35103</v>
      </c>
      <c r="J3306" s="1" t="s">
        <v>29</v>
      </c>
      <c r="K3306" s="1">
        <v>1996</v>
      </c>
      <c r="L3306" s="1">
        <v>2</v>
      </c>
      <c r="M3306" s="1">
        <v>8</v>
      </c>
      <c r="N3306" s="1" t="s">
        <v>107</v>
      </c>
      <c r="O3306" s="1">
        <v>21.48</v>
      </c>
      <c r="P3306" s="1">
        <v>71863</v>
      </c>
      <c r="Q3306" s="1" t="s">
        <v>633</v>
      </c>
      <c r="R3306" s="1" t="s">
        <v>6588</v>
      </c>
      <c r="S3306" s="1" t="s">
        <v>2</v>
      </c>
      <c r="T3306" s="1">
        <v>6</v>
      </c>
      <c r="U3306" s="1">
        <v>4</v>
      </c>
    </row>
    <row r="3307" spans="1:21" x14ac:dyDescent="0.3">
      <c r="A3307" s="1">
        <v>718429</v>
      </c>
      <c r="B3307" s="1" t="s">
        <v>6589</v>
      </c>
      <c r="C3307" s="1" t="s">
        <v>47</v>
      </c>
      <c r="D3307" s="1" t="s">
        <v>26</v>
      </c>
      <c r="E3307" s="1" t="s">
        <v>48</v>
      </c>
      <c r="F3307" s="1" t="s">
        <v>56</v>
      </c>
      <c r="G3307" s="2">
        <v>22758</v>
      </c>
      <c r="H3307" s="1">
        <v>55.3</v>
      </c>
      <c r="I3307" s="2">
        <v>33593</v>
      </c>
      <c r="J3307" s="1" t="s">
        <v>38</v>
      </c>
      <c r="K3307" s="1">
        <v>1991</v>
      </c>
      <c r="L3307" s="1">
        <v>12</v>
      </c>
      <c r="M3307" s="1">
        <v>21</v>
      </c>
      <c r="N3307" s="1" t="s">
        <v>39</v>
      </c>
      <c r="O3307" s="1">
        <v>25.62</v>
      </c>
      <c r="P3307" s="1">
        <v>45998</v>
      </c>
      <c r="Q3307" s="1" t="s">
        <v>5482</v>
      </c>
      <c r="R3307" s="1" t="s">
        <v>6590</v>
      </c>
      <c r="S3307" s="1" t="s">
        <v>2</v>
      </c>
      <c r="T3307" s="1">
        <v>3</v>
      </c>
      <c r="U3307" s="1">
        <v>2</v>
      </c>
    </row>
    <row r="3308" spans="1:21" x14ac:dyDescent="0.3">
      <c r="A3308" s="1">
        <v>371278</v>
      </c>
      <c r="B3308" s="1" t="s">
        <v>6591</v>
      </c>
      <c r="C3308" s="1" t="s">
        <v>25</v>
      </c>
      <c r="D3308" s="1" t="s">
        <v>26</v>
      </c>
      <c r="E3308" s="1" t="s">
        <v>67</v>
      </c>
      <c r="F3308" s="1" t="s">
        <v>67</v>
      </c>
      <c r="G3308" s="2">
        <v>23205</v>
      </c>
      <c r="H3308" s="1">
        <v>54.08</v>
      </c>
      <c r="I3308" s="2">
        <v>36942</v>
      </c>
      <c r="J3308" s="1" t="s">
        <v>29</v>
      </c>
      <c r="K3308" s="1">
        <v>2001</v>
      </c>
      <c r="L3308" s="1">
        <v>2</v>
      </c>
      <c r="M3308" s="1">
        <v>20</v>
      </c>
      <c r="N3308" s="1" t="s">
        <v>107</v>
      </c>
      <c r="O3308" s="1">
        <v>16.440000000000001</v>
      </c>
      <c r="P3308" s="1">
        <v>138037</v>
      </c>
      <c r="Q3308" s="1" t="s">
        <v>5963</v>
      </c>
      <c r="R3308" s="1" t="s">
        <v>6592</v>
      </c>
      <c r="S3308" s="1" t="s">
        <v>102</v>
      </c>
      <c r="T3308" s="1">
        <v>7</v>
      </c>
      <c r="U3308" s="1">
        <v>6</v>
      </c>
    </row>
    <row r="3309" spans="1:21" x14ac:dyDescent="0.3">
      <c r="A3309" s="1">
        <v>255342</v>
      </c>
      <c r="B3309" s="1" t="s">
        <v>6593</v>
      </c>
      <c r="C3309" s="1" t="s">
        <v>47</v>
      </c>
      <c r="D3309" s="1" t="s">
        <v>26</v>
      </c>
      <c r="E3309" s="1" t="s">
        <v>106</v>
      </c>
      <c r="F3309" s="1" t="s">
        <v>106</v>
      </c>
      <c r="G3309" s="2">
        <v>28107</v>
      </c>
      <c r="H3309" s="1">
        <v>40.65</v>
      </c>
      <c r="I3309" s="2">
        <v>41616</v>
      </c>
      <c r="J3309" s="1" t="s">
        <v>38</v>
      </c>
      <c r="K3309" s="1">
        <v>2013</v>
      </c>
      <c r="L3309" s="1">
        <v>12</v>
      </c>
      <c r="M3309" s="1">
        <v>8</v>
      </c>
      <c r="N3309" s="1" t="s">
        <v>39</v>
      </c>
      <c r="O3309" s="1">
        <v>3.64</v>
      </c>
      <c r="P3309" s="1">
        <v>48589</v>
      </c>
      <c r="Q3309" s="1" t="s">
        <v>208</v>
      </c>
      <c r="R3309" s="1" t="s">
        <v>6594</v>
      </c>
      <c r="S3309" s="1" t="s">
        <v>102</v>
      </c>
      <c r="T3309" s="1">
        <v>5</v>
      </c>
      <c r="U3309" s="1">
        <v>1</v>
      </c>
    </row>
    <row r="3310" spans="1:21" x14ac:dyDescent="0.3">
      <c r="A3310" s="1">
        <v>241983</v>
      </c>
      <c r="B3310" s="1" t="s">
        <v>6595</v>
      </c>
      <c r="C3310" s="1" t="s">
        <v>25</v>
      </c>
      <c r="D3310" s="1" t="s">
        <v>35</v>
      </c>
      <c r="E3310" s="1" t="s">
        <v>27</v>
      </c>
      <c r="F3310" s="1" t="s">
        <v>138</v>
      </c>
      <c r="G3310" s="2">
        <v>30309</v>
      </c>
      <c r="H3310" s="1">
        <v>34.619999999999997</v>
      </c>
      <c r="I3310" s="2">
        <v>41475</v>
      </c>
      <c r="J3310" s="1" t="s">
        <v>50</v>
      </c>
      <c r="K3310" s="1">
        <v>2013</v>
      </c>
      <c r="L3310" s="1">
        <v>7</v>
      </c>
      <c r="M3310" s="1">
        <v>20</v>
      </c>
      <c r="N3310" s="1" t="s">
        <v>57</v>
      </c>
      <c r="O3310" s="1">
        <v>4.0199999999999996</v>
      </c>
      <c r="P3310" s="1">
        <v>186923</v>
      </c>
      <c r="Q3310" s="1" t="s">
        <v>1164</v>
      </c>
      <c r="R3310" s="1" t="s">
        <v>6596</v>
      </c>
      <c r="S3310" s="1" t="s">
        <v>54</v>
      </c>
      <c r="T3310" s="1">
        <v>6</v>
      </c>
      <c r="U3310" s="1">
        <v>2</v>
      </c>
    </row>
    <row r="3311" spans="1:21" x14ac:dyDescent="0.3">
      <c r="A3311" s="1">
        <v>421112</v>
      </c>
      <c r="B3311" s="1" t="s">
        <v>6597</v>
      </c>
      <c r="C3311" s="1" t="s">
        <v>25</v>
      </c>
      <c r="D3311" s="1" t="s">
        <v>35</v>
      </c>
      <c r="E3311" s="1" t="s">
        <v>79</v>
      </c>
      <c r="F3311" s="1" t="s">
        <v>174</v>
      </c>
      <c r="G3311" s="2">
        <v>21698</v>
      </c>
      <c r="H3311" s="1">
        <v>58.21</v>
      </c>
      <c r="I3311" s="2">
        <v>42289</v>
      </c>
      <c r="J3311" s="1" t="s">
        <v>38</v>
      </c>
      <c r="K3311" s="1">
        <v>2015</v>
      </c>
      <c r="L3311" s="1">
        <v>10</v>
      </c>
      <c r="M3311" s="1">
        <v>12</v>
      </c>
      <c r="N3311" s="1" t="s">
        <v>149</v>
      </c>
      <c r="O3311" s="1">
        <v>1.79</v>
      </c>
      <c r="P3311" s="1">
        <v>151954</v>
      </c>
      <c r="Q3311" s="1" t="s">
        <v>1708</v>
      </c>
      <c r="R3311" s="1" t="s">
        <v>6598</v>
      </c>
      <c r="S3311" s="1" t="s">
        <v>33</v>
      </c>
      <c r="T3311" s="1">
        <v>7</v>
      </c>
      <c r="U3311" s="1">
        <v>5</v>
      </c>
    </row>
    <row r="3312" spans="1:21" x14ac:dyDescent="0.3">
      <c r="A3312" s="1">
        <v>522127</v>
      </c>
      <c r="B3312" s="1" t="s">
        <v>6599</v>
      </c>
      <c r="C3312" s="1" t="s">
        <v>47</v>
      </c>
      <c r="D3312" s="1" t="s">
        <v>26</v>
      </c>
      <c r="E3312" s="1" t="s">
        <v>106</v>
      </c>
      <c r="F3312" s="1" t="s">
        <v>106</v>
      </c>
      <c r="G3312" s="2">
        <v>22906</v>
      </c>
      <c r="H3312" s="1">
        <v>54.9</v>
      </c>
      <c r="I3312" s="2">
        <v>40988</v>
      </c>
      <c r="J3312" s="1" t="s">
        <v>29</v>
      </c>
      <c r="K3312" s="1">
        <v>2012</v>
      </c>
      <c r="L3312" s="1">
        <v>3</v>
      </c>
      <c r="M3312" s="1">
        <v>20</v>
      </c>
      <c r="N3312" s="1" t="s">
        <v>30</v>
      </c>
      <c r="O3312" s="1">
        <v>5.36</v>
      </c>
      <c r="P3312" s="1">
        <v>106772</v>
      </c>
      <c r="Q3312" s="1" t="s">
        <v>562</v>
      </c>
      <c r="R3312" s="1" t="s">
        <v>6600</v>
      </c>
      <c r="S3312" s="1" t="s">
        <v>2</v>
      </c>
      <c r="T3312" s="1">
        <v>8</v>
      </c>
      <c r="U3312" s="1">
        <v>6</v>
      </c>
    </row>
    <row r="3313" spans="1:21" x14ac:dyDescent="0.3">
      <c r="A3313" s="1">
        <v>470546</v>
      </c>
      <c r="B3313" s="1" t="s">
        <v>6601</v>
      </c>
      <c r="C3313" s="1" t="s">
        <v>47</v>
      </c>
      <c r="D3313" s="1" t="s">
        <v>35</v>
      </c>
      <c r="E3313" s="1" t="s">
        <v>27</v>
      </c>
      <c r="F3313" s="1" t="s">
        <v>61</v>
      </c>
      <c r="G3313" s="2">
        <v>23201</v>
      </c>
      <c r="H3313" s="1">
        <v>54.09</v>
      </c>
      <c r="I3313" s="2">
        <v>34871</v>
      </c>
      <c r="J3313" s="1" t="s">
        <v>62</v>
      </c>
      <c r="K3313" s="1">
        <v>1995</v>
      </c>
      <c r="L3313" s="1">
        <v>6</v>
      </c>
      <c r="M3313" s="1">
        <v>21</v>
      </c>
      <c r="N3313" s="1" t="s">
        <v>142</v>
      </c>
      <c r="O3313" s="1">
        <v>22.12</v>
      </c>
      <c r="P3313" s="1">
        <v>122580</v>
      </c>
      <c r="Q3313" s="1" t="s">
        <v>388</v>
      </c>
      <c r="R3313" s="1" t="s">
        <v>217</v>
      </c>
      <c r="S3313" s="1" t="s">
        <v>102</v>
      </c>
      <c r="T3313" s="1">
        <v>5</v>
      </c>
      <c r="U3313" s="1">
        <v>1</v>
      </c>
    </row>
    <row r="3314" spans="1:21" x14ac:dyDescent="0.3">
      <c r="A3314" s="1">
        <v>482007</v>
      </c>
      <c r="B3314" s="1" t="s">
        <v>6602</v>
      </c>
      <c r="C3314" s="1" t="s">
        <v>47</v>
      </c>
      <c r="D3314" s="1" t="s">
        <v>26</v>
      </c>
      <c r="E3314" s="1" t="s">
        <v>141</v>
      </c>
      <c r="F3314" s="1" t="s">
        <v>141</v>
      </c>
      <c r="G3314" s="2">
        <v>23203</v>
      </c>
      <c r="H3314" s="1">
        <v>54.08</v>
      </c>
      <c r="I3314" s="2">
        <v>37486</v>
      </c>
      <c r="J3314" s="1" t="s">
        <v>50</v>
      </c>
      <c r="K3314" s="1">
        <v>2002</v>
      </c>
      <c r="L3314" s="1">
        <v>8</v>
      </c>
      <c r="M3314" s="1">
        <v>18</v>
      </c>
      <c r="N3314" s="1" t="s">
        <v>125</v>
      </c>
      <c r="O3314" s="1">
        <v>14.95</v>
      </c>
      <c r="P3314" s="1">
        <v>64365</v>
      </c>
      <c r="Q3314" s="1" t="s">
        <v>1286</v>
      </c>
      <c r="R3314" s="1" t="s">
        <v>6603</v>
      </c>
      <c r="S3314" s="1" t="s">
        <v>54</v>
      </c>
      <c r="T3314" s="1">
        <v>7</v>
      </c>
      <c r="U3314" s="1">
        <v>4</v>
      </c>
    </row>
    <row r="3315" spans="1:21" x14ac:dyDescent="0.3">
      <c r="A3315" s="1">
        <v>821918</v>
      </c>
      <c r="B3315" s="1" t="s">
        <v>6604</v>
      </c>
      <c r="C3315" s="1" t="s">
        <v>47</v>
      </c>
      <c r="D3315" s="1" t="s">
        <v>35</v>
      </c>
      <c r="E3315" s="1" t="s">
        <v>27</v>
      </c>
      <c r="F3315" s="1" t="s">
        <v>138</v>
      </c>
      <c r="G3315" s="2">
        <v>34948</v>
      </c>
      <c r="H3315" s="1">
        <v>21.91</v>
      </c>
      <c r="I3315" s="2">
        <v>42704</v>
      </c>
      <c r="J3315" s="1" t="s">
        <v>38</v>
      </c>
      <c r="K3315" s="1">
        <v>2016</v>
      </c>
      <c r="L3315" s="1">
        <v>11</v>
      </c>
      <c r="M3315" s="1">
        <v>30</v>
      </c>
      <c r="N3315" s="1" t="s">
        <v>43</v>
      </c>
      <c r="O3315" s="1">
        <v>0.66</v>
      </c>
      <c r="P3315" s="1">
        <v>101384</v>
      </c>
      <c r="Q3315" s="1" t="s">
        <v>6605</v>
      </c>
      <c r="R3315" s="1" t="s">
        <v>6606</v>
      </c>
      <c r="S3315" s="1" t="s">
        <v>2</v>
      </c>
      <c r="T3315" s="1">
        <v>6</v>
      </c>
      <c r="U3315" s="1">
        <v>4</v>
      </c>
    </row>
    <row r="3316" spans="1:21" x14ac:dyDescent="0.3">
      <c r="A3316" s="1">
        <v>623745</v>
      </c>
      <c r="B3316" s="1" t="s">
        <v>6607</v>
      </c>
      <c r="C3316" s="1" t="s">
        <v>47</v>
      </c>
      <c r="D3316" s="1" t="s">
        <v>35</v>
      </c>
      <c r="E3316" s="1" t="s">
        <v>74</v>
      </c>
      <c r="F3316" s="1" t="s">
        <v>74</v>
      </c>
      <c r="G3316" s="2">
        <v>25505</v>
      </c>
      <c r="H3316" s="1">
        <v>47.78</v>
      </c>
      <c r="I3316" s="2">
        <v>36450</v>
      </c>
      <c r="J3316" s="1" t="s">
        <v>38</v>
      </c>
      <c r="K3316" s="1">
        <v>1999</v>
      </c>
      <c r="L3316" s="1">
        <v>10</v>
      </c>
      <c r="M3316" s="1">
        <v>17</v>
      </c>
      <c r="N3316" s="1" t="s">
        <v>149</v>
      </c>
      <c r="O3316" s="1">
        <v>17.79</v>
      </c>
      <c r="P3316" s="1">
        <v>113208</v>
      </c>
      <c r="Q3316" s="1" t="s">
        <v>2910</v>
      </c>
      <c r="R3316" s="1" t="s">
        <v>2911</v>
      </c>
      <c r="S3316" s="1" t="s">
        <v>2</v>
      </c>
      <c r="T3316" s="1">
        <v>9</v>
      </c>
      <c r="U3316" s="1">
        <v>8</v>
      </c>
    </row>
    <row r="3317" spans="1:21" x14ac:dyDescent="0.3">
      <c r="A3317" s="1">
        <v>920250</v>
      </c>
      <c r="B3317" s="1" t="s">
        <v>6608</v>
      </c>
      <c r="C3317" s="1" t="s">
        <v>25</v>
      </c>
      <c r="D3317" s="1" t="s">
        <v>26</v>
      </c>
      <c r="E3317" s="1" t="s">
        <v>36</v>
      </c>
      <c r="F3317" s="1" t="s">
        <v>36</v>
      </c>
      <c r="G3317" s="2">
        <v>21696</v>
      </c>
      <c r="H3317" s="1">
        <v>58.21</v>
      </c>
      <c r="I3317" s="2">
        <v>29663</v>
      </c>
      <c r="J3317" s="1" t="s">
        <v>29</v>
      </c>
      <c r="K3317" s="1">
        <v>1981</v>
      </c>
      <c r="L3317" s="1">
        <v>3</v>
      </c>
      <c r="M3317" s="1">
        <v>18</v>
      </c>
      <c r="N3317" s="1" t="s">
        <v>30</v>
      </c>
      <c r="O3317" s="1">
        <v>36.39</v>
      </c>
      <c r="P3317" s="1">
        <v>99093</v>
      </c>
      <c r="Q3317" s="1" t="s">
        <v>2050</v>
      </c>
      <c r="R3317" s="1" t="s">
        <v>6609</v>
      </c>
      <c r="S3317" s="1" t="s">
        <v>33</v>
      </c>
      <c r="T3317" s="1">
        <v>3</v>
      </c>
      <c r="U3317" s="1">
        <v>2</v>
      </c>
    </row>
    <row r="3318" spans="1:21" x14ac:dyDescent="0.3">
      <c r="A3318" s="1">
        <v>647001</v>
      </c>
      <c r="B3318" s="1" t="s">
        <v>6610</v>
      </c>
      <c r="C3318" s="1" t="s">
        <v>47</v>
      </c>
      <c r="D3318" s="1" t="s">
        <v>26</v>
      </c>
      <c r="E3318" s="1" t="s">
        <v>36</v>
      </c>
      <c r="F3318" s="1" t="s">
        <v>36</v>
      </c>
      <c r="G3318" s="2">
        <v>27578</v>
      </c>
      <c r="H3318" s="1">
        <v>42.1</v>
      </c>
      <c r="I3318" s="2">
        <v>42852</v>
      </c>
      <c r="J3318" s="1" t="s">
        <v>62</v>
      </c>
      <c r="K3318" s="1">
        <v>2017</v>
      </c>
      <c r="L3318" s="1">
        <v>4</v>
      </c>
      <c r="M3318" s="1">
        <v>27</v>
      </c>
      <c r="N3318" s="1" t="s">
        <v>63</v>
      </c>
      <c r="O3318" s="1">
        <v>0.25</v>
      </c>
      <c r="P3318" s="1">
        <v>187365</v>
      </c>
      <c r="Q3318" s="1" t="s">
        <v>1742</v>
      </c>
      <c r="R3318" s="1" t="s">
        <v>6611</v>
      </c>
      <c r="S3318" s="1" t="s">
        <v>2</v>
      </c>
      <c r="T3318" s="1">
        <v>7</v>
      </c>
      <c r="U3318" s="1">
        <v>4</v>
      </c>
    </row>
    <row r="3319" spans="1:21" x14ac:dyDescent="0.3">
      <c r="A3319" s="1">
        <v>451284</v>
      </c>
      <c r="B3319" s="1" t="s">
        <v>6612</v>
      </c>
      <c r="C3319" s="1" t="s">
        <v>25</v>
      </c>
      <c r="D3319" s="1" t="s">
        <v>26</v>
      </c>
      <c r="E3319" s="1" t="s">
        <v>36</v>
      </c>
      <c r="F3319" s="1" t="s">
        <v>36</v>
      </c>
      <c r="G3319" s="2">
        <v>22061</v>
      </c>
      <c r="H3319" s="1">
        <v>57.21</v>
      </c>
      <c r="I3319" s="2">
        <v>32995</v>
      </c>
      <c r="J3319" s="1" t="s">
        <v>62</v>
      </c>
      <c r="K3319" s="1">
        <v>1990</v>
      </c>
      <c r="L3319" s="1">
        <v>5</v>
      </c>
      <c r="M3319" s="1">
        <v>2</v>
      </c>
      <c r="N3319" s="1" t="s">
        <v>139</v>
      </c>
      <c r="O3319" s="1">
        <v>27.26</v>
      </c>
      <c r="P3319" s="1">
        <v>94767</v>
      </c>
      <c r="Q3319" s="1" t="s">
        <v>187</v>
      </c>
      <c r="R3319" s="1" t="s">
        <v>6613</v>
      </c>
      <c r="S3319" s="1" t="s">
        <v>54</v>
      </c>
      <c r="T3319" s="1">
        <v>8</v>
      </c>
      <c r="U3319" s="1">
        <v>6</v>
      </c>
    </row>
    <row r="3320" spans="1:21" x14ac:dyDescent="0.3">
      <c r="A3320" s="1">
        <v>695934</v>
      </c>
      <c r="B3320" s="1" t="s">
        <v>6614</v>
      </c>
      <c r="C3320" s="1" t="s">
        <v>25</v>
      </c>
      <c r="D3320" s="1" t="s">
        <v>35</v>
      </c>
      <c r="E3320" s="1" t="s">
        <v>79</v>
      </c>
      <c r="F3320" s="1" t="s">
        <v>80</v>
      </c>
      <c r="G3320" s="2">
        <v>22863</v>
      </c>
      <c r="H3320" s="1">
        <v>55.02</v>
      </c>
      <c r="I3320" s="2">
        <v>33003</v>
      </c>
      <c r="J3320" s="1" t="s">
        <v>62</v>
      </c>
      <c r="K3320" s="1">
        <v>1990</v>
      </c>
      <c r="L3320" s="1">
        <v>5</v>
      </c>
      <c r="M3320" s="1">
        <v>10</v>
      </c>
      <c r="N3320" s="1" t="s">
        <v>139</v>
      </c>
      <c r="O3320" s="1">
        <v>27.24</v>
      </c>
      <c r="P3320" s="1">
        <v>45909</v>
      </c>
      <c r="Q3320" s="1" t="s">
        <v>432</v>
      </c>
      <c r="R3320" s="1" t="s">
        <v>432</v>
      </c>
      <c r="S3320" s="1" t="s">
        <v>102</v>
      </c>
      <c r="T3320" s="1">
        <v>5</v>
      </c>
      <c r="U3320" s="1">
        <v>1</v>
      </c>
    </row>
    <row r="3321" spans="1:21" x14ac:dyDescent="0.3">
      <c r="A3321" s="1">
        <v>489491</v>
      </c>
      <c r="B3321" s="1" t="s">
        <v>6615</v>
      </c>
      <c r="C3321" s="1" t="s">
        <v>25</v>
      </c>
      <c r="D3321" s="1" t="s">
        <v>26</v>
      </c>
      <c r="E3321" s="1" t="s">
        <v>48</v>
      </c>
      <c r="F3321" s="1" t="s">
        <v>49</v>
      </c>
      <c r="G3321" s="2">
        <v>21513</v>
      </c>
      <c r="H3321" s="1">
        <v>58.72</v>
      </c>
      <c r="I3321" s="2">
        <v>40534</v>
      </c>
      <c r="J3321" s="1" t="s">
        <v>38</v>
      </c>
      <c r="K3321" s="1">
        <v>2010</v>
      </c>
      <c r="L3321" s="1">
        <v>12</v>
      </c>
      <c r="M3321" s="1">
        <v>22</v>
      </c>
      <c r="N3321" s="1" t="s">
        <v>39</v>
      </c>
      <c r="O3321" s="1">
        <v>6.6</v>
      </c>
      <c r="P3321" s="1">
        <v>122436</v>
      </c>
      <c r="Q3321" s="1" t="s">
        <v>1494</v>
      </c>
      <c r="R3321" s="1" t="s">
        <v>6616</v>
      </c>
      <c r="S3321" s="1" t="s">
        <v>33</v>
      </c>
      <c r="T3321" s="1">
        <v>7</v>
      </c>
      <c r="U3321" s="1">
        <v>5</v>
      </c>
    </row>
    <row r="3322" spans="1:21" x14ac:dyDescent="0.3">
      <c r="A3322" s="1">
        <v>137411</v>
      </c>
      <c r="B3322" s="1" t="s">
        <v>6617</v>
      </c>
      <c r="C3322" s="1" t="s">
        <v>47</v>
      </c>
      <c r="D3322" s="1" t="s">
        <v>35</v>
      </c>
      <c r="E3322" s="1" t="s">
        <v>79</v>
      </c>
      <c r="F3322" s="1" t="s">
        <v>174</v>
      </c>
      <c r="G3322" s="2">
        <v>24727</v>
      </c>
      <c r="H3322" s="1">
        <v>49.91</v>
      </c>
      <c r="I3322" s="2">
        <v>37311</v>
      </c>
      <c r="J3322" s="1" t="s">
        <v>29</v>
      </c>
      <c r="K3322" s="1">
        <v>2002</v>
      </c>
      <c r="L3322" s="1">
        <v>2</v>
      </c>
      <c r="M3322" s="1">
        <v>24</v>
      </c>
      <c r="N3322" s="1" t="s">
        <v>107</v>
      </c>
      <c r="O3322" s="1">
        <v>15.43</v>
      </c>
      <c r="P3322" s="1">
        <v>53002</v>
      </c>
      <c r="Q3322" s="1" t="s">
        <v>510</v>
      </c>
      <c r="R3322" s="1" t="s">
        <v>6618</v>
      </c>
      <c r="S3322" s="1" t="s">
        <v>54</v>
      </c>
      <c r="T3322" s="1">
        <v>6</v>
      </c>
      <c r="U3322" s="1">
        <v>3</v>
      </c>
    </row>
    <row r="3323" spans="1:21" x14ac:dyDescent="0.3">
      <c r="A3323" s="1">
        <v>496764</v>
      </c>
      <c r="B3323" s="1" t="s">
        <v>6619</v>
      </c>
      <c r="C3323" s="1" t="s">
        <v>47</v>
      </c>
      <c r="D3323" s="1" t="s">
        <v>26</v>
      </c>
      <c r="E3323" s="1" t="s">
        <v>36</v>
      </c>
      <c r="F3323" s="1" t="s">
        <v>36</v>
      </c>
      <c r="G3323" s="2">
        <v>28225</v>
      </c>
      <c r="H3323" s="1">
        <v>40.33</v>
      </c>
      <c r="I3323" s="2">
        <v>41853</v>
      </c>
      <c r="J3323" s="1" t="s">
        <v>50</v>
      </c>
      <c r="K3323" s="1">
        <v>2014</v>
      </c>
      <c r="L3323" s="1">
        <v>8</v>
      </c>
      <c r="M3323" s="1">
        <v>2</v>
      </c>
      <c r="N3323" s="1" t="s">
        <v>125</v>
      </c>
      <c r="O3323" s="1">
        <v>2.99</v>
      </c>
      <c r="P3323" s="1">
        <v>90864</v>
      </c>
      <c r="Q3323" s="1" t="s">
        <v>150</v>
      </c>
      <c r="R3323" s="1" t="s">
        <v>744</v>
      </c>
      <c r="S3323" s="1" t="s">
        <v>54</v>
      </c>
      <c r="T3323" s="1">
        <v>3</v>
      </c>
      <c r="U3323" s="1">
        <v>2</v>
      </c>
    </row>
    <row r="3324" spans="1:21" x14ac:dyDescent="0.3">
      <c r="A3324" s="1">
        <v>787142</v>
      </c>
      <c r="B3324" s="1" t="s">
        <v>6620</v>
      </c>
      <c r="C3324" s="1" t="s">
        <v>47</v>
      </c>
      <c r="D3324" s="1" t="s">
        <v>26</v>
      </c>
      <c r="E3324" s="1" t="s">
        <v>27</v>
      </c>
      <c r="F3324" s="1" t="s">
        <v>138</v>
      </c>
      <c r="G3324" s="2">
        <v>23079</v>
      </c>
      <c r="H3324" s="1">
        <v>54.42</v>
      </c>
      <c r="I3324" s="2">
        <v>33510</v>
      </c>
      <c r="J3324" s="1" t="s">
        <v>50</v>
      </c>
      <c r="K3324" s="1">
        <v>1991</v>
      </c>
      <c r="L3324" s="1">
        <v>9</v>
      </c>
      <c r="M3324" s="1">
        <v>29</v>
      </c>
      <c r="N3324" s="1" t="s">
        <v>51</v>
      </c>
      <c r="O3324" s="1">
        <v>25.85</v>
      </c>
      <c r="P3324" s="1">
        <v>198597</v>
      </c>
      <c r="Q3324" s="1" t="s">
        <v>6356</v>
      </c>
      <c r="R3324" s="1" t="s">
        <v>3551</v>
      </c>
      <c r="S3324" s="1" t="s">
        <v>54</v>
      </c>
      <c r="T3324" s="1">
        <v>3</v>
      </c>
      <c r="U3324" s="1">
        <v>3</v>
      </c>
    </row>
    <row r="3325" spans="1:21" x14ac:dyDescent="0.3">
      <c r="A3325" s="1">
        <v>644035</v>
      </c>
      <c r="B3325" s="1" t="s">
        <v>6621</v>
      </c>
      <c r="C3325" s="1" t="s">
        <v>47</v>
      </c>
      <c r="D3325" s="1" t="s">
        <v>35</v>
      </c>
      <c r="E3325" s="1" t="s">
        <v>36</v>
      </c>
      <c r="F3325" s="1" t="s">
        <v>36</v>
      </c>
      <c r="G3325" s="2">
        <v>24357</v>
      </c>
      <c r="H3325" s="1">
        <v>50.92</v>
      </c>
      <c r="I3325" s="2">
        <v>41639</v>
      </c>
      <c r="J3325" s="1" t="s">
        <v>38</v>
      </c>
      <c r="K3325" s="1">
        <v>2013</v>
      </c>
      <c r="L3325" s="1">
        <v>12</v>
      </c>
      <c r="M3325" s="1">
        <v>31</v>
      </c>
      <c r="N3325" s="1" t="s">
        <v>39</v>
      </c>
      <c r="O3325" s="1">
        <v>3.58</v>
      </c>
      <c r="P3325" s="1">
        <v>81445</v>
      </c>
      <c r="Q3325" s="1" t="s">
        <v>954</v>
      </c>
      <c r="R3325" s="1" t="s">
        <v>6389</v>
      </c>
      <c r="S3325" s="1" t="s">
        <v>54</v>
      </c>
      <c r="T3325" s="1">
        <v>9</v>
      </c>
      <c r="U3325" s="1">
        <v>2</v>
      </c>
    </row>
    <row r="3326" spans="1:21" x14ac:dyDescent="0.3">
      <c r="A3326" s="1">
        <v>389272</v>
      </c>
      <c r="B3326" s="1" t="s">
        <v>6622</v>
      </c>
      <c r="C3326" s="1" t="s">
        <v>47</v>
      </c>
      <c r="D3326" s="1" t="s">
        <v>35</v>
      </c>
      <c r="E3326" s="1" t="s">
        <v>87</v>
      </c>
      <c r="F3326" s="1" t="s">
        <v>87</v>
      </c>
      <c r="G3326" s="2">
        <v>29978</v>
      </c>
      <c r="H3326" s="1">
        <v>35.520000000000003</v>
      </c>
      <c r="I3326" s="2">
        <v>38982</v>
      </c>
      <c r="J3326" s="1" t="s">
        <v>50</v>
      </c>
      <c r="K3326" s="1">
        <v>2006</v>
      </c>
      <c r="L3326" s="1">
        <v>9</v>
      </c>
      <c r="M3326" s="1">
        <v>22</v>
      </c>
      <c r="N3326" s="1" t="s">
        <v>51</v>
      </c>
      <c r="O3326" s="1">
        <v>10.85</v>
      </c>
      <c r="P3326" s="1">
        <v>84762</v>
      </c>
      <c r="Q3326" s="1" t="s">
        <v>3369</v>
      </c>
      <c r="R3326" s="1" t="s">
        <v>6623</v>
      </c>
      <c r="S3326" s="1" t="s">
        <v>2</v>
      </c>
      <c r="T3326" s="1">
        <v>6</v>
      </c>
      <c r="U3326" s="1">
        <v>1</v>
      </c>
    </row>
    <row r="3327" spans="1:21" x14ac:dyDescent="0.3">
      <c r="A3327" s="1">
        <v>483586</v>
      </c>
      <c r="B3327" s="1" t="s">
        <v>6624</v>
      </c>
      <c r="C3327" s="1" t="s">
        <v>25</v>
      </c>
      <c r="D3327" s="1" t="s">
        <v>26</v>
      </c>
      <c r="E3327" s="1" t="s">
        <v>141</v>
      </c>
      <c r="F3327" s="1" t="s">
        <v>141</v>
      </c>
      <c r="G3327" s="2">
        <v>34791</v>
      </c>
      <c r="H3327" s="1">
        <v>22.34</v>
      </c>
      <c r="I3327" s="2">
        <v>42700</v>
      </c>
      <c r="J3327" s="1" t="s">
        <v>38</v>
      </c>
      <c r="K3327" s="1">
        <v>2016</v>
      </c>
      <c r="L3327" s="1">
        <v>11</v>
      </c>
      <c r="M3327" s="1">
        <v>26</v>
      </c>
      <c r="N3327" s="1" t="s">
        <v>43</v>
      </c>
      <c r="O3327" s="1">
        <v>0.67</v>
      </c>
      <c r="P3327" s="1">
        <v>149215</v>
      </c>
      <c r="Q3327" s="1" t="s">
        <v>5981</v>
      </c>
      <c r="R3327" s="1" t="s">
        <v>6625</v>
      </c>
      <c r="S3327" s="1" t="s">
        <v>33</v>
      </c>
      <c r="T3327" s="1">
        <v>6</v>
      </c>
      <c r="U3327" s="1">
        <v>3</v>
      </c>
    </row>
    <row r="3328" spans="1:21" x14ac:dyDescent="0.3">
      <c r="A3328" s="1">
        <v>599463</v>
      </c>
      <c r="B3328" s="1" t="s">
        <v>6626</v>
      </c>
      <c r="C3328" s="1" t="s">
        <v>47</v>
      </c>
      <c r="D3328" s="1" t="s">
        <v>35</v>
      </c>
      <c r="E3328" s="1" t="s">
        <v>79</v>
      </c>
      <c r="F3328" s="1" t="s">
        <v>174</v>
      </c>
      <c r="G3328" s="2">
        <v>29134</v>
      </c>
      <c r="H3328" s="1">
        <v>37.840000000000003</v>
      </c>
      <c r="I3328" s="2">
        <v>38576</v>
      </c>
      <c r="J3328" s="1" t="s">
        <v>50</v>
      </c>
      <c r="K3328" s="1">
        <v>2005</v>
      </c>
      <c r="L3328" s="1">
        <v>8</v>
      </c>
      <c r="M3328" s="1">
        <v>12</v>
      </c>
      <c r="N3328" s="1" t="s">
        <v>125</v>
      </c>
      <c r="O3328" s="1">
        <v>11.97</v>
      </c>
      <c r="P3328" s="1">
        <v>82646</v>
      </c>
      <c r="Q3328" s="1" t="s">
        <v>515</v>
      </c>
      <c r="R3328" s="1" t="s">
        <v>6627</v>
      </c>
      <c r="S3328" s="1" t="s">
        <v>54</v>
      </c>
      <c r="T3328" s="1">
        <v>4</v>
      </c>
      <c r="U3328" s="1">
        <v>2</v>
      </c>
    </row>
    <row r="3329" spans="1:21" x14ac:dyDescent="0.3">
      <c r="A3329" s="1">
        <v>333156</v>
      </c>
      <c r="B3329" s="1" t="s">
        <v>6628</v>
      </c>
      <c r="C3329" s="1" t="s">
        <v>25</v>
      </c>
      <c r="D3329" s="1" t="s">
        <v>26</v>
      </c>
      <c r="E3329" s="1" t="s">
        <v>48</v>
      </c>
      <c r="F3329" s="1" t="s">
        <v>184</v>
      </c>
      <c r="G3329" s="2">
        <v>28592</v>
      </c>
      <c r="H3329" s="1">
        <v>39.32</v>
      </c>
      <c r="I3329" s="2">
        <v>36479</v>
      </c>
      <c r="J3329" s="1" t="s">
        <v>38</v>
      </c>
      <c r="K3329" s="1">
        <v>1999</v>
      </c>
      <c r="L3329" s="1">
        <v>11</v>
      </c>
      <c r="M3329" s="1">
        <v>15</v>
      </c>
      <c r="N3329" s="1" t="s">
        <v>43</v>
      </c>
      <c r="O3329" s="1">
        <v>17.71</v>
      </c>
      <c r="P3329" s="1">
        <v>131991</v>
      </c>
      <c r="Q3329" s="1" t="s">
        <v>6629</v>
      </c>
      <c r="R3329" s="1" t="s">
        <v>6630</v>
      </c>
      <c r="S3329" s="1" t="s">
        <v>33</v>
      </c>
      <c r="T3329" s="1">
        <v>6</v>
      </c>
      <c r="U3329" s="1">
        <v>1</v>
      </c>
    </row>
    <row r="3330" spans="1:21" x14ac:dyDescent="0.3">
      <c r="A3330" s="1">
        <v>610321</v>
      </c>
      <c r="B3330" s="1" t="s">
        <v>6631</v>
      </c>
      <c r="C3330" s="1" t="s">
        <v>47</v>
      </c>
      <c r="D3330" s="1" t="s">
        <v>35</v>
      </c>
      <c r="E3330" s="1" t="s">
        <v>48</v>
      </c>
      <c r="F3330" s="1" t="s">
        <v>49</v>
      </c>
      <c r="G3330" s="2">
        <v>28629</v>
      </c>
      <c r="H3330" s="1">
        <v>39.22</v>
      </c>
      <c r="I3330" s="2">
        <v>42583</v>
      </c>
      <c r="J3330" s="1" t="s">
        <v>50</v>
      </c>
      <c r="K3330" s="1">
        <v>2016</v>
      </c>
      <c r="L3330" s="1">
        <v>8</v>
      </c>
      <c r="M3330" s="1">
        <v>1</v>
      </c>
      <c r="N3330" s="1" t="s">
        <v>125</v>
      </c>
      <c r="O3330" s="1">
        <v>0.99</v>
      </c>
      <c r="P3330" s="1">
        <v>65039</v>
      </c>
      <c r="Q3330" s="1" t="s">
        <v>6632</v>
      </c>
      <c r="R3330" s="1" t="s">
        <v>3093</v>
      </c>
      <c r="S3330" s="1" t="s">
        <v>2</v>
      </c>
      <c r="T3330" s="1">
        <v>8</v>
      </c>
      <c r="U3330" s="1">
        <v>8</v>
      </c>
    </row>
    <row r="3331" spans="1:21" x14ac:dyDescent="0.3">
      <c r="A3331" s="1">
        <v>399651</v>
      </c>
      <c r="B3331" s="1" t="s">
        <v>6633</v>
      </c>
      <c r="C3331" s="1" t="s">
        <v>47</v>
      </c>
      <c r="D3331" s="1" t="s">
        <v>35</v>
      </c>
      <c r="E3331" s="1" t="s">
        <v>48</v>
      </c>
      <c r="F3331" s="1" t="s">
        <v>184</v>
      </c>
      <c r="G3331" s="2">
        <v>23331</v>
      </c>
      <c r="H3331" s="1">
        <v>53.73</v>
      </c>
      <c r="I3331" s="2">
        <v>38076</v>
      </c>
      <c r="J3331" s="1" t="s">
        <v>29</v>
      </c>
      <c r="K3331" s="1">
        <v>2004</v>
      </c>
      <c r="L3331" s="1">
        <v>3</v>
      </c>
      <c r="M3331" s="1">
        <v>30</v>
      </c>
      <c r="N3331" s="1" t="s">
        <v>30</v>
      </c>
      <c r="O3331" s="1">
        <v>13.34</v>
      </c>
      <c r="P3331" s="1">
        <v>172642</v>
      </c>
      <c r="Q3331" s="1" t="s">
        <v>701</v>
      </c>
      <c r="R3331" s="1" t="s">
        <v>2830</v>
      </c>
      <c r="S3331" s="1" t="s">
        <v>54</v>
      </c>
      <c r="T3331" s="1">
        <v>8</v>
      </c>
      <c r="U3331" s="1">
        <v>7</v>
      </c>
    </row>
    <row r="3332" spans="1:21" x14ac:dyDescent="0.3">
      <c r="A3332" s="1">
        <v>224749</v>
      </c>
      <c r="B3332" s="1" t="s">
        <v>6634</v>
      </c>
      <c r="C3332" s="1" t="s">
        <v>25</v>
      </c>
      <c r="D3332" s="1" t="s">
        <v>35</v>
      </c>
      <c r="E3332" s="1" t="s">
        <v>36</v>
      </c>
      <c r="F3332" s="1" t="s">
        <v>37</v>
      </c>
      <c r="G3332" s="2">
        <v>31776</v>
      </c>
      <c r="H3332" s="1">
        <v>30.6</v>
      </c>
      <c r="I3332" s="2">
        <v>42371</v>
      </c>
      <c r="J3332" s="1" t="s">
        <v>29</v>
      </c>
      <c r="K3332" s="1">
        <v>2016</v>
      </c>
      <c r="L3332" s="1">
        <v>1</v>
      </c>
      <c r="M3332" s="1">
        <v>2</v>
      </c>
      <c r="N3332" s="1" t="s">
        <v>75</v>
      </c>
      <c r="O3332" s="1">
        <v>1.57</v>
      </c>
      <c r="P3332" s="1">
        <v>159592</v>
      </c>
      <c r="Q3332" s="1" t="s">
        <v>6635</v>
      </c>
      <c r="R3332" s="1" t="s">
        <v>6636</v>
      </c>
      <c r="S3332" s="1" t="s">
        <v>102</v>
      </c>
      <c r="T3332" s="1">
        <v>3</v>
      </c>
      <c r="U3332" s="1">
        <v>2</v>
      </c>
    </row>
    <row r="3333" spans="1:21" x14ac:dyDescent="0.3">
      <c r="A3333" s="1">
        <v>892412</v>
      </c>
      <c r="B3333" s="1" t="s">
        <v>6637</v>
      </c>
      <c r="C3333" s="1" t="s">
        <v>47</v>
      </c>
      <c r="D3333" s="1" t="s">
        <v>26</v>
      </c>
      <c r="E3333" s="1" t="s">
        <v>27</v>
      </c>
      <c r="F3333" s="1" t="s">
        <v>28</v>
      </c>
      <c r="G3333" s="2">
        <v>22132</v>
      </c>
      <c r="H3333" s="1">
        <v>57.02</v>
      </c>
      <c r="I3333" s="2">
        <v>34146</v>
      </c>
      <c r="J3333" s="1" t="s">
        <v>62</v>
      </c>
      <c r="K3333" s="1">
        <v>1993</v>
      </c>
      <c r="L3333" s="1">
        <v>6</v>
      </c>
      <c r="M3333" s="1">
        <v>26</v>
      </c>
      <c r="N3333" s="1" t="s">
        <v>142</v>
      </c>
      <c r="O3333" s="1">
        <v>24.1</v>
      </c>
      <c r="P3333" s="1">
        <v>139473</v>
      </c>
      <c r="Q3333" s="1" t="s">
        <v>319</v>
      </c>
      <c r="R3333" s="1" t="s">
        <v>6638</v>
      </c>
      <c r="S3333" s="1" t="s">
        <v>54</v>
      </c>
      <c r="T3333" s="1">
        <v>4</v>
      </c>
      <c r="U3333" s="1">
        <v>1</v>
      </c>
    </row>
    <row r="3334" spans="1:21" x14ac:dyDescent="0.3">
      <c r="A3334" s="1">
        <v>849439</v>
      </c>
      <c r="B3334" s="1" t="s">
        <v>6639</v>
      </c>
      <c r="C3334" s="1" t="s">
        <v>25</v>
      </c>
      <c r="D3334" s="1" t="s">
        <v>35</v>
      </c>
      <c r="E3334" s="1" t="s">
        <v>27</v>
      </c>
      <c r="F3334" s="1" t="s">
        <v>61</v>
      </c>
      <c r="G3334" s="2">
        <v>25775</v>
      </c>
      <c r="H3334" s="1">
        <v>47.04</v>
      </c>
      <c r="I3334" s="2">
        <v>42672</v>
      </c>
      <c r="J3334" s="1" t="s">
        <v>38</v>
      </c>
      <c r="K3334" s="1">
        <v>2016</v>
      </c>
      <c r="L3334" s="1">
        <v>10</v>
      </c>
      <c r="M3334" s="1">
        <v>29</v>
      </c>
      <c r="N3334" s="1" t="s">
        <v>149</v>
      </c>
      <c r="O3334" s="1">
        <v>0.75</v>
      </c>
      <c r="P3334" s="1">
        <v>167632</v>
      </c>
      <c r="Q3334" s="1" t="s">
        <v>111</v>
      </c>
      <c r="R3334" s="1" t="s">
        <v>112</v>
      </c>
      <c r="S3334" s="1" t="s">
        <v>2</v>
      </c>
      <c r="T3334" s="1">
        <v>7</v>
      </c>
      <c r="U3334" s="1">
        <v>7</v>
      </c>
    </row>
    <row r="3335" spans="1:21" x14ac:dyDescent="0.3">
      <c r="A3335" s="1">
        <v>376089</v>
      </c>
      <c r="B3335" s="1" t="s">
        <v>6640</v>
      </c>
      <c r="C3335" s="1" t="s">
        <v>47</v>
      </c>
      <c r="D3335" s="1" t="s">
        <v>26</v>
      </c>
      <c r="E3335" s="1" t="s">
        <v>36</v>
      </c>
      <c r="F3335" s="1" t="s">
        <v>37</v>
      </c>
      <c r="G3335" s="2">
        <v>25465</v>
      </c>
      <c r="H3335" s="1">
        <v>47.89</v>
      </c>
      <c r="I3335" s="2">
        <v>42567</v>
      </c>
      <c r="J3335" s="1" t="s">
        <v>50</v>
      </c>
      <c r="K3335" s="1">
        <v>2016</v>
      </c>
      <c r="L3335" s="1">
        <v>7</v>
      </c>
      <c r="M3335" s="1">
        <v>16</v>
      </c>
      <c r="N3335" s="1" t="s">
        <v>57</v>
      </c>
      <c r="O3335" s="1">
        <v>1.03</v>
      </c>
      <c r="P3335" s="1">
        <v>169749</v>
      </c>
      <c r="Q3335" s="1" t="s">
        <v>665</v>
      </c>
      <c r="R3335" s="1" t="s">
        <v>666</v>
      </c>
      <c r="S3335" s="1" t="s">
        <v>33</v>
      </c>
      <c r="T3335" s="1">
        <v>9</v>
      </c>
      <c r="U3335" s="1">
        <v>2</v>
      </c>
    </row>
    <row r="3336" spans="1:21" x14ac:dyDescent="0.3">
      <c r="A3336" s="1">
        <v>214052</v>
      </c>
      <c r="B3336" s="1" t="s">
        <v>6641</v>
      </c>
      <c r="C3336" s="1" t="s">
        <v>25</v>
      </c>
      <c r="D3336" s="1" t="s">
        <v>35</v>
      </c>
      <c r="E3336" s="1" t="s">
        <v>48</v>
      </c>
      <c r="F3336" s="1" t="s">
        <v>49</v>
      </c>
      <c r="G3336" s="2">
        <v>30873</v>
      </c>
      <c r="H3336" s="1">
        <v>33.07</v>
      </c>
      <c r="I3336" s="2">
        <v>40284</v>
      </c>
      <c r="J3336" s="1" t="s">
        <v>62</v>
      </c>
      <c r="K3336" s="1">
        <v>2010</v>
      </c>
      <c r="L3336" s="1">
        <v>4</v>
      </c>
      <c r="M3336" s="1">
        <v>16</v>
      </c>
      <c r="N3336" s="1" t="s">
        <v>63</v>
      </c>
      <c r="O3336" s="1">
        <v>7.29</v>
      </c>
      <c r="P3336" s="1">
        <v>93623</v>
      </c>
      <c r="Q3336" s="1" t="s">
        <v>6642</v>
      </c>
      <c r="R3336" s="1" t="s">
        <v>2043</v>
      </c>
      <c r="S3336" s="1" t="s">
        <v>2</v>
      </c>
      <c r="T3336" s="1">
        <v>6</v>
      </c>
      <c r="U3336" s="1">
        <v>1</v>
      </c>
    </row>
    <row r="3337" spans="1:21" x14ac:dyDescent="0.3">
      <c r="A3337" s="1">
        <v>501977</v>
      </c>
      <c r="B3337" s="1" t="s">
        <v>6643</v>
      </c>
      <c r="C3337" s="1" t="s">
        <v>47</v>
      </c>
      <c r="D3337" s="1" t="s">
        <v>35</v>
      </c>
      <c r="E3337" s="1" t="s">
        <v>36</v>
      </c>
      <c r="F3337" s="1" t="s">
        <v>37</v>
      </c>
      <c r="G3337" s="2">
        <v>32259</v>
      </c>
      <c r="H3337" s="1">
        <v>29.27</v>
      </c>
      <c r="I3337" s="2">
        <v>41504</v>
      </c>
      <c r="J3337" s="1" t="s">
        <v>50</v>
      </c>
      <c r="K3337" s="1">
        <v>2013</v>
      </c>
      <c r="L3337" s="1">
        <v>8</v>
      </c>
      <c r="M3337" s="1">
        <v>18</v>
      </c>
      <c r="N3337" s="1" t="s">
        <v>125</v>
      </c>
      <c r="O3337" s="1">
        <v>3.95</v>
      </c>
      <c r="P3337" s="1">
        <v>121324</v>
      </c>
      <c r="Q3337" s="1" t="s">
        <v>432</v>
      </c>
      <c r="R3337" s="1" t="s">
        <v>3275</v>
      </c>
      <c r="S3337" s="1" t="s">
        <v>102</v>
      </c>
      <c r="T3337" s="1">
        <v>7</v>
      </c>
      <c r="U3337" s="1">
        <v>4</v>
      </c>
    </row>
    <row r="3338" spans="1:21" x14ac:dyDescent="0.3">
      <c r="A3338" s="1">
        <v>843877</v>
      </c>
      <c r="B3338" s="1" t="s">
        <v>6644</v>
      </c>
      <c r="C3338" s="1" t="s">
        <v>47</v>
      </c>
      <c r="D3338" s="1" t="s">
        <v>35</v>
      </c>
      <c r="E3338" s="1" t="s">
        <v>27</v>
      </c>
      <c r="F3338" s="1" t="s">
        <v>138</v>
      </c>
      <c r="G3338" s="2">
        <v>24955</v>
      </c>
      <c r="H3338" s="1">
        <v>49.28</v>
      </c>
      <c r="I3338" s="2">
        <v>33489</v>
      </c>
      <c r="J3338" s="1" t="s">
        <v>50</v>
      </c>
      <c r="K3338" s="1">
        <v>1991</v>
      </c>
      <c r="L3338" s="1">
        <v>9</v>
      </c>
      <c r="M3338" s="1">
        <v>8</v>
      </c>
      <c r="N3338" s="1" t="s">
        <v>51</v>
      </c>
      <c r="O3338" s="1">
        <v>25.9</v>
      </c>
      <c r="P3338" s="1">
        <v>110244</v>
      </c>
      <c r="Q3338" s="1" t="s">
        <v>4527</v>
      </c>
      <c r="R3338" s="1" t="s">
        <v>6645</v>
      </c>
      <c r="S3338" s="1" t="s">
        <v>102</v>
      </c>
      <c r="T3338" s="1">
        <v>4</v>
      </c>
      <c r="U3338" s="1">
        <v>1</v>
      </c>
    </row>
    <row r="3339" spans="1:21" x14ac:dyDescent="0.3">
      <c r="A3339" s="1">
        <v>590040</v>
      </c>
      <c r="B3339" s="1" t="s">
        <v>6646</v>
      </c>
      <c r="C3339" s="1" t="s">
        <v>47</v>
      </c>
      <c r="D3339" s="1" t="s">
        <v>26</v>
      </c>
      <c r="E3339" s="1" t="s">
        <v>74</v>
      </c>
      <c r="F3339" s="1" t="s">
        <v>74</v>
      </c>
      <c r="G3339" s="2">
        <v>30331</v>
      </c>
      <c r="H3339" s="1">
        <v>34.56</v>
      </c>
      <c r="I3339" s="2">
        <v>39954</v>
      </c>
      <c r="J3339" s="1" t="s">
        <v>62</v>
      </c>
      <c r="K3339" s="1">
        <v>2009</v>
      </c>
      <c r="L3339" s="1">
        <v>5</v>
      </c>
      <c r="M3339" s="1">
        <v>21</v>
      </c>
      <c r="N3339" s="1" t="s">
        <v>139</v>
      </c>
      <c r="O3339" s="1">
        <v>8.19</v>
      </c>
      <c r="P3339" s="1">
        <v>77419</v>
      </c>
      <c r="Q3339" s="1" t="s">
        <v>2325</v>
      </c>
      <c r="R3339" s="1" t="s">
        <v>3610</v>
      </c>
      <c r="S3339" s="1" t="s">
        <v>33</v>
      </c>
      <c r="T3339" s="1">
        <v>7</v>
      </c>
      <c r="U3339" s="1">
        <v>6</v>
      </c>
    </row>
    <row r="3340" spans="1:21" x14ac:dyDescent="0.3">
      <c r="A3340" s="1">
        <v>980404</v>
      </c>
      <c r="B3340" s="1" t="s">
        <v>6647</v>
      </c>
      <c r="C3340" s="1" t="s">
        <v>25</v>
      </c>
      <c r="D3340" s="1" t="s">
        <v>26</v>
      </c>
      <c r="E3340" s="1" t="s">
        <v>74</v>
      </c>
      <c r="F3340" s="1" t="s">
        <v>74</v>
      </c>
      <c r="G3340" s="2">
        <v>28295</v>
      </c>
      <c r="H3340" s="1">
        <v>40.130000000000003</v>
      </c>
      <c r="I3340" s="2">
        <v>36483</v>
      </c>
      <c r="J3340" s="1" t="s">
        <v>38</v>
      </c>
      <c r="K3340" s="1">
        <v>1999</v>
      </c>
      <c r="L3340" s="1">
        <v>11</v>
      </c>
      <c r="M3340" s="1">
        <v>19</v>
      </c>
      <c r="N3340" s="1" t="s">
        <v>43</v>
      </c>
      <c r="O3340" s="1">
        <v>17.7</v>
      </c>
      <c r="P3340" s="1">
        <v>84086</v>
      </c>
      <c r="Q3340" s="1" t="s">
        <v>429</v>
      </c>
      <c r="R3340" s="1" t="s">
        <v>1902</v>
      </c>
      <c r="S3340" s="1" t="s">
        <v>33</v>
      </c>
      <c r="T3340" s="1">
        <v>3</v>
      </c>
      <c r="U3340" s="1">
        <v>3</v>
      </c>
    </row>
    <row r="3341" spans="1:21" x14ac:dyDescent="0.3">
      <c r="A3341" s="1">
        <v>422757</v>
      </c>
      <c r="B3341" s="1" t="s">
        <v>6648</v>
      </c>
      <c r="C3341" s="1" t="s">
        <v>25</v>
      </c>
      <c r="D3341" s="1" t="s">
        <v>35</v>
      </c>
      <c r="E3341" s="1" t="s">
        <v>141</v>
      </c>
      <c r="F3341" s="1" t="s">
        <v>141</v>
      </c>
      <c r="G3341" s="2">
        <v>33094</v>
      </c>
      <c r="H3341" s="1">
        <v>26.99</v>
      </c>
      <c r="I3341" s="2">
        <v>41993</v>
      </c>
      <c r="J3341" s="1" t="s">
        <v>38</v>
      </c>
      <c r="K3341" s="1">
        <v>2014</v>
      </c>
      <c r="L3341" s="1">
        <v>12</v>
      </c>
      <c r="M3341" s="1">
        <v>20</v>
      </c>
      <c r="N3341" s="1" t="s">
        <v>39</v>
      </c>
      <c r="O3341" s="1">
        <v>2.61</v>
      </c>
      <c r="P3341" s="1">
        <v>89506</v>
      </c>
      <c r="Q3341" s="1" t="s">
        <v>1784</v>
      </c>
      <c r="R3341" s="1" t="s">
        <v>6649</v>
      </c>
      <c r="S3341" s="1" t="s">
        <v>54</v>
      </c>
      <c r="T3341" s="1">
        <v>3</v>
      </c>
      <c r="U3341" s="1">
        <v>2</v>
      </c>
    </row>
    <row r="3342" spans="1:21" x14ac:dyDescent="0.3">
      <c r="A3342" s="1">
        <v>866477</v>
      </c>
      <c r="B3342" s="1" t="s">
        <v>6650</v>
      </c>
      <c r="C3342" s="1" t="s">
        <v>47</v>
      </c>
      <c r="D3342" s="1" t="s">
        <v>26</v>
      </c>
      <c r="E3342" s="1" t="s">
        <v>27</v>
      </c>
      <c r="F3342" s="1" t="s">
        <v>28</v>
      </c>
      <c r="G3342" s="2">
        <v>35267</v>
      </c>
      <c r="H3342" s="1">
        <v>21.03</v>
      </c>
      <c r="I3342" s="2">
        <v>42943</v>
      </c>
      <c r="J3342" s="1" t="s">
        <v>50</v>
      </c>
      <c r="K3342" s="1">
        <v>2017</v>
      </c>
      <c r="L3342" s="1">
        <v>7</v>
      </c>
      <c r="M3342" s="1">
        <v>27</v>
      </c>
      <c r="N3342" s="1" t="s">
        <v>57</v>
      </c>
      <c r="O3342" s="1">
        <v>0</v>
      </c>
      <c r="P3342" s="1">
        <v>106988</v>
      </c>
      <c r="Q3342" s="1" t="s">
        <v>6651</v>
      </c>
      <c r="R3342" s="1" t="s">
        <v>6652</v>
      </c>
      <c r="S3342" s="1" t="s">
        <v>54</v>
      </c>
      <c r="T3342" s="1">
        <v>6</v>
      </c>
      <c r="U3342" s="1">
        <v>3</v>
      </c>
    </row>
    <row r="3343" spans="1:21" x14ac:dyDescent="0.3">
      <c r="A3343" s="1">
        <v>500758</v>
      </c>
      <c r="B3343" s="1" t="s">
        <v>6653</v>
      </c>
      <c r="C3343" s="1" t="s">
        <v>25</v>
      </c>
      <c r="D3343" s="1" t="s">
        <v>35</v>
      </c>
      <c r="E3343" s="1" t="s">
        <v>79</v>
      </c>
      <c r="F3343" s="1" t="s">
        <v>80</v>
      </c>
      <c r="G3343" s="2">
        <v>34402</v>
      </c>
      <c r="H3343" s="1">
        <v>23.4</v>
      </c>
      <c r="I3343" s="2">
        <v>42188</v>
      </c>
      <c r="J3343" s="1" t="s">
        <v>50</v>
      </c>
      <c r="K3343" s="1">
        <v>2015</v>
      </c>
      <c r="L3343" s="1">
        <v>7</v>
      </c>
      <c r="M3343" s="1">
        <v>3</v>
      </c>
      <c r="N3343" s="1" t="s">
        <v>57</v>
      </c>
      <c r="O3343" s="1">
        <v>2.0699999999999998</v>
      </c>
      <c r="P3343" s="1">
        <v>103321</v>
      </c>
      <c r="Q3343" s="1" t="s">
        <v>1577</v>
      </c>
      <c r="R3343" s="1" t="s">
        <v>6654</v>
      </c>
      <c r="S3343" s="1" t="s">
        <v>102</v>
      </c>
      <c r="T3343" s="1">
        <v>8</v>
      </c>
      <c r="U3343" s="1">
        <v>6</v>
      </c>
    </row>
    <row r="3344" spans="1:21" x14ac:dyDescent="0.3">
      <c r="A3344" s="1">
        <v>646037</v>
      </c>
      <c r="B3344" s="1" t="s">
        <v>6655</v>
      </c>
      <c r="C3344" s="1" t="s">
        <v>47</v>
      </c>
      <c r="D3344" s="1" t="s">
        <v>35</v>
      </c>
      <c r="E3344" s="1" t="s">
        <v>79</v>
      </c>
      <c r="F3344" s="1" t="s">
        <v>80</v>
      </c>
      <c r="G3344" s="2">
        <v>35031</v>
      </c>
      <c r="H3344" s="1">
        <v>21.68</v>
      </c>
      <c r="I3344" s="2">
        <v>42709</v>
      </c>
      <c r="J3344" s="1" t="s">
        <v>38</v>
      </c>
      <c r="K3344" s="1">
        <v>2016</v>
      </c>
      <c r="L3344" s="1">
        <v>12</v>
      </c>
      <c r="M3344" s="1">
        <v>5</v>
      </c>
      <c r="N3344" s="1" t="s">
        <v>39</v>
      </c>
      <c r="O3344" s="1">
        <v>0.64</v>
      </c>
      <c r="P3344" s="1">
        <v>157983</v>
      </c>
      <c r="Q3344" s="1" t="s">
        <v>1082</v>
      </c>
      <c r="R3344" s="1" t="s">
        <v>6656</v>
      </c>
      <c r="S3344" s="1" t="s">
        <v>102</v>
      </c>
      <c r="T3344" s="1">
        <v>5</v>
      </c>
      <c r="U3344" s="1">
        <v>3</v>
      </c>
    </row>
    <row r="3345" spans="1:21" x14ac:dyDescent="0.3">
      <c r="A3345" s="1">
        <v>788052</v>
      </c>
      <c r="B3345" s="1" t="s">
        <v>6657</v>
      </c>
      <c r="C3345" s="1" t="s">
        <v>47</v>
      </c>
      <c r="D3345" s="1" t="s">
        <v>35</v>
      </c>
      <c r="E3345" s="1" t="s">
        <v>48</v>
      </c>
      <c r="F3345" s="1" t="s">
        <v>184</v>
      </c>
      <c r="G3345" s="2">
        <v>23894</v>
      </c>
      <c r="H3345" s="1">
        <v>52.19</v>
      </c>
      <c r="I3345" s="2">
        <v>32826</v>
      </c>
      <c r="J3345" s="1" t="s">
        <v>38</v>
      </c>
      <c r="K3345" s="1">
        <v>1989</v>
      </c>
      <c r="L3345" s="1">
        <v>11</v>
      </c>
      <c r="M3345" s="1">
        <v>14</v>
      </c>
      <c r="N3345" s="1" t="s">
        <v>43</v>
      </c>
      <c r="O3345" s="1">
        <v>27.72</v>
      </c>
      <c r="P3345" s="1">
        <v>93013</v>
      </c>
      <c r="Q3345" s="1" t="s">
        <v>2387</v>
      </c>
      <c r="R3345" s="1" t="s">
        <v>2388</v>
      </c>
      <c r="S3345" s="1" t="s">
        <v>2</v>
      </c>
      <c r="T3345" s="1">
        <v>7</v>
      </c>
      <c r="U3345" s="1">
        <v>5</v>
      </c>
    </row>
    <row r="3346" spans="1:21" x14ac:dyDescent="0.3">
      <c r="A3346" s="1">
        <v>128445</v>
      </c>
      <c r="B3346" s="1" t="s">
        <v>6658</v>
      </c>
      <c r="C3346" s="1" t="s">
        <v>25</v>
      </c>
      <c r="D3346" s="1" t="s">
        <v>35</v>
      </c>
      <c r="E3346" s="1" t="s">
        <v>67</v>
      </c>
      <c r="F3346" s="1" t="s">
        <v>67</v>
      </c>
      <c r="G3346" s="2">
        <v>21546</v>
      </c>
      <c r="H3346" s="1">
        <v>58.62</v>
      </c>
      <c r="I3346" s="2">
        <v>32360</v>
      </c>
      <c r="J3346" s="1" t="s">
        <v>50</v>
      </c>
      <c r="K3346" s="1">
        <v>1988</v>
      </c>
      <c r="L3346" s="1">
        <v>8</v>
      </c>
      <c r="M3346" s="1">
        <v>5</v>
      </c>
      <c r="N3346" s="1" t="s">
        <v>125</v>
      </c>
      <c r="O3346" s="1">
        <v>29</v>
      </c>
      <c r="P3346" s="1">
        <v>100880</v>
      </c>
      <c r="Q3346" s="1" t="s">
        <v>6659</v>
      </c>
      <c r="R3346" s="1" t="s">
        <v>6660</v>
      </c>
      <c r="S3346" s="1" t="s">
        <v>2</v>
      </c>
      <c r="T3346" s="1">
        <v>6</v>
      </c>
      <c r="U3346" s="1">
        <v>1</v>
      </c>
    </row>
    <row r="3347" spans="1:21" x14ac:dyDescent="0.3">
      <c r="A3347" s="1">
        <v>974616</v>
      </c>
      <c r="B3347" s="1" t="s">
        <v>6661</v>
      </c>
      <c r="C3347" s="1" t="s">
        <v>47</v>
      </c>
      <c r="D3347" s="1" t="s">
        <v>26</v>
      </c>
      <c r="E3347" s="1" t="s">
        <v>106</v>
      </c>
      <c r="F3347" s="1" t="s">
        <v>106</v>
      </c>
      <c r="G3347" s="2">
        <v>34377</v>
      </c>
      <c r="H3347" s="1">
        <v>23.47</v>
      </c>
      <c r="I3347" s="2">
        <v>42388</v>
      </c>
      <c r="J3347" s="1" t="s">
        <v>29</v>
      </c>
      <c r="K3347" s="1">
        <v>2016</v>
      </c>
      <c r="L3347" s="1">
        <v>1</v>
      </c>
      <c r="M3347" s="1">
        <v>19</v>
      </c>
      <c r="N3347" s="1" t="s">
        <v>75</v>
      </c>
      <c r="O3347" s="1">
        <v>1.52</v>
      </c>
      <c r="P3347" s="1">
        <v>148401</v>
      </c>
      <c r="Q3347" s="1" t="s">
        <v>6662</v>
      </c>
      <c r="R3347" s="1" t="s">
        <v>6662</v>
      </c>
      <c r="S3347" s="1" t="s">
        <v>102</v>
      </c>
      <c r="T3347" s="1">
        <v>4</v>
      </c>
      <c r="U3347" s="1">
        <v>2</v>
      </c>
    </row>
    <row r="3348" spans="1:21" x14ac:dyDescent="0.3">
      <c r="A3348" s="1">
        <v>222942</v>
      </c>
      <c r="B3348" s="1" t="s">
        <v>6663</v>
      </c>
      <c r="C3348" s="1" t="s">
        <v>25</v>
      </c>
      <c r="D3348" s="1" t="s">
        <v>35</v>
      </c>
      <c r="E3348" s="1" t="s">
        <v>27</v>
      </c>
      <c r="F3348" s="1" t="s">
        <v>138</v>
      </c>
      <c r="G3348" s="2">
        <v>21367</v>
      </c>
      <c r="H3348" s="1">
        <v>59.12</v>
      </c>
      <c r="I3348" s="2">
        <v>30453</v>
      </c>
      <c r="J3348" s="1" t="s">
        <v>62</v>
      </c>
      <c r="K3348" s="1">
        <v>1983</v>
      </c>
      <c r="L3348" s="1">
        <v>5</v>
      </c>
      <c r="M3348" s="1">
        <v>17</v>
      </c>
      <c r="N3348" s="1" t="s">
        <v>139</v>
      </c>
      <c r="O3348" s="1">
        <v>34.22</v>
      </c>
      <c r="P3348" s="1">
        <v>142470</v>
      </c>
      <c r="Q3348" s="1" t="s">
        <v>3</v>
      </c>
      <c r="R3348" s="1" t="s">
        <v>6664</v>
      </c>
      <c r="S3348" s="1" t="s">
        <v>33</v>
      </c>
      <c r="T3348" s="1">
        <v>6</v>
      </c>
      <c r="U3348" s="1">
        <v>1</v>
      </c>
    </row>
    <row r="3349" spans="1:21" x14ac:dyDescent="0.3">
      <c r="A3349" s="1">
        <v>173005</v>
      </c>
      <c r="B3349" s="1" t="s">
        <v>6665</v>
      </c>
      <c r="C3349" s="1" t="s">
        <v>47</v>
      </c>
      <c r="D3349" s="1" t="s">
        <v>26</v>
      </c>
      <c r="E3349" s="1" t="s">
        <v>48</v>
      </c>
      <c r="F3349" s="1" t="s">
        <v>56</v>
      </c>
      <c r="G3349" s="2">
        <v>21932</v>
      </c>
      <c r="H3349" s="1">
        <v>57.57</v>
      </c>
      <c r="I3349" s="2">
        <v>29908</v>
      </c>
      <c r="J3349" s="1" t="s">
        <v>38</v>
      </c>
      <c r="K3349" s="1">
        <v>1981</v>
      </c>
      <c r="L3349" s="1">
        <v>11</v>
      </c>
      <c r="M3349" s="1">
        <v>18</v>
      </c>
      <c r="N3349" s="1" t="s">
        <v>43</v>
      </c>
      <c r="O3349" s="1">
        <v>35.72</v>
      </c>
      <c r="P3349" s="1">
        <v>140371</v>
      </c>
      <c r="Q3349" s="1" t="s">
        <v>1218</v>
      </c>
      <c r="R3349" s="1" t="s">
        <v>31</v>
      </c>
      <c r="S3349" s="1" t="s">
        <v>2</v>
      </c>
      <c r="T3349" s="1">
        <v>6</v>
      </c>
      <c r="U3349" s="1">
        <v>1</v>
      </c>
    </row>
    <row r="3350" spans="1:21" x14ac:dyDescent="0.3">
      <c r="A3350" s="1">
        <v>737694</v>
      </c>
      <c r="B3350" s="1" t="s">
        <v>6666</v>
      </c>
      <c r="C3350" s="1" t="s">
        <v>47</v>
      </c>
      <c r="D3350" s="1" t="s">
        <v>26</v>
      </c>
      <c r="E3350" s="1" t="s">
        <v>27</v>
      </c>
      <c r="F3350" s="1" t="s">
        <v>28</v>
      </c>
      <c r="G3350" s="2">
        <v>25366</v>
      </c>
      <c r="H3350" s="1">
        <v>48.16</v>
      </c>
      <c r="I3350" s="2">
        <v>42063</v>
      </c>
      <c r="J3350" s="1" t="s">
        <v>29</v>
      </c>
      <c r="K3350" s="1">
        <v>2015</v>
      </c>
      <c r="L3350" s="1">
        <v>2</v>
      </c>
      <c r="M3350" s="1">
        <v>28</v>
      </c>
      <c r="N3350" s="1" t="s">
        <v>107</v>
      </c>
      <c r="O3350" s="1">
        <v>2.41</v>
      </c>
      <c r="P3350" s="1">
        <v>156346</v>
      </c>
      <c r="Q3350" s="1" t="s">
        <v>88</v>
      </c>
      <c r="R3350" s="1" t="s">
        <v>6667</v>
      </c>
      <c r="S3350" s="1" t="s">
        <v>2</v>
      </c>
      <c r="T3350" s="1">
        <v>4</v>
      </c>
      <c r="U3350" s="1">
        <v>3</v>
      </c>
    </row>
    <row r="3351" spans="1:21" x14ac:dyDescent="0.3">
      <c r="A3351" s="1">
        <v>410107</v>
      </c>
      <c r="B3351" s="1" t="s">
        <v>6668</v>
      </c>
      <c r="C3351" s="1" t="s">
        <v>25</v>
      </c>
      <c r="D3351" s="1" t="s">
        <v>26</v>
      </c>
      <c r="E3351" s="1" t="s">
        <v>27</v>
      </c>
      <c r="F3351" s="1" t="s">
        <v>138</v>
      </c>
      <c r="G3351" s="2">
        <v>34296</v>
      </c>
      <c r="H3351" s="1">
        <v>23.69</v>
      </c>
      <c r="I3351" s="2">
        <v>42730</v>
      </c>
      <c r="J3351" s="1" t="s">
        <v>38</v>
      </c>
      <c r="K3351" s="1">
        <v>2016</v>
      </c>
      <c r="L3351" s="1">
        <v>12</v>
      </c>
      <c r="M3351" s="1">
        <v>26</v>
      </c>
      <c r="N3351" s="1" t="s">
        <v>39</v>
      </c>
      <c r="O3351" s="1">
        <v>0.59</v>
      </c>
      <c r="P3351" s="1">
        <v>69387</v>
      </c>
      <c r="Q3351" s="1" t="s">
        <v>510</v>
      </c>
      <c r="R3351" s="1" t="s">
        <v>1985</v>
      </c>
      <c r="S3351" s="1" t="s">
        <v>54</v>
      </c>
      <c r="T3351" s="1">
        <v>4</v>
      </c>
      <c r="U3351" s="1">
        <v>2</v>
      </c>
    </row>
    <row r="3352" spans="1:21" x14ac:dyDescent="0.3">
      <c r="A3352" s="1">
        <v>126755</v>
      </c>
      <c r="B3352" s="1" t="s">
        <v>6669</v>
      </c>
      <c r="C3352" s="1" t="s">
        <v>47</v>
      </c>
      <c r="D3352" s="1" t="s">
        <v>35</v>
      </c>
      <c r="E3352" s="1" t="s">
        <v>48</v>
      </c>
      <c r="F3352" s="1" t="s">
        <v>184</v>
      </c>
      <c r="G3352" s="2">
        <v>23648</v>
      </c>
      <c r="H3352" s="1">
        <v>52.87</v>
      </c>
      <c r="I3352" s="2">
        <v>31935</v>
      </c>
      <c r="J3352" s="1" t="s">
        <v>62</v>
      </c>
      <c r="K3352" s="1">
        <v>1987</v>
      </c>
      <c r="L3352" s="1">
        <v>6</v>
      </c>
      <c r="M3352" s="1">
        <v>7</v>
      </c>
      <c r="N3352" s="1" t="s">
        <v>142</v>
      </c>
      <c r="O3352" s="1">
        <v>30.16</v>
      </c>
      <c r="P3352" s="1">
        <v>157363</v>
      </c>
      <c r="Q3352" s="1" t="s">
        <v>163</v>
      </c>
      <c r="R3352" s="1" t="s">
        <v>1257</v>
      </c>
      <c r="S3352" s="1" t="s">
        <v>2</v>
      </c>
      <c r="T3352" s="1">
        <v>4</v>
      </c>
      <c r="U3352" s="1">
        <v>4</v>
      </c>
    </row>
    <row r="3353" spans="1:21" x14ac:dyDescent="0.3">
      <c r="A3353" s="1">
        <v>719595</v>
      </c>
      <c r="B3353" s="1" t="s">
        <v>6670</v>
      </c>
      <c r="C3353" s="1" t="s">
        <v>47</v>
      </c>
      <c r="D3353" s="1" t="s">
        <v>26</v>
      </c>
      <c r="E3353" s="1" t="s">
        <v>141</v>
      </c>
      <c r="F3353" s="1" t="s">
        <v>141</v>
      </c>
      <c r="G3353" s="2">
        <v>26909</v>
      </c>
      <c r="H3353" s="1">
        <v>43.93</v>
      </c>
      <c r="I3353" s="2">
        <v>41803</v>
      </c>
      <c r="J3353" s="1" t="s">
        <v>62</v>
      </c>
      <c r="K3353" s="1">
        <v>2014</v>
      </c>
      <c r="L3353" s="1">
        <v>6</v>
      </c>
      <c r="M3353" s="1">
        <v>13</v>
      </c>
      <c r="N3353" s="1" t="s">
        <v>142</v>
      </c>
      <c r="O3353" s="1">
        <v>3.13</v>
      </c>
      <c r="P3353" s="1">
        <v>162136</v>
      </c>
      <c r="Q3353" s="1" t="s">
        <v>901</v>
      </c>
      <c r="R3353" s="1" t="s">
        <v>902</v>
      </c>
      <c r="S3353" s="1" t="s">
        <v>54</v>
      </c>
      <c r="T3353" s="1">
        <v>3</v>
      </c>
      <c r="U3353" s="1">
        <v>1</v>
      </c>
    </row>
    <row r="3354" spans="1:21" x14ac:dyDescent="0.3">
      <c r="A3354" s="1">
        <v>323835</v>
      </c>
      <c r="B3354" s="1" t="s">
        <v>6671</v>
      </c>
      <c r="C3354" s="1" t="s">
        <v>25</v>
      </c>
      <c r="D3354" s="1" t="s">
        <v>35</v>
      </c>
      <c r="E3354" s="1" t="s">
        <v>27</v>
      </c>
      <c r="F3354" s="1" t="s">
        <v>61</v>
      </c>
      <c r="G3354" s="2">
        <v>29801</v>
      </c>
      <c r="H3354" s="1">
        <v>36.01</v>
      </c>
      <c r="I3354" s="2">
        <v>42828</v>
      </c>
      <c r="J3354" s="1" t="s">
        <v>62</v>
      </c>
      <c r="K3354" s="1">
        <v>2017</v>
      </c>
      <c r="L3354" s="1">
        <v>4</v>
      </c>
      <c r="M3354" s="1">
        <v>3</v>
      </c>
      <c r="N3354" s="1" t="s">
        <v>63</v>
      </c>
      <c r="O3354" s="1">
        <v>0.32</v>
      </c>
      <c r="P3354" s="1">
        <v>91714</v>
      </c>
      <c r="Q3354" s="1" t="s">
        <v>427</v>
      </c>
      <c r="R3354" s="1" t="s">
        <v>3127</v>
      </c>
      <c r="S3354" s="1" t="s">
        <v>2</v>
      </c>
      <c r="T3354" s="1">
        <v>7</v>
      </c>
      <c r="U3354" s="1">
        <v>6</v>
      </c>
    </row>
    <row r="3355" spans="1:21" x14ac:dyDescent="0.3">
      <c r="A3355" s="1">
        <v>862841</v>
      </c>
      <c r="B3355" s="1" t="s">
        <v>6672</v>
      </c>
      <c r="C3355" s="1" t="s">
        <v>25</v>
      </c>
      <c r="D3355" s="1" t="s">
        <v>35</v>
      </c>
      <c r="E3355" s="1" t="s">
        <v>156</v>
      </c>
      <c r="F3355" s="1" t="s">
        <v>156</v>
      </c>
      <c r="G3355" s="2">
        <v>24182</v>
      </c>
      <c r="H3355" s="1">
        <v>51.4</v>
      </c>
      <c r="I3355" s="2">
        <v>42230</v>
      </c>
      <c r="J3355" s="1" t="s">
        <v>50</v>
      </c>
      <c r="K3355" s="1">
        <v>2015</v>
      </c>
      <c r="L3355" s="1">
        <v>8</v>
      </c>
      <c r="M3355" s="1">
        <v>14</v>
      </c>
      <c r="N3355" s="1" t="s">
        <v>125</v>
      </c>
      <c r="O3355" s="1">
        <v>1.96</v>
      </c>
      <c r="P3355" s="1">
        <v>141289</v>
      </c>
      <c r="Q3355" s="1" t="s">
        <v>5935</v>
      </c>
      <c r="R3355" s="1" t="s">
        <v>6673</v>
      </c>
      <c r="S3355" s="1" t="s">
        <v>2</v>
      </c>
      <c r="T3355" s="1">
        <v>6</v>
      </c>
      <c r="U3355" s="1">
        <v>5</v>
      </c>
    </row>
    <row r="3356" spans="1:21" x14ac:dyDescent="0.3">
      <c r="A3356" s="1">
        <v>468425</v>
      </c>
      <c r="B3356" s="1" t="s">
        <v>6674</v>
      </c>
      <c r="C3356" s="1" t="s">
        <v>25</v>
      </c>
      <c r="D3356" s="1" t="s">
        <v>26</v>
      </c>
      <c r="E3356" s="1" t="s">
        <v>74</v>
      </c>
      <c r="F3356" s="1" t="s">
        <v>74</v>
      </c>
      <c r="G3356" s="2">
        <v>23282</v>
      </c>
      <c r="H3356" s="1">
        <v>53.87</v>
      </c>
      <c r="I3356" s="2">
        <v>34888</v>
      </c>
      <c r="J3356" s="1" t="s">
        <v>50</v>
      </c>
      <c r="K3356" s="1">
        <v>1995</v>
      </c>
      <c r="L3356" s="1">
        <v>7</v>
      </c>
      <c r="M3356" s="1">
        <v>8</v>
      </c>
      <c r="N3356" s="1" t="s">
        <v>57</v>
      </c>
      <c r="O3356" s="1">
        <v>22.07</v>
      </c>
      <c r="P3356" s="1">
        <v>187634</v>
      </c>
      <c r="Q3356" s="1" t="s">
        <v>88</v>
      </c>
      <c r="R3356" s="1" t="s">
        <v>5859</v>
      </c>
      <c r="S3356" s="1" t="s">
        <v>2</v>
      </c>
      <c r="T3356" s="1">
        <v>7</v>
      </c>
      <c r="U3356" s="1">
        <v>1</v>
      </c>
    </row>
    <row r="3357" spans="1:21" x14ac:dyDescent="0.3">
      <c r="A3357" s="1">
        <v>150534</v>
      </c>
      <c r="B3357" s="1" t="s">
        <v>6675</v>
      </c>
      <c r="C3357" s="1" t="s">
        <v>47</v>
      </c>
      <c r="D3357" s="1" t="s">
        <v>35</v>
      </c>
      <c r="E3357" s="1" t="s">
        <v>27</v>
      </c>
      <c r="F3357" s="1" t="s">
        <v>138</v>
      </c>
      <c r="G3357" s="2">
        <v>28072</v>
      </c>
      <c r="H3357" s="1">
        <v>40.75</v>
      </c>
      <c r="I3357" s="2">
        <v>38608</v>
      </c>
      <c r="J3357" s="1" t="s">
        <v>50</v>
      </c>
      <c r="K3357" s="1">
        <v>2005</v>
      </c>
      <c r="L3357" s="1">
        <v>9</v>
      </c>
      <c r="M3357" s="1">
        <v>13</v>
      </c>
      <c r="N3357" s="1" t="s">
        <v>51</v>
      </c>
      <c r="O3357" s="1">
        <v>11.88</v>
      </c>
      <c r="P3357" s="1">
        <v>173397</v>
      </c>
      <c r="Q3357" s="1" t="s">
        <v>2104</v>
      </c>
      <c r="R3357" s="1" t="s">
        <v>6676</v>
      </c>
      <c r="S3357" s="1" t="s">
        <v>54</v>
      </c>
      <c r="T3357" s="1">
        <v>3</v>
      </c>
      <c r="U3357" s="1">
        <v>3</v>
      </c>
    </row>
    <row r="3358" spans="1:21" x14ac:dyDescent="0.3">
      <c r="A3358" s="1">
        <v>885402</v>
      </c>
      <c r="B3358" s="1" t="s">
        <v>6677</v>
      </c>
      <c r="C3358" s="1" t="s">
        <v>25</v>
      </c>
      <c r="D3358" s="1" t="s">
        <v>35</v>
      </c>
      <c r="E3358" s="1" t="s">
        <v>36</v>
      </c>
      <c r="F3358" s="1" t="s">
        <v>36</v>
      </c>
      <c r="G3358" s="2">
        <v>23487</v>
      </c>
      <c r="H3358" s="1">
        <v>53.31</v>
      </c>
      <c r="I3358" s="2">
        <v>35013</v>
      </c>
      <c r="J3358" s="1" t="s">
        <v>38</v>
      </c>
      <c r="K3358" s="1">
        <v>1995</v>
      </c>
      <c r="L3358" s="1">
        <v>11</v>
      </c>
      <c r="M3358" s="1">
        <v>10</v>
      </c>
      <c r="N3358" s="1" t="s">
        <v>43</v>
      </c>
      <c r="O3358" s="1">
        <v>21.73</v>
      </c>
      <c r="P3358" s="1">
        <v>111722</v>
      </c>
      <c r="Q3358" s="1" t="s">
        <v>1430</v>
      </c>
      <c r="R3358" s="1" t="s">
        <v>4021</v>
      </c>
      <c r="S3358" s="1" t="s">
        <v>102</v>
      </c>
      <c r="T3358" s="1">
        <v>8</v>
      </c>
      <c r="U3358" s="1">
        <v>2</v>
      </c>
    </row>
    <row r="3359" spans="1:21" x14ac:dyDescent="0.3">
      <c r="A3359" s="1">
        <v>170545</v>
      </c>
      <c r="B3359" s="1" t="s">
        <v>6678</v>
      </c>
      <c r="C3359" s="1" t="s">
        <v>47</v>
      </c>
      <c r="D3359" s="1" t="s">
        <v>26</v>
      </c>
      <c r="E3359" s="1" t="s">
        <v>27</v>
      </c>
      <c r="F3359" s="1" t="s">
        <v>28</v>
      </c>
      <c r="G3359" s="2">
        <v>29873</v>
      </c>
      <c r="H3359" s="1">
        <v>35.81</v>
      </c>
      <c r="I3359" s="2">
        <v>42397</v>
      </c>
      <c r="J3359" s="1" t="s">
        <v>29</v>
      </c>
      <c r="K3359" s="1">
        <v>2016</v>
      </c>
      <c r="L3359" s="1">
        <v>1</v>
      </c>
      <c r="M3359" s="1">
        <v>28</v>
      </c>
      <c r="N3359" s="1" t="s">
        <v>75</v>
      </c>
      <c r="O3359" s="1">
        <v>1.5</v>
      </c>
      <c r="P3359" s="1">
        <v>119899</v>
      </c>
      <c r="Q3359" s="1" t="s">
        <v>633</v>
      </c>
      <c r="R3359" s="1" t="s">
        <v>6679</v>
      </c>
      <c r="S3359" s="1" t="s">
        <v>54</v>
      </c>
      <c r="T3359" s="1">
        <v>5</v>
      </c>
      <c r="U3359" s="1">
        <v>1</v>
      </c>
    </row>
    <row r="3360" spans="1:21" x14ac:dyDescent="0.3">
      <c r="A3360" s="1">
        <v>679211</v>
      </c>
      <c r="B3360" s="1" t="s">
        <v>6680</v>
      </c>
      <c r="C3360" s="1" t="s">
        <v>47</v>
      </c>
      <c r="D3360" s="1" t="s">
        <v>35</v>
      </c>
      <c r="E3360" s="1" t="s">
        <v>27</v>
      </c>
      <c r="F3360" s="1" t="s">
        <v>138</v>
      </c>
      <c r="G3360" s="2">
        <v>25028</v>
      </c>
      <c r="H3360" s="1">
        <v>49.08</v>
      </c>
      <c r="I3360" s="2">
        <v>37038</v>
      </c>
      <c r="J3360" s="1" t="s">
        <v>62</v>
      </c>
      <c r="K3360" s="1">
        <v>2001</v>
      </c>
      <c r="L3360" s="1">
        <v>5</v>
      </c>
      <c r="M3360" s="1">
        <v>27</v>
      </c>
      <c r="N3360" s="1" t="s">
        <v>139</v>
      </c>
      <c r="O3360" s="1">
        <v>16.18</v>
      </c>
      <c r="P3360" s="1">
        <v>175907</v>
      </c>
      <c r="Q3360" s="1" t="s">
        <v>541</v>
      </c>
      <c r="R3360" s="1" t="s">
        <v>1770</v>
      </c>
      <c r="S3360" s="1" t="s">
        <v>54</v>
      </c>
      <c r="T3360" s="1">
        <v>3</v>
      </c>
      <c r="U3360" s="1">
        <v>2</v>
      </c>
    </row>
    <row r="3361" spans="1:21" x14ac:dyDescent="0.3">
      <c r="A3361" s="1">
        <v>894261</v>
      </c>
      <c r="B3361" s="1" t="s">
        <v>6681</v>
      </c>
      <c r="C3361" s="1" t="s">
        <v>25</v>
      </c>
      <c r="D3361" s="1" t="s">
        <v>26</v>
      </c>
      <c r="E3361" s="1" t="s">
        <v>79</v>
      </c>
      <c r="F3361" s="1" t="s">
        <v>80</v>
      </c>
      <c r="G3361" s="2">
        <v>25566</v>
      </c>
      <c r="H3361" s="1">
        <v>47.61</v>
      </c>
      <c r="I3361" s="2">
        <v>34170</v>
      </c>
      <c r="J3361" s="1" t="s">
        <v>50</v>
      </c>
      <c r="K3361" s="1">
        <v>1993</v>
      </c>
      <c r="L3361" s="1">
        <v>7</v>
      </c>
      <c r="M3361" s="1">
        <v>20</v>
      </c>
      <c r="N3361" s="1" t="s">
        <v>57</v>
      </c>
      <c r="O3361" s="1">
        <v>24.04</v>
      </c>
      <c r="P3361" s="1">
        <v>156271</v>
      </c>
      <c r="Q3361" s="1" t="s">
        <v>3767</v>
      </c>
      <c r="R3361" s="1" t="s">
        <v>6682</v>
      </c>
      <c r="S3361" s="1" t="s">
        <v>2</v>
      </c>
      <c r="T3361" s="1">
        <v>8</v>
      </c>
      <c r="U3361" s="1">
        <v>7</v>
      </c>
    </row>
    <row r="3362" spans="1:21" x14ac:dyDescent="0.3">
      <c r="A3362" s="1">
        <v>970409</v>
      </c>
      <c r="B3362" s="1" t="s">
        <v>6683</v>
      </c>
      <c r="C3362" s="1" t="s">
        <v>25</v>
      </c>
      <c r="D3362" s="1" t="s">
        <v>26</v>
      </c>
      <c r="E3362" s="1" t="s">
        <v>79</v>
      </c>
      <c r="F3362" s="1" t="s">
        <v>174</v>
      </c>
      <c r="G3362" s="2">
        <v>21973</v>
      </c>
      <c r="H3362" s="1">
        <v>57.45</v>
      </c>
      <c r="I3362" s="2">
        <v>32036</v>
      </c>
      <c r="J3362" s="1" t="s">
        <v>50</v>
      </c>
      <c r="K3362" s="1">
        <v>1987</v>
      </c>
      <c r="L3362" s="1">
        <v>9</v>
      </c>
      <c r="M3362" s="1">
        <v>16</v>
      </c>
      <c r="N3362" s="1" t="s">
        <v>51</v>
      </c>
      <c r="O3362" s="1">
        <v>29.88</v>
      </c>
      <c r="P3362" s="1">
        <v>40011</v>
      </c>
      <c r="Q3362" s="1" t="s">
        <v>2698</v>
      </c>
      <c r="R3362" s="1" t="s">
        <v>6684</v>
      </c>
      <c r="S3362" s="1" t="s">
        <v>102</v>
      </c>
      <c r="T3362" s="1">
        <v>3</v>
      </c>
      <c r="U3362" s="1">
        <v>3</v>
      </c>
    </row>
    <row r="3363" spans="1:21" x14ac:dyDescent="0.3">
      <c r="A3363" s="1">
        <v>300287</v>
      </c>
      <c r="B3363" s="1" t="s">
        <v>6685</v>
      </c>
      <c r="C3363" s="1" t="s">
        <v>47</v>
      </c>
      <c r="D3363" s="1" t="s">
        <v>26</v>
      </c>
      <c r="E3363" s="1" t="s">
        <v>36</v>
      </c>
      <c r="F3363" s="1" t="s">
        <v>36</v>
      </c>
      <c r="G3363" s="2">
        <v>34723</v>
      </c>
      <c r="H3363" s="1">
        <v>22.52</v>
      </c>
      <c r="I3363" s="2">
        <v>42766</v>
      </c>
      <c r="J3363" s="1" t="s">
        <v>29</v>
      </c>
      <c r="K3363" s="1">
        <v>2017</v>
      </c>
      <c r="L3363" s="1">
        <v>1</v>
      </c>
      <c r="M3363" s="1">
        <v>31</v>
      </c>
      <c r="N3363" s="1" t="s">
        <v>75</v>
      </c>
      <c r="O3363" s="1">
        <v>0.49</v>
      </c>
      <c r="P3363" s="1">
        <v>104287</v>
      </c>
      <c r="Q3363" s="1" t="s">
        <v>665</v>
      </c>
      <c r="R3363" s="1" t="s">
        <v>6686</v>
      </c>
      <c r="S3363" s="1" t="s">
        <v>33</v>
      </c>
      <c r="T3363" s="1">
        <v>5</v>
      </c>
      <c r="U3363" s="1">
        <v>3</v>
      </c>
    </row>
    <row r="3364" spans="1:21" x14ac:dyDescent="0.3">
      <c r="A3364" s="1">
        <v>246798</v>
      </c>
      <c r="B3364" s="1" t="s">
        <v>6687</v>
      </c>
      <c r="C3364" s="1" t="s">
        <v>47</v>
      </c>
      <c r="D3364" s="1" t="s">
        <v>26</v>
      </c>
      <c r="E3364" s="1" t="s">
        <v>79</v>
      </c>
      <c r="F3364" s="1" t="s">
        <v>174</v>
      </c>
      <c r="G3364" s="2">
        <v>21416</v>
      </c>
      <c r="H3364" s="1">
        <v>58.98</v>
      </c>
      <c r="I3364" s="2">
        <v>34821</v>
      </c>
      <c r="J3364" s="1" t="s">
        <v>62</v>
      </c>
      <c r="K3364" s="1">
        <v>1995</v>
      </c>
      <c r="L3364" s="1">
        <v>5</v>
      </c>
      <c r="M3364" s="1">
        <v>2</v>
      </c>
      <c r="N3364" s="1" t="s">
        <v>139</v>
      </c>
      <c r="O3364" s="1">
        <v>22.25</v>
      </c>
      <c r="P3364" s="1">
        <v>154967</v>
      </c>
      <c r="Q3364" s="1" t="s">
        <v>290</v>
      </c>
      <c r="R3364" s="1" t="s">
        <v>6688</v>
      </c>
      <c r="S3364" s="1" t="s">
        <v>33</v>
      </c>
      <c r="T3364" s="1">
        <v>3</v>
      </c>
      <c r="U3364" s="1">
        <v>2</v>
      </c>
    </row>
    <row r="3365" spans="1:21" x14ac:dyDescent="0.3">
      <c r="A3365" s="1">
        <v>765501</v>
      </c>
      <c r="B3365" s="1" t="s">
        <v>6689</v>
      </c>
      <c r="C3365" s="1" t="s">
        <v>25</v>
      </c>
      <c r="D3365" s="1" t="s">
        <v>26</v>
      </c>
      <c r="E3365" s="1" t="s">
        <v>67</v>
      </c>
      <c r="F3365" s="1" t="s">
        <v>67</v>
      </c>
      <c r="G3365" s="2">
        <v>23320</v>
      </c>
      <c r="H3365" s="1">
        <v>53.76</v>
      </c>
      <c r="I3365" s="2">
        <v>38533</v>
      </c>
      <c r="J3365" s="1" t="s">
        <v>62</v>
      </c>
      <c r="K3365" s="1">
        <v>2005</v>
      </c>
      <c r="L3365" s="1">
        <v>6</v>
      </c>
      <c r="M3365" s="1">
        <v>30</v>
      </c>
      <c r="N3365" s="1" t="s">
        <v>142</v>
      </c>
      <c r="O3365" s="1">
        <v>12.08</v>
      </c>
      <c r="P3365" s="1">
        <v>142411</v>
      </c>
      <c r="Q3365" s="1" t="s">
        <v>6690</v>
      </c>
      <c r="R3365" s="1" t="s">
        <v>6691</v>
      </c>
      <c r="S3365" s="1" t="s">
        <v>54</v>
      </c>
      <c r="T3365" s="1">
        <v>4</v>
      </c>
      <c r="U3365" s="1">
        <v>3</v>
      </c>
    </row>
    <row r="3366" spans="1:21" x14ac:dyDescent="0.3">
      <c r="A3366" s="1">
        <v>523574</v>
      </c>
      <c r="B3366" s="1" t="s">
        <v>6692</v>
      </c>
      <c r="C3366" s="1" t="s">
        <v>47</v>
      </c>
      <c r="D3366" s="1" t="s">
        <v>35</v>
      </c>
      <c r="E3366" s="1" t="s">
        <v>141</v>
      </c>
      <c r="F3366" s="1" t="s">
        <v>141</v>
      </c>
      <c r="G3366" s="2">
        <v>32134</v>
      </c>
      <c r="H3366" s="1">
        <v>29.62</v>
      </c>
      <c r="I3366" s="2">
        <v>41650</v>
      </c>
      <c r="J3366" s="1" t="s">
        <v>29</v>
      </c>
      <c r="K3366" s="1">
        <v>2014</v>
      </c>
      <c r="L3366" s="1">
        <v>1</v>
      </c>
      <c r="M3366" s="1">
        <v>11</v>
      </c>
      <c r="N3366" s="1" t="s">
        <v>75</v>
      </c>
      <c r="O3366" s="1">
        <v>3.55</v>
      </c>
      <c r="P3366" s="1">
        <v>191633</v>
      </c>
      <c r="Q3366" s="1" t="s">
        <v>1739</v>
      </c>
      <c r="R3366" s="1" t="s">
        <v>6135</v>
      </c>
      <c r="S3366" s="1" t="s">
        <v>102</v>
      </c>
      <c r="T3366" s="1">
        <v>5</v>
      </c>
      <c r="U3366" s="1">
        <v>2</v>
      </c>
    </row>
    <row r="3367" spans="1:21" x14ac:dyDescent="0.3">
      <c r="A3367" s="1">
        <v>806810</v>
      </c>
      <c r="B3367" s="1" t="s">
        <v>6693</v>
      </c>
      <c r="C3367" s="1" t="s">
        <v>25</v>
      </c>
      <c r="D3367" s="1" t="s">
        <v>35</v>
      </c>
      <c r="E3367" s="1" t="s">
        <v>87</v>
      </c>
      <c r="F3367" s="1" t="s">
        <v>87</v>
      </c>
      <c r="G3367" s="2">
        <v>29421</v>
      </c>
      <c r="H3367" s="1">
        <v>37.049999999999997</v>
      </c>
      <c r="I3367" s="2">
        <v>41428</v>
      </c>
      <c r="J3367" s="1" t="s">
        <v>62</v>
      </c>
      <c r="K3367" s="1">
        <v>2013</v>
      </c>
      <c r="L3367" s="1">
        <v>6</v>
      </c>
      <c r="M3367" s="1">
        <v>3</v>
      </c>
      <c r="N3367" s="1" t="s">
        <v>142</v>
      </c>
      <c r="O3367" s="1">
        <v>4.1500000000000004</v>
      </c>
      <c r="P3367" s="1">
        <v>159309</v>
      </c>
      <c r="Q3367" s="1" t="s">
        <v>6694</v>
      </c>
      <c r="R3367" s="1" t="s">
        <v>6695</v>
      </c>
      <c r="S3367" s="1" t="s">
        <v>54</v>
      </c>
      <c r="T3367" s="1">
        <v>6</v>
      </c>
      <c r="U3367" s="1">
        <v>4</v>
      </c>
    </row>
    <row r="3368" spans="1:21" x14ac:dyDescent="0.3">
      <c r="A3368" s="1">
        <v>562517</v>
      </c>
      <c r="B3368" s="1" t="s">
        <v>6696</v>
      </c>
      <c r="C3368" s="1" t="s">
        <v>25</v>
      </c>
      <c r="D3368" s="1" t="s">
        <v>26</v>
      </c>
      <c r="E3368" s="1" t="s">
        <v>48</v>
      </c>
      <c r="F3368" s="1" t="s">
        <v>49</v>
      </c>
      <c r="G3368" s="2">
        <v>28328</v>
      </c>
      <c r="H3368" s="1">
        <v>40.04</v>
      </c>
      <c r="I3368" s="2">
        <v>39136</v>
      </c>
      <c r="J3368" s="1" t="s">
        <v>29</v>
      </c>
      <c r="K3368" s="1">
        <v>2007</v>
      </c>
      <c r="L3368" s="1">
        <v>2</v>
      </c>
      <c r="M3368" s="1">
        <v>23</v>
      </c>
      <c r="N3368" s="1" t="s">
        <v>107</v>
      </c>
      <c r="O3368" s="1">
        <v>10.43</v>
      </c>
      <c r="P3368" s="1">
        <v>100253</v>
      </c>
      <c r="Q3368" s="1" t="s">
        <v>3</v>
      </c>
      <c r="R3368" s="1" t="s">
        <v>6697</v>
      </c>
      <c r="S3368" s="1" t="s">
        <v>33</v>
      </c>
      <c r="T3368" s="1">
        <v>5</v>
      </c>
      <c r="U3368" s="1">
        <v>3</v>
      </c>
    </row>
    <row r="3369" spans="1:21" x14ac:dyDescent="0.3">
      <c r="A3369" s="1">
        <v>756929</v>
      </c>
      <c r="B3369" s="1" t="s">
        <v>6698</v>
      </c>
      <c r="C3369" s="1" t="s">
        <v>25</v>
      </c>
      <c r="D3369" s="1" t="s">
        <v>35</v>
      </c>
      <c r="E3369" s="1" t="s">
        <v>48</v>
      </c>
      <c r="F3369" s="1" t="s">
        <v>184</v>
      </c>
      <c r="G3369" s="2">
        <v>21924</v>
      </c>
      <c r="H3369" s="1">
        <v>57.59</v>
      </c>
      <c r="I3369" s="2">
        <v>34624</v>
      </c>
      <c r="J3369" s="1" t="s">
        <v>38</v>
      </c>
      <c r="K3369" s="1">
        <v>1994</v>
      </c>
      <c r="L3369" s="1">
        <v>10</v>
      </c>
      <c r="M3369" s="1">
        <v>17</v>
      </c>
      <c r="N3369" s="1" t="s">
        <v>149</v>
      </c>
      <c r="O3369" s="1">
        <v>22.79</v>
      </c>
      <c r="P3369" s="1">
        <v>175497</v>
      </c>
      <c r="Q3369" s="1" t="s">
        <v>160</v>
      </c>
      <c r="R3369" s="1" t="s">
        <v>6699</v>
      </c>
      <c r="S3369" s="1" t="s">
        <v>102</v>
      </c>
      <c r="T3369" s="1">
        <v>5</v>
      </c>
      <c r="U3369" s="1">
        <v>2</v>
      </c>
    </row>
    <row r="3370" spans="1:21" x14ac:dyDescent="0.3">
      <c r="A3370" s="1">
        <v>622423</v>
      </c>
      <c r="B3370" s="1" t="s">
        <v>6700</v>
      </c>
      <c r="C3370" s="1" t="s">
        <v>47</v>
      </c>
      <c r="D3370" s="1" t="s">
        <v>35</v>
      </c>
      <c r="E3370" s="1" t="s">
        <v>74</v>
      </c>
      <c r="F3370" s="1" t="s">
        <v>74</v>
      </c>
      <c r="G3370" s="2">
        <v>30815</v>
      </c>
      <c r="H3370" s="1">
        <v>33.229999999999997</v>
      </c>
      <c r="I3370" s="2">
        <v>42638</v>
      </c>
      <c r="J3370" s="1" t="s">
        <v>50</v>
      </c>
      <c r="K3370" s="1">
        <v>2016</v>
      </c>
      <c r="L3370" s="1">
        <v>9</v>
      </c>
      <c r="M3370" s="1">
        <v>25</v>
      </c>
      <c r="N3370" s="1" t="s">
        <v>51</v>
      </c>
      <c r="O3370" s="1">
        <v>0.84</v>
      </c>
      <c r="P3370" s="1">
        <v>45538</v>
      </c>
      <c r="Q3370" s="1" t="s">
        <v>6701</v>
      </c>
      <c r="R3370" s="1" t="s">
        <v>1436</v>
      </c>
      <c r="S3370" s="1" t="s">
        <v>54</v>
      </c>
      <c r="T3370" s="1">
        <v>7</v>
      </c>
      <c r="U3370" s="1">
        <v>7</v>
      </c>
    </row>
    <row r="3371" spans="1:21" x14ac:dyDescent="0.3">
      <c r="A3371" s="1">
        <v>513083</v>
      </c>
      <c r="B3371" s="1" t="s">
        <v>6702</v>
      </c>
      <c r="C3371" s="1" t="s">
        <v>25</v>
      </c>
      <c r="D3371" s="1" t="s">
        <v>26</v>
      </c>
      <c r="E3371" s="1" t="s">
        <v>27</v>
      </c>
      <c r="F3371" s="1" t="s">
        <v>28</v>
      </c>
      <c r="G3371" s="2">
        <v>33357</v>
      </c>
      <c r="H3371" s="1">
        <v>26.27</v>
      </c>
      <c r="I3371" s="2">
        <v>41976</v>
      </c>
      <c r="J3371" s="1" t="s">
        <v>38</v>
      </c>
      <c r="K3371" s="1">
        <v>2014</v>
      </c>
      <c r="L3371" s="1">
        <v>12</v>
      </c>
      <c r="M3371" s="1">
        <v>3</v>
      </c>
      <c r="N3371" s="1" t="s">
        <v>39</v>
      </c>
      <c r="O3371" s="1">
        <v>2.65</v>
      </c>
      <c r="P3371" s="1">
        <v>138099</v>
      </c>
      <c r="Q3371" s="1" t="s">
        <v>388</v>
      </c>
      <c r="R3371" s="1" t="s">
        <v>217</v>
      </c>
      <c r="S3371" s="1" t="s">
        <v>102</v>
      </c>
      <c r="T3371" s="1">
        <v>8</v>
      </c>
      <c r="U3371" s="1">
        <v>5</v>
      </c>
    </row>
    <row r="3372" spans="1:21" x14ac:dyDescent="0.3">
      <c r="A3372" s="1">
        <v>768566</v>
      </c>
      <c r="B3372" s="1" t="s">
        <v>6703</v>
      </c>
      <c r="C3372" s="1" t="s">
        <v>25</v>
      </c>
      <c r="D3372" s="1" t="s">
        <v>26</v>
      </c>
      <c r="E3372" s="1" t="s">
        <v>106</v>
      </c>
      <c r="F3372" s="1" t="s">
        <v>106</v>
      </c>
      <c r="G3372" s="2">
        <v>35177</v>
      </c>
      <c r="H3372" s="1">
        <v>21.28</v>
      </c>
      <c r="I3372" s="2">
        <v>42869</v>
      </c>
      <c r="J3372" s="1" t="s">
        <v>62</v>
      </c>
      <c r="K3372" s="1">
        <v>2017</v>
      </c>
      <c r="L3372" s="1">
        <v>5</v>
      </c>
      <c r="M3372" s="1">
        <v>14</v>
      </c>
      <c r="N3372" s="1" t="s">
        <v>139</v>
      </c>
      <c r="O3372" s="1">
        <v>0.21</v>
      </c>
      <c r="P3372" s="1">
        <v>142362</v>
      </c>
      <c r="Q3372" s="1" t="s">
        <v>6704</v>
      </c>
      <c r="R3372" s="1" t="s">
        <v>6704</v>
      </c>
      <c r="S3372" s="1" t="s">
        <v>54</v>
      </c>
      <c r="T3372" s="1">
        <v>5</v>
      </c>
      <c r="U3372" s="1">
        <v>5</v>
      </c>
    </row>
    <row r="3373" spans="1:21" x14ac:dyDescent="0.3">
      <c r="A3373" s="1">
        <v>608617</v>
      </c>
      <c r="B3373" s="1" t="s">
        <v>6705</v>
      </c>
      <c r="C3373" s="1" t="s">
        <v>47</v>
      </c>
      <c r="D3373" s="1" t="s">
        <v>35</v>
      </c>
      <c r="E3373" s="1" t="s">
        <v>27</v>
      </c>
      <c r="F3373" s="1" t="s">
        <v>61</v>
      </c>
      <c r="G3373" s="2">
        <v>25750</v>
      </c>
      <c r="H3373" s="1">
        <v>47.11</v>
      </c>
      <c r="I3373" s="2">
        <v>42115</v>
      </c>
      <c r="J3373" s="1" t="s">
        <v>62</v>
      </c>
      <c r="K3373" s="1">
        <v>2015</v>
      </c>
      <c r="L3373" s="1">
        <v>4</v>
      </c>
      <c r="M3373" s="1">
        <v>21</v>
      </c>
      <c r="N3373" s="1" t="s">
        <v>63</v>
      </c>
      <c r="O3373" s="1">
        <v>2.27</v>
      </c>
      <c r="P3373" s="1">
        <v>153742</v>
      </c>
      <c r="Q3373" s="1" t="s">
        <v>235</v>
      </c>
      <c r="R3373" s="1" t="s">
        <v>6706</v>
      </c>
      <c r="S3373" s="1" t="s">
        <v>54</v>
      </c>
      <c r="T3373" s="1">
        <v>9</v>
      </c>
      <c r="U3373" s="1">
        <v>7</v>
      </c>
    </row>
    <row r="3374" spans="1:21" x14ac:dyDescent="0.3">
      <c r="A3374" s="1">
        <v>768964</v>
      </c>
      <c r="B3374" s="1" t="s">
        <v>6707</v>
      </c>
      <c r="C3374" s="1" t="s">
        <v>25</v>
      </c>
      <c r="D3374" s="1" t="s">
        <v>35</v>
      </c>
      <c r="E3374" s="1" t="s">
        <v>36</v>
      </c>
      <c r="F3374" s="1" t="s">
        <v>36</v>
      </c>
      <c r="G3374" s="2">
        <v>28895</v>
      </c>
      <c r="H3374" s="1">
        <v>38.49</v>
      </c>
      <c r="I3374" s="2">
        <v>39219</v>
      </c>
      <c r="J3374" s="1" t="s">
        <v>62</v>
      </c>
      <c r="K3374" s="1">
        <v>2007</v>
      </c>
      <c r="L3374" s="1">
        <v>5</v>
      </c>
      <c r="M3374" s="1">
        <v>17</v>
      </c>
      <c r="N3374" s="1" t="s">
        <v>139</v>
      </c>
      <c r="O3374" s="1">
        <v>10.210000000000001</v>
      </c>
      <c r="P3374" s="1">
        <v>157092</v>
      </c>
      <c r="Q3374" s="1" t="s">
        <v>244</v>
      </c>
      <c r="R3374" s="1" t="s">
        <v>4320</v>
      </c>
      <c r="S3374" s="1" t="s">
        <v>54</v>
      </c>
      <c r="T3374" s="1">
        <v>9</v>
      </c>
      <c r="U3374" s="1">
        <v>7</v>
      </c>
    </row>
    <row r="3375" spans="1:21" x14ac:dyDescent="0.3">
      <c r="A3375" s="1">
        <v>301975</v>
      </c>
      <c r="B3375" s="1" t="s">
        <v>6708</v>
      </c>
      <c r="C3375" s="1" t="s">
        <v>47</v>
      </c>
      <c r="D3375" s="1" t="s">
        <v>35</v>
      </c>
      <c r="E3375" s="1" t="s">
        <v>48</v>
      </c>
      <c r="F3375" s="1" t="s">
        <v>56</v>
      </c>
      <c r="G3375" s="2">
        <v>30548</v>
      </c>
      <c r="H3375" s="1">
        <v>33.96</v>
      </c>
      <c r="I3375" s="2">
        <v>42061</v>
      </c>
      <c r="J3375" s="1" t="s">
        <v>29</v>
      </c>
      <c r="K3375" s="1">
        <v>2015</v>
      </c>
      <c r="L3375" s="1">
        <v>2</v>
      </c>
      <c r="M3375" s="1">
        <v>26</v>
      </c>
      <c r="N3375" s="1" t="s">
        <v>107</v>
      </c>
      <c r="O3375" s="1">
        <v>2.42</v>
      </c>
      <c r="P3375" s="1">
        <v>184572</v>
      </c>
      <c r="Q3375" s="1" t="s">
        <v>112</v>
      </c>
      <c r="R3375" s="1" t="s">
        <v>6709</v>
      </c>
      <c r="S3375" s="1" t="s">
        <v>33</v>
      </c>
      <c r="T3375" s="1">
        <v>5</v>
      </c>
      <c r="U3375" s="1">
        <v>2</v>
      </c>
    </row>
    <row r="3376" spans="1:21" x14ac:dyDescent="0.3">
      <c r="A3376" s="1">
        <v>938567</v>
      </c>
      <c r="B3376" s="1" t="s">
        <v>6710</v>
      </c>
      <c r="C3376" s="1" t="s">
        <v>25</v>
      </c>
      <c r="D3376" s="1" t="s">
        <v>26</v>
      </c>
      <c r="E3376" s="1" t="s">
        <v>67</v>
      </c>
      <c r="F3376" s="1" t="s">
        <v>67</v>
      </c>
      <c r="G3376" s="2">
        <v>26262</v>
      </c>
      <c r="H3376" s="1">
        <v>45.7</v>
      </c>
      <c r="I3376" s="2">
        <v>40002</v>
      </c>
      <c r="J3376" s="1" t="s">
        <v>50</v>
      </c>
      <c r="K3376" s="1">
        <v>2009</v>
      </c>
      <c r="L3376" s="1">
        <v>7</v>
      </c>
      <c r="M3376" s="1">
        <v>8</v>
      </c>
      <c r="N3376" s="1" t="s">
        <v>57</v>
      </c>
      <c r="O3376" s="1">
        <v>8.06</v>
      </c>
      <c r="P3376" s="1">
        <v>179544</v>
      </c>
      <c r="Q3376" s="1" t="s">
        <v>2939</v>
      </c>
      <c r="R3376" s="1" t="s">
        <v>6711</v>
      </c>
      <c r="S3376" s="1" t="s">
        <v>54</v>
      </c>
      <c r="T3376" s="1">
        <v>8</v>
      </c>
      <c r="U3376" s="1">
        <v>2</v>
      </c>
    </row>
    <row r="3377" spans="1:21" x14ac:dyDescent="0.3">
      <c r="A3377" s="1">
        <v>821922</v>
      </c>
      <c r="B3377" s="1" t="s">
        <v>6712</v>
      </c>
      <c r="C3377" s="1" t="s">
        <v>25</v>
      </c>
      <c r="D3377" s="1" t="s">
        <v>26</v>
      </c>
      <c r="E3377" s="1" t="s">
        <v>36</v>
      </c>
      <c r="F3377" s="1" t="s">
        <v>36</v>
      </c>
      <c r="G3377" s="2">
        <v>21598</v>
      </c>
      <c r="H3377" s="1">
        <v>58.48</v>
      </c>
      <c r="I3377" s="2">
        <v>36389</v>
      </c>
      <c r="J3377" s="1" t="s">
        <v>50</v>
      </c>
      <c r="K3377" s="1">
        <v>1999</v>
      </c>
      <c r="L3377" s="1">
        <v>8</v>
      </c>
      <c r="M3377" s="1">
        <v>17</v>
      </c>
      <c r="N3377" s="1" t="s">
        <v>125</v>
      </c>
      <c r="O3377" s="1">
        <v>17.96</v>
      </c>
      <c r="P3377" s="1">
        <v>192391</v>
      </c>
      <c r="Q3377" s="1" t="s">
        <v>3624</v>
      </c>
      <c r="R3377" s="1" t="s">
        <v>1502</v>
      </c>
      <c r="S3377" s="1" t="s">
        <v>54</v>
      </c>
      <c r="T3377" s="1">
        <v>8</v>
      </c>
      <c r="U3377" s="1">
        <v>2</v>
      </c>
    </row>
    <row r="3378" spans="1:21" x14ac:dyDescent="0.3">
      <c r="A3378" s="1">
        <v>848018</v>
      </c>
      <c r="B3378" s="1" t="s">
        <v>6713</v>
      </c>
      <c r="C3378" s="1" t="s">
        <v>25</v>
      </c>
      <c r="D3378" s="1" t="s">
        <v>35</v>
      </c>
      <c r="E3378" s="1" t="s">
        <v>74</v>
      </c>
      <c r="F3378" s="1" t="s">
        <v>74</v>
      </c>
      <c r="G3378" s="2">
        <v>21459</v>
      </c>
      <c r="H3378" s="1">
        <v>58.86</v>
      </c>
      <c r="I3378" s="2">
        <v>37134</v>
      </c>
      <c r="J3378" s="1" t="s">
        <v>50</v>
      </c>
      <c r="K3378" s="1">
        <v>2001</v>
      </c>
      <c r="L3378" s="1">
        <v>8</v>
      </c>
      <c r="M3378" s="1">
        <v>31</v>
      </c>
      <c r="N3378" s="1" t="s">
        <v>125</v>
      </c>
      <c r="O3378" s="1">
        <v>15.92</v>
      </c>
      <c r="P3378" s="1">
        <v>110560</v>
      </c>
      <c r="Q3378" s="1" t="s">
        <v>71</v>
      </c>
      <c r="R3378" s="1" t="s">
        <v>3852</v>
      </c>
      <c r="S3378" s="1" t="s">
        <v>102</v>
      </c>
      <c r="T3378" s="1">
        <v>9</v>
      </c>
      <c r="U3378" s="1">
        <v>6</v>
      </c>
    </row>
    <row r="3379" spans="1:21" x14ac:dyDescent="0.3">
      <c r="A3379" s="1">
        <v>796802</v>
      </c>
      <c r="B3379" s="1" t="s">
        <v>6714</v>
      </c>
      <c r="C3379" s="1" t="s">
        <v>25</v>
      </c>
      <c r="D3379" s="1" t="s">
        <v>35</v>
      </c>
      <c r="E3379" s="1" t="s">
        <v>27</v>
      </c>
      <c r="F3379" s="1" t="s">
        <v>28</v>
      </c>
      <c r="G3379" s="2">
        <v>33709</v>
      </c>
      <c r="H3379" s="1">
        <v>25.3</v>
      </c>
      <c r="I3379" s="2">
        <v>42179</v>
      </c>
      <c r="J3379" s="1" t="s">
        <v>62</v>
      </c>
      <c r="K3379" s="1">
        <v>2015</v>
      </c>
      <c r="L3379" s="1">
        <v>6</v>
      </c>
      <c r="M3379" s="1">
        <v>24</v>
      </c>
      <c r="N3379" s="1" t="s">
        <v>142</v>
      </c>
      <c r="O3379" s="1">
        <v>2.1</v>
      </c>
      <c r="P3379" s="1">
        <v>155926</v>
      </c>
      <c r="Q3379" s="1" t="s">
        <v>607</v>
      </c>
      <c r="R3379" s="1" t="s">
        <v>6715</v>
      </c>
      <c r="S3379" s="1" t="s">
        <v>33</v>
      </c>
      <c r="T3379" s="1">
        <v>9</v>
      </c>
      <c r="U3379" s="1">
        <v>6</v>
      </c>
    </row>
    <row r="3380" spans="1:21" x14ac:dyDescent="0.3">
      <c r="A3380" s="1">
        <v>147010</v>
      </c>
      <c r="B3380" s="1" t="s">
        <v>6716</v>
      </c>
      <c r="C3380" s="1" t="s">
        <v>25</v>
      </c>
      <c r="D3380" s="1" t="s">
        <v>35</v>
      </c>
      <c r="E3380" s="1" t="s">
        <v>156</v>
      </c>
      <c r="F3380" s="1" t="s">
        <v>156</v>
      </c>
      <c r="G3380" s="2">
        <v>30589</v>
      </c>
      <c r="H3380" s="1">
        <v>33.85</v>
      </c>
      <c r="I3380" s="2">
        <v>38504</v>
      </c>
      <c r="J3380" s="1" t="s">
        <v>62</v>
      </c>
      <c r="K3380" s="1">
        <v>2005</v>
      </c>
      <c r="L3380" s="1">
        <v>6</v>
      </c>
      <c r="M3380" s="1">
        <v>1</v>
      </c>
      <c r="N3380" s="1" t="s">
        <v>142</v>
      </c>
      <c r="O3380" s="1">
        <v>12.16</v>
      </c>
      <c r="P3380" s="1">
        <v>170208</v>
      </c>
      <c r="Q3380" s="1" t="s">
        <v>1239</v>
      </c>
      <c r="R3380" s="1" t="s">
        <v>1721</v>
      </c>
      <c r="S3380" s="1" t="s">
        <v>54</v>
      </c>
      <c r="T3380" s="1">
        <v>4</v>
      </c>
      <c r="U3380" s="1">
        <v>1</v>
      </c>
    </row>
    <row r="3381" spans="1:21" x14ac:dyDescent="0.3">
      <c r="A3381" s="1">
        <v>451150</v>
      </c>
      <c r="B3381" s="1" t="s">
        <v>6717</v>
      </c>
      <c r="C3381" s="1" t="s">
        <v>47</v>
      </c>
      <c r="D3381" s="1" t="s">
        <v>35</v>
      </c>
      <c r="E3381" s="1" t="s">
        <v>79</v>
      </c>
      <c r="F3381" s="1" t="s">
        <v>80</v>
      </c>
      <c r="G3381" s="2">
        <v>28521</v>
      </c>
      <c r="H3381" s="1">
        <v>39.520000000000003</v>
      </c>
      <c r="I3381" s="2">
        <v>40818</v>
      </c>
      <c r="J3381" s="1" t="s">
        <v>38</v>
      </c>
      <c r="K3381" s="1">
        <v>2011</v>
      </c>
      <c r="L3381" s="1">
        <v>10</v>
      </c>
      <c r="M3381" s="1">
        <v>2</v>
      </c>
      <c r="N3381" s="1" t="s">
        <v>149</v>
      </c>
      <c r="O3381" s="1">
        <v>5.82</v>
      </c>
      <c r="P3381" s="1">
        <v>66218</v>
      </c>
      <c r="Q3381" s="1" t="s">
        <v>111</v>
      </c>
      <c r="R3381" s="1" t="s">
        <v>112</v>
      </c>
      <c r="S3381" s="1" t="s">
        <v>2</v>
      </c>
      <c r="T3381" s="1">
        <v>9</v>
      </c>
      <c r="U3381" s="1">
        <v>3</v>
      </c>
    </row>
    <row r="3382" spans="1:21" x14ac:dyDescent="0.3">
      <c r="A3382" s="1">
        <v>641105</v>
      </c>
      <c r="B3382" s="1" t="s">
        <v>6718</v>
      </c>
      <c r="C3382" s="1" t="s">
        <v>25</v>
      </c>
      <c r="D3382" s="1" t="s">
        <v>26</v>
      </c>
      <c r="E3382" s="1" t="s">
        <v>36</v>
      </c>
      <c r="F3382" s="1" t="s">
        <v>36</v>
      </c>
      <c r="G3382" s="2">
        <v>23390</v>
      </c>
      <c r="H3382" s="1">
        <v>53.57</v>
      </c>
      <c r="I3382" s="2">
        <v>40382</v>
      </c>
      <c r="J3382" s="1" t="s">
        <v>50</v>
      </c>
      <c r="K3382" s="1">
        <v>2010</v>
      </c>
      <c r="L3382" s="1">
        <v>7</v>
      </c>
      <c r="M3382" s="1">
        <v>23</v>
      </c>
      <c r="N3382" s="1" t="s">
        <v>57</v>
      </c>
      <c r="O3382" s="1">
        <v>7.02</v>
      </c>
      <c r="P3382" s="1">
        <v>191616</v>
      </c>
      <c r="Q3382" s="1" t="s">
        <v>3515</v>
      </c>
      <c r="R3382" s="1" t="s">
        <v>4225</v>
      </c>
      <c r="S3382" s="1" t="s">
        <v>2</v>
      </c>
      <c r="T3382" s="1">
        <v>6</v>
      </c>
      <c r="U3382" s="1">
        <v>2</v>
      </c>
    </row>
    <row r="3383" spans="1:21" x14ac:dyDescent="0.3">
      <c r="A3383" s="1">
        <v>264113</v>
      </c>
      <c r="B3383" s="1" t="s">
        <v>6719</v>
      </c>
      <c r="C3383" s="1" t="s">
        <v>47</v>
      </c>
      <c r="D3383" s="1" t="s">
        <v>35</v>
      </c>
      <c r="E3383" s="1" t="s">
        <v>27</v>
      </c>
      <c r="F3383" s="1" t="s">
        <v>61</v>
      </c>
      <c r="G3383" s="2">
        <v>34421</v>
      </c>
      <c r="H3383" s="1">
        <v>23.35</v>
      </c>
      <c r="I3383" s="2">
        <v>42832</v>
      </c>
      <c r="J3383" s="1" t="s">
        <v>62</v>
      </c>
      <c r="K3383" s="1">
        <v>2017</v>
      </c>
      <c r="L3383" s="1">
        <v>4</v>
      </c>
      <c r="M3383" s="1">
        <v>7</v>
      </c>
      <c r="N3383" s="1" t="s">
        <v>63</v>
      </c>
      <c r="O3383" s="1">
        <v>0.31</v>
      </c>
      <c r="P3383" s="1">
        <v>45139</v>
      </c>
      <c r="Q3383" s="1" t="s">
        <v>232</v>
      </c>
      <c r="R3383" s="1" t="s">
        <v>1489</v>
      </c>
      <c r="S3383" s="1" t="s">
        <v>54</v>
      </c>
      <c r="T3383" s="1">
        <v>7</v>
      </c>
      <c r="U3383" s="1">
        <v>6</v>
      </c>
    </row>
    <row r="3384" spans="1:21" x14ac:dyDescent="0.3">
      <c r="A3384" s="1">
        <v>983142</v>
      </c>
      <c r="B3384" s="1" t="s">
        <v>6720</v>
      </c>
      <c r="C3384" s="1" t="s">
        <v>25</v>
      </c>
      <c r="D3384" s="1" t="s">
        <v>35</v>
      </c>
      <c r="E3384" s="1" t="s">
        <v>27</v>
      </c>
      <c r="F3384" s="1" t="s">
        <v>28</v>
      </c>
      <c r="G3384" s="2">
        <v>29341</v>
      </c>
      <c r="H3384" s="1">
        <v>37.270000000000003</v>
      </c>
      <c r="I3384" s="2">
        <v>42193</v>
      </c>
      <c r="J3384" s="1" t="s">
        <v>50</v>
      </c>
      <c r="K3384" s="1">
        <v>2015</v>
      </c>
      <c r="L3384" s="1">
        <v>7</v>
      </c>
      <c r="M3384" s="1">
        <v>8</v>
      </c>
      <c r="N3384" s="1" t="s">
        <v>57</v>
      </c>
      <c r="O3384" s="1">
        <v>2.06</v>
      </c>
      <c r="P3384" s="1">
        <v>145419</v>
      </c>
      <c r="Q3384" s="1" t="s">
        <v>1430</v>
      </c>
      <c r="R3384" s="1" t="s">
        <v>1430</v>
      </c>
      <c r="S3384" s="1" t="s">
        <v>2</v>
      </c>
      <c r="T3384" s="1">
        <v>9</v>
      </c>
      <c r="U3384" s="1">
        <v>2</v>
      </c>
    </row>
    <row r="3385" spans="1:21" x14ac:dyDescent="0.3">
      <c r="A3385" s="1">
        <v>450784</v>
      </c>
      <c r="B3385" s="1" t="s">
        <v>6721</v>
      </c>
      <c r="C3385" s="1" t="s">
        <v>25</v>
      </c>
      <c r="D3385" s="1" t="s">
        <v>35</v>
      </c>
      <c r="E3385" s="1" t="s">
        <v>36</v>
      </c>
      <c r="F3385" s="1" t="s">
        <v>37</v>
      </c>
      <c r="G3385" s="2">
        <v>33764</v>
      </c>
      <c r="H3385" s="1">
        <v>25.15</v>
      </c>
      <c r="I3385" s="2">
        <v>42330</v>
      </c>
      <c r="J3385" s="1" t="s">
        <v>38</v>
      </c>
      <c r="K3385" s="1">
        <v>2015</v>
      </c>
      <c r="L3385" s="1">
        <v>11</v>
      </c>
      <c r="M3385" s="1">
        <v>22</v>
      </c>
      <c r="N3385" s="1" t="s">
        <v>43</v>
      </c>
      <c r="O3385" s="1">
        <v>1.68</v>
      </c>
      <c r="P3385" s="1">
        <v>132031</v>
      </c>
      <c r="Q3385" s="1" t="s">
        <v>3723</v>
      </c>
      <c r="R3385" s="1" t="s">
        <v>6722</v>
      </c>
      <c r="S3385" s="1" t="s">
        <v>2</v>
      </c>
      <c r="T3385" s="1">
        <v>9</v>
      </c>
      <c r="U3385" s="1">
        <v>7</v>
      </c>
    </row>
    <row r="3386" spans="1:21" x14ac:dyDescent="0.3">
      <c r="A3386" s="1">
        <v>451447</v>
      </c>
      <c r="B3386" s="1" t="s">
        <v>6723</v>
      </c>
      <c r="C3386" s="1" t="s">
        <v>47</v>
      </c>
      <c r="D3386" s="1" t="s">
        <v>26</v>
      </c>
      <c r="E3386" s="1" t="s">
        <v>27</v>
      </c>
      <c r="F3386" s="1" t="s">
        <v>138</v>
      </c>
      <c r="G3386" s="2">
        <v>33778</v>
      </c>
      <c r="H3386" s="1">
        <v>25.11</v>
      </c>
      <c r="I3386" s="2">
        <v>42528</v>
      </c>
      <c r="J3386" s="1" t="s">
        <v>62</v>
      </c>
      <c r="K3386" s="1">
        <v>2016</v>
      </c>
      <c r="L3386" s="1">
        <v>6</v>
      </c>
      <c r="M3386" s="1">
        <v>7</v>
      </c>
      <c r="N3386" s="1" t="s">
        <v>142</v>
      </c>
      <c r="O3386" s="1">
        <v>1.1399999999999999</v>
      </c>
      <c r="P3386" s="1">
        <v>59841</v>
      </c>
      <c r="Q3386" s="1" t="s">
        <v>3127</v>
      </c>
      <c r="R3386" s="1" t="s">
        <v>6724</v>
      </c>
      <c r="S3386" s="1" t="s">
        <v>54</v>
      </c>
      <c r="T3386" s="1">
        <v>9</v>
      </c>
      <c r="U3386" s="1">
        <v>2</v>
      </c>
    </row>
    <row r="3387" spans="1:21" x14ac:dyDescent="0.3">
      <c r="A3387" s="1">
        <v>738683</v>
      </c>
      <c r="B3387" s="1" t="s">
        <v>6725</v>
      </c>
      <c r="C3387" s="1" t="s">
        <v>25</v>
      </c>
      <c r="D3387" s="1" t="s">
        <v>35</v>
      </c>
      <c r="E3387" s="1" t="s">
        <v>48</v>
      </c>
      <c r="F3387" s="1" t="s">
        <v>49</v>
      </c>
      <c r="G3387" s="2">
        <v>24490</v>
      </c>
      <c r="H3387" s="1">
        <v>50.56</v>
      </c>
      <c r="I3387" s="2">
        <v>33330</v>
      </c>
      <c r="J3387" s="1" t="s">
        <v>62</v>
      </c>
      <c r="K3387" s="1">
        <v>1991</v>
      </c>
      <c r="L3387" s="1">
        <v>4</v>
      </c>
      <c r="M3387" s="1">
        <v>2</v>
      </c>
      <c r="N3387" s="1" t="s">
        <v>63</v>
      </c>
      <c r="O3387" s="1">
        <v>26.34</v>
      </c>
      <c r="P3387" s="1">
        <v>123472</v>
      </c>
      <c r="Q3387" s="1" t="s">
        <v>1519</v>
      </c>
      <c r="R3387" s="1" t="s">
        <v>6726</v>
      </c>
      <c r="S3387" s="1" t="s">
        <v>54</v>
      </c>
      <c r="T3387" s="1">
        <v>3</v>
      </c>
      <c r="U3387" s="1">
        <v>2</v>
      </c>
    </row>
    <row r="3388" spans="1:21" x14ac:dyDescent="0.3">
      <c r="A3388" s="1">
        <v>953744</v>
      </c>
      <c r="B3388" s="1" t="s">
        <v>6727</v>
      </c>
      <c r="C3388" s="1" t="s">
        <v>47</v>
      </c>
      <c r="D3388" s="1" t="s">
        <v>26</v>
      </c>
      <c r="E3388" s="1" t="s">
        <v>36</v>
      </c>
      <c r="F3388" s="1" t="s">
        <v>36</v>
      </c>
      <c r="G3388" s="2">
        <v>34175</v>
      </c>
      <c r="H3388" s="1">
        <v>24.02</v>
      </c>
      <c r="I3388" s="2">
        <v>42036</v>
      </c>
      <c r="J3388" s="1" t="s">
        <v>29</v>
      </c>
      <c r="K3388" s="1">
        <v>2015</v>
      </c>
      <c r="L3388" s="1">
        <v>2</v>
      </c>
      <c r="M3388" s="1">
        <v>1</v>
      </c>
      <c r="N3388" s="1" t="s">
        <v>107</v>
      </c>
      <c r="O3388" s="1">
        <v>2.4900000000000002</v>
      </c>
      <c r="P3388" s="1">
        <v>101397</v>
      </c>
      <c r="Q3388" s="1" t="s">
        <v>6728</v>
      </c>
      <c r="R3388" s="1" t="s">
        <v>3455</v>
      </c>
      <c r="S3388" s="1" t="s">
        <v>2</v>
      </c>
      <c r="T3388" s="1">
        <v>6</v>
      </c>
      <c r="U3388" s="1">
        <v>2</v>
      </c>
    </row>
    <row r="3389" spans="1:21" x14ac:dyDescent="0.3">
      <c r="A3389" s="1">
        <v>133812</v>
      </c>
      <c r="B3389" s="1" t="s">
        <v>6729</v>
      </c>
      <c r="C3389" s="1" t="s">
        <v>47</v>
      </c>
      <c r="D3389" s="1" t="s">
        <v>35</v>
      </c>
      <c r="E3389" s="1" t="s">
        <v>36</v>
      </c>
      <c r="F3389" s="1" t="s">
        <v>36</v>
      </c>
      <c r="G3389" s="2">
        <v>28353</v>
      </c>
      <c r="H3389" s="1">
        <v>39.979999999999997</v>
      </c>
      <c r="I3389" s="2">
        <v>40450</v>
      </c>
      <c r="J3389" s="1" t="s">
        <v>50</v>
      </c>
      <c r="K3389" s="1">
        <v>2010</v>
      </c>
      <c r="L3389" s="1">
        <v>9</v>
      </c>
      <c r="M3389" s="1">
        <v>29</v>
      </c>
      <c r="N3389" s="1" t="s">
        <v>51</v>
      </c>
      <c r="O3389" s="1">
        <v>6.83</v>
      </c>
      <c r="P3389" s="1">
        <v>51167</v>
      </c>
      <c r="Q3389" s="1" t="s">
        <v>68</v>
      </c>
      <c r="R3389" s="1" t="s">
        <v>6730</v>
      </c>
      <c r="S3389" s="1" t="s">
        <v>54</v>
      </c>
      <c r="T3389" s="1">
        <v>6</v>
      </c>
      <c r="U3389" s="1">
        <v>5</v>
      </c>
    </row>
    <row r="3390" spans="1:21" x14ac:dyDescent="0.3">
      <c r="A3390" s="1">
        <v>173415</v>
      </c>
      <c r="B3390" s="1" t="s">
        <v>6731</v>
      </c>
      <c r="C3390" s="1" t="s">
        <v>47</v>
      </c>
      <c r="D3390" s="1" t="s">
        <v>26</v>
      </c>
      <c r="E3390" s="1" t="s">
        <v>67</v>
      </c>
      <c r="F3390" s="1" t="s">
        <v>67</v>
      </c>
      <c r="G3390" s="2">
        <v>28800</v>
      </c>
      <c r="H3390" s="1">
        <v>38.75</v>
      </c>
      <c r="I3390" s="2">
        <v>42393</v>
      </c>
      <c r="J3390" s="1" t="s">
        <v>29</v>
      </c>
      <c r="K3390" s="1">
        <v>2016</v>
      </c>
      <c r="L3390" s="1">
        <v>1</v>
      </c>
      <c r="M3390" s="1">
        <v>24</v>
      </c>
      <c r="N3390" s="1" t="s">
        <v>75</v>
      </c>
      <c r="O3390" s="1">
        <v>1.51</v>
      </c>
      <c r="P3390" s="1">
        <v>181221</v>
      </c>
      <c r="Q3390" s="1" t="s">
        <v>6732</v>
      </c>
      <c r="R3390" s="1" t="s">
        <v>6733</v>
      </c>
      <c r="S3390" s="1" t="s">
        <v>2</v>
      </c>
      <c r="T3390" s="1">
        <v>8</v>
      </c>
      <c r="U3390" s="1">
        <v>7</v>
      </c>
    </row>
    <row r="3391" spans="1:21" x14ac:dyDescent="0.3">
      <c r="A3391" s="1">
        <v>148519</v>
      </c>
      <c r="B3391" s="1" t="s">
        <v>6734</v>
      </c>
      <c r="C3391" s="1" t="s">
        <v>47</v>
      </c>
      <c r="D3391" s="1" t="s">
        <v>26</v>
      </c>
      <c r="E3391" s="1" t="s">
        <v>87</v>
      </c>
      <c r="F3391" s="1" t="s">
        <v>87</v>
      </c>
      <c r="G3391" s="2">
        <v>31532</v>
      </c>
      <c r="H3391" s="1">
        <v>31.27</v>
      </c>
      <c r="I3391" s="2">
        <v>42617</v>
      </c>
      <c r="J3391" s="1" t="s">
        <v>50</v>
      </c>
      <c r="K3391" s="1">
        <v>2016</v>
      </c>
      <c r="L3391" s="1">
        <v>9</v>
      </c>
      <c r="M3391" s="1">
        <v>4</v>
      </c>
      <c r="N3391" s="1" t="s">
        <v>51</v>
      </c>
      <c r="O3391" s="1">
        <v>0.9</v>
      </c>
      <c r="P3391" s="1">
        <v>162966</v>
      </c>
      <c r="Q3391" s="1" t="s">
        <v>6456</v>
      </c>
      <c r="R3391" s="1" t="s">
        <v>6456</v>
      </c>
      <c r="S3391" s="1" t="s">
        <v>54</v>
      </c>
      <c r="T3391" s="1">
        <v>7</v>
      </c>
      <c r="U3391" s="1">
        <v>2</v>
      </c>
    </row>
    <row r="3392" spans="1:21" x14ac:dyDescent="0.3">
      <c r="A3392" s="1">
        <v>997022</v>
      </c>
      <c r="B3392" s="1" t="s">
        <v>6735</v>
      </c>
      <c r="C3392" s="1" t="s">
        <v>47</v>
      </c>
      <c r="D3392" s="1" t="s">
        <v>26</v>
      </c>
      <c r="E3392" s="1" t="s">
        <v>36</v>
      </c>
      <c r="F3392" s="1" t="s">
        <v>37</v>
      </c>
      <c r="G3392" s="2">
        <v>23161</v>
      </c>
      <c r="H3392" s="1">
        <v>54.2</v>
      </c>
      <c r="I3392" s="2">
        <v>31877</v>
      </c>
      <c r="J3392" s="1" t="s">
        <v>62</v>
      </c>
      <c r="K3392" s="1">
        <v>1987</v>
      </c>
      <c r="L3392" s="1">
        <v>4</v>
      </c>
      <c r="M3392" s="1">
        <v>10</v>
      </c>
      <c r="N3392" s="1" t="s">
        <v>63</v>
      </c>
      <c r="O3392" s="1">
        <v>30.32</v>
      </c>
      <c r="P3392" s="1">
        <v>92019</v>
      </c>
      <c r="Q3392" s="1" t="s">
        <v>185</v>
      </c>
      <c r="R3392" s="1" t="s">
        <v>6736</v>
      </c>
      <c r="S3392" s="1" t="s">
        <v>54</v>
      </c>
      <c r="T3392" s="1">
        <v>9</v>
      </c>
      <c r="U3392" s="1">
        <v>1</v>
      </c>
    </row>
    <row r="3393" spans="1:21" x14ac:dyDescent="0.3">
      <c r="A3393" s="1">
        <v>963395</v>
      </c>
      <c r="B3393" s="1" t="s">
        <v>6737</v>
      </c>
      <c r="C3393" s="1" t="s">
        <v>47</v>
      </c>
      <c r="D3393" s="1" t="s">
        <v>26</v>
      </c>
      <c r="E3393" s="1" t="s">
        <v>106</v>
      </c>
      <c r="F3393" s="1" t="s">
        <v>106</v>
      </c>
      <c r="G3393" s="2">
        <v>28449</v>
      </c>
      <c r="H3393" s="1">
        <v>39.71</v>
      </c>
      <c r="I3393" s="2">
        <v>42364</v>
      </c>
      <c r="J3393" s="1" t="s">
        <v>38</v>
      </c>
      <c r="K3393" s="1">
        <v>2015</v>
      </c>
      <c r="L3393" s="1">
        <v>12</v>
      </c>
      <c r="M3393" s="1">
        <v>26</v>
      </c>
      <c r="N3393" s="1" t="s">
        <v>39</v>
      </c>
      <c r="O3393" s="1">
        <v>1.59</v>
      </c>
      <c r="P3393" s="1">
        <v>111996</v>
      </c>
      <c r="Q3393" s="1" t="s">
        <v>380</v>
      </c>
      <c r="R3393" s="1" t="s">
        <v>474</v>
      </c>
      <c r="S3393" s="1" t="s">
        <v>54</v>
      </c>
      <c r="T3393" s="1">
        <v>4</v>
      </c>
      <c r="U3393" s="1">
        <v>4</v>
      </c>
    </row>
    <row r="3394" spans="1:21" x14ac:dyDescent="0.3">
      <c r="A3394" s="1">
        <v>361965</v>
      </c>
      <c r="B3394" s="1" t="s">
        <v>6738</v>
      </c>
      <c r="C3394" s="1" t="s">
        <v>25</v>
      </c>
      <c r="D3394" s="1" t="s">
        <v>26</v>
      </c>
      <c r="E3394" s="1" t="s">
        <v>27</v>
      </c>
      <c r="F3394" s="1" t="s">
        <v>138</v>
      </c>
      <c r="G3394" s="2">
        <v>25786</v>
      </c>
      <c r="H3394" s="1">
        <v>47.01</v>
      </c>
      <c r="I3394" s="2">
        <v>35432</v>
      </c>
      <c r="J3394" s="1" t="s">
        <v>29</v>
      </c>
      <c r="K3394" s="1">
        <v>1997</v>
      </c>
      <c r="L3394" s="1">
        <v>1</v>
      </c>
      <c r="M3394" s="1">
        <v>2</v>
      </c>
      <c r="N3394" s="1" t="s">
        <v>75</v>
      </c>
      <c r="O3394" s="1">
        <v>20.58</v>
      </c>
      <c r="P3394" s="1">
        <v>100648</v>
      </c>
      <c r="Q3394" s="1" t="s">
        <v>461</v>
      </c>
      <c r="R3394" s="1" t="s">
        <v>6739</v>
      </c>
      <c r="S3394" s="1" t="s">
        <v>2</v>
      </c>
      <c r="T3394" s="1">
        <v>6</v>
      </c>
      <c r="U3394" s="1">
        <v>5</v>
      </c>
    </row>
    <row r="3395" spans="1:21" x14ac:dyDescent="0.3">
      <c r="A3395" s="1">
        <v>662078</v>
      </c>
      <c r="B3395" s="1" t="s">
        <v>6740</v>
      </c>
      <c r="C3395" s="1" t="s">
        <v>25</v>
      </c>
      <c r="D3395" s="1" t="s">
        <v>35</v>
      </c>
      <c r="E3395" s="1" t="s">
        <v>79</v>
      </c>
      <c r="F3395" s="1" t="s">
        <v>174</v>
      </c>
      <c r="G3395" s="2">
        <v>26443</v>
      </c>
      <c r="H3395" s="1">
        <v>45.21</v>
      </c>
      <c r="I3395" s="2">
        <v>42178</v>
      </c>
      <c r="J3395" s="1" t="s">
        <v>62</v>
      </c>
      <c r="K3395" s="1">
        <v>2015</v>
      </c>
      <c r="L3395" s="1">
        <v>6</v>
      </c>
      <c r="M3395" s="1">
        <v>23</v>
      </c>
      <c r="N3395" s="1" t="s">
        <v>142</v>
      </c>
      <c r="O3395" s="1">
        <v>2.1</v>
      </c>
      <c r="P3395" s="1">
        <v>138941</v>
      </c>
      <c r="Q3395" s="1" t="s">
        <v>639</v>
      </c>
      <c r="R3395" s="1" t="s">
        <v>6741</v>
      </c>
      <c r="S3395" s="1" t="s">
        <v>2</v>
      </c>
      <c r="T3395" s="1">
        <v>9</v>
      </c>
      <c r="U3395" s="1">
        <v>2</v>
      </c>
    </row>
    <row r="3396" spans="1:21" x14ac:dyDescent="0.3">
      <c r="A3396" s="1">
        <v>885383</v>
      </c>
      <c r="B3396" s="1" t="s">
        <v>6742</v>
      </c>
      <c r="C3396" s="1" t="s">
        <v>47</v>
      </c>
      <c r="D3396" s="1" t="s">
        <v>35</v>
      </c>
      <c r="E3396" s="1" t="s">
        <v>27</v>
      </c>
      <c r="F3396" s="1" t="s">
        <v>61</v>
      </c>
      <c r="G3396" s="2">
        <v>33314</v>
      </c>
      <c r="H3396" s="1">
        <v>26.38</v>
      </c>
      <c r="I3396" s="2">
        <v>41571</v>
      </c>
      <c r="J3396" s="1" t="s">
        <v>38</v>
      </c>
      <c r="K3396" s="1">
        <v>2013</v>
      </c>
      <c r="L3396" s="1">
        <v>10</v>
      </c>
      <c r="M3396" s="1">
        <v>24</v>
      </c>
      <c r="N3396" s="1" t="s">
        <v>149</v>
      </c>
      <c r="O3396" s="1">
        <v>3.76</v>
      </c>
      <c r="P3396" s="1">
        <v>41318</v>
      </c>
      <c r="Q3396" s="1" t="s">
        <v>1117</v>
      </c>
      <c r="R3396" s="1" t="s">
        <v>6743</v>
      </c>
      <c r="S3396" s="1" t="s">
        <v>33</v>
      </c>
      <c r="T3396" s="1">
        <v>5</v>
      </c>
      <c r="U3396" s="1">
        <v>2</v>
      </c>
    </row>
    <row r="3397" spans="1:21" x14ac:dyDescent="0.3">
      <c r="A3397" s="1">
        <v>788981</v>
      </c>
      <c r="B3397" s="1" t="s">
        <v>6744</v>
      </c>
      <c r="C3397" s="1" t="s">
        <v>25</v>
      </c>
      <c r="D3397" s="1" t="s">
        <v>35</v>
      </c>
      <c r="E3397" s="1" t="s">
        <v>156</v>
      </c>
      <c r="F3397" s="1" t="s">
        <v>156</v>
      </c>
      <c r="G3397" s="2">
        <v>25524</v>
      </c>
      <c r="H3397" s="1">
        <v>47.73</v>
      </c>
      <c r="I3397" s="2">
        <v>40189</v>
      </c>
      <c r="J3397" s="1" t="s">
        <v>29</v>
      </c>
      <c r="K3397" s="1">
        <v>2010</v>
      </c>
      <c r="L3397" s="1">
        <v>1</v>
      </c>
      <c r="M3397" s="1">
        <v>11</v>
      </c>
      <c r="N3397" s="1" t="s">
        <v>75</v>
      </c>
      <c r="O3397" s="1">
        <v>7.55</v>
      </c>
      <c r="P3397" s="1">
        <v>192419</v>
      </c>
      <c r="Q3397" s="1" t="s">
        <v>5394</v>
      </c>
      <c r="R3397" s="1" t="s">
        <v>6745</v>
      </c>
      <c r="S3397" s="1" t="s">
        <v>2</v>
      </c>
      <c r="T3397" s="1">
        <v>8</v>
      </c>
      <c r="U3397" s="1">
        <v>5</v>
      </c>
    </row>
    <row r="3398" spans="1:21" x14ac:dyDescent="0.3">
      <c r="A3398" s="1">
        <v>857648</v>
      </c>
      <c r="B3398" s="1" t="s">
        <v>6746</v>
      </c>
      <c r="C3398" s="1" t="s">
        <v>47</v>
      </c>
      <c r="D3398" s="1" t="s">
        <v>35</v>
      </c>
      <c r="E3398" s="1" t="s">
        <v>67</v>
      </c>
      <c r="F3398" s="1" t="s">
        <v>67</v>
      </c>
      <c r="G3398" s="2">
        <v>33390</v>
      </c>
      <c r="H3398" s="1">
        <v>26.18</v>
      </c>
      <c r="I3398" s="2">
        <v>41585</v>
      </c>
      <c r="J3398" s="1" t="s">
        <v>38</v>
      </c>
      <c r="K3398" s="1">
        <v>2013</v>
      </c>
      <c r="L3398" s="1">
        <v>11</v>
      </c>
      <c r="M3398" s="1">
        <v>7</v>
      </c>
      <c r="N3398" s="1" t="s">
        <v>43</v>
      </c>
      <c r="O3398" s="1">
        <v>3.72</v>
      </c>
      <c r="P3398" s="1">
        <v>114422</v>
      </c>
      <c r="Q3398" s="1" t="s">
        <v>338</v>
      </c>
      <c r="R3398" s="1" t="s">
        <v>695</v>
      </c>
      <c r="S3398" s="1" t="s">
        <v>2</v>
      </c>
      <c r="T3398" s="1">
        <v>7</v>
      </c>
      <c r="U3398" s="1">
        <v>6</v>
      </c>
    </row>
    <row r="3399" spans="1:21" x14ac:dyDescent="0.3">
      <c r="A3399" s="1">
        <v>368823</v>
      </c>
      <c r="B3399" s="1" t="s">
        <v>6747</v>
      </c>
      <c r="C3399" s="1" t="s">
        <v>47</v>
      </c>
      <c r="D3399" s="1" t="s">
        <v>35</v>
      </c>
      <c r="E3399" s="1" t="s">
        <v>79</v>
      </c>
      <c r="F3399" s="1" t="s">
        <v>80</v>
      </c>
      <c r="G3399" s="2">
        <v>30166</v>
      </c>
      <c r="H3399" s="1">
        <v>35.01</v>
      </c>
      <c r="I3399" s="2">
        <v>38841</v>
      </c>
      <c r="J3399" s="1" t="s">
        <v>62</v>
      </c>
      <c r="K3399" s="1">
        <v>2006</v>
      </c>
      <c r="L3399" s="1">
        <v>5</v>
      </c>
      <c r="M3399" s="1">
        <v>4</v>
      </c>
      <c r="N3399" s="1" t="s">
        <v>139</v>
      </c>
      <c r="O3399" s="1">
        <v>11.24</v>
      </c>
      <c r="P3399" s="1">
        <v>172503</v>
      </c>
      <c r="Q3399" s="1" t="s">
        <v>432</v>
      </c>
      <c r="R3399" s="1" t="s">
        <v>6748</v>
      </c>
      <c r="S3399" s="1" t="s">
        <v>102</v>
      </c>
      <c r="T3399" s="1">
        <v>5</v>
      </c>
      <c r="U3399" s="1">
        <v>2</v>
      </c>
    </row>
    <row r="3400" spans="1:21" x14ac:dyDescent="0.3">
      <c r="A3400" s="1">
        <v>183768</v>
      </c>
      <c r="B3400" s="1" t="s">
        <v>6749</v>
      </c>
      <c r="C3400" s="1" t="s">
        <v>47</v>
      </c>
      <c r="D3400" s="1" t="s">
        <v>35</v>
      </c>
      <c r="E3400" s="1" t="s">
        <v>48</v>
      </c>
      <c r="F3400" s="1" t="s">
        <v>56</v>
      </c>
      <c r="G3400" s="2">
        <v>25352</v>
      </c>
      <c r="H3400" s="1">
        <v>48.2</v>
      </c>
      <c r="I3400" s="2">
        <v>38961</v>
      </c>
      <c r="J3400" s="1" t="s">
        <v>50</v>
      </c>
      <c r="K3400" s="1">
        <v>2006</v>
      </c>
      <c r="L3400" s="1">
        <v>9</v>
      </c>
      <c r="M3400" s="1">
        <v>1</v>
      </c>
      <c r="N3400" s="1" t="s">
        <v>51</v>
      </c>
      <c r="O3400" s="1">
        <v>10.91</v>
      </c>
      <c r="P3400" s="1">
        <v>75985</v>
      </c>
      <c r="Q3400" s="1" t="s">
        <v>1239</v>
      </c>
      <c r="R3400" s="1" t="s">
        <v>6750</v>
      </c>
      <c r="S3400" s="1" t="s">
        <v>33</v>
      </c>
      <c r="T3400" s="1">
        <v>8</v>
      </c>
      <c r="U3400" s="1">
        <v>6</v>
      </c>
    </row>
    <row r="3401" spans="1:21" x14ac:dyDescent="0.3">
      <c r="A3401" s="1">
        <v>749078</v>
      </c>
      <c r="B3401" s="1" t="s">
        <v>6751</v>
      </c>
      <c r="C3401" s="1" t="s">
        <v>25</v>
      </c>
      <c r="D3401" s="1" t="s">
        <v>26</v>
      </c>
      <c r="E3401" s="1" t="s">
        <v>87</v>
      </c>
      <c r="F3401" s="1" t="s">
        <v>87</v>
      </c>
      <c r="G3401" s="2">
        <v>21946</v>
      </c>
      <c r="H3401" s="1">
        <v>57.53</v>
      </c>
      <c r="I3401" s="2">
        <v>30251</v>
      </c>
      <c r="J3401" s="1" t="s">
        <v>38</v>
      </c>
      <c r="K3401" s="1">
        <v>1982</v>
      </c>
      <c r="L3401" s="1">
        <v>10</v>
      </c>
      <c r="M3401" s="1">
        <v>27</v>
      </c>
      <c r="N3401" s="1" t="s">
        <v>149</v>
      </c>
      <c r="O3401" s="1">
        <v>34.78</v>
      </c>
      <c r="P3401" s="1">
        <v>42364</v>
      </c>
      <c r="Q3401" s="1" t="s">
        <v>146</v>
      </c>
      <c r="R3401" s="1" t="s">
        <v>6752</v>
      </c>
      <c r="S3401" s="1" t="s">
        <v>2</v>
      </c>
      <c r="T3401" s="1">
        <v>9</v>
      </c>
      <c r="U3401" s="1">
        <v>8</v>
      </c>
    </row>
    <row r="3402" spans="1:21" x14ac:dyDescent="0.3">
      <c r="A3402" s="1">
        <v>522714</v>
      </c>
      <c r="B3402" s="1" t="s">
        <v>6753</v>
      </c>
      <c r="C3402" s="1" t="s">
        <v>47</v>
      </c>
      <c r="D3402" s="1" t="s">
        <v>26</v>
      </c>
      <c r="E3402" s="1" t="s">
        <v>74</v>
      </c>
      <c r="F3402" s="1" t="s">
        <v>74</v>
      </c>
      <c r="G3402" s="2">
        <v>30238</v>
      </c>
      <c r="H3402" s="1">
        <v>34.81</v>
      </c>
      <c r="I3402" s="2">
        <v>38582</v>
      </c>
      <c r="J3402" s="1" t="s">
        <v>50</v>
      </c>
      <c r="K3402" s="1">
        <v>2005</v>
      </c>
      <c r="L3402" s="1">
        <v>8</v>
      </c>
      <c r="M3402" s="1">
        <v>18</v>
      </c>
      <c r="N3402" s="1" t="s">
        <v>125</v>
      </c>
      <c r="O3402" s="1">
        <v>11.95</v>
      </c>
      <c r="P3402" s="1">
        <v>102747</v>
      </c>
      <c r="Q3402" s="1" t="s">
        <v>3537</v>
      </c>
      <c r="R3402" s="1" t="s">
        <v>6754</v>
      </c>
      <c r="S3402" s="1" t="s">
        <v>2</v>
      </c>
      <c r="T3402" s="1">
        <v>5</v>
      </c>
      <c r="U3402" s="1">
        <v>5</v>
      </c>
    </row>
    <row r="3403" spans="1:21" x14ac:dyDescent="0.3">
      <c r="A3403" s="1">
        <v>293114</v>
      </c>
      <c r="B3403" s="1" t="s">
        <v>6755</v>
      </c>
      <c r="C3403" s="1" t="s">
        <v>25</v>
      </c>
      <c r="D3403" s="1" t="s">
        <v>26</v>
      </c>
      <c r="E3403" s="1" t="s">
        <v>27</v>
      </c>
      <c r="F3403" s="1" t="s">
        <v>28</v>
      </c>
      <c r="G3403" s="2">
        <v>21160</v>
      </c>
      <c r="H3403" s="1">
        <v>59.68</v>
      </c>
      <c r="I3403" s="2">
        <v>40189</v>
      </c>
      <c r="J3403" s="1" t="s">
        <v>29</v>
      </c>
      <c r="K3403" s="1">
        <v>2010</v>
      </c>
      <c r="L3403" s="1">
        <v>1</v>
      </c>
      <c r="M3403" s="1">
        <v>11</v>
      </c>
      <c r="N3403" s="1" t="s">
        <v>75</v>
      </c>
      <c r="O3403" s="1">
        <v>7.55</v>
      </c>
      <c r="P3403" s="1">
        <v>193036</v>
      </c>
      <c r="Q3403" s="1" t="s">
        <v>52</v>
      </c>
      <c r="R3403" s="1" t="s">
        <v>2011</v>
      </c>
      <c r="S3403" s="1" t="s">
        <v>54</v>
      </c>
      <c r="T3403" s="1">
        <v>3</v>
      </c>
      <c r="U3403" s="1">
        <v>2</v>
      </c>
    </row>
    <row r="3404" spans="1:21" x14ac:dyDescent="0.3">
      <c r="A3404" s="1">
        <v>319098</v>
      </c>
      <c r="B3404" s="1" t="s">
        <v>6756</v>
      </c>
      <c r="C3404" s="1" t="s">
        <v>25</v>
      </c>
      <c r="D3404" s="1" t="s">
        <v>26</v>
      </c>
      <c r="E3404" s="1" t="s">
        <v>27</v>
      </c>
      <c r="F3404" s="1" t="s">
        <v>28</v>
      </c>
      <c r="G3404" s="2">
        <v>33177</v>
      </c>
      <c r="H3404" s="1">
        <v>26.76</v>
      </c>
      <c r="I3404" s="2">
        <v>41546</v>
      </c>
      <c r="J3404" s="1" t="s">
        <v>50</v>
      </c>
      <c r="K3404" s="1">
        <v>2013</v>
      </c>
      <c r="L3404" s="1">
        <v>9</v>
      </c>
      <c r="M3404" s="1">
        <v>29</v>
      </c>
      <c r="N3404" s="1" t="s">
        <v>51</v>
      </c>
      <c r="O3404" s="1">
        <v>3.83</v>
      </c>
      <c r="P3404" s="1">
        <v>97864</v>
      </c>
      <c r="Q3404" s="1" t="s">
        <v>4527</v>
      </c>
      <c r="R3404" s="1" t="s">
        <v>6757</v>
      </c>
      <c r="S3404" s="1" t="s">
        <v>102</v>
      </c>
      <c r="T3404" s="1">
        <v>7</v>
      </c>
      <c r="U3404" s="1">
        <v>5</v>
      </c>
    </row>
    <row r="3405" spans="1:21" x14ac:dyDescent="0.3">
      <c r="A3405" s="1">
        <v>840702</v>
      </c>
      <c r="B3405" s="1" t="s">
        <v>6758</v>
      </c>
      <c r="C3405" s="1" t="s">
        <v>47</v>
      </c>
      <c r="D3405" s="1" t="s">
        <v>35</v>
      </c>
      <c r="E3405" s="1" t="s">
        <v>36</v>
      </c>
      <c r="F3405" s="1" t="s">
        <v>36</v>
      </c>
      <c r="G3405" s="2">
        <v>23870</v>
      </c>
      <c r="H3405" s="1">
        <v>52.26</v>
      </c>
      <c r="I3405" s="2">
        <v>32790</v>
      </c>
      <c r="J3405" s="1" t="s">
        <v>38</v>
      </c>
      <c r="K3405" s="1">
        <v>1989</v>
      </c>
      <c r="L3405" s="1">
        <v>10</v>
      </c>
      <c r="M3405" s="1">
        <v>9</v>
      </c>
      <c r="N3405" s="1" t="s">
        <v>149</v>
      </c>
      <c r="O3405" s="1">
        <v>27.82</v>
      </c>
      <c r="P3405" s="1">
        <v>86298</v>
      </c>
      <c r="Q3405" s="1" t="s">
        <v>911</v>
      </c>
      <c r="R3405" s="1" t="s">
        <v>912</v>
      </c>
      <c r="S3405" s="1" t="s">
        <v>2</v>
      </c>
      <c r="T3405" s="1">
        <v>4</v>
      </c>
      <c r="U3405" s="1">
        <v>4</v>
      </c>
    </row>
    <row r="3406" spans="1:21" x14ac:dyDescent="0.3">
      <c r="A3406" s="1">
        <v>755003</v>
      </c>
      <c r="B3406" s="1" t="s">
        <v>6759</v>
      </c>
      <c r="C3406" s="1" t="s">
        <v>25</v>
      </c>
      <c r="D3406" s="1" t="s">
        <v>35</v>
      </c>
      <c r="E3406" s="1" t="s">
        <v>48</v>
      </c>
      <c r="F3406" s="1" t="s">
        <v>184</v>
      </c>
      <c r="G3406" s="2">
        <v>28987</v>
      </c>
      <c r="H3406" s="1">
        <v>38.24</v>
      </c>
      <c r="I3406" s="2">
        <v>40453</v>
      </c>
      <c r="J3406" s="1" t="s">
        <v>38</v>
      </c>
      <c r="K3406" s="1">
        <v>2010</v>
      </c>
      <c r="L3406" s="1">
        <v>10</v>
      </c>
      <c r="M3406" s="1">
        <v>2</v>
      </c>
      <c r="N3406" s="1" t="s">
        <v>149</v>
      </c>
      <c r="O3406" s="1">
        <v>6.82</v>
      </c>
      <c r="P3406" s="1">
        <v>162235</v>
      </c>
      <c r="Q3406" s="1" t="s">
        <v>1050</v>
      </c>
      <c r="R3406" s="1" t="s">
        <v>875</v>
      </c>
      <c r="S3406" s="1" t="s">
        <v>54</v>
      </c>
      <c r="T3406" s="1">
        <v>8</v>
      </c>
      <c r="U3406" s="1">
        <v>2</v>
      </c>
    </row>
    <row r="3407" spans="1:21" x14ac:dyDescent="0.3">
      <c r="A3407" s="1">
        <v>963652</v>
      </c>
      <c r="B3407" s="1" t="s">
        <v>6760</v>
      </c>
      <c r="C3407" s="1" t="s">
        <v>47</v>
      </c>
      <c r="D3407" s="1" t="s">
        <v>26</v>
      </c>
      <c r="E3407" s="1" t="s">
        <v>87</v>
      </c>
      <c r="F3407" s="1" t="s">
        <v>87</v>
      </c>
      <c r="G3407" s="2">
        <v>27932</v>
      </c>
      <c r="H3407" s="1">
        <v>41.13</v>
      </c>
      <c r="I3407" s="2">
        <v>37271</v>
      </c>
      <c r="J3407" s="1" t="s">
        <v>29</v>
      </c>
      <c r="K3407" s="1">
        <v>2002</v>
      </c>
      <c r="L3407" s="1">
        <v>1</v>
      </c>
      <c r="M3407" s="1">
        <v>15</v>
      </c>
      <c r="N3407" s="1" t="s">
        <v>75</v>
      </c>
      <c r="O3407" s="1">
        <v>15.54</v>
      </c>
      <c r="P3407" s="1">
        <v>120705</v>
      </c>
      <c r="Q3407" s="1" t="s">
        <v>1552</v>
      </c>
      <c r="R3407" s="1" t="s">
        <v>6761</v>
      </c>
      <c r="S3407" s="1" t="s">
        <v>2</v>
      </c>
      <c r="T3407" s="1">
        <v>7</v>
      </c>
      <c r="U3407" s="1">
        <v>4</v>
      </c>
    </row>
    <row r="3408" spans="1:21" x14ac:dyDescent="0.3">
      <c r="A3408" s="1">
        <v>649716</v>
      </c>
      <c r="B3408" s="1" t="s">
        <v>6762</v>
      </c>
      <c r="C3408" s="1" t="s">
        <v>25</v>
      </c>
      <c r="D3408" s="1" t="s">
        <v>35</v>
      </c>
      <c r="E3408" s="1" t="s">
        <v>79</v>
      </c>
      <c r="F3408" s="1" t="s">
        <v>174</v>
      </c>
      <c r="G3408" s="2">
        <v>28628</v>
      </c>
      <c r="H3408" s="1">
        <v>39.22</v>
      </c>
      <c r="I3408" s="2">
        <v>42576</v>
      </c>
      <c r="J3408" s="1" t="s">
        <v>50</v>
      </c>
      <c r="K3408" s="1">
        <v>2016</v>
      </c>
      <c r="L3408" s="1">
        <v>7</v>
      </c>
      <c r="M3408" s="1">
        <v>25</v>
      </c>
      <c r="N3408" s="1" t="s">
        <v>57</v>
      </c>
      <c r="O3408" s="1">
        <v>1.01</v>
      </c>
      <c r="P3408" s="1">
        <v>196458</v>
      </c>
      <c r="Q3408" s="1" t="s">
        <v>6763</v>
      </c>
      <c r="R3408" s="1" t="s">
        <v>6763</v>
      </c>
      <c r="S3408" s="1" t="s">
        <v>54</v>
      </c>
      <c r="T3408" s="1">
        <v>7</v>
      </c>
      <c r="U3408" s="1">
        <v>6</v>
      </c>
    </row>
    <row r="3409" spans="1:21" x14ac:dyDescent="0.3">
      <c r="A3409" s="1">
        <v>155487</v>
      </c>
      <c r="B3409" s="1" t="s">
        <v>6764</v>
      </c>
      <c r="C3409" s="1" t="s">
        <v>47</v>
      </c>
      <c r="D3409" s="1" t="s">
        <v>26</v>
      </c>
      <c r="E3409" s="1" t="s">
        <v>27</v>
      </c>
      <c r="F3409" s="1" t="s">
        <v>28</v>
      </c>
      <c r="G3409" s="2">
        <v>34108</v>
      </c>
      <c r="H3409" s="1">
        <v>24.21</v>
      </c>
      <c r="I3409" s="2">
        <v>42722</v>
      </c>
      <c r="J3409" s="1" t="s">
        <v>38</v>
      </c>
      <c r="K3409" s="1">
        <v>2016</v>
      </c>
      <c r="L3409" s="1">
        <v>12</v>
      </c>
      <c r="M3409" s="1">
        <v>18</v>
      </c>
      <c r="N3409" s="1" t="s">
        <v>39</v>
      </c>
      <c r="O3409" s="1">
        <v>0.61</v>
      </c>
      <c r="P3409" s="1">
        <v>185714</v>
      </c>
      <c r="Q3409" s="1" t="s">
        <v>2104</v>
      </c>
      <c r="R3409" s="1" t="s">
        <v>6765</v>
      </c>
      <c r="S3409" s="1" t="s">
        <v>54</v>
      </c>
      <c r="T3409" s="1">
        <v>7</v>
      </c>
      <c r="U3409" s="1">
        <v>6</v>
      </c>
    </row>
    <row r="3410" spans="1:21" x14ac:dyDescent="0.3">
      <c r="A3410" s="1">
        <v>335168</v>
      </c>
      <c r="B3410" s="1" t="s">
        <v>6766</v>
      </c>
      <c r="C3410" s="1" t="s">
        <v>47</v>
      </c>
      <c r="D3410" s="1" t="s">
        <v>26</v>
      </c>
      <c r="E3410" s="1" t="s">
        <v>79</v>
      </c>
      <c r="F3410" s="1" t="s">
        <v>174</v>
      </c>
      <c r="G3410" s="2">
        <v>26502</v>
      </c>
      <c r="H3410" s="1">
        <v>45.05</v>
      </c>
      <c r="I3410" s="2">
        <v>41618</v>
      </c>
      <c r="J3410" s="1" t="s">
        <v>38</v>
      </c>
      <c r="K3410" s="1">
        <v>2013</v>
      </c>
      <c r="L3410" s="1">
        <v>12</v>
      </c>
      <c r="M3410" s="1">
        <v>10</v>
      </c>
      <c r="N3410" s="1" t="s">
        <v>39</v>
      </c>
      <c r="O3410" s="1">
        <v>3.63</v>
      </c>
      <c r="P3410" s="1">
        <v>158403</v>
      </c>
      <c r="Q3410" s="1" t="s">
        <v>665</v>
      </c>
      <c r="R3410" s="1" t="s">
        <v>6767</v>
      </c>
      <c r="S3410" s="1" t="s">
        <v>33</v>
      </c>
      <c r="T3410" s="1">
        <v>7</v>
      </c>
      <c r="U3410" s="1">
        <v>2</v>
      </c>
    </row>
    <row r="3411" spans="1:21" x14ac:dyDescent="0.3">
      <c r="A3411" s="1">
        <v>982920</v>
      </c>
      <c r="B3411" s="1" t="s">
        <v>6768</v>
      </c>
      <c r="C3411" s="1" t="s">
        <v>47</v>
      </c>
      <c r="D3411" s="1" t="s">
        <v>26</v>
      </c>
      <c r="E3411" s="1" t="s">
        <v>48</v>
      </c>
      <c r="F3411" s="1" t="s">
        <v>56</v>
      </c>
      <c r="G3411" s="2">
        <v>22266</v>
      </c>
      <c r="H3411" s="1">
        <v>56.65</v>
      </c>
      <c r="I3411" s="2">
        <v>41806</v>
      </c>
      <c r="J3411" s="1" t="s">
        <v>62</v>
      </c>
      <c r="K3411" s="1">
        <v>2014</v>
      </c>
      <c r="L3411" s="1">
        <v>6</v>
      </c>
      <c r="M3411" s="1">
        <v>16</v>
      </c>
      <c r="N3411" s="1" t="s">
        <v>142</v>
      </c>
      <c r="O3411" s="1">
        <v>3.12</v>
      </c>
      <c r="P3411" s="1">
        <v>88958</v>
      </c>
      <c r="Q3411" s="1" t="s">
        <v>1239</v>
      </c>
      <c r="R3411" s="1" t="s">
        <v>1721</v>
      </c>
      <c r="S3411" s="1" t="s">
        <v>54</v>
      </c>
      <c r="T3411" s="1">
        <v>4</v>
      </c>
      <c r="U3411" s="1">
        <v>3</v>
      </c>
    </row>
    <row r="3412" spans="1:21" x14ac:dyDescent="0.3">
      <c r="A3412" s="1">
        <v>979280</v>
      </c>
      <c r="B3412" s="1" t="s">
        <v>6769</v>
      </c>
      <c r="C3412" s="1" t="s">
        <v>47</v>
      </c>
      <c r="D3412" s="1" t="s">
        <v>35</v>
      </c>
      <c r="E3412" s="1" t="s">
        <v>48</v>
      </c>
      <c r="F3412" s="1" t="s">
        <v>49</v>
      </c>
      <c r="G3412" s="2">
        <v>28258</v>
      </c>
      <c r="H3412" s="1">
        <v>40.24</v>
      </c>
      <c r="I3412" s="2">
        <v>39006</v>
      </c>
      <c r="J3412" s="1" t="s">
        <v>38</v>
      </c>
      <c r="K3412" s="1">
        <v>2006</v>
      </c>
      <c r="L3412" s="1">
        <v>10</v>
      </c>
      <c r="M3412" s="1">
        <v>16</v>
      </c>
      <c r="N3412" s="1" t="s">
        <v>149</v>
      </c>
      <c r="O3412" s="1">
        <v>10.79</v>
      </c>
      <c r="P3412" s="1">
        <v>141423</v>
      </c>
      <c r="Q3412" s="1" t="s">
        <v>3317</v>
      </c>
      <c r="R3412" s="1" t="s">
        <v>1308</v>
      </c>
      <c r="S3412" s="1" t="s">
        <v>2</v>
      </c>
      <c r="T3412" s="1">
        <v>7</v>
      </c>
      <c r="U3412" s="1">
        <v>2</v>
      </c>
    </row>
    <row r="3413" spans="1:21" x14ac:dyDescent="0.3">
      <c r="A3413" s="1">
        <v>893576</v>
      </c>
      <c r="B3413" s="1" t="s">
        <v>6770</v>
      </c>
      <c r="C3413" s="1" t="s">
        <v>25</v>
      </c>
      <c r="D3413" s="1" t="s">
        <v>35</v>
      </c>
      <c r="E3413" s="1" t="s">
        <v>67</v>
      </c>
      <c r="F3413" s="1" t="s">
        <v>67</v>
      </c>
      <c r="G3413" s="2">
        <v>30787</v>
      </c>
      <c r="H3413" s="1">
        <v>33.31</v>
      </c>
      <c r="I3413" s="2">
        <v>39614</v>
      </c>
      <c r="J3413" s="1" t="s">
        <v>62</v>
      </c>
      <c r="K3413" s="1">
        <v>2008</v>
      </c>
      <c r="L3413" s="1">
        <v>6</v>
      </c>
      <c r="M3413" s="1">
        <v>15</v>
      </c>
      <c r="N3413" s="1" t="s">
        <v>142</v>
      </c>
      <c r="O3413" s="1">
        <v>9.1199999999999992</v>
      </c>
      <c r="P3413" s="1">
        <v>41635</v>
      </c>
      <c r="Q3413" s="1" t="s">
        <v>901</v>
      </c>
      <c r="R3413" s="1" t="s">
        <v>3759</v>
      </c>
      <c r="S3413" s="1" t="s">
        <v>54</v>
      </c>
      <c r="T3413" s="1">
        <v>7</v>
      </c>
      <c r="U3413" s="1">
        <v>6</v>
      </c>
    </row>
    <row r="3414" spans="1:21" x14ac:dyDescent="0.3">
      <c r="A3414" s="1">
        <v>273898</v>
      </c>
      <c r="B3414" s="1" t="s">
        <v>6771</v>
      </c>
      <c r="C3414" s="1" t="s">
        <v>47</v>
      </c>
      <c r="D3414" s="1" t="s">
        <v>26</v>
      </c>
      <c r="E3414" s="1" t="s">
        <v>79</v>
      </c>
      <c r="F3414" s="1" t="s">
        <v>80</v>
      </c>
      <c r="G3414" s="2">
        <v>25210</v>
      </c>
      <c r="H3414" s="1">
        <v>48.59</v>
      </c>
      <c r="I3414" s="2">
        <v>41515</v>
      </c>
      <c r="J3414" s="1" t="s">
        <v>50</v>
      </c>
      <c r="K3414" s="1">
        <v>2013</v>
      </c>
      <c r="L3414" s="1">
        <v>8</v>
      </c>
      <c r="M3414" s="1">
        <v>29</v>
      </c>
      <c r="N3414" s="1" t="s">
        <v>125</v>
      </c>
      <c r="O3414" s="1">
        <v>3.92</v>
      </c>
      <c r="P3414" s="1">
        <v>118175</v>
      </c>
      <c r="Q3414" s="1" t="s">
        <v>5825</v>
      </c>
      <c r="R3414" s="1" t="s">
        <v>6772</v>
      </c>
      <c r="S3414" s="1" t="s">
        <v>54</v>
      </c>
      <c r="T3414" s="1">
        <v>7</v>
      </c>
      <c r="U3414" s="1">
        <v>6</v>
      </c>
    </row>
    <row r="3415" spans="1:21" x14ac:dyDescent="0.3">
      <c r="A3415" s="1">
        <v>263301</v>
      </c>
      <c r="B3415" s="1" t="s">
        <v>6773</v>
      </c>
      <c r="C3415" s="1" t="s">
        <v>25</v>
      </c>
      <c r="D3415" s="1" t="s">
        <v>35</v>
      </c>
      <c r="E3415" s="1" t="s">
        <v>48</v>
      </c>
      <c r="F3415" s="1" t="s">
        <v>56</v>
      </c>
      <c r="G3415" s="2">
        <v>25997</v>
      </c>
      <c r="H3415" s="1">
        <v>46.43</v>
      </c>
      <c r="I3415" s="2">
        <v>40695</v>
      </c>
      <c r="J3415" s="1" t="s">
        <v>62</v>
      </c>
      <c r="K3415" s="1">
        <v>2011</v>
      </c>
      <c r="L3415" s="1">
        <v>6</v>
      </c>
      <c r="M3415" s="1">
        <v>1</v>
      </c>
      <c r="N3415" s="1" t="s">
        <v>142</v>
      </c>
      <c r="O3415" s="1">
        <v>6.16</v>
      </c>
      <c r="P3415" s="1">
        <v>67024</v>
      </c>
      <c r="Q3415" s="1" t="s">
        <v>532</v>
      </c>
      <c r="R3415" s="1" t="s">
        <v>510</v>
      </c>
      <c r="S3415" s="1" t="s">
        <v>2</v>
      </c>
      <c r="T3415" s="1">
        <v>9</v>
      </c>
      <c r="U3415" s="1">
        <v>6</v>
      </c>
    </row>
    <row r="3416" spans="1:21" x14ac:dyDescent="0.3">
      <c r="A3416" s="1">
        <v>737314</v>
      </c>
      <c r="B3416" s="1" t="s">
        <v>6774</v>
      </c>
      <c r="C3416" s="1" t="s">
        <v>47</v>
      </c>
      <c r="D3416" s="1" t="s">
        <v>26</v>
      </c>
      <c r="E3416" s="1" t="s">
        <v>48</v>
      </c>
      <c r="F3416" s="1" t="s">
        <v>49</v>
      </c>
      <c r="G3416" s="2">
        <v>29264</v>
      </c>
      <c r="H3416" s="1">
        <v>37.479999999999997</v>
      </c>
      <c r="I3416" s="2">
        <v>42399</v>
      </c>
      <c r="J3416" s="1" t="s">
        <v>29</v>
      </c>
      <c r="K3416" s="1">
        <v>2016</v>
      </c>
      <c r="L3416" s="1">
        <v>1</v>
      </c>
      <c r="M3416" s="1">
        <v>30</v>
      </c>
      <c r="N3416" s="1" t="s">
        <v>75</v>
      </c>
      <c r="O3416" s="1">
        <v>1.49</v>
      </c>
      <c r="P3416" s="1">
        <v>195077</v>
      </c>
      <c r="Q3416" s="1" t="s">
        <v>123</v>
      </c>
      <c r="R3416" s="1" t="s">
        <v>904</v>
      </c>
      <c r="S3416" s="1" t="s">
        <v>2</v>
      </c>
      <c r="T3416" s="1">
        <v>8</v>
      </c>
      <c r="U3416" s="1">
        <v>6</v>
      </c>
    </row>
    <row r="3417" spans="1:21" x14ac:dyDescent="0.3">
      <c r="A3417" s="1">
        <v>155281</v>
      </c>
      <c r="B3417" s="1" t="s">
        <v>6775</v>
      </c>
      <c r="C3417" s="1" t="s">
        <v>47</v>
      </c>
      <c r="D3417" s="1" t="s">
        <v>35</v>
      </c>
      <c r="E3417" s="1" t="s">
        <v>48</v>
      </c>
      <c r="F3417" s="1" t="s">
        <v>56</v>
      </c>
      <c r="G3417" s="2">
        <v>31403</v>
      </c>
      <c r="H3417" s="1">
        <v>31.62</v>
      </c>
      <c r="I3417" s="2">
        <v>40107</v>
      </c>
      <c r="J3417" s="1" t="s">
        <v>38</v>
      </c>
      <c r="K3417" s="1">
        <v>2009</v>
      </c>
      <c r="L3417" s="1">
        <v>10</v>
      </c>
      <c r="M3417" s="1">
        <v>21</v>
      </c>
      <c r="N3417" s="1" t="s">
        <v>149</v>
      </c>
      <c r="O3417" s="1">
        <v>7.77</v>
      </c>
      <c r="P3417" s="1">
        <v>117122</v>
      </c>
      <c r="Q3417" s="1" t="s">
        <v>71</v>
      </c>
      <c r="R3417" s="1" t="s">
        <v>2146</v>
      </c>
      <c r="S3417" s="1" t="s">
        <v>2</v>
      </c>
      <c r="T3417" s="1">
        <v>9</v>
      </c>
      <c r="U3417" s="1">
        <v>1</v>
      </c>
    </row>
    <row r="3418" spans="1:21" x14ac:dyDescent="0.3">
      <c r="A3418" s="1">
        <v>881360</v>
      </c>
      <c r="B3418" s="1" t="s">
        <v>6776</v>
      </c>
      <c r="C3418" s="1" t="s">
        <v>47</v>
      </c>
      <c r="D3418" s="1" t="s">
        <v>35</v>
      </c>
      <c r="E3418" s="1" t="s">
        <v>48</v>
      </c>
      <c r="F3418" s="1" t="s">
        <v>56</v>
      </c>
      <c r="G3418" s="2">
        <v>25979</v>
      </c>
      <c r="H3418" s="1">
        <v>46.48</v>
      </c>
      <c r="I3418" s="2">
        <v>42465</v>
      </c>
      <c r="J3418" s="1" t="s">
        <v>62</v>
      </c>
      <c r="K3418" s="1">
        <v>2016</v>
      </c>
      <c r="L3418" s="1">
        <v>4</v>
      </c>
      <c r="M3418" s="1">
        <v>5</v>
      </c>
      <c r="N3418" s="1" t="s">
        <v>63</v>
      </c>
      <c r="O3418" s="1">
        <v>1.31</v>
      </c>
      <c r="P3418" s="1">
        <v>182382</v>
      </c>
      <c r="Q3418" s="1" t="s">
        <v>2076</v>
      </c>
      <c r="R3418" s="1" t="s">
        <v>2448</v>
      </c>
      <c r="S3418" s="1" t="s">
        <v>54</v>
      </c>
      <c r="T3418" s="1">
        <v>3</v>
      </c>
      <c r="U3418" s="1">
        <v>3</v>
      </c>
    </row>
    <row r="3419" spans="1:21" x14ac:dyDescent="0.3">
      <c r="A3419" s="1">
        <v>818736</v>
      </c>
      <c r="B3419" s="1" t="s">
        <v>6777</v>
      </c>
      <c r="C3419" s="1" t="s">
        <v>47</v>
      </c>
      <c r="D3419" s="1" t="s">
        <v>26</v>
      </c>
      <c r="E3419" s="1" t="s">
        <v>36</v>
      </c>
      <c r="F3419" s="1" t="s">
        <v>37</v>
      </c>
      <c r="G3419" s="2">
        <v>32709</v>
      </c>
      <c r="H3419" s="1">
        <v>28.04</v>
      </c>
      <c r="I3419" s="2">
        <v>41955</v>
      </c>
      <c r="J3419" s="1" t="s">
        <v>38</v>
      </c>
      <c r="K3419" s="1">
        <v>2014</v>
      </c>
      <c r="L3419" s="1">
        <v>11</v>
      </c>
      <c r="M3419" s="1">
        <v>12</v>
      </c>
      <c r="N3419" s="1" t="s">
        <v>43</v>
      </c>
      <c r="O3419" s="1">
        <v>2.71</v>
      </c>
      <c r="P3419" s="1">
        <v>162413</v>
      </c>
      <c r="Q3419" s="1" t="s">
        <v>6778</v>
      </c>
      <c r="R3419" s="1" t="s">
        <v>6779</v>
      </c>
      <c r="S3419" s="1" t="s">
        <v>2</v>
      </c>
      <c r="T3419" s="1">
        <v>8</v>
      </c>
      <c r="U3419" s="1">
        <v>1</v>
      </c>
    </row>
    <row r="3420" spans="1:21" x14ac:dyDescent="0.3">
      <c r="A3420" s="1">
        <v>159766</v>
      </c>
      <c r="B3420" s="1" t="s">
        <v>6780</v>
      </c>
      <c r="C3420" s="1" t="s">
        <v>25</v>
      </c>
      <c r="D3420" s="1" t="s">
        <v>35</v>
      </c>
      <c r="E3420" s="1" t="s">
        <v>36</v>
      </c>
      <c r="F3420" s="1" t="s">
        <v>36</v>
      </c>
      <c r="G3420" s="2">
        <v>30847</v>
      </c>
      <c r="H3420" s="1">
        <v>33.14</v>
      </c>
      <c r="I3420" s="2">
        <v>38615</v>
      </c>
      <c r="J3420" s="1" t="s">
        <v>50</v>
      </c>
      <c r="K3420" s="1">
        <v>2005</v>
      </c>
      <c r="L3420" s="1">
        <v>9</v>
      </c>
      <c r="M3420" s="1">
        <v>20</v>
      </c>
      <c r="N3420" s="1" t="s">
        <v>51</v>
      </c>
      <c r="O3420" s="1">
        <v>11.86</v>
      </c>
      <c r="P3420" s="1">
        <v>44887</v>
      </c>
      <c r="Q3420" s="1" t="s">
        <v>6781</v>
      </c>
      <c r="R3420" s="1" t="s">
        <v>6782</v>
      </c>
      <c r="S3420" s="1" t="s">
        <v>2</v>
      </c>
      <c r="T3420" s="1">
        <v>4</v>
      </c>
      <c r="U3420" s="1">
        <v>2</v>
      </c>
    </row>
    <row r="3421" spans="1:21" x14ac:dyDescent="0.3">
      <c r="A3421" s="1">
        <v>621647</v>
      </c>
      <c r="B3421" s="1" t="s">
        <v>6783</v>
      </c>
      <c r="C3421" s="1" t="s">
        <v>47</v>
      </c>
      <c r="D3421" s="1" t="s">
        <v>35</v>
      </c>
      <c r="E3421" s="1" t="s">
        <v>48</v>
      </c>
      <c r="F3421" s="1" t="s">
        <v>56</v>
      </c>
      <c r="G3421" s="2">
        <v>28760</v>
      </c>
      <c r="H3421" s="1">
        <v>38.86</v>
      </c>
      <c r="I3421" s="2">
        <v>41999</v>
      </c>
      <c r="J3421" s="1" t="s">
        <v>38</v>
      </c>
      <c r="K3421" s="1">
        <v>2014</v>
      </c>
      <c r="L3421" s="1">
        <v>12</v>
      </c>
      <c r="M3421" s="1">
        <v>26</v>
      </c>
      <c r="N3421" s="1" t="s">
        <v>39</v>
      </c>
      <c r="O3421" s="1">
        <v>2.59</v>
      </c>
      <c r="P3421" s="1">
        <v>199760</v>
      </c>
      <c r="Q3421" s="1" t="s">
        <v>6784</v>
      </c>
      <c r="R3421" s="1" t="s">
        <v>6785</v>
      </c>
      <c r="S3421" s="1" t="s">
        <v>54</v>
      </c>
      <c r="T3421" s="1">
        <v>5</v>
      </c>
      <c r="U3421" s="1">
        <v>5</v>
      </c>
    </row>
    <row r="3422" spans="1:21" x14ac:dyDescent="0.3">
      <c r="A3422" s="1">
        <v>836645</v>
      </c>
      <c r="B3422" s="1" t="s">
        <v>6786</v>
      </c>
      <c r="C3422" s="1" t="s">
        <v>25</v>
      </c>
      <c r="D3422" s="1" t="s">
        <v>26</v>
      </c>
      <c r="E3422" s="1" t="s">
        <v>48</v>
      </c>
      <c r="F3422" s="1" t="s">
        <v>56</v>
      </c>
      <c r="G3422" s="2">
        <v>35239</v>
      </c>
      <c r="H3422" s="1">
        <v>21.11</v>
      </c>
      <c r="I3422" s="2">
        <v>42914</v>
      </c>
      <c r="J3422" s="1" t="s">
        <v>62</v>
      </c>
      <c r="K3422" s="1">
        <v>2017</v>
      </c>
      <c r="L3422" s="1">
        <v>6</v>
      </c>
      <c r="M3422" s="1">
        <v>28</v>
      </c>
      <c r="N3422" s="1" t="s">
        <v>142</v>
      </c>
      <c r="O3422" s="1">
        <v>0.08</v>
      </c>
      <c r="P3422" s="1">
        <v>118258</v>
      </c>
      <c r="Q3422" s="1" t="s">
        <v>143</v>
      </c>
      <c r="R3422" s="1" t="s">
        <v>6787</v>
      </c>
      <c r="S3422" s="1" t="s">
        <v>2</v>
      </c>
      <c r="T3422" s="1">
        <v>3</v>
      </c>
      <c r="U3422" s="1">
        <v>1</v>
      </c>
    </row>
    <row r="3423" spans="1:21" x14ac:dyDescent="0.3">
      <c r="A3423" s="1">
        <v>667510</v>
      </c>
      <c r="B3423" s="1" t="s">
        <v>6788</v>
      </c>
      <c r="C3423" s="1" t="s">
        <v>25</v>
      </c>
      <c r="D3423" s="1" t="s">
        <v>26</v>
      </c>
      <c r="E3423" s="1" t="s">
        <v>27</v>
      </c>
      <c r="F3423" s="1" t="s">
        <v>28</v>
      </c>
      <c r="G3423" s="2">
        <v>29089</v>
      </c>
      <c r="H3423" s="1">
        <v>37.96</v>
      </c>
      <c r="I3423" s="2">
        <v>41648</v>
      </c>
      <c r="J3423" s="1" t="s">
        <v>29</v>
      </c>
      <c r="K3423" s="1">
        <v>2014</v>
      </c>
      <c r="L3423" s="1">
        <v>1</v>
      </c>
      <c r="M3423" s="1">
        <v>9</v>
      </c>
      <c r="N3423" s="1" t="s">
        <v>75</v>
      </c>
      <c r="O3423" s="1">
        <v>3.55</v>
      </c>
      <c r="P3423" s="1">
        <v>163415</v>
      </c>
      <c r="Q3423" s="1" t="s">
        <v>6789</v>
      </c>
      <c r="R3423" s="1" t="s">
        <v>3464</v>
      </c>
      <c r="S3423" s="1" t="s">
        <v>54</v>
      </c>
      <c r="T3423" s="1">
        <v>7</v>
      </c>
      <c r="U3423" s="1">
        <v>3</v>
      </c>
    </row>
    <row r="3424" spans="1:21" x14ac:dyDescent="0.3">
      <c r="A3424" s="1">
        <v>802898</v>
      </c>
      <c r="B3424" s="1" t="s">
        <v>6790</v>
      </c>
      <c r="C3424" s="1" t="s">
        <v>25</v>
      </c>
      <c r="D3424" s="1" t="s">
        <v>35</v>
      </c>
      <c r="E3424" s="1" t="s">
        <v>48</v>
      </c>
      <c r="F3424" s="1" t="s">
        <v>184</v>
      </c>
      <c r="G3424" s="2">
        <v>27092</v>
      </c>
      <c r="H3424" s="1">
        <v>43.43</v>
      </c>
      <c r="I3424" s="2">
        <v>39081</v>
      </c>
      <c r="J3424" s="1" t="s">
        <v>38</v>
      </c>
      <c r="K3424" s="1">
        <v>2006</v>
      </c>
      <c r="L3424" s="1">
        <v>12</v>
      </c>
      <c r="M3424" s="1">
        <v>30</v>
      </c>
      <c r="N3424" s="1" t="s">
        <v>39</v>
      </c>
      <c r="O3424" s="1">
        <v>10.58</v>
      </c>
      <c r="P3424" s="1">
        <v>175983</v>
      </c>
      <c r="Q3424" s="1" t="s">
        <v>3622</v>
      </c>
      <c r="R3424" s="1" t="s">
        <v>1652</v>
      </c>
      <c r="S3424" s="1" t="s">
        <v>2</v>
      </c>
      <c r="T3424" s="1">
        <v>9</v>
      </c>
      <c r="U3424" s="1">
        <v>1</v>
      </c>
    </row>
    <row r="3425" spans="1:21" x14ac:dyDescent="0.3">
      <c r="A3425" s="1">
        <v>123892</v>
      </c>
      <c r="B3425" s="1" t="s">
        <v>6791</v>
      </c>
      <c r="C3425" s="1" t="s">
        <v>25</v>
      </c>
      <c r="D3425" s="1" t="s">
        <v>35</v>
      </c>
      <c r="E3425" s="1" t="s">
        <v>79</v>
      </c>
      <c r="F3425" s="1" t="s">
        <v>80</v>
      </c>
      <c r="G3425" s="2">
        <v>26564</v>
      </c>
      <c r="H3425" s="1">
        <v>44.88</v>
      </c>
      <c r="I3425" s="2">
        <v>40662</v>
      </c>
      <c r="J3425" s="1" t="s">
        <v>62</v>
      </c>
      <c r="K3425" s="1">
        <v>2011</v>
      </c>
      <c r="L3425" s="1">
        <v>4</v>
      </c>
      <c r="M3425" s="1">
        <v>29</v>
      </c>
      <c r="N3425" s="1" t="s">
        <v>63</v>
      </c>
      <c r="O3425" s="1">
        <v>6.25</v>
      </c>
      <c r="P3425" s="1">
        <v>84167</v>
      </c>
      <c r="Q3425" s="1" t="s">
        <v>3241</v>
      </c>
      <c r="R3425" s="1" t="s">
        <v>5812</v>
      </c>
      <c r="S3425" s="1" t="s">
        <v>2</v>
      </c>
      <c r="T3425" s="1">
        <v>7</v>
      </c>
      <c r="U3425" s="1">
        <v>6</v>
      </c>
    </row>
    <row r="3426" spans="1:21" x14ac:dyDescent="0.3">
      <c r="A3426" s="1">
        <v>923877</v>
      </c>
      <c r="B3426" s="1" t="s">
        <v>6792</v>
      </c>
      <c r="C3426" s="1" t="s">
        <v>47</v>
      </c>
      <c r="D3426" s="1" t="s">
        <v>35</v>
      </c>
      <c r="E3426" s="1" t="s">
        <v>106</v>
      </c>
      <c r="F3426" s="1" t="s">
        <v>106</v>
      </c>
      <c r="G3426" s="2">
        <v>29391</v>
      </c>
      <c r="H3426" s="1">
        <v>37.130000000000003</v>
      </c>
      <c r="I3426" s="2">
        <v>38711</v>
      </c>
      <c r="J3426" s="1" t="s">
        <v>38</v>
      </c>
      <c r="K3426" s="1">
        <v>2005</v>
      </c>
      <c r="L3426" s="1">
        <v>12</v>
      </c>
      <c r="M3426" s="1">
        <v>25</v>
      </c>
      <c r="N3426" s="1" t="s">
        <v>39</v>
      </c>
      <c r="O3426" s="1">
        <v>11.6</v>
      </c>
      <c r="P3426" s="1">
        <v>151949</v>
      </c>
      <c r="Q3426" s="1" t="s">
        <v>5297</v>
      </c>
      <c r="R3426" s="1" t="s">
        <v>5298</v>
      </c>
      <c r="S3426" s="1" t="s">
        <v>2</v>
      </c>
      <c r="T3426" s="1">
        <v>7</v>
      </c>
      <c r="U3426" s="1">
        <v>2</v>
      </c>
    </row>
    <row r="3427" spans="1:21" x14ac:dyDescent="0.3">
      <c r="A3427" s="1">
        <v>401690</v>
      </c>
      <c r="B3427" s="1" t="s">
        <v>6793</v>
      </c>
      <c r="C3427" s="1" t="s">
        <v>25</v>
      </c>
      <c r="D3427" s="1" t="s">
        <v>35</v>
      </c>
      <c r="E3427" s="1" t="s">
        <v>106</v>
      </c>
      <c r="F3427" s="1" t="s">
        <v>106</v>
      </c>
      <c r="G3427" s="2">
        <v>30522</v>
      </c>
      <c r="H3427" s="1">
        <v>34.03</v>
      </c>
      <c r="I3427" s="2">
        <v>40765</v>
      </c>
      <c r="J3427" s="1" t="s">
        <v>50</v>
      </c>
      <c r="K3427" s="1">
        <v>2011</v>
      </c>
      <c r="L3427" s="1">
        <v>8</v>
      </c>
      <c r="M3427" s="1">
        <v>10</v>
      </c>
      <c r="N3427" s="1" t="s">
        <v>125</v>
      </c>
      <c r="O3427" s="1">
        <v>5.97</v>
      </c>
      <c r="P3427" s="1">
        <v>81602</v>
      </c>
      <c r="Q3427" s="1" t="s">
        <v>2687</v>
      </c>
      <c r="R3427" s="1" t="s">
        <v>6794</v>
      </c>
      <c r="S3427" s="1" t="s">
        <v>33</v>
      </c>
      <c r="T3427" s="1">
        <v>3</v>
      </c>
      <c r="U3427" s="1">
        <v>2</v>
      </c>
    </row>
    <row r="3428" spans="1:21" x14ac:dyDescent="0.3">
      <c r="A3428" s="1">
        <v>946061</v>
      </c>
      <c r="B3428" s="1" t="s">
        <v>6795</v>
      </c>
      <c r="C3428" s="1" t="s">
        <v>47</v>
      </c>
      <c r="D3428" s="1" t="s">
        <v>35</v>
      </c>
      <c r="E3428" s="1" t="s">
        <v>27</v>
      </c>
      <c r="F3428" s="1" t="s">
        <v>28</v>
      </c>
      <c r="G3428" s="2">
        <v>28321</v>
      </c>
      <c r="H3428" s="1">
        <v>40.06</v>
      </c>
      <c r="I3428" s="2">
        <v>41191</v>
      </c>
      <c r="J3428" s="1" t="s">
        <v>38</v>
      </c>
      <c r="K3428" s="1">
        <v>2012</v>
      </c>
      <c r="L3428" s="1">
        <v>10</v>
      </c>
      <c r="M3428" s="1">
        <v>9</v>
      </c>
      <c r="N3428" s="1" t="s">
        <v>149</v>
      </c>
      <c r="O3428" s="1">
        <v>4.8</v>
      </c>
      <c r="P3428" s="1">
        <v>83647</v>
      </c>
      <c r="Q3428" s="1" t="s">
        <v>1477</v>
      </c>
      <c r="R3428" s="1" t="s">
        <v>2984</v>
      </c>
      <c r="S3428" s="1" t="s">
        <v>33</v>
      </c>
      <c r="T3428" s="1">
        <v>5</v>
      </c>
      <c r="U3428" s="1">
        <v>3</v>
      </c>
    </row>
    <row r="3429" spans="1:21" x14ac:dyDescent="0.3">
      <c r="A3429" s="1">
        <v>990629</v>
      </c>
      <c r="B3429" s="1" t="s">
        <v>6796</v>
      </c>
      <c r="C3429" s="1" t="s">
        <v>25</v>
      </c>
      <c r="D3429" s="1" t="s">
        <v>35</v>
      </c>
      <c r="E3429" s="1" t="s">
        <v>48</v>
      </c>
      <c r="F3429" s="1" t="s">
        <v>56</v>
      </c>
      <c r="G3429" s="2">
        <v>32301</v>
      </c>
      <c r="H3429" s="1">
        <v>29.16</v>
      </c>
      <c r="I3429" s="2">
        <v>42468</v>
      </c>
      <c r="J3429" s="1" t="s">
        <v>62</v>
      </c>
      <c r="K3429" s="1">
        <v>2016</v>
      </c>
      <c r="L3429" s="1">
        <v>4</v>
      </c>
      <c r="M3429" s="1">
        <v>8</v>
      </c>
      <c r="N3429" s="1" t="s">
        <v>63</v>
      </c>
      <c r="O3429" s="1">
        <v>1.3</v>
      </c>
      <c r="P3429" s="1">
        <v>134496</v>
      </c>
      <c r="Q3429" s="1" t="s">
        <v>2319</v>
      </c>
      <c r="R3429" s="1" t="s">
        <v>427</v>
      </c>
      <c r="S3429" s="1" t="s">
        <v>2</v>
      </c>
      <c r="T3429" s="1">
        <v>3</v>
      </c>
      <c r="U3429" s="1">
        <v>2</v>
      </c>
    </row>
    <row r="3430" spans="1:21" x14ac:dyDescent="0.3">
      <c r="A3430" s="1">
        <v>879439</v>
      </c>
      <c r="B3430" s="1" t="s">
        <v>6797</v>
      </c>
      <c r="C3430" s="1" t="s">
        <v>25</v>
      </c>
      <c r="D3430" s="1" t="s">
        <v>35</v>
      </c>
      <c r="E3430" s="1" t="s">
        <v>87</v>
      </c>
      <c r="F3430" s="1" t="s">
        <v>87</v>
      </c>
      <c r="G3430" s="2">
        <v>33104</v>
      </c>
      <c r="H3430" s="1">
        <v>26.96</v>
      </c>
      <c r="I3430" s="2">
        <v>41417</v>
      </c>
      <c r="J3430" s="1" t="s">
        <v>62</v>
      </c>
      <c r="K3430" s="1">
        <v>2013</v>
      </c>
      <c r="L3430" s="1">
        <v>5</v>
      </c>
      <c r="M3430" s="1">
        <v>23</v>
      </c>
      <c r="N3430" s="1" t="s">
        <v>139</v>
      </c>
      <c r="O3430" s="1">
        <v>4.18</v>
      </c>
      <c r="P3430" s="1">
        <v>81000</v>
      </c>
      <c r="Q3430" s="1" t="s">
        <v>760</v>
      </c>
      <c r="R3430" s="1" t="s">
        <v>6798</v>
      </c>
      <c r="S3430" s="1" t="s">
        <v>54</v>
      </c>
      <c r="T3430" s="1">
        <v>8</v>
      </c>
      <c r="U3430" s="1">
        <v>1</v>
      </c>
    </row>
    <row r="3431" spans="1:21" x14ac:dyDescent="0.3">
      <c r="A3431" s="1">
        <v>201019</v>
      </c>
      <c r="B3431" s="1" t="s">
        <v>6799</v>
      </c>
      <c r="C3431" s="1" t="s">
        <v>47</v>
      </c>
      <c r="D3431" s="1" t="s">
        <v>26</v>
      </c>
      <c r="E3431" s="1" t="s">
        <v>141</v>
      </c>
      <c r="F3431" s="1" t="s">
        <v>141</v>
      </c>
      <c r="G3431" s="2">
        <v>31258</v>
      </c>
      <c r="H3431" s="1">
        <v>32.020000000000003</v>
      </c>
      <c r="I3431" s="2">
        <v>41258</v>
      </c>
      <c r="J3431" s="1" t="s">
        <v>38</v>
      </c>
      <c r="K3431" s="1">
        <v>2012</v>
      </c>
      <c r="L3431" s="1">
        <v>12</v>
      </c>
      <c r="M3431" s="1">
        <v>15</v>
      </c>
      <c r="N3431" s="1" t="s">
        <v>39</v>
      </c>
      <c r="O3431" s="1">
        <v>4.62</v>
      </c>
      <c r="P3431" s="1">
        <v>94329</v>
      </c>
      <c r="Q3431" s="1" t="s">
        <v>573</v>
      </c>
      <c r="R3431" s="1" t="s">
        <v>676</v>
      </c>
      <c r="S3431" s="1" t="s">
        <v>102</v>
      </c>
      <c r="T3431" s="1">
        <v>9</v>
      </c>
      <c r="U3431" s="1">
        <v>7</v>
      </c>
    </row>
    <row r="3432" spans="1:21" x14ac:dyDescent="0.3">
      <c r="A3432" s="1">
        <v>994473</v>
      </c>
      <c r="B3432" s="1" t="s">
        <v>6800</v>
      </c>
      <c r="C3432" s="1" t="s">
        <v>25</v>
      </c>
      <c r="D3432" s="1" t="s">
        <v>26</v>
      </c>
      <c r="E3432" s="1" t="s">
        <v>156</v>
      </c>
      <c r="F3432" s="1" t="s">
        <v>156</v>
      </c>
      <c r="G3432" s="2">
        <v>25505</v>
      </c>
      <c r="H3432" s="1">
        <v>47.78</v>
      </c>
      <c r="I3432" s="2">
        <v>34012</v>
      </c>
      <c r="J3432" s="1" t="s">
        <v>29</v>
      </c>
      <c r="K3432" s="1">
        <v>1993</v>
      </c>
      <c r="L3432" s="1">
        <v>2</v>
      </c>
      <c r="M3432" s="1">
        <v>12</v>
      </c>
      <c r="N3432" s="1" t="s">
        <v>107</v>
      </c>
      <c r="O3432" s="1">
        <v>24.47</v>
      </c>
      <c r="P3432" s="1">
        <v>45817</v>
      </c>
      <c r="Q3432" s="1" t="s">
        <v>608</v>
      </c>
      <c r="R3432" s="1" t="s">
        <v>608</v>
      </c>
      <c r="S3432" s="1" t="s">
        <v>33</v>
      </c>
      <c r="T3432" s="1">
        <v>3</v>
      </c>
      <c r="U3432" s="1">
        <v>3</v>
      </c>
    </row>
    <row r="3433" spans="1:21" x14ac:dyDescent="0.3">
      <c r="A3433" s="1">
        <v>950645</v>
      </c>
      <c r="B3433" s="1" t="s">
        <v>6801</v>
      </c>
      <c r="C3433" s="1" t="s">
        <v>47</v>
      </c>
      <c r="D3433" s="1" t="s">
        <v>26</v>
      </c>
      <c r="E3433" s="1" t="s">
        <v>27</v>
      </c>
      <c r="F3433" s="1" t="s">
        <v>138</v>
      </c>
      <c r="G3433" s="2">
        <v>21649</v>
      </c>
      <c r="H3433" s="1">
        <v>58.34</v>
      </c>
      <c r="I3433" s="2">
        <v>40034</v>
      </c>
      <c r="J3433" s="1" t="s">
        <v>50</v>
      </c>
      <c r="K3433" s="1">
        <v>2009</v>
      </c>
      <c r="L3433" s="1">
        <v>8</v>
      </c>
      <c r="M3433" s="1">
        <v>9</v>
      </c>
      <c r="N3433" s="1" t="s">
        <v>125</v>
      </c>
      <c r="O3433" s="1">
        <v>7.97</v>
      </c>
      <c r="P3433" s="1">
        <v>126928</v>
      </c>
      <c r="Q3433" s="1" t="s">
        <v>1804</v>
      </c>
      <c r="R3433" s="1" t="s">
        <v>1804</v>
      </c>
      <c r="S3433" s="1" t="s">
        <v>102</v>
      </c>
      <c r="T3433" s="1">
        <v>3</v>
      </c>
      <c r="U3433" s="1">
        <v>2</v>
      </c>
    </row>
    <row r="3434" spans="1:21" x14ac:dyDescent="0.3">
      <c r="A3434" s="1">
        <v>905860</v>
      </c>
      <c r="B3434" s="1" t="s">
        <v>6802</v>
      </c>
      <c r="C3434" s="1" t="s">
        <v>47</v>
      </c>
      <c r="D3434" s="1" t="s">
        <v>26</v>
      </c>
      <c r="E3434" s="1" t="s">
        <v>67</v>
      </c>
      <c r="F3434" s="1" t="s">
        <v>67</v>
      </c>
      <c r="G3434" s="2">
        <v>26784</v>
      </c>
      <c r="H3434" s="1">
        <v>44.27</v>
      </c>
      <c r="I3434" s="2">
        <v>42476</v>
      </c>
      <c r="J3434" s="1" t="s">
        <v>62</v>
      </c>
      <c r="K3434" s="1">
        <v>2016</v>
      </c>
      <c r="L3434" s="1">
        <v>4</v>
      </c>
      <c r="M3434" s="1">
        <v>16</v>
      </c>
      <c r="N3434" s="1" t="s">
        <v>63</v>
      </c>
      <c r="O3434" s="1">
        <v>1.28</v>
      </c>
      <c r="P3434" s="1">
        <v>186870</v>
      </c>
      <c r="Q3434" s="1" t="s">
        <v>393</v>
      </c>
      <c r="R3434" s="1" t="s">
        <v>6803</v>
      </c>
      <c r="S3434" s="1" t="s">
        <v>33</v>
      </c>
      <c r="T3434" s="1">
        <v>8</v>
      </c>
      <c r="U3434" s="1">
        <v>3</v>
      </c>
    </row>
    <row r="3435" spans="1:21" x14ac:dyDescent="0.3">
      <c r="A3435" s="1">
        <v>624577</v>
      </c>
      <c r="B3435" s="1" t="s">
        <v>6804</v>
      </c>
      <c r="C3435" s="1" t="s">
        <v>47</v>
      </c>
      <c r="D3435" s="1" t="s">
        <v>26</v>
      </c>
      <c r="E3435" s="1" t="s">
        <v>27</v>
      </c>
      <c r="F3435" s="1" t="s">
        <v>138</v>
      </c>
      <c r="G3435" s="2">
        <v>25771</v>
      </c>
      <c r="H3435" s="1">
        <v>47.05</v>
      </c>
      <c r="I3435" s="2">
        <v>38869</v>
      </c>
      <c r="J3435" s="1" t="s">
        <v>62</v>
      </c>
      <c r="K3435" s="1">
        <v>2006</v>
      </c>
      <c r="L3435" s="1">
        <v>6</v>
      </c>
      <c r="M3435" s="1">
        <v>1</v>
      </c>
      <c r="N3435" s="1" t="s">
        <v>142</v>
      </c>
      <c r="O3435" s="1">
        <v>11.16</v>
      </c>
      <c r="P3435" s="1">
        <v>47229</v>
      </c>
      <c r="Q3435" s="1" t="s">
        <v>6805</v>
      </c>
      <c r="R3435" s="1" t="s">
        <v>6806</v>
      </c>
      <c r="S3435" s="1" t="s">
        <v>2</v>
      </c>
      <c r="T3435" s="1">
        <v>4</v>
      </c>
      <c r="U3435" s="1">
        <v>4</v>
      </c>
    </row>
    <row r="3436" spans="1:21" x14ac:dyDescent="0.3">
      <c r="A3436" s="1">
        <v>215333</v>
      </c>
      <c r="B3436" s="1" t="s">
        <v>6807</v>
      </c>
      <c r="C3436" s="1" t="s">
        <v>47</v>
      </c>
      <c r="D3436" s="1" t="s">
        <v>35</v>
      </c>
      <c r="E3436" s="1" t="s">
        <v>156</v>
      </c>
      <c r="F3436" s="1" t="s">
        <v>156</v>
      </c>
      <c r="G3436" s="2">
        <v>25851</v>
      </c>
      <c r="H3436" s="1">
        <v>46.83</v>
      </c>
      <c r="I3436" s="2">
        <v>38450</v>
      </c>
      <c r="J3436" s="1" t="s">
        <v>62</v>
      </c>
      <c r="K3436" s="1">
        <v>2005</v>
      </c>
      <c r="L3436" s="1">
        <v>4</v>
      </c>
      <c r="M3436" s="1">
        <v>8</v>
      </c>
      <c r="N3436" s="1" t="s">
        <v>63</v>
      </c>
      <c r="O3436" s="1">
        <v>12.31</v>
      </c>
      <c r="P3436" s="1">
        <v>55592</v>
      </c>
      <c r="Q3436" s="1" t="s">
        <v>6808</v>
      </c>
      <c r="R3436" s="1" t="s">
        <v>6809</v>
      </c>
      <c r="S3436" s="1" t="s">
        <v>54</v>
      </c>
      <c r="T3436" s="1">
        <v>3</v>
      </c>
      <c r="U3436" s="1">
        <v>1</v>
      </c>
    </row>
    <row r="3437" spans="1:21" x14ac:dyDescent="0.3">
      <c r="A3437" s="1">
        <v>257899</v>
      </c>
      <c r="B3437" s="1" t="s">
        <v>6810</v>
      </c>
      <c r="C3437" s="1" t="s">
        <v>25</v>
      </c>
      <c r="D3437" s="1" t="s">
        <v>26</v>
      </c>
      <c r="E3437" s="1" t="s">
        <v>79</v>
      </c>
      <c r="F3437" s="1" t="s">
        <v>80</v>
      </c>
      <c r="G3437" s="2">
        <v>31012</v>
      </c>
      <c r="H3437" s="1">
        <v>32.69</v>
      </c>
      <c r="I3437" s="2">
        <v>40408</v>
      </c>
      <c r="J3437" s="1" t="s">
        <v>50</v>
      </c>
      <c r="K3437" s="1">
        <v>2010</v>
      </c>
      <c r="L3437" s="1">
        <v>8</v>
      </c>
      <c r="M3437" s="1">
        <v>18</v>
      </c>
      <c r="N3437" s="1" t="s">
        <v>125</v>
      </c>
      <c r="O3437" s="1">
        <v>6.95</v>
      </c>
      <c r="P3437" s="1">
        <v>52175</v>
      </c>
      <c r="Q3437" s="1" t="s">
        <v>244</v>
      </c>
      <c r="R3437" s="1" t="s">
        <v>4320</v>
      </c>
      <c r="S3437" s="1" t="s">
        <v>54</v>
      </c>
      <c r="T3437" s="1">
        <v>6</v>
      </c>
      <c r="U3437" s="1">
        <v>3</v>
      </c>
    </row>
    <row r="3438" spans="1:21" x14ac:dyDescent="0.3">
      <c r="A3438" s="1">
        <v>741258</v>
      </c>
      <c r="B3438" s="1" t="s">
        <v>6811</v>
      </c>
      <c r="C3438" s="1" t="s">
        <v>25</v>
      </c>
      <c r="D3438" s="1" t="s">
        <v>35</v>
      </c>
      <c r="E3438" s="1" t="s">
        <v>67</v>
      </c>
      <c r="F3438" s="1" t="s">
        <v>67</v>
      </c>
      <c r="G3438" s="2">
        <v>24867</v>
      </c>
      <c r="H3438" s="1">
        <v>49.53</v>
      </c>
      <c r="I3438" s="2">
        <v>39605</v>
      </c>
      <c r="J3438" s="1" t="s">
        <v>62</v>
      </c>
      <c r="K3438" s="1">
        <v>2008</v>
      </c>
      <c r="L3438" s="1">
        <v>6</v>
      </c>
      <c r="M3438" s="1">
        <v>6</v>
      </c>
      <c r="N3438" s="1" t="s">
        <v>142</v>
      </c>
      <c r="O3438" s="1">
        <v>9.15</v>
      </c>
      <c r="P3438" s="1">
        <v>107417</v>
      </c>
      <c r="Q3438" s="1" t="s">
        <v>232</v>
      </c>
      <c r="R3438" s="1" t="s">
        <v>6812</v>
      </c>
      <c r="S3438" s="1" t="s">
        <v>54</v>
      </c>
      <c r="T3438" s="1">
        <v>5</v>
      </c>
      <c r="U3438" s="1">
        <v>2</v>
      </c>
    </row>
    <row r="3439" spans="1:21" x14ac:dyDescent="0.3">
      <c r="A3439" s="1">
        <v>958011</v>
      </c>
      <c r="B3439" s="1" t="s">
        <v>6813</v>
      </c>
      <c r="C3439" s="1" t="s">
        <v>25</v>
      </c>
      <c r="D3439" s="1" t="s">
        <v>26</v>
      </c>
      <c r="E3439" s="1" t="s">
        <v>79</v>
      </c>
      <c r="F3439" s="1" t="s">
        <v>174</v>
      </c>
      <c r="G3439" s="2">
        <v>30112</v>
      </c>
      <c r="H3439" s="1">
        <v>35.159999999999997</v>
      </c>
      <c r="I3439" s="2">
        <v>41042</v>
      </c>
      <c r="J3439" s="1" t="s">
        <v>62</v>
      </c>
      <c r="K3439" s="1">
        <v>2012</v>
      </c>
      <c r="L3439" s="1">
        <v>5</v>
      </c>
      <c r="M3439" s="1">
        <v>13</v>
      </c>
      <c r="N3439" s="1" t="s">
        <v>139</v>
      </c>
      <c r="O3439" s="1">
        <v>5.21</v>
      </c>
      <c r="P3439" s="1">
        <v>116721</v>
      </c>
      <c r="Q3439" s="1" t="s">
        <v>91</v>
      </c>
      <c r="R3439" s="1" t="s">
        <v>92</v>
      </c>
      <c r="S3439" s="1" t="s">
        <v>54</v>
      </c>
      <c r="T3439" s="1">
        <v>3</v>
      </c>
      <c r="U3439" s="1">
        <v>2</v>
      </c>
    </row>
    <row r="3440" spans="1:21" x14ac:dyDescent="0.3">
      <c r="A3440" s="1">
        <v>807263</v>
      </c>
      <c r="B3440" s="1" t="s">
        <v>6814</v>
      </c>
      <c r="C3440" s="1" t="s">
        <v>47</v>
      </c>
      <c r="D3440" s="1" t="s">
        <v>35</v>
      </c>
      <c r="E3440" s="1" t="s">
        <v>156</v>
      </c>
      <c r="F3440" s="1" t="s">
        <v>156</v>
      </c>
      <c r="G3440" s="2">
        <v>31453</v>
      </c>
      <c r="H3440" s="1">
        <v>31.48</v>
      </c>
      <c r="I3440" s="2">
        <v>39572</v>
      </c>
      <c r="J3440" s="1" t="s">
        <v>62</v>
      </c>
      <c r="K3440" s="1">
        <v>2008</v>
      </c>
      <c r="L3440" s="1">
        <v>5</v>
      </c>
      <c r="M3440" s="1">
        <v>4</v>
      </c>
      <c r="N3440" s="1" t="s">
        <v>139</v>
      </c>
      <c r="O3440" s="1">
        <v>9.24</v>
      </c>
      <c r="P3440" s="1">
        <v>73721</v>
      </c>
      <c r="Q3440" s="1" t="s">
        <v>119</v>
      </c>
      <c r="R3440" s="1" t="s">
        <v>6815</v>
      </c>
      <c r="S3440" s="1" t="s">
        <v>54</v>
      </c>
      <c r="T3440" s="1">
        <v>5</v>
      </c>
      <c r="U3440" s="1">
        <v>4</v>
      </c>
    </row>
    <row r="3441" spans="1:21" x14ac:dyDescent="0.3">
      <c r="A3441" s="1">
        <v>149860</v>
      </c>
      <c r="B3441" s="1" t="s">
        <v>6816</v>
      </c>
      <c r="C3441" s="1" t="s">
        <v>25</v>
      </c>
      <c r="D3441" s="1" t="s">
        <v>26</v>
      </c>
      <c r="E3441" s="1" t="s">
        <v>27</v>
      </c>
      <c r="F3441" s="1" t="s">
        <v>28</v>
      </c>
      <c r="G3441" s="2">
        <v>22276</v>
      </c>
      <c r="H3441" s="1">
        <v>56.62</v>
      </c>
      <c r="I3441" s="2">
        <v>32927</v>
      </c>
      <c r="J3441" s="1" t="s">
        <v>29</v>
      </c>
      <c r="K3441" s="1">
        <v>1990</v>
      </c>
      <c r="L3441" s="1">
        <v>2</v>
      </c>
      <c r="M3441" s="1">
        <v>23</v>
      </c>
      <c r="N3441" s="1" t="s">
        <v>107</v>
      </c>
      <c r="O3441" s="1">
        <v>27.44</v>
      </c>
      <c r="P3441" s="1">
        <v>157982</v>
      </c>
      <c r="Q3441" s="1" t="s">
        <v>2657</v>
      </c>
      <c r="R3441" s="1" t="s">
        <v>6817</v>
      </c>
      <c r="S3441" s="1" t="s">
        <v>2</v>
      </c>
      <c r="T3441" s="1">
        <v>9</v>
      </c>
      <c r="U3441" s="1">
        <v>9</v>
      </c>
    </row>
    <row r="3442" spans="1:21" x14ac:dyDescent="0.3">
      <c r="A3442" s="1">
        <v>728786</v>
      </c>
      <c r="B3442" s="1" t="s">
        <v>6818</v>
      </c>
      <c r="C3442" s="1" t="s">
        <v>25</v>
      </c>
      <c r="D3442" s="1" t="s">
        <v>35</v>
      </c>
      <c r="E3442" s="1" t="s">
        <v>79</v>
      </c>
      <c r="F3442" s="1" t="s">
        <v>174</v>
      </c>
      <c r="G3442" s="2">
        <v>25999</v>
      </c>
      <c r="H3442" s="1">
        <v>46.42</v>
      </c>
      <c r="I3442" s="2">
        <v>36327</v>
      </c>
      <c r="J3442" s="1" t="s">
        <v>62</v>
      </c>
      <c r="K3442" s="1">
        <v>1999</v>
      </c>
      <c r="L3442" s="1">
        <v>6</v>
      </c>
      <c r="M3442" s="1">
        <v>16</v>
      </c>
      <c r="N3442" s="1" t="s">
        <v>142</v>
      </c>
      <c r="O3442" s="1">
        <v>18.13</v>
      </c>
      <c r="P3442" s="1">
        <v>149410</v>
      </c>
      <c r="Q3442" s="1" t="s">
        <v>1507</v>
      </c>
      <c r="R3442" s="1" t="s">
        <v>2186</v>
      </c>
      <c r="S3442" s="1" t="s">
        <v>33</v>
      </c>
      <c r="T3442" s="1">
        <v>3</v>
      </c>
      <c r="U3442" s="1">
        <v>3</v>
      </c>
    </row>
    <row r="3443" spans="1:21" x14ac:dyDescent="0.3">
      <c r="A3443" s="1">
        <v>449637</v>
      </c>
      <c r="B3443" s="1" t="s">
        <v>6819</v>
      </c>
      <c r="C3443" s="1" t="s">
        <v>25</v>
      </c>
      <c r="D3443" s="1" t="s">
        <v>35</v>
      </c>
      <c r="E3443" s="1" t="s">
        <v>27</v>
      </c>
      <c r="F3443" s="1" t="s">
        <v>138</v>
      </c>
      <c r="G3443" s="2">
        <v>32080</v>
      </c>
      <c r="H3443" s="1">
        <v>29.76</v>
      </c>
      <c r="I3443" s="2">
        <v>42409</v>
      </c>
      <c r="J3443" s="1" t="s">
        <v>29</v>
      </c>
      <c r="K3443" s="1">
        <v>2016</v>
      </c>
      <c r="L3443" s="1">
        <v>2</v>
      </c>
      <c r="M3443" s="1">
        <v>9</v>
      </c>
      <c r="N3443" s="1" t="s">
        <v>107</v>
      </c>
      <c r="O3443" s="1">
        <v>1.47</v>
      </c>
      <c r="P3443" s="1">
        <v>72498</v>
      </c>
      <c r="Q3443" s="1" t="s">
        <v>2140</v>
      </c>
      <c r="R3443" s="1" t="s">
        <v>6820</v>
      </c>
      <c r="S3443" s="1" t="s">
        <v>2</v>
      </c>
      <c r="T3443" s="1">
        <v>4</v>
      </c>
      <c r="U3443" s="1">
        <v>3</v>
      </c>
    </row>
    <row r="3444" spans="1:21" x14ac:dyDescent="0.3">
      <c r="A3444" s="1">
        <v>636420</v>
      </c>
      <c r="B3444" s="1" t="s">
        <v>6821</v>
      </c>
      <c r="C3444" s="1" t="s">
        <v>25</v>
      </c>
      <c r="D3444" s="1" t="s">
        <v>35</v>
      </c>
      <c r="E3444" s="1" t="s">
        <v>156</v>
      </c>
      <c r="F3444" s="1" t="s">
        <v>156</v>
      </c>
      <c r="G3444" s="2">
        <v>32169</v>
      </c>
      <c r="H3444" s="1">
        <v>29.52</v>
      </c>
      <c r="I3444" s="2">
        <v>41418</v>
      </c>
      <c r="J3444" s="1" t="s">
        <v>62</v>
      </c>
      <c r="K3444" s="1">
        <v>2013</v>
      </c>
      <c r="L3444" s="1">
        <v>5</v>
      </c>
      <c r="M3444" s="1">
        <v>24</v>
      </c>
      <c r="N3444" s="1" t="s">
        <v>139</v>
      </c>
      <c r="O3444" s="1">
        <v>4.18</v>
      </c>
      <c r="P3444" s="1">
        <v>161115</v>
      </c>
      <c r="Q3444" s="1" t="s">
        <v>510</v>
      </c>
      <c r="R3444" s="1" t="s">
        <v>345</v>
      </c>
      <c r="S3444" s="1" t="s">
        <v>2</v>
      </c>
      <c r="T3444" s="1">
        <v>5</v>
      </c>
      <c r="U3444" s="1">
        <v>5</v>
      </c>
    </row>
    <row r="3445" spans="1:21" x14ac:dyDescent="0.3">
      <c r="A3445" s="1">
        <v>639169</v>
      </c>
      <c r="B3445" s="1" t="s">
        <v>6822</v>
      </c>
      <c r="C3445" s="1" t="s">
        <v>25</v>
      </c>
      <c r="D3445" s="1" t="s">
        <v>26</v>
      </c>
      <c r="E3445" s="1" t="s">
        <v>74</v>
      </c>
      <c r="F3445" s="1" t="s">
        <v>74</v>
      </c>
      <c r="G3445" s="2">
        <v>32289</v>
      </c>
      <c r="H3445" s="1">
        <v>29.19</v>
      </c>
      <c r="I3445" s="2">
        <v>42924</v>
      </c>
      <c r="J3445" s="1" t="s">
        <v>50</v>
      </c>
      <c r="K3445" s="1">
        <v>2017</v>
      </c>
      <c r="L3445" s="1">
        <v>7</v>
      </c>
      <c r="M3445" s="1">
        <v>8</v>
      </c>
      <c r="N3445" s="1" t="s">
        <v>57</v>
      </c>
      <c r="O3445" s="1">
        <v>0.05</v>
      </c>
      <c r="P3445" s="1">
        <v>71624</v>
      </c>
      <c r="Q3445" s="1" t="s">
        <v>4428</v>
      </c>
      <c r="R3445" s="1" t="s">
        <v>4428</v>
      </c>
      <c r="S3445" s="1" t="s">
        <v>54</v>
      </c>
      <c r="T3445" s="1">
        <v>4</v>
      </c>
      <c r="U3445" s="1">
        <v>4</v>
      </c>
    </row>
    <row r="3446" spans="1:21" x14ac:dyDescent="0.3">
      <c r="A3446" s="1">
        <v>441632</v>
      </c>
      <c r="B3446" s="1" t="s">
        <v>6823</v>
      </c>
      <c r="C3446" s="1" t="s">
        <v>25</v>
      </c>
      <c r="D3446" s="1" t="s">
        <v>26</v>
      </c>
      <c r="E3446" s="1" t="s">
        <v>141</v>
      </c>
      <c r="F3446" s="1" t="s">
        <v>141</v>
      </c>
      <c r="G3446" s="2">
        <v>34384</v>
      </c>
      <c r="H3446" s="1">
        <v>23.45</v>
      </c>
      <c r="I3446" s="2">
        <v>42391</v>
      </c>
      <c r="J3446" s="1" t="s">
        <v>29</v>
      </c>
      <c r="K3446" s="1">
        <v>2016</v>
      </c>
      <c r="L3446" s="1">
        <v>1</v>
      </c>
      <c r="M3446" s="1">
        <v>22</v>
      </c>
      <c r="N3446" s="1" t="s">
        <v>75</v>
      </c>
      <c r="O3446" s="1">
        <v>1.52</v>
      </c>
      <c r="P3446" s="1">
        <v>81023</v>
      </c>
      <c r="Q3446" s="1" t="s">
        <v>4377</v>
      </c>
      <c r="R3446" s="1" t="s">
        <v>6824</v>
      </c>
      <c r="S3446" s="1" t="s">
        <v>2</v>
      </c>
      <c r="T3446" s="1">
        <v>5</v>
      </c>
      <c r="U3446" s="1">
        <v>2</v>
      </c>
    </row>
    <row r="3447" spans="1:21" x14ac:dyDescent="0.3">
      <c r="A3447" s="1">
        <v>657671</v>
      </c>
      <c r="B3447" s="1" t="s">
        <v>6825</v>
      </c>
      <c r="C3447" s="1" t="s">
        <v>47</v>
      </c>
      <c r="D3447" s="1" t="s">
        <v>26</v>
      </c>
      <c r="E3447" s="1" t="s">
        <v>27</v>
      </c>
      <c r="F3447" s="1" t="s">
        <v>28</v>
      </c>
      <c r="G3447" s="2">
        <v>26818</v>
      </c>
      <c r="H3447" s="1">
        <v>44.18</v>
      </c>
      <c r="I3447" s="2">
        <v>40388</v>
      </c>
      <c r="J3447" s="1" t="s">
        <v>50</v>
      </c>
      <c r="K3447" s="1">
        <v>2010</v>
      </c>
      <c r="L3447" s="1">
        <v>7</v>
      </c>
      <c r="M3447" s="1">
        <v>29</v>
      </c>
      <c r="N3447" s="1" t="s">
        <v>57</v>
      </c>
      <c r="O3447" s="1">
        <v>7</v>
      </c>
      <c r="P3447" s="1">
        <v>180043</v>
      </c>
      <c r="Q3447" s="1" t="s">
        <v>3</v>
      </c>
      <c r="R3447" s="1" t="s">
        <v>6826</v>
      </c>
      <c r="S3447" s="1" t="s">
        <v>2</v>
      </c>
      <c r="T3447" s="1">
        <v>7</v>
      </c>
      <c r="U3447" s="1">
        <v>4</v>
      </c>
    </row>
    <row r="3448" spans="1:21" x14ac:dyDescent="0.3">
      <c r="A3448" s="1">
        <v>417051</v>
      </c>
      <c r="B3448" s="1" t="s">
        <v>6827</v>
      </c>
      <c r="C3448" s="1" t="s">
        <v>47</v>
      </c>
      <c r="D3448" s="1" t="s">
        <v>26</v>
      </c>
      <c r="E3448" s="1" t="s">
        <v>79</v>
      </c>
      <c r="F3448" s="1" t="s">
        <v>80</v>
      </c>
      <c r="G3448" s="2">
        <v>26976</v>
      </c>
      <c r="H3448" s="1">
        <v>43.75</v>
      </c>
      <c r="I3448" s="2">
        <v>38052</v>
      </c>
      <c r="J3448" s="1" t="s">
        <v>29</v>
      </c>
      <c r="K3448" s="1">
        <v>2004</v>
      </c>
      <c r="L3448" s="1">
        <v>3</v>
      </c>
      <c r="M3448" s="1">
        <v>6</v>
      </c>
      <c r="N3448" s="1" t="s">
        <v>30</v>
      </c>
      <c r="O3448" s="1">
        <v>13.4</v>
      </c>
      <c r="P3448" s="1">
        <v>171335</v>
      </c>
      <c r="Q3448" s="1" t="s">
        <v>319</v>
      </c>
      <c r="R3448" s="1" t="s">
        <v>171</v>
      </c>
      <c r="S3448" s="1" t="s">
        <v>54</v>
      </c>
      <c r="T3448" s="1">
        <v>8</v>
      </c>
      <c r="U3448" s="1">
        <v>7</v>
      </c>
    </row>
    <row r="3449" spans="1:21" x14ac:dyDescent="0.3">
      <c r="A3449" s="1">
        <v>305307</v>
      </c>
      <c r="B3449" s="1" t="s">
        <v>6828</v>
      </c>
      <c r="C3449" s="1" t="s">
        <v>47</v>
      </c>
      <c r="D3449" s="1" t="s">
        <v>26</v>
      </c>
      <c r="E3449" s="1" t="s">
        <v>36</v>
      </c>
      <c r="F3449" s="1" t="s">
        <v>36</v>
      </c>
      <c r="G3449" s="2">
        <v>23382</v>
      </c>
      <c r="H3449" s="1">
        <v>53.59</v>
      </c>
      <c r="I3449" s="2">
        <v>32642</v>
      </c>
      <c r="J3449" s="1" t="s">
        <v>62</v>
      </c>
      <c r="K3449" s="1">
        <v>1989</v>
      </c>
      <c r="L3449" s="1">
        <v>5</v>
      </c>
      <c r="M3449" s="1">
        <v>14</v>
      </c>
      <c r="N3449" s="1" t="s">
        <v>139</v>
      </c>
      <c r="O3449" s="1">
        <v>28.22</v>
      </c>
      <c r="P3449" s="1">
        <v>42407</v>
      </c>
      <c r="Q3449" s="1" t="s">
        <v>6829</v>
      </c>
      <c r="R3449" s="1" t="s">
        <v>6830</v>
      </c>
      <c r="S3449" s="1" t="s">
        <v>2</v>
      </c>
      <c r="T3449" s="1">
        <v>4</v>
      </c>
      <c r="U3449" s="1">
        <v>3</v>
      </c>
    </row>
    <row r="3450" spans="1:21" x14ac:dyDescent="0.3">
      <c r="A3450" s="1">
        <v>196907</v>
      </c>
      <c r="B3450" s="1" t="s">
        <v>6831</v>
      </c>
      <c r="C3450" s="1" t="s">
        <v>47</v>
      </c>
      <c r="D3450" s="1" t="s">
        <v>26</v>
      </c>
      <c r="E3450" s="1" t="s">
        <v>79</v>
      </c>
      <c r="F3450" s="1" t="s">
        <v>174</v>
      </c>
      <c r="G3450" s="2">
        <v>24200</v>
      </c>
      <c r="H3450" s="1">
        <v>51.35</v>
      </c>
      <c r="I3450" s="2">
        <v>41896</v>
      </c>
      <c r="J3450" s="1" t="s">
        <v>50</v>
      </c>
      <c r="K3450" s="1">
        <v>2014</v>
      </c>
      <c r="L3450" s="1">
        <v>9</v>
      </c>
      <c r="M3450" s="1">
        <v>14</v>
      </c>
      <c r="N3450" s="1" t="s">
        <v>51</v>
      </c>
      <c r="O3450" s="1">
        <v>2.87</v>
      </c>
      <c r="P3450" s="1">
        <v>44336</v>
      </c>
      <c r="Q3450" s="1" t="s">
        <v>1205</v>
      </c>
      <c r="R3450" s="1" t="s">
        <v>6832</v>
      </c>
      <c r="S3450" s="1" t="s">
        <v>54</v>
      </c>
      <c r="T3450" s="1">
        <v>4</v>
      </c>
      <c r="U3450" s="1">
        <v>2</v>
      </c>
    </row>
    <row r="3451" spans="1:21" x14ac:dyDescent="0.3">
      <c r="A3451" s="1">
        <v>908555</v>
      </c>
      <c r="B3451" s="1" t="s">
        <v>6833</v>
      </c>
      <c r="C3451" s="1" t="s">
        <v>47</v>
      </c>
      <c r="D3451" s="1" t="s">
        <v>26</v>
      </c>
      <c r="E3451" s="1" t="s">
        <v>48</v>
      </c>
      <c r="F3451" s="1" t="s">
        <v>49</v>
      </c>
      <c r="G3451" s="2">
        <v>23925</v>
      </c>
      <c r="H3451" s="1">
        <v>52.11</v>
      </c>
      <c r="I3451" s="2">
        <v>39590</v>
      </c>
      <c r="J3451" s="1" t="s">
        <v>62</v>
      </c>
      <c r="K3451" s="1">
        <v>2008</v>
      </c>
      <c r="L3451" s="1">
        <v>5</v>
      </c>
      <c r="M3451" s="1">
        <v>22</v>
      </c>
      <c r="N3451" s="1" t="s">
        <v>139</v>
      </c>
      <c r="O3451" s="1">
        <v>9.19</v>
      </c>
      <c r="P3451" s="1">
        <v>63111</v>
      </c>
      <c r="Q3451" s="1" t="s">
        <v>432</v>
      </c>
      <c r="R3451" s="1" t="s">
        <v>6834</v>
      </c>
      <c r="S3451" s="1" t="s">
        <v>102</v>
      </c>
      <c r="T3451" s="1">
        <v>8</v>
      </c>
      <c r="U3451" s="1">
        <v>4</v>
      </c>
    </row>
    <row r="3452" spans="1:21" x14ac:dyDescent="0.3">
      <c r="A3452" s="1">
        <v>447603</v>
      </c>
      <c r="B3452" s="1" t="s">
        <v>6835</v>
      </c>
      <c r="C3452" s="1" t="s">
        <v>47</v>
      </c>
      <c r="D3452" s="1" t="s">
        <v>35</v>
      </c>
      <c r="E3452" s="1" t="s">
        <v>156</v>
      </c>
      <c r="F3452" s="1" t="s">
        <v>156</v>
      </c>
      <c r="G3452" s="2">
        <v>31091</v>
      </c>
      <c r="H3452" s="1">
        <v>32.47</v>
      </c>
      <c r="I3452" s="2">
        <v>39243</v>
      </c>
      <c r="J3452" s="1" t="s">
        <v>62</v>
      </c>
      <c r="K3452" s="1">
        <v>2007</v>
      </c>
      <c r="L3452" s="1">
        <v>6</v>
      </c>
      <c r="M3452" s="1">
        <v>10</v>
      </c>
      <c r="N3452" s="1" t="s">
        <v>142</v>
      </c>
      <c r="O3452" s="1">
        <v>10.14</v>
      </c>
      <c r="P3452" s="1">
        <v>123104</v>
      </c>
      <c r="Q3452" s="1" t="s">
        <v>735</v>
      </c>
      <c r="R3452" s="1" t="s">
        <v>735</v>
      </c>
      <c r="S3452" s="1" t="s">
        <v>102</v>
      </c>
      <c r="T3452" s="1">
        <v>9</v>
      </c>
      <c r="U3452" s="1">
        <v>5</v>
      </c>
    </row>
    <row r="3453" spans="1:21" x14ac:dyDescent="0.3">
      <c r="A3453" s="1">
        <v>752929</v>
      </c>
      <c r="B3453" s="1" t="s">
        <v>6836</v>
      </c>
      <c r="C3453" s="1" t="s">
        <v>25</v>
      </c>
      <c r="D3453" s="1" t="s">
        <v>26</v>
      </c>
      <c r="E3453" s="1" t="s">
        <v>27</v>
      </c>
      <c r="F3453" s="1" t="s">
        <v>28</v>
      </c>
      <c r="G3453" s="2">
        <v>32850</v>
      </c>
      <c r="H3453" s="1">
        <v>27.65</v>
      </c>
      <c r="I3453" s="2">
        <v>41228</v>
      </c>
      <c r="J3453" s="1" t="s">
        <v>38</v>
      </c>
      <c r="K3453" s="1">
        <v>2012</v>
      </c>
      <c r="L3453" s="1">
        <v>11</v>
      </c>
      <c r="M3453" s="1">
        <v>15</v>
      </c>
      <c r="N3453" s="1" t="s">
        <v>43</v>
      </c>
      <c r="O3453" s="1">
        <v>4.7</v>
      </c>
      <c r="P3453" s="1">
        <v>144171</v>
      </c>
      <c r="Q3453" s="1" t="s">
        <v>6837</v>
      </c>
      <c r="R3453" s="1" t="s">
        <v>4748</v>
      </c>
      <c r="S3453" s="1" t="s">
        <v>54</v>
      </c>
      <c r="T3453" s="1">
        <v>6</v>
      </c>
      <c r="U3453" s="1">
        <v>3</v>
      </c>
    </row>
    <row r="3454" spans="1:21" x14ac:dyDescent="0.3">
      <c r="A3454" s="1">
        <v>125092</v>
      </c>
      <c r="B3454" s="1" t="s">
        <v>6838</v>
      </c>
      <c r="C3454" s="1" t="s">
        <v>25</v>
      </c>
      <c r="D3454" s="1" t="s">
        <v>26</v>
      </c>
      <c r="E3454" s="1" t="s">
        <v>27</v>
      </c>
      <c r="F3454" s="1" t="s">
        <v>28</v>
      </c>
      <c r="G3454" s="2">
        <v>32127</v>
      </c>
      <c r="H3454" s="1">
        <v>29.64</v>
      </c>
      <c r="I3454" s="2">
        <v>41771</v>
      </c>
      <c r="J3454" s="1" t="s">
        <v>62</v>
      </c>
      <c r="K3454" s="1">
        <v>2014</v>
      </c>
      <c r="L3454" s="1">
        <v>5</v>
      </c>
      <c r="M3454" s="1">
        <v>12</v>
      </c>
      <c r="N3454" s="1" t="s">
        <v>139</v>
      </c>
      <c r="O3454" s="1">
        <v>3.21</v>
      </c>
      <c r="P3454" s="1">
        <v>67835</v>
      </c>
      <c r="Q3454" s="1" t="s">
        <v>6839</v>
      </c>
      <c r="R3454" s="1" t="s">
        <v>6840</v>
      </c>
      <c r="S3454" s="1" t="s">
        <v>33</v>
      </c>
      <c r="T3454" s="1">
        <v>5</v>
      </c>
      <c r="U3454" s="1">
        <v>4</v>
      </c>
    </row>
    <row r="3455" spans="1:21" x14ac:dyDescent="0.3">
      <c r="A3455" s="1">
        <v>199738</v>
      </c>
      <c r="B3455" s="1" t="s">
        <v>6841</v>
      </c>
      <c r="C3455" s="1" t="s">
        <v>25</v>
      </c>
      <c r="D3455" s="1" t="s">
        <v>35</v>
      </c>
      <c r="E3455" s="1" t="s">
        <v>141</v>
      </c>
      <c r="F3455" s="1" t="s">
        <v>141</v>
      </c>
      <c r="G3455" s="2">
        <v>26105</v>
      </c>
      <c r="H3455" s="1">
        <v>46.13</v>
      </c>
      <c r="I3455" s="2">
        <v>40952</v>
      </c>
      <c r="J3455" s="1" t="s">
        <v>29</v>
      </c>
      <c r="K3455" s="1">
        <v>2012</v>
      </c>
      <c r="L3455" s="1">
        <v>2</v>
      </c>
      <c r="M3455" s="1">
        <v>13</v>
      </c>
      <c r="N3455" s="1" t="s">
        <v>107</v>
      </c>
      <c r="O3455" s="1">
        <v>5.46</v>
      </c>
      <c r="P3455" s="1">
        <v>166247</v>
      </c>
      <c r="Q3455" s="1" t="s">
        <v>6635</v>
      </c>
      <c r="R3455" s="1" t="s">
        <v>6842</v>
      </c>
      <c r="S3455" s="1" t="s">
        <v>54</v>
      </c>
      <c r="T3455" s="1">
        <v>8</v>
      </c>
      <c r="U3455" s="1">
        <v>8</v>
      </c>
    </row>
    <row r="3456" spans="1:21" x14ac:dyDescent="0.3">
      <c r="A3456" s="1">
        <v>235727</v>
      </c>
      <c r="B3456" s="1" t="s">
        <v>6843</v>
      </c>
      <c r="C3456" s="1" t="s">
        <v>47</v>
      </c>
      <c r="D3456" s="1" t="s">
        <v>26</v>
      </c>
      <c r="E3456" s="1" t="s">
        <v>74</v>
      </c>
      <c r="F3456" s="1" t="s">
        <v>74</v>
      </c>
      <c r="G3456" s="2">
        <v>26142</v>
      </c>
      <c r="H3456" s="1">
        <v>46.03</v>
      </c>
      <c r="I3456" s="2">
        <v>42923</v>
      </c>
      <c r="J3456" s="1" t="s">
        <v>50</v>
      </c>
      <c r="K3456" s="1">
        <v>2017</v>
      </c>
      <c r="L3456" s="1">
        <v>7</v>
      </c>
      <c r="M3456" s="1">
        <v>7</v>
      </c>
      <c r="N3456" s="1" t="s">
        <v>57</v>
      </c>
      <c r="O3456" s="1">
        <v>0.06</v>
      </c>
      <c r="P3456" s="1">
        <v>132799</v>
      </c>
      <c r="Q3456" s="1" t="s">
        <v>6844</v>
      </c>
      <c r="R3456" s="1" t="s">
        <v>5855</v>
      </c>
      <c r="S3456" s="1" t="s">
        <v>54</v>
      </c>
      <c r="T3456" s="1">
        <v>6</v>
      </c>
      <c r="U3456" s="1">
        <v>1</v>
      </c>
    </row>
    <row r="3457" spans="1:21" x14ac:dyDescent="0.3">
      <c r="A3457" s="1">
        <v>625752</v>
      </c>
      <c r="B3457" s="1" t="s">
        <v>6845</v>
      </c>
      <c r="C3457" s="1" t="s">
        <v>25</v>
      </c>
      <c r="D3457" s="1" t="s">
        <v>35</v>
      </c>
      <c r="E3457" s="1" t="s">
        <v>36</v>
      </c>
      <c r="F3457" s="1" t="s">
        <v>37</v>
      </c>
      <c r="G3457" s="2">
        <v>23468</v>
      </c>
      <c r="H3457" s="1">
        <v>53.36</v>
      </c>
      <c r="I3457" s="2">
        <v>40773</v>
      </c>
      <c r="J3457" s="1" t="s">
        <v>50</v>
      </c>
      <c r="K3457" s="1">
        <v>2011</v>
      </c>
      <c r="L3457" s="1">
        <v>8</v>
      </c>
      <c r="M3457" s="1">
        <v>18</v>
      </c>
      <c r="N3457" s="1" t="s">
        <v>125</v>
      </c>
      <c r="O3457" s="1">
        <v>5.95</v>
      </c>
      <c r="P3457" s="1">
        <v>157783</v>
      </c>
      <c r="Q3457" s="1" t="s">
        <v>5940</v>
      </c>
      <c r="R3457" s="1" t="s">
        <v>6846</v>
      </c>
      <c r="S3457" s="1" t="s">
        <v>54</v>
      </c>
      <c r="T3457" s="1">
        <v>8</v>
      </c>
      <c r="U3457" s="1">
        <v>1</v>
      </c>
    </row>
    <row r="3458" spans="1:21" x14ac:dyDescent="0.3">
      <c r="A3458" s="1">
        <v>350589</v>
      </c>
      <c r="B3458" s="1" t="s">
        <v>6847</v>
      </c>
      <c r="C3458" s="1" t="s">
        <v>25</v>
      </c>
      <c r="D3458" s="1" t="s">
        <v>26</v>
      </c>
      <c r="E3458" s="1" t="s">
        <v>48</v>
      </c>
      <c r="F3458" s="1" t="s">
        <v>56</v>
      </c>
      <c r="G3458" s="2">
        <v>22110</v>
      </c>
      <c r="H3458" s="1">
        <v>57.08</v>
      </c>
      <c r="I3458" s="2">
        <v>38303</v>
      </c>
      <c r="J3458" s="1" t="s">
        <v>38</v>
      </c>
      <c r="K3458" s="1">
        <v>2004</v>
      </c>
      <c r="L3458" s="1">
        <v>11</v>
      </c>
      <c r="M3458" s="1">
        <v>12</v>
      </c>
      <c r="N3458" s="1" t="s">
        <v>43</v>
      </c>
      <c r="O3458" s="1">
        <v>12.72</v>
      </c>
      <c r="P3458" s="1">
        <v>98913</v>
      </c>
      <c r="Q3458" s="1" t="s">
        <v>5434</v>
      </c>
      <c r="R3458" s="1" t="s">
        <v>1618</v>
      </c>
      <c r="S3458" s="1" t="s">
        <v>33</v>
      </c>
      <c r="T3458" s="1">
        <v>9</v>
      </c>
      <c r="U3458" s="1">
        <v>3</v>
      </c>
    </row>
    <row r="3459" spans="1:21" x14ac:dyDescent="0.3">
      <c r="A3459" s="1">
        <v>213568</v>
      </c>
      <c r="B3459" s="1" t="s">
        <v>6848</v>
      </c>
      <c r="C3459" s="1" t="s">
        <v>25</v>
      </c>
      <c r="D3459" s="1" t="s">
        <v>35</v>
      </c>
      <c r="E3459" s="1" t="s">
        <v>106</v>
      </c>
      <c r="F3459" s="1" t="s">
        <v>106</v>
      </c>
      <c r="G3459" s="2">
        <v>22047</v>
      </c>
      <c r="H3459" s="1">
        <v>57.25</v>
      </c>
      <c r="I3459" s="2">
        <v>40510</v>
      </c>
      <c r="J3459" s="1" t="s">
        <v>38</v>
      </c>
      <c r="K3459" s="1">
        <v>2010</v>
      </c>
      <c r="L3459" s="1">
        <v>11</v>
      </c>
      <c r="M3459" s="1">
        <v>28</v>
      </c>
      <c r="N3459" s="1" t="s">
        <v>43</v>
      </c>
      <c r="O3459" s="1">
        <v>6.67</v>
      </c>
      <c r="P3459" s="1">
        <v>57271</v>
      </c>
      <c r="Q3459" s="1" t="s">
        <v>2910</v>
      </c>
      <c r="R3459" s="1" t="s">
        <v>2911</v>
      </c>
      <c r="S3459" s="1" t="s">
        <v>2</v>
      </c>
      <c r="T3459" s="1">
        <v>7</v>
      </c>
      <c r="U3459" s="1">
        <v>4</v>
      </c>
    </row>
    <row r="3460" spans="1:21" x14ac:dyDescent="0.3">
      <c r="A3460" s="1">
        <v>123275</v>
      </c>
      <c r="B3460" s="1" t="s">
        <v>6849</v>
      </c>
      <c r="C3460" s="1" t="s">
        <v>25</v>
      </c>
      <c r="D3460" s="1" t="s">
        <v>35</v>
      </c>
      <c r="E3460" s="1" t="s">
        <v>36</v>
      </c>
      <c r="F3460" s="1" t="s">
        <v>37</v>
      </c>
      <c r="G3460" s="2">
        <v>24231</v>
      </c>
      <c r="H3460" s="1">
        <v>51.27</v>
      </c>
      <c r="I3460" s="2">
        <v>31945</v>
      </c>
      <c r="J3460" s="1" t="s">
        <v>62</v>
      </c>
      <c r="K3460" s="1">
        <v>1987</v>
      </c>
      <c r="L3460" s="1">
        <v>6</v>
      </c>
      <c r="M3460" s="1">
        <v>17</v>
      </c>
      <c r="N3460" s="1" t="s">
        <v>142</v>
      </c>
      <c r="O3460" s="1">
        <v>30.13</v>
      </c>
      <c r="P3460" s="1">
        <v>66951</v>
      </c>
      <c r="Q3460" s="1" t="s">
        <v>123</v>
      </c>
      <c r="R3460" s="1" t="s">
        <v>123</v>
      </c>
      <c r="S3460" s="1" t="s">
        <v>2</v>
      </c>
      <c r="T3460" s="1">
        <v>3</v>
      </c>
      <c r="U3460" s="1">
        <v>1</v>
      </c>
    </row>
    <row r="3461" spans="1:21" x14ac:dyDescent="0.3">
      <c r="A3461" s="1">
        <v>509335</v>
      </c>
      <c r="B3461" s="1" t="s">
        <v>6850</v>
      </c>
      <c r="C3461" s="1" t="s">
        <v>25</v>
      </c>
      <c r="D3461" s="1" t="s">
        <v>35</v>
      </c>
      <c r="E3461" s="1" t="s">
        <v>74</v>
      </c>
      <c r="F3461" s="1" t="s">
        <v>74</v>
      </c>
      <c r="G3461" s="2">
        <v>32975</v>
      </c>
      <c r="H3461" s="1">
        <v>27.31</v>
      </c>
      <c r="I3461" s="2">
        <v>41213</v>
      </c>
      <c r="J3461" s="1" t="s">
        <v>38</v>
      </c>
      <c r="K3461" s="1">
        <v>2012</v>
      </c>
      <c r="L3461" s="1">
        <v>10</v>
      </c>
      <c r="M3461" s="1">
        <v>31</v>
      </c>
      <c r="N3461" s="1" t="s">
        <v>149</v>
      </c>
      <c r="O3461" s="1">
        <v>4.74</v>
      </c>
      <c r="P3461" s="1">
        <v>133645</v>
      </c>
      <c r="Q3461" s="1" t="s">
        <v>1983</v>
      </c>
      <c r="R3461" s="1" t="s">
        <v>6851</v>
      </c>
      <c r="S3461" s="1" t="s">
        <v>102</v>
      </c>
      <c r="T3461" s="1">
        <v>3</v>
      </c>
      <c r="U3461" s="1">
        <v>2</v>
      </c>
    </row>
    <row r="3462" spans="1:21" x14ac:dyDescent="0.3">
      <c r="A3462" s="1">
        <v>505614</v>
      </c>
      <c r="B3462" s="1" t="s">
        <v>6852</v>
      </c>
      <c r="C3462" s="1" t="s">
        <v>25</v>
      </c>
      <c r="D3462" s="1" t="s">
        <v>26</v>
      </c>
      <c r="E3462" s="1" t="s">
        <v>141</v>
      </c>
      <c r="F3462" s="1" t="s">
        <v>141</v>
      </c>
      <c r="G3462" s="2">
        <v>34833</v>
      </c>
      <c r="H3462" s="1">
        <v>22.22</v>
      </c>
      <c r="I3462" s="2">
        <v>42896</v>
      </c>
      <c r="J3462" s="1" t="s">
        <v>62</v>
      </c>
      <c r="K3462" s="1">
        <v>2017</v>
      </c>
      <c r="L3462" s="1">
        <v>6</v>
      </c>
      <c r="M3462" s="1">
        <v>10</v>
      </c>
      <c r="N3462" s="1" t="s">
        <v>142</v>
      </c>
      <c r="O3462" s="1">
        <v>0.13</v>
      </c>
      <c r="P3462" s="1">
        <v>76368</v>
      </c>
      <c r="Q3462" s="1" t="s">
        <v>2130</v>
      </c>
      <c r="R3462" s="1" t="s">
        <v>6853</v>
      </c>
      <c r="S3462" s="1" t="s">
        <v>33</v>
      </c>
      <c r="T3462" s="1">
        <v>5</v>
      </c>
      <c r="U3462" s="1">
        <v>1</v>
      </c>
    </row>
    <row r="3463" spans="1:21" x14ac:dyDescent="0.3">
      <c r="A3463" s="1">
        <v>553397</v>
      </c>
      <c r="B3463" s="1" t="s">
        <v>6854</v>
      </c>
      <c r="C3463" s="1" t="s">
        <v>47</v>
      </c>
      <c r="D3463" s="1" t="s">
        <v>26</v>
      </c>
      <c r="E3463" s="1" t="s">
        <v>27</v>
      </c>
      <c r="F3463" s="1" t="s">
        <v>61</v>
      </c>
      <c r="G3463" s="2">
        <v>22021</v>
      </c>
      <c r="H3463" s="1">
        <v>57.32</v>
      </c>
      <c r="I3463" s="2">
        <v>31550</v>
      </c>
      <c r="J3463" s="1" t="s">
        <v>62</v>
      </c>
      <c r="K3463" s="1">
        <v>1986</v>
      </c>
      <c r="L3463" s="1">
        <v>5</v>
      </c>
      <c r="M3463" s="1">
        <v>18</v>
      </c>
      <c r="N3463" s="1" t="s">
        <v>139</v>
      </c>
      <c r="O3463" s="1">
        <v>31.22</v>
      </c>
      <c r="P3463" s="1">
        <v>129789</v>
      </c>
      <c r="Q3463" s="1" t="s">
        <v>135</v>
      </c>
      <c r="R3463" s="1" t="s">
        <v>6855</v>
      </c>
      <c r="S3463" s="1" t="s">
        <v>2</v>
      </c>
      <c r="T3463" s="1">
        <v>6</v>
      </c>
      <c r="U3463" s="1">
        <v>4</v>
      </c>
    </row>
    <row r="3464" spans="1:21" x14ac:dyDescent="0.3">
      <c r="A3464" s="1">
        <v>466853</v>
      </c>
      <c r="B3464" s="1" t="s">
        <v>6856</v>
      </c>
      <c r="C3464" s="1" t="s">
        <v>47</v>
      </c>
      <c r="D3464" s="1" t="s">
        <v>26</v>
      </c>
      <c r="E3464" s="1" t="s">
        <v>36</v>
      </c>
      <c r="F3464" s="1" t="s">
        <v>36</v>
      </c>
      <c r="G3464" s="2">
        <v>32344</v>
      </c>
      <c r="H3464" s="1">
        <v>29.04</v>
      </c>
      <c r="I3464" s="2">
        <v>40491</v>
      </c>
      <c r="J3464" s="1" t="s">
        <v>38</v>
      </c>
      <c r="K3464" s="1">
        <v>2010</v>
      </c>
      <c r="L3464" s="1">
        <v>11</v>
      </c>
      <c r="M3464" s="1">
        <v>9</v>
      </c>
      <c r="N3464" s="1" t="s">
        <v>43</v>
      </c>
      <c r="O3464" s="1">
        <v>6.72</v>
      </c>
      <c r="P3464" s="1">
        <v>194753</v>
      </c>
      <c r="Q3464" s="1" t="s">
        <v>4678</v>
      </c>
      <c r="R3464" s="1" t="s">
        <v>4679</v>
      </c>
      <c r="S3464" s="1" t="s">
        <v>2</v>
      </c>
      <c r="T3464" s="1">
        <v>5</v>
      </c>
      <c r="U3464" s="1">
        <v>3</v>
      </c>
    </row>
    <row r="3465" spans="1:21" x14ac:dyDescent="0.3">
      <c r="A3465" s="1">
        <v>944963</v>
      </c>
      <c r="B3465" s="1" t="s">
        <v>6857</v>
      </c>
      <c r="C3465" s="1" t="s">
        <v>25</v>
      </c>
      <c r="D3465" s="1" t="s">
        <v>35</v>
      </c>
      <c r="E3465" s="1" t="s">
        <v>141</v>
      </c>
      <c r="F3465" s="1" t="s">
        <v>141</v>
      </c>
      <c r="G3465" s="2">
        <v>24591</v>
      </c>
      <c r="H3465" s="1">
        <v>50.28</v>
      </c>
      <c r="I3465" s="2">
        <v>41259</v>
      </c>
      <c r="J3465" s="1" t="s">
        <v>38</v>
      </c>
      <c r="K3465" s="1">
        <v>2012</v>
      </c>
      <c r="L3465" s="1">
        <v>12</v>
      </c>
      <c r="M3465" s="1">
        <v>16</v>
      </c>
      <c r="N3465" s="1" t="s">
        <v>39</v>
      </c>
      <c r="O3465" s="1">
        <v>4.62</v>
      </c>
      <c r="P3465" s="1">
        <v>194187</v>
      </c>
      <c r="Q3465" s="1" t="s">
        <v>6858</v>
      </c>
      <c r="R3465" s="1" t="s">
        <v>987</v>
      </c>
      <c r="S3465" s="1" t="s">
        <v>54</v>
      </c>
      <c r="T3465" s="1">
        <v>3</v>
      </c>
      <c r="U3465" s="1">
        <v>1</v>
      </c>
    </row>
    <row r="3466" spans="1:21" x14ac:dyDescent="0.3">
      <c r="A3466" s="1">
        <v>355196</v>
      </c>
      <c r="B3466" s="1" t="s">
        <v>6859</v>
      </c>
      <c r="C3466" s="1" t="s">
        <v>25</v>
      </c>
      <c r="D3466" s="1" t="s">
        <v>26</v>
      </c>
      <c r="E3466" s="1" t="s">
        <v>48</v>
      </c>
      <c r="F3466" s="1" t="s">
        <v>184</v>
      </c>
      <c r="G3466" s="2">
        <v>24010</v>
      </c>
      <c r="H3466" s="1">
        <v>51.87</v>
      </c>
      <c r="I3466" s="2">
        <v>38564</v>
      </c>
      <c r="J3466" s="1" t="s">
        <v>50</v>
      </c>
      <c r="K3466" s="1">
        <v>2005</v>
      </c>
      <c r="L3466" s="1">
        <v>7</v>
      </c>
      <c r="M3466" s="1">
        <v>31</v>
      </c>
      <c r="N3466" s="1" t="s">
        <v>57</v>
      </c>
      <c r="O3466" s="1">
        <v>12</v>
      </c>
      <c r="P3466" s="1">
        <v>42906</v>
      </c>
      <c r="Q3466" s="1" t="s">
        <v>72</v>
      </c>
      <c r="R3466" s="1" t="s">
        <v>6860</v>
      </c>
      <c r="S3466" s="1" t="s">
        <v>54</v>
      </c>
      <c r="T3466" s="1">
        <v>4</v>
      </c>
      <c r="U3466" s="1">
        <v>3</v>
      </c>
    </row>
    <row r="3467" spans="1:21" x14ac:dyDescent="0.3">
      <c r="A3467" s="1">
        <v>424140</v>
      </c>
      <c r="B3467" s="1" t="s">
        <v>6861</v>
      </c>
      <c r="C3467" s="1" t="s">
        <v>47</v>
      </c>
      <c r="D3467" s="1" t="s">
        <v>26</v>
      </c>
      <c r="E3467" s="1" t="s">
        <v>36</v>
      </c>
      <c r="F3467" s="1" t="s">
        <v>36</v>
      </c>
      <c r="G3467" s="2">
        <v>22277</v>
      </c>
      <c r="H3467" s="1">
        <v>56.62</v>
      </c>
      <c r="I3467" s="2">
        <v>30540</v>
      </c>
      <c r="J3467" s="1" t="s">
        <v>50</v>
      </c>
      <c r="K3467" s="1">
        <v>1983</v>
      </c>
      <c r="L3467" s="1">
        <v>8</v>
      </c>
      <c r="M3467" s="1">
        <v>12</v>
      </c>
      <c r="N3467" s="1" t="s">
        <v>125</v>
      </c>
      <c r="O3467" s="1">
        <v>33.979999999999997</v>
      </c>
      <c r="P3467" s="1">
        <v>145683</v>
      </c>
      <c r="Q3467" s="1" t="s">
        <v>487</v>
      </c>
      <c r="R3467" s="1" t="s">
        <v>44</v>
      </c>
      <c r="S3467" s="1" t="s">
        <v>2</v>
      </c>
      <c r="T3467" s="1">
        <v>4</v>
      </c>
      <c r="U3467" s="1">
        <v>2</v>
      </c>
    </row>
    <row r="3468" spans="1:21" x14ac:dyDescent="0.3">
      <c r="A3468" s="1">
        <v>151716</v>
      </c>
      <c r="B3468" s="1" t="s">
        <v>6862</v>
      </c>
      <c r="C3468" s="1" t="s">
        <v>25</v>
      </c>
      <c r="D3468" s="1" t="s">
        <v>26</v>
      </c>
      <c r="E3468" s="1" t="s">
        <v>79</v>
      </c>
      <c r="F3468" s="1" t="s">
        <v>174</v>
      </c>
      <c r="G3468" s="2">
        <v>30996</v>
      </c>
      <c r="H3468" s="1">
        <v>32.729999999999997</v>
      </c>
      <c r="I3468" s="2">
        <v>39019</v>
      </c>
      <c r="J3468" s="1" t="s">
        <v>38</v>
      </c>
      <c r="K3468" s="1">
        <v>2006</v>
      </c>
      <c r="L3468" s="1">
        <v>10</v>
      </c>
      <c r="M3468" s="1">
        <v>29</v>
      </c>
      <c r="N3468" s="1" t="s">
        <v>149</v>
      </c>
      <c r="O3468" s="1">
        <v>10.75</v>
      </c>
      <c r="P3468" s="1">
        <v>120547</v>
      </c>
      <c r="Q3468" s="1" t="s">
        <v>380</v>
      </c>
      <c r="R3468" s="1" t="s">
        <v>380</v>
      </c>
      <c r="S3468" s="1" t="s">
        <v>54</v>
      </c>
      <c r="T3468" s="1">
        <v>4</v>
      </c>
      <c r="U3468" s="1">
        <v>1</v>
      </c>
    </row>
    <row r="3469" spans="1:21" x14ac:dyDescent="0.3">
      <c r="A3469" s="1">
        <v>665765</v>
      </c>
      <c r="B3469" s="1" t="s">
        <v>6863</v>
      </c>
      <c r="C3469" s="1" t="s">
        <v>47</v>
      </c>
      <c r="D3469" s="1" t="s">
        <v>35</v>
      </c>
      <c r="E3469" s="1" t="s">
        <v>27</v>
      </c>
      <c r="F3469" s="1" t="s">
        <v>61</v>
      </c>
      <c r="G3469" s="2">
        <v>22264</v>
      </c>
      <c r="H3469" s="1">
        <v>56.66</v>
      </c>
      <c r="I3469" s="2">
        <v>30580</v>
      </c>
      <c r="J3469" s="1" t="s">
        <v>50</v>
      </c>
      <c r="K3469" s="1">
        <v>1983</v>
      </c>
      <c r="L3469" s="1">
        <v>9</v>
      </c>
      <c r="M3469" s="1">
        <v>21</v>
      </c>
      <c r="N3469" s="1" t="s">
        <v>51</v>
      </c>
      <c r="O3469" s="1">
        <v>33.869999999999997</v>
      </c>
      <c r="P3469" s="1">
        <v>56372</v>
      </c>
      <c r="Q3469" s="1" t="s">
        <v>261</v>
      </c>
      <c r="R3469" s="1" t="s">
        <v>6864</v>
      </c>
      <c r="S3469" s="1" t="s">
        <v>2</v>
      </c>
      <c r="T3469" s="1">
        <v>5</v>
      </c>
      <c r="U3469" s="1">
        <v>4</v>
      </c>
    </row>
    <row r="3470" spans="1:21" x14ac:dyDescent="0.3">
      <c r="A3470" s="1">
        <v>644397</v>
      </c>
      <c r="B3470" s="1" t="s">
        <v>6865</v>
      </c>
      <c r="C3470" s="1" t="s">
        <v>25</v>
      </c>
      <c r="D3470" s="1" t="s">
        <v>26</v>
      </c>
      <c r="E3470" s="1" t="s">
        <v>36</v>
      </c>
      <c r="F3470" s="1" t="s">
        <v>37</v>
      </c>
      <c r="G3470" s="2">
        <v>34329</v>
      </c>
      <c r="H3470" s="1">
        <v>23.6</v>
      </c>
      <c r="I3470" s="2">
        <v>42842</v>
      </c>
      <c r="J3470" s="1" t="s">
        <v>62</v>
      </c>
      <c r="K3470" s="1">
        <v>2017</v>
      </c>
      <c r="L3470" s="1">
        <v>4</v>
      </c>
      <c r="M3470" s="1">
        <v>17</v>
      </c>
      <c r="N3470" s="1" t="s">
        <v>63</v>
      </c>
      <c r="O3470" s="1">
        <v>0.28000000000000003</v>
      </c>
      <c r="P3470" s="1">
        <v>137638</v>
      </c>
      <c r="Q3470" s="1" t="s">
        <v>261</v>
      </c>
      <c r="R3470" s="1" t="s">
        <v>4276</v>
      </c>
      <c r="S3470" s="1" t="s">
        <v>54</v>
      </c>
      <c r="T3470" s="1">
        <v>3</v>
      </c>
      <c r="U3470" s="1">
        <v>2</v>
      </c>
    </row>
    <row r="3471" spans="1:21" x14ac:dyDescent="0.3">
      <c r="A3471" s="1">
        <v>535053</v>
      </c>
      <c r="B3471" s="1" t="s">
        <v>6866</v>
      </c>
      <c r="C3471" s="1" t="s">
        <v>47</v>
      </c>
      <c r="D3471" s="1" t="s">
        <v>26</v>
      </c>
      <c r="E3471" s="1" t="s">
        <v>48</v>
      </c>
      <c r="F3471" s="1" t="s">
        <v>184</v>
      </c>
      <c r="G3471" s="2">
        <v>26411</v>
      </c>
      <c r="H3471" s="1">
        <v>45.3</v>
      </c>
      <c r="I3471" s="2">
        <v>36514</v>
      </c>
      <c r="J3471" s="1" t="s">
        <v>38</v>
      </c>
      <c r="K3471" s="1">
        <v>1999</v>
      </c>
      <c r="L3471" s="1">
        <v>12</v>
      </c>
      <c r="M3471" s="1">
        <v>20</v>
      </c>
      <c r="N3471" s="1" t="s">
        <v>39</v>
      </c>
      <c r="O3471" s="1">
        <v>17.62</v>
      </c>
      <c r="P3471" s="1">
        <v>57619</v>
      </c>
      <c r="Q3471" s="1" t="s">
        <v>414</v>
      </c>
      <c r="R3471" s="1" t="s">
        <v>3747</v>
      </c>
      <c r="S3471" s="1" t="s">
        <v>2</v>
      </c>
      <c r="T3471" s="1">
        <v>3</v>
      </c>
      <c r="U3471" s="1">
        <v>0</v>
      </c>
    </row>
    <row r="3472" spans="1:21" x14ac:dyDescent="0.3">
      <c r="A3472" s="1">
        <v>661208</v>
      </c>
      <c r="B3472" s="1" t="s">
        <v>6867</v>
      </c>
      <c r="C3472" s="1" t="s">
        <v>25</v>
      </c>
      <c r="D3472" s="1" t="s">
        <v>26</v>
      </c>
      <c r="E3472" s="1" t="s">
        <v>27</v>
      </c>
      <c r="F3472" s="1" t="s">
        <v>28</v>
      </c>
      <c r="G3472" s="2">
        <v>24060</v>
      </c>
      <c r="H3472" s="1">
        <v>51.74</v>
      </c>
      <c r="I3472" s="2">
        <v>36731</v>
      </c>
      <c r="J3472" s="1" t="s">
        <v>50</v>
      </c>
      <c r="K3472" s="1">
        <v>2000</v>
      </c>
      <c r="L3472" s="1">
        <v>7</v>
      </c>
      <c r="M3472" s="1">
        <v>24</v>
      </c>
      <c r="N3472" s="1" t="s">
        <v>57</v>
      </c>
      <c r="O3472" s="1">
        <v>17.02</v>
      </c>
      <c r="P3472" s="1">
        <v>156338</v>
      </c>
      <c r="Q3472" s="1" t="s">
        <v>6868</v>
      </c>
      <c r="R3472" s="1" t="s">
        <v>6869</v>
      </c>
      <c r="S3472" s="1" t="s">
        <v>2</v>
      </c>
      <c r="T3472" s="1">
        <v>8</v>
      </c>
      <c r="U3472" s="1">
        <v>6</v>
      </c>
    </row>
    <row r="3473" spans="1:21" x14ac:dyDescent="0.3">
      <c r="A3473" s="1">
        <v>388374</v>
      </c>
      <c r="B3473" s="1" t="s">
        <v>6870</v>
      </c>
      <c r="C3473" s="1" t="s">
        <v>47</v>
      </c>
      <c r="D3473" s="1" t="s">
        <v>26</v>
      </c>
      <c r="E3473" s="1" t="s">
        <v>79</v>
      </c>
      <c r="F3473" s="1" t="s">
        <v>80</v>
      </c>
      <c r="G3473" s="2">
        <v>32367</v>
      </c>
      <c r="H3473" s="1">
        <v>28.98</v>
      </c>
      <c r="I3473" s="2">
        <v>40116</v>
      </c>
      <c r="J3473" s="1" t="s">
        <v>38</v>
      </c>
      <c r="K3473" s="1">
        <v>2009</v>
      </c>
      <c r="L3473" s="1">
        <v>10</v>
      </c>
      <c r="M3473" s="1">
        <v>30</v>
      </c>
      <c r="N3473" s="1" t="s">
        <v>149</v>
      </c>
      <c r="O3473" s="1">
        <v>7.75</v>
      </c>
      <c r="P3473" s="1">
        <v>194196</v>
      </c>
      <c r="Q3473" s="1" t="s">
        <v>359</v>
      </c>
      <c r="R3473" s="1" t="s">
        <v>6871</v>
      </c>
      <c r="S3473" s="1" t="s">
        <v>54</v>
      </c>
      <c r="T3473" s="1">
        <v>5</v>
      </c>
      <c r="U3473" s="1">
        <v>1</v>
      </c>
    </row>
    <row r="3474" spans="1:21" x14ac:dyDescent="0.3">
      <c r="A3474" s="1">
        <v>612203</v>
      </c>
      <c r="B3474" s="1" t="s">
        <v>6872</v>
      </c>
      <c r="C3474" s="1" t="s">
        <v>25</v>
      </c>
      <c r="D3474" s="1" t="s">
        <v>26</v>
      </c>
      <c r="E3474" s="1" t="s">
        <v>27</v>
      </c>
      <c r="F3474" s="1" t="s">
        <v>28</v>
      </c>
      <c r="G3474" s="2">
        <v>23507</v>
      </c>
      <c r="H3474" s="1">
        <v>53.25</v>
      </c>
      <c r="I3474" s="2">
        <v>32868</v>
      </c>
      <c r="J3474" s="1" t="s">
        <v>38</v>
      </c>
      <c r="K3474" s="1">
        <v>1989</v>
      </c>
      <c r="L3474" s="1">
        <v>12</v>
      </c>
      <c r="M3474" s="1">
        <v>26</v>
      </c>
      <c r="N3474" s="1" t="s">
        <v>39</v>
      </c>
      <c r="O3474" s="1">
        <v>27.61</v>
      </c>
      <c r="P3474" s="1">
        <v>148582</v>
      </c>
      <c r="Q3474" s="1" t="s">
        <v>171</v>
      </c>
      <c r="R3474" s="1" t="s">
        <v>6873</v>
      </c>
      <c r="S3474" s="1" t="s">
        <v>2</v>
      </c>
      <c r="T3474" s="1">
        <v>7</v>
      </c>
      <c r="U3474" s="1">
        <v>5</v>
      </c>
    </row>
    <row r="3475" spans="1:21" x14ac:dyDescent="0.3">
      <c r="A3475" s="1">
        <v>780287</v>
      </c>
      <c r="B3475" s="1" t="s">
        <v>6874</v>
      </c>
      <c r="C3475" s="1" t="s">
        <v>47</v>
      </c>
      <c r="D3475" s="1" t="s">
        <v>26</v>
      </c>
      <c r="E3475" s="1" t="s">
        <v>36</v>
      </c>
      <c r="F3475" s="1" t="s">
        <v>37</v>
      </c>
      <c r="G3475" s="2">
        <v>24002</v>
      </c>
      <c r="H3475" s="1">
        <v>51.9</v>
      </c>
      <c r="I3475" s="2">
        <v>37569</v>
      </c>
      <c r="J3475" s="1" t="s">
        <v>38</v>
      </c>
      <c r="K3475" s="1">
        <v>2002</v>
      </c>
      <c r="L3475" s="1">
        <v>11</v>
      </c>
      <c r="M3475" s="1">
        <v>9</v>
      </c>
      <c r="N3475" s="1" t="s">
        <v>43</v>
      </c>
      <c r="O3475" s="1">
        <v>14.73</v>
      </c>
      <c r="P3475" s="1">
        <v>71546</v>
      </c>
      <c r="Q3475" s="1" t="s">
        <v>6839</v>
      </c>
      <c r="R3475" s="1" t="s">
        <v>6875</v>
      </c>
      <c r="S3475" s="1" t="s">
        <v>33</v>
      </c>
      <c r="T3475" s="1">
        <v>6</v>
      </c>
      <c r="U3475" s="1">
        <v>3</v>
      </c>
    </row>
    <row r="3476" spans="1:21" x14ac:dyDescent="0.3">
      <c r="A3476" s="1">
        <v>590652</v>
      </c>
      <c r="B3476" s="1" t="s">
        <v>6876</v>
      </c>
      <c r="C3476" s="1" t="s">
        <v>25</v>
      </c>
      <c r="D3476" s="1" t="s">
        <v>35</v>
      </c>
      <c r="E3476" s="1" t="s">
        <v>27</v>
      </c>
      <c r="F3476" s="1" t="s">
        <v>138</v>
      </c>
      <c r="G3476" s="2">
        <v>31645</v>
      </c>
      <c r="H3476" s="1">
        <v>30.96</v>
      </c>
      <c r="I3476" s="2">
        <v>41179</v>
      </c>
      <c r="J3476" s="1" t="s">
        <v>50</v>
      </c>
      <c r="K3476" s="1">
        <v>2012</v>
      </c>
      <c r="L3476" s="1">
        <v>9</v>
      </c>
      <c r="M3476" s="1">
        <v>27</v>
      </c>
      <c r="N3476" s="1" t="s">
        <v>51</v>
      </c>
      <c r="O3476" s="1">
        <v>4.84</v>
      </c>
      <c r="P3476" s="1">
        <v>174283</v>
      </c>
      <c r="Q3476" s="1" t="s">
        <v>284</v>
      </c>
      <c r="R3476" s="1" t="s">
        <v>6877</v>
      </c>
      <c r="S3476" s="1" t="s">
        <v>2</v>
      </c>
      <c r="T3476" s="1">
        <v>4</v>
      </c>
      <c r="U3476" s="1">
        <v>3</v>
      </c>
    </row>
    <row r="3477" spans="1:21" x14ac:dyDescent="0.3">
      <c r="A3477" s="1">
        <v>604598</v>
      </c>
      <c r="B3477" s="1" t="s">
        <v>6878</v>
      </c>
      <c r="C3477" s="1" t="s">
        <v>25</v>
      </c>
      <c r="D3477" s="1" t="s">
        <v>26</v>
      </c>
      <c r="E3477" s="1" t="s">
        <v>36</v>
      </c>
      <c r="F3477" s="1" t="s">
        <v>37</v>
      </c>
      <c r="G3477" s="2">
        <v>22348</v>
      </c>
      <c r="H3477" s="1">
        <v>56.43</v>
      </c>
      <c r="I3477" s="2">
        <v>31806</v>
      </c>
      <c r="J3477" s="1" t="s">
        <v>29</v>
      </c>
      <c r="K3477" s="1">
        <v>1987</v>
      </c>
      <c r="L3477" s="1">
        <v>1</v>
      </c>
      <c r="M3477" s="1">
        <v>29</v>
      </c>
      <c r="N3477" s="1" t="s">
        <v>75</v>
      </c>
      <c r="O3477" s="1">
        <v>30.52</v>
      </c>
      <c r="P3477" s="1">
        <v>161183</v>
      </c>
      <c r="Q3477" s="1" t="s">
        <v>4267</v>
      </c>
      <c r="R3477" s="1" t="s">
        <v>6488</v>
      </c>
      <c r="S3477" s="1" t="s">
        <v>2</v>
      </c>
      <c r="T3477" s="1">
        <v>8</v>
      </c>
      <c r="U3477" s="1">
        <v>4</v>
      </c>
    </row>
    <row r="3478" spans="1:21" x14ac:dyDescent="0.3">
      <c r="A3478" s="1">
        <v>172082</v>
      </c>
      <c r="B3478" s="1" t="s">
        <v>6879</v>
      </c>
      <c r="C3478" s="1" t="s">
        <v>47</v>
      </c>
      <c r="D3478" s="1" t="s">
        <v>26</v>
      </c>
      <c r="E3478" s="1" t="s">
        <v>67</v>
      </c>
      <c r="F3478" s="1" t="s">
        <v>67</v>
      </c>
      <c r="G3478" s="2">
        <v>25999</v>
      </c>
      <c r="H3478" s="1">
        <v>46.42</v>
      </c>
      <c r="I3478" s="2">
        <v>39285</v>
      </c>
      <c r="J3478" s="1" t="s">
        <v>50</v>
      </c>
      <c r="K3478" s="1">
        <v>2007</v>
      </c>
      <c r="L3478" s="1">
        <v>7</v>
      </c>
      <c r="M3478" s="1">
        <v>22</v>
      </c>
      <c r="N3478" s="1" t="s">
        <v>57</v>
      </c>
      <c r="O3478" s="1">
        <v>10.02</v>
      </c>
      <c r="P3478" s="1">
        <v>65160</v>
      </c>
      <c r="Q3478" s="1" t="s">
        <v>6880</v>
      </c>
      <c r="R3478" s="1" t="s">
        <v>6881</v>
      </c>
      <c r="S3478" s="1" t="s">
        <v>2</v>
      </c>
      <c r="T3478" s="1">
        <v>8</v>
      </c>
      <c r="U3478" s="1">
        <v>6</v>
      </c>
    </row>
    <row r="3479" spans="1:21" x14ac:dyDescent="0.3">
      <c r="A3479" s="1">
        <v>808335</v>
      </c>
      <c r="B3479" s="1" t="s">
        <v>6882</v>
      </c>
      <c r="C3479" s="1" t="s">
        <v>47</v>
      </c>
      <c r="D3479" s="1" t="s">
        <v>26</v>
      </c>
      <c r="E3479" s="1" t="s">
        <v>87</v>
      </c>
      <c r="F3479" s="1" t="s">
        <v>87</v>
      </c>
      <c r="G3479" s="2">
        <v>26207</v>
      </c>
      <c r="H3479" s="1">
        <v>45.85</v>
      </c>
      <c r="I3479" s="2">
        <v>42400</v>
      </c>
      <c r="J3479" s="1" t="s">
        <v>29</v>
      </c>
      <c r="K3479" s="1">
        <v>2016</v>
      </c>
      <c r="L3479" s="1">
        <v>1</v>
      </c>
      <c r="M3479" s="1">
        <v>31</v>
      </c>
      <c r="N3479" s="1" t="s">
        <v>75</v>
      </c>
      <c r="O3479" s="1">
        <v>1.49</v>
      </c>
      <c r="P3479" s="1">
        <v>109193</v>
      </c>
      <c r="Q3479" s="1" t="s">
        <v>244</v>
      </c>
      <c r="R3479" s="1" t="s">
        <v>4320</v>
      </c>
      <c r="S3479" s="1" t="s">
        <v>54</v>
      </c>
      <c r="T3479" s="1">
        <v>7</v>
      </c>
      <c r="U3479" s="1">
        <v>1</v>
      </c>
    </row>
    <row r="3480" spans="1:21" x14ac:dyDescent="0.3">
      <c r="A3480" s="1">
        <v>161240</v>
      </c>
      <c r="B3480" s="1" t="s">
        <v>6883</v>
      </c>
      <c r="C3480" s="1" t="s">
        <v>47</v>
      </c>
      <c r="D3480" s="1" t="s">
        <v>26</v>
      </c>
      <c r="E3480" s="1" t="s">
        <v>27</v>
      </c>
      <c r="F3480" s="1" t="s">
        <v>61</v>
      </c>
      <c r="G3480" s="2">
        <v>26037</v>
      </c>
      <c r="H3480" s="1">
        <v>46.32</v>
      </c>
      <c r="I3480" s="2">
        <v>39508</v>
      </c>
      <c r="J3480" s="1" t="s">
        <v>29</v>
      </c>
      <c r="K3480" s="1">
        <v>2008</v>
      </c>
      <c r="L3480" s="1">
        <v>3</v>
      </c>
      <c r="M3480" s="1">
        <v>1</v>
      </c>
      <c r="N3480" s="1" t="s">
        <v>30</v>
      </c>
      <c r="O3480" s="1">
        <v>9.41</v>
      </c>
      <c r="P3480" s="1">
        <v>99195</v>
      </c>
      <c r="Q3480" s="1" t="s">
        <v>557</v>
      </c>
      <c r="R3480" s="1" t="s">
        <v>6884</v>
      </c>
      <c r="S3480" s="1" t="s">
        <v>2</v>
      </c>
      <c r="T3480" s="1">
        <v>9</v>
      </c>
      <c r="U3480" s="1">
        <v>6</v>
      </c>
    </row>
    <row r="3481" spans="1:21" x14ac:dyDescent="0.3">
      <c r="A3481" s="1">
        <v>484196</v>
      </c>
      <c r="B3481" s="1" t="s">
        <v>6885</v>
      </c>
      <c r="C3481" s="1" t="s">
        <v>25</v>
      </c>
      <c r="D3481" s="1" t="s">
        <v>26</v>
      </c>
      <c r="E3481" s="1" t="s">
        <v>27</v>
      </c>
      <c r="F3481" s="1" t="s">
        <v>61</v>
      </c>
      <c r="G3481" s="2">
        <v>27499</v>
      </c>
      <c r="H3481" s="1">
        <v>42.32</v>
      </c>
      <c r="I3481" s="2">
        <v>38606</v>
      </c>
      <c r="J3481" s="1" t="s">
        <v>50</v>
      </c>
      <c r="K3481" s="1">
        <v>2005</v>
      </c>
      <c r="L3481" s="1">
        <v>9</v>
      </c>
      <c r="M3481" s="1">
        <v>11</v>
      </c>
      <c r="N3481" s="1" t="s">
        <v>51</v>
      </c>
      <c r="O3481" s="1">
        <v>11.88</v>
      </c>
      <c r="P3481" s="1">
        <v>152889</v>
      </c>
      <c r="Q3481" s="1" t="s">
        <v>997</v>
      </c>
      <c r="R3481" s="1" t="s">
        <v>6886</v>
      </c>
      <c r="S3481" s="1" t="s">
        <v>54</v>
      </c>
      <c r="T3481" s="1">
        <v>4</v>
      </c>
      <c r="U3481" s="1">
        <v>1</v>
      </c>
    </row>
    <row r="3482" spans="1:21" x14ac:dyDescent="0.3">
      <c r="A3482" s="1">
        <v>536976</v>
      </c>
      <c r="B3482" s="1" t="s">
        <v>6887</v>
      </c>
      <c r="C3482" s="1" t="s">
        <v>25</v>
      </c>
      <c r="D3482" s="1" t="s">
        <v>35</v>
      </c>
      <c r="E3482" s="1" t="s">
        <v>67</v>
      </c>
      <c r="F3482" s="1" t="s">
        <v>67</v>
      </c>
      <c r="G3482" s="2">
        <v>31999</v>
      </c>
      <c r="H3482" s="1">
        <v>29.99</v>
      </c>
      <c r="I3482" s="2">
        <v>42432</v>
      </c>
      <c r="J3482" s="1" t="s">
        <v>29</v>
      </c>
      <c r="K3482" s="1">
        <v>2016</v>
      </c>
      <c r="L3482" s="1">
        <v>3</v>
      </c>
      <c r="M3482" s="1">
        <v>3</v>
      </c>
      <c r="N3482" s="1" t="s">
        <v>30</v>
      </c>
      <c r="O3482" s="1">
        <v>1.4</v>
      </c>
      <c r="P3482" s="1">
        <v>190705</v>
      </c>
      <c r="Q3482" s="1" t="s">
        <v>181</v>
      </c>
      <c r="R3482" s="1" t="s">
        <v>3645</v>
      </c>
      <c r="S3482" s="1" t="s">
        <v>33</v>
      </c>
      <c r="T3482" s="1">
        <v>9</v>
      </c>
      <c r="U3482" s="1">
        <v>5</v>
      </c>
    </row>
    <row r="3483" spans="1:21" x14ac:dyDescent="0.3">
      <c r="A3483" s="1">
        <v>813694</v>
      </c>
      <c r="B3483" s="1" t="s">
        <v>6888</v>
      </c>
      <c r="C3483" s="1" t="s">
        <v>47</v>
      </c>
      <c r="D3483" s="1" t="s">
        <v>26</v>
      </c>
      <c r="E3483" s="1" t="s">
        <v>27</v>
      </c>
      <c r="F3483" s="1" t="s">
        <v>61</v>
      </c>
      <c r="G3483" s="2">
        <v>30170</v>
      </c>
      <c r="H3483" s="1">
        <v>35</v>
      </c>
      <c r="I3483" s="2">
        <v>41038</v>
      </c>
      <c r="J3483" s="1" t="s">
        <v>62</v>
      </c>
      <c r="K3483" s="1">
        <v>2012</v>
      </c>
      <c r="L3483" s="1">
        <v>5</v>
      </c>
      <c r="M3483" s="1">
        <v>9</v>
      </c>
      <c r="N3483" s="1" t="s">
        <v>139</v>
      </c>
      <c r="O3483" s="1">
        <v>5.22</v>
      </c>
      <c r="P3483" s="1">
        <v>110568</v>
      </c>
      <c r="Q3483" s="1" t="s">
        <v>984</v>
      </c>
      <c r="R3483" s="1" t="s">
        <v>1404</v>
      </c>
      <c r="S3483" s="1" t="s">
        <v>33</v>
      </c>
      <c r="T3483" s="1">
        <v>3</v>
      </c>
      <c r="U3483" s="1">
        <v>2</v>
      </c>
    </row>
    <row r="3484" spans="1:21" x14ac:dyDescent="0.3">
      <c r="A3484" s="1">
        <v>622810</v>
      </c>
      <c r="B3484" s="1" t="s">
        <v>6889</v>
      </c>
      <c r="C3484" s="1" t="s">
        <v>47</v>
      </c>
      <c r="D3484" s="1" t="s">
        <v>26</v>
      </c>
      <c r="E3484" s="1" t="s">
        <v>27</v>
      </c>
      <c r="F3484" s="1" t="s">
        <v>61</v>
      </c>
      <c r="G3484" s="2">
        <v>24232</v>
      </c>
      <c r="H3484" s="1">
        <v>51.27</v>
      </c>
      <c r="I3484" s="2">
        <v>39702</v>
      </c>
      <c r="J3484" s="1" t="s">
        <v>50</v>
      </c>
      <c r="K3484" s="1">
        <v>2008</v>
      </c>
      <c r="L3484" s="1">
        <v>9</v>
      </c>
      <c r="M3484" s="1">
        <v>11</v>
      </c>
      <c r="N3484" s="1" t="s">
        <v>51</v>
      </c>
      <c r="O3484" s="1">
        <v>8.8800000000000008</v>
      </c>
      <c r="P3484" s="1">
        <v>121047</v>
      </c>
      <c r="Q3484" s="1" t="s">
        <v>1764</v>
      </c>
      <c r="R3484" s="1" t="s">
        <v>350</v>
      </c>
      <c r="S3484" s="1" t="s">
        <v>2</v>
      </c>
      <c r="T3484" s="1">
        <v>7</v>
      </c>
      <c r="U3484" s="1">
        <v>7</v>
      </c>
    </row>
    <row r="3485" spans="1:21" x14ac:dyDescent="0.3">
      <c r="A3485" s="1">
        <v>555434</v>
      </c>
      <c r="B3485" s="1" t="s">
        <v>6890</v>
      </c>
      <c r="C3485" s="1" t="s">
        <v>25</v>
      </c>
      <c r="D3485" s="1" t="s">
        <v>26</v>
      </c>
      <c r="E3485" s="1" t="s">
        <v>79</v>
      </c>
      <c r="F3485" s="1" t="s">
        <v>80</v>
      </c>
      <c r="G3485" s="2">
        <v>29948</v>
      </c>
      <c r="H3485" s="1">
        <v>35.61</v>
      </c>
      <c r="I3485" s="2">
        <v>38711</v>
      </c>
      <c r="J3485" s="1" t="s">
        <v>38</v>
      </c>
      <c r="K3485" s="1">
        <v>2005</v>
      </c>
      <c r="L3485" s="1">
        <v>12</v>
      </c>
      <c r="M3485" s="1">
        <v>25</v>
      </c>
      <c r="N3485" s="1" t="s">
        <v>39</v>
      </c>
      <c r="O3485" s="1">
        <v>11.6</v>
      </c>
      <c r="P3485" s="1">
        <v>49403</v>
      </c>
      <c r="Q3485" s="1" t="s">
        <v>197</v>
      </c>
      <c r="R3485" s="1" t="s">
        <v>6891</v>
      </c>
      <c r="S3485" s="1" t="s">
        <v>102</v>
      </c>
      <c r="T3485" s="1">
        <v>5</v>
      </c>
      <c r="U3485" s="1">
        <v>2</v>
      </c>
    </row>
    <row r="3486" spans="1:21" x14ac:dyDescent="0.3">
      <c r="A3486" s="1">
        <v>622089</v>
      </c>
      <c r="B3486" s="1" t="s">
        <v>6892</v>
      </c>
      <c r="C3486" s="1" t="s">
        <v>47</v>
      </c>
      <c r="D3486" s="1" t="s">
        <v>35</v>
      </c>
      <c r="E3486" s="1" t="s">
        <v>87</v>
      </c>
      <c r="F3486" s="1" t="s">
        <v>87</v>
      </c>
      <c r="G3486" s="2">
        <v>23023</v>
      </c>
      <c r="H3486" s="1">
        <v>54.58</v>
      </c>
      <c r="I3486" s="2">
        <v>33795</v>
      </c>
      <c r="J3486" s="1" t="s">
        <v>50</v>
      </c>
      <c r="K3486" s="1">
        <v>1992</v>
      </c>
      <c r="L3486" s="1">
        <v>7</v>
      </c>
      <c r="M3486" s="1">
        <v>10</v>
      </c>
      <c r="N3486" s="1" t="s">
        <v>57</v>
      </c>
      <c r="O3486" s="1">
        <v>25.07</v>
      </c>
      <c r="P3486" s="1">
        <v>174951</v>
      </c>
      <c r="Q3486" s="1" t="s">
        <v>1008</v>
      </c>
      <c r="R3486" s="1" t="s">
        <v>6015</v>
      </c>
      <c r="S3486" s="1" t="s">
        <v>102</v>
      </c>
      <c r="T3486" s="1">
        <v>6</v>
      </c>
      <c r="U3486" s="1">
        <v>5</v>
      </c>
    </row>
    <row r="3487" spans="1:21" x14ac:dyDescent="0.3">
      <c r="A3487" s="1">
        <v>772982</v>
      </c>
      <c r="B3487" s="1" t="s">
        <v>6893</v>
      </c>
      <c r="C3487" s="1" t="s">
        <v>25</v>
      </c>
      <c r="D3487" s="1" t="s">
        <v>26</v>
      </c>
      <c r="E3487" s="1" t="s">
        <v>67</v>
      </c>
      <c r="F3487" s="1" t="s">
        <v>67</v>
      </c>
      <c r="G3487" s="2">
        <v>26137</v>
      </c>
      <c r="H3487" s="1">
        <v>46.05</v>
      </c>
      <c r="I3487" s="2">
        <v>35076</v>
      </c>
      <c r="J3487" s="1" t="s">
        <v>29</v>
      </c>
      <c r="K3487" s="1">
        <v>1996</v>
      </c>
      <c r="L3487" s="1">
        <v>1</v>
      </c>
      <c r="M3487" s="1">
        <v>12</v>
      </c>
      <c r="N3487" s="1" t="s">
        <v>75</v>
      </c>
      <c r="O3487" s="1">
        <v>21.56</v>
      </c>
      <c r="P3487" s="1">
        <v>56462</v>
      </c>
      <c r="Q3487" s="1" t="s">
        <v>1998</v>
      </c>
      <c r="R3487" s="1" t="s">
        <v>6894</v>
      </c>
      <c r="S3487" s="1" t="s">
        <v>54</v>
      </c>
      <c r="T3487" s="1">
        <v>8</v>
      </c>
      <c r="U3487" s="1">
        <v>3</v>
      </c>
    </row>
    <row r="3488" spans="1:21" x14ac:dyDescent="0.3">
      <c r="A3488" s="1">
        <v>323287</v>
      </c>
      <c r="B3488" s="1" t="s">
        <v>6895</v>
      </c>
      <c r="C3488" s="1" t="s">
        <v>47</v>
      </c>
      <c r="D3488" s="1" t="s">
        <v>26</v>
      </c>
      <c r="E3488" s="1" t="s">
        <v>74</v>
      </c>
      <c r="F3488" s="1" t="s">
        <v>74</v>
      </c>
      <c r="G3488" s="2">
        <v>23872</v>
      </c>
      <c r="H3488" s="1">
        <v>52.25</v>
      </c>
      <c r="I3488" s="2">
        <v>40043</v>
      </c>
      <c r="J3488" s="1" t="s">
        <v>50</v>
      </c>
      <c r="K3488" s="1">
        <v>2009</v>
      </c>
      <c r="L3488" s="1">
        <v>8</v>
      </c>
      <c r="M3488" s="1">
        <v>18</v>
      </c>
      <c r="N3488" s="1" t="s">
        <v>125</v>
      </c>
      <c r="O3488" s="1">
        <v>7.95</v>
      </c>
      <c r="P3488" s="1">
        <v>147466</v>
      </c>
      <c r="Q3488" s="1" t="s">
        <v>6896</v>
      </c>
      <c r="R3488" s="1" t="s">
        <v>6896</v>
      </c>
      <c r="S3488" s="1" t="s">
        <v>2</v>
      </c>
      <c r="T3488" s="1">
        <v>5</v>
      </c>
      <c r="U3488" s="1">
        <v>1</v>
      </c>
    </row>
    <row r="3489" spans="1:21" x14ac:dyDescent="0.3">
      <c r="A3489" s="1">
        <v>274530</v>
      </c>
      <c r="B3489" s="1" t="s">
        <v>6897</v>
      </c>
      <c r="C3489" s="1" t="s">
        <v>47</v>
      </c>
      <c r="D3489" s="1" t="s">
        <v>26</v>
      </c>
      <c r="E3489" s="1" t="s">
        <v>67</v>
      </c>
      <c r="F3489" s="1" t="s">
        <v>67</v>
      </c>
      <c r="G3489" s="2">
        <v>22723</v>
      </c>
      <c r="H3489" s="1">
        <v>55.4</v>
      </c>
      <c r="I3489" s="2">
        <v>35399</v>
      </c>
      <c r="J3489" s="1" t="s">
        <v>38</v>
      </c>
      <c r="K3489" s="1">
        <v>1996</v>
      </c>
      <c r="L3489" s="1">
        <v>11</v>
      </c>
      <c r="M3489" s="1">
        <v>30</v>
      </c>
      <c r="N3489" s="1" t="s">
        <v>43</v>
      </c>
      <c r="O3489" s="1">
        <v>20.67</v>
      </c>
      <c r="P3489" s="1">
        <v>97844</v>
      </c>
      <c r="Q3489" s="1" t="s">
        <v>71</v>
      </c>
      <c r="R3489" s="1" t="s">
        <v>6898</v>
      </c>
      <c r="S3489" s="1" t="s">
        <v>2</v>
      </c>
      <c r="T3489" s="1">
        <v>6</v>
      </c>
      <c r="U3489" s="1">
        <v>6</v>
      </c>
    </row>
    <row r="3490" spans="1:21" x14ac:dyDescent="0.3">
      <c r="A3490" s="1">
        <v>780990</v>
      </c>
      <c r="B3490" s="1" t="s">
        <v>6899</v>
      </c>
      <c r="C3490" s="1" t="s">
        <v>47</v>
      </c>
      <c r="D3490" s="1" t="s">
        <v>35</v>
      </c>
      <c r="E3490" s="1" t="s">
        <v>27</v>
      </c>
      <c r="F3490" s="1" t="s">
        <v>138</v>
      </c>
      <c r="G3490" s="2">
        <v>21738</v>
      </c>
      <c r="H3490" s="1">
        <v>58.1</v>
      </c>
      <c r="I3490" s="2">
        <v>36958</v>
      </c>
      <c r="J3490" s="1" t="s">
        <v>29</v>
      </c>
      <c r="K3490" s="1">
        <v>2001</v>
      </c>
      <c r="L3490" s="1">
        <v>3</v>
      </c>
      <c r="M3490" s="1">
        <v>8</v>
      </c>
      <c r="N3490" s="1" t="s">
        <v>30</v>
      </c>
      <c r="O3490" s="1">
        <v>16.399999999999999</v>
      </c>
      <c r="P3490" s="1">
        <v>166542</v>
      </c>
      <c r="Q3490" s="1" t="s">
        <v>3642</v>
      </c>
      <c r="R3490" s="1" t="s">
        <v>6900</v>
      </c>
      <c r="S3490" s="1" t="s">
        <v>2</v>
      </c>
      <c r="T3490" s="1">
        <v>7</v>
      </c>
      <c r="U3490" s="1">
        <v>3</v>
      </c>
    </row>
    <row r="3491" spans="1:21" x14ac:dyDescent="0.3">
      <c r="A3491" s="1">
        <v>792156</v>
      </c>
      <c r="B3491" s="1" t="s">
        <v>6901</v>
      </c>
      <c r="C3491" s="1" t="s">
        <v>47</v>
      </c>
      <c r="D3491" s="1" t="s">
        <v>26</v>
      </c>
      <c r="E3491" s="1" t="s">
        <v>74</v>
      </c>
      <c r="F3491" s="1" t="s">
        <v>74</v>
      </c>
      <c r="G3491" s="2">
        <v>33050</v>
      </c>
      <c r="H3491" s="1">
        <v>27.11</v>
      </c>
      <c r="I3491" s="2">
        <v>42913</v>
      </c>
      <c r="J3491" s="1" t="s">
        <v>62</v>
      </c>
      <c r="K3491" s="1">
        <v>2017</v>
      </c>
      <c r="L3491" s="1">
        <v>6</v>
      </c>
      <c r="M3491" s="1">
        <v>27</v>
      </c>
      <c r="N3491" s="1" t="s">
        <v>142</v>
      </c>
      <c r="O3491" s="1">
        <v>0.08</v>
      </c>
      <c r="P3491" s="1">
        <v>190949</v>
      </c>
      <c r="Q3491" s="1" t="s">
        <v>6902</v>
      </c>
      <c r="R3491" s="1" t="s">
        <v>1039</v>
      </c>
      <c r="S3491" s="1" t="s">
        <v>2</v>
      </c>
      <c r="T3491" s="1">
        <v>3</v>
      </c>
      <c r="U3491" s="1">
        <v>2</v>
      </c>
    </row>
    <row r="3492" spans="1:21" x14ac:dyDescent="0.3">
      <c r="A3492" s="1">
        <v>778136</v>
      </c>
      <c r="B3492" s="1" t="s">
        <v>6903</v>
      </c>
      <c r="C3492" s="1" t="s">
        <v>25</v>
      </c>
      <c r="D3492" s="1" t="s">
        <v>26</v>
      </c>
      <c r="E3492" s="1" t="s">
        <v>48</v>
      </c>
      <c r="F3492" s="1" t="s">
        <v>184</v>
      </c>
      <c r="G3492" s="2">
        <v>24604</v>
      </c>
      <c r="H3492" s="1">
        <v>50.25</v>
      </c>
      <c r="I3492" s="2">
        <v>35689</v>
      </c>
      <c r="J3492" s="1" t="s">
        <v>50</v>
      </c>
      <c r="K3492" s="1">
        <v>1997</v>
      </c>
      <c r="L3492" s="1">
        <v>9</v>
      </c>
      <c r="M3492" s="1">
        <v>16</v>
      </c>
      <c r="N3492" s="1" t="s">
        <v>51</v>
      </c>
      <c r="O3492" s="1">
        <v>19.88</v>
      </c>
      <c r="P3492" s="1">
        <v>96233</v>
      </c>
      <c r="Q3492" s="1" t="s">
        <v>6904</v>
      </c>
      <c r="R3492" s="1" t="s">
        <v>6905</v>
      </c>
      <c r="S3492" s="1" t="s">
        <v>2</v>
      </c>
      <c r="T3492" s="1">
        <v>7</v>
      </c>
      <c r="U3492" s="1">
        <v>2</v>
      </c>
    </row>
    <row r="3493" spans="1:21" x14ac:dyDescent="0.3">
      <c r="A3493" s="1">
        <v>261764</v>
      </c>
      <c r="B3493" s="1" t="s">
        <v>6906</v>
      </c>
      <c r="C3493" s="1" t="s">
        <v>47</v>
      </c>
      <c r="D3493" s="1" t="s">
        <v>26</v>
      </c>
      <c r="E3493" s="1" t="s">
        <v>106</v>
      </c>
      <c r="F3493" s="1" t="s">
        <v>106</v>
      </c>
      <c r="G3493" s="2">
        <v>31105</v>
      </c>
      <c r="H3493" s="1">
        <v>32.44</v>
      </c>
      <c r="I3493" s="2">
        <v>39578</v>
      </c>
      <c r="J3493" s="1" t="s">
        <v>62</v>
      </c>
      <c r="K3493" s="1">
        <v>2008</v>
      </c>
      <c r="L3493" s="1">
        <v>5</v>
      </c>
      <c r="M3493" s="1">
        <v>10</v>
      </c>
      <c r="N3493" s="1" t="s">
        <v>139</v>
      </c>
      <c r="O3493" s="1">
        <v>9.2200000000000006</v>
      </c>
      <c r="P3493" s="1">
        <v>194863</v>
      </c>
      <c r="Q3493" s="1" t="s">
        <v>1298</v>
      </c>
      <c r="R3493" s="1" t="s">
        <v>6907</v>
      </c>
      <c r="S3493" s="1" t="s">
        <v>2</v>
      </c>
      <c r="T3493" s="1">
        <v>4</v>
      </c>
      <c r="U3493" s="1">
        <v>3</v>
      </c>
    </row>
    <row r="3494" spans="1:21" x14ac:dyDescent="0.3">
      <c r="A3494" s="1">
        <v>541728</v>
      </c>
      <c r="B3494" s="1" t="s">
        <v>6908</v>
      </c>
      <c r="C3494" s="1" t="s">
        <v>47</v>
      </c>
      <c r="D3494" s="1" t="s">
        <v>35</v>
      </c>
      <c r="E3494" s="1" t="s">
        <v>79</v>
      </c>
      <c r="F3494" s="1" t="s">
        <v>174</v>
      </c>
      <c r="G3494" s="2">
        <v>27902</v>
      </c>
      <c r="H3494" s="1">
        <v>41.21</v>
      </c>
      <c r="I3494" s="2">
        <v>37842</v>
      </c>
      <c r="J3494" s="1" t="s">
        <v>50</v>
      </c>
      <c r="K3494" s="1">
        <v>2003</v>
      </c>
      <c r="L3494" s="1">
        <v>8</v>
      </c>
      <c r="M3494" s="1">
        <v>9</v>
      </c>
      <c r="N3494" s="1" t="s">
        <v>125</v>
      </c>
      <c r="O3494" s="1">
        <v>13.98</v>
      </c>
      <c r="P3494" s="1">
        <v>85525</v>
      </c>
      <c r="Q3494" s="1" t="s">
        <v>356</v>
      </c>
      <c r="R3494" s="1" t="s">
        <v>6909</v>
      </c>
      <c r="S3494" s="1" t="s">
        <v>33</v>
      </c>
      <c r="T3494" s="1">
        <v>7</v>
      </c>
      <c r="U3494" s="1">
        <v>7</v>
      </c>
    </row>
    <row r="3495" spans="1:21" x14ac:dyDescent="0.3">
      <c r="A3495" s="1">
        <v>787068</v>
      </c>
      <c r="B3495" s="1" t="s">
        <v>6910</v>
      </c>
      <c r="C3495" s="1" t="s">
        <v>25</v>
      </c>
      <c r="D3495" s="1" t="s">
        <v>26</v>
      </c>
      <c r="E3495" s="1" t="s">
        <v>27</v>
      </c>
      <c r="F3495" s="1" t="s">
        <v>61</v>
      </c>
      <c r="G3495" s="2">
        <v>34485</v>
      </c>
      <c r="H3495" s="1">
        <v>23.18</v>
      </c>
      <c r="I3495" s="2">
        <v>42251</v>
      </c>
      <c r="J3495" s="1" t="s">
        <v>50</v>
      </c>
      <c r="K3495" s="1">
        <v>2015</v>
      </c>
      <c r="L3495" s="1">
        <v>9</v>
      </c>
      <c r="M3495" s="1">
        <v>4</v>
      </c>
      <c r="N3495" s="1" t="s">
        <v>51</v>
      </c>
      <c r="O3495" s="1">
        <v>1.9</v>
      </c>
      <c r="P3495" s="1">
        <v>163881</v>
      </c>
      <c r="Q3495" s="1" t="s">
        <v>1418</v>
      </c>
      <c r="R3495" s="1" t="s">
        <v>6911</v>
      </c>
      <c r="S3495" s="1" t="s">
        <v>2</v>
      </c>
      <c r="T3495" s="1">
        <v>9</v>
      </c>
      <c r="U3495" s="1">
        <v>2</v>
      </c>
    </row>
    <row r="3496" spans="1:21" x14ac:dyDescent="0.3">
      <c r="A3496" s="1">
        <v>517575</v>
      </c>
      <c r="B3496" s="1" t="s">
        <v>6912</v>
      </c>
      <c r="C3496" s="1" t="s">
        <v>25</v>
      </c>
      <c r="D3496" s="1" t="s">
        <v>35</v>
      </c>
      <c r="E3496" s="1" t="s">
        <v>79</v>
      </c>
      <c r="F3496" s="1" t="s">
        <v>80</v>
      </c>
      <c r="G3496" s="2">
        <v>35193</v>
      </c>
      <c r="H3496" s="1">
        <v>21.24</v>
      </c>
      <c r="I3496" s="2">
        <v>42865</v>
      </c>
      <c r="J3496" s="1" t="s">
        <v>62</v>
      </c>
      <c r="K3496" s="1">
        <v>2017</v>
      </c>
      <c r="L3496" s="1">
        <v>5</v>
      </c>
      <c r="M3496" s="1">
        <v>10</v>
      </c>
      <c r="N3496" s="1" t="s">
        <v>139</v>
      </c>
      <c r="O3496" s="1">
        <v>0.22</v>
      </c>
      <c r="P3496" s="1">
        <v>67788</v>
      </c>
      <c r="Q3496" s="1" t="s">
        <v>5831</v>
      </c>
      <c r="R3496" s="1" t="s">
        <v>102</v>
      </c>
      <c r="S3496" s="1" t="s">
        <v>2</v>
      </c>
      <c r="T3496" s="1">
        <v>6</v>
      </c>
      <c r="U3496" s="1">
        <v>1</v>
      </c>
    </row>
    <row r="3497" spans="1:21" x14ac:dyDescent="0.3">
      <c r="A3497" s="1">
        <v>315367</v>
      </c>
      <c r="B3497" s="1" t="s">
        <v>6913</v>
      </c>
      <c r="C3497" s="1" t="s">
        <v>47</v>
      </c>
      <c r="D3497" s="1" t="s">
        <v>35</v>
      </c>
      <c r="E3497" s="1" t="s">
        <v>156</v>
      </c>
      <c r="F3497" s="1" t="s">
        <v>156</v>
      </c>
      <c r="G3497" s="2">
        <v>34331</v>
      </c>
      <c r="H3497" s="1">
        <v>23.6</v>
      </c>
      <c r="I3497" s="2">
        <v>42437</v>
      </c>
      <c r="J3497" s="1" t="s">
        <v>29</v>
      </c>
      <c r="K3497" s="1">
        <v>2016</v>
      </c>
      <c r="L3497" s="1">
        <v>3</v>
      </c>
      <c r="M3497" s="1">
        <v>8</v>
      </c>
      <c r="N3497" s="1" t="s">
        <v>30</v>
      </c>
      <c r="O3497" s="1">
        <v>1.39</v>
      </c>
      <c r="P3497" s="1">
        <v>169141</v>
      </c>
      <c r="Q3497" s="1" t="s">
        <v>515</v>
      </c>
      <c r="R3497" s="1" t="s">
        <v>1253</v>
      </c>
      <c r="S3497" s="1" t="s">
        <v>2</v>
      </c>
      <c r="T3497" s="1">
        <v>8</v>
      </c>
      <c r="U3497" s="1">
        <v>7</v>
      </c>
    </row>
    <row r="3498" spans="1:21" x14ac:dyDescent="0.3">
      <c r="A3498" s="1">
        <v>120721</v>
      </c>
      <c r="B3498" s="1" t="s">
        <v>6914</v>
      </c>
      <c r="C3498" s="1" t="s">
        <v>47</v>
      </c>
      <c r="D3498" s="1" t="s">
        <v>35</v>
      </c>
      <c r="E3498" s="1" t="s">
        <v>156</v>
      </c>
      <c r="F3498" s="1" t="s">
        <v>156</v>
      </c>
      <c r="G3498" s="2">
        <v>25477</v>
      </c>
      <c r="H3498" s="1">
        <v>47.85</v>
      </c>
      <c r="I3498" s="2">
        <v>36908</v>
      </c>
      <c r="J3498" s="1" t="s">
        <v>29</v>
      </c>
      <c r="K3498" s="1">
        <v>2001</v>
      </c>
      <c r="L3498" s="1">
        <v>1</v>
      </c>
      <c r="M3498" s="1">
        <v>17</v>
      </c>
      <c r="N3498" s="1" t="s">
        <v>75</v>
      </c>
      <c r="O3498" s="1">
        <v>16.54</v>
      </c>
      <c r="P3498" s="1">
        <v>55857</v>
      </c>
      <c r="Q3498" s="1" t="s">
        <v>6915</v>
      </c>
      <c r="R3498" s="1" t="s">
        <v>1872</v>
      </c>
      <c r="S3498" s="1" t="s">
        <v>2</v>
      </c>
      <c r="T3498" s="1">
        <v>3</v>
      </c>
      <c r="U3498" s="1">
        <v>1</v>
      </c>
    </row>
    <row r="3499" spans="1:21" x14ac:dyDescent="0.3">
      <c r="A3499" s="1">
        <v>386245</v>
      </c>
      <c r="B3499" s="1" t="s">
        <v>6916</v>
      </c>
      <c r="C3499" s="1" t="s">
        <v>25</v>
      </c>
      <c r="D3499" s="1" t="s">
        <v>35</v>
      </c>
      <c r="E3499" s="1" t="s">
        <v>48</v>
      </c>
      <c r="F3499" s="1" t="s">
        <v>184</v>
      </c>
      <c r="G3499" s="2">
        <v>28473</v>
      </c>
      <c r="H3499" s="1">
        <v>39.65</v>
      </c>
      <c r="I3499" s="2">
        <v>39395</v>
      </c>
      <c r="J3499" s="1" t="s">
        <v>38</v>
      </c>
      <c r="K3499" s="1">
        <v>2007</v>
      </c>
      <c r="L3499" s="1">
        <v>11</v>
      </c>
      <c r="M3499" s="1">
        <v>9</v>
      </c>
      <c r="N3499" s="1" t="s">
        <v>43</v>
      </c>
      <c r="O3499" s="1">
        <v>9.7200000000000006</v>
      </c>
      <c r="P3499" s="1">
        <v>133393</v>
      </c>
      <c r="Q3499" s="1" t="s">
        <v>2050</v>
      </c>
      <c r="R3499" s="1" t="s">
        <v>6917</v>
      </c>
      <c r="S3499" s="1" t="s">
        <v>33</v>
      </c>
      <c r="T3499" s="1">
        <v>7</v>
      </c>
      <c r="U3499" s="1">
        <v>6</v>
      </c>
    </row>
    <row r="3500" spans="1:21" x14ac:dyDescent="0.3">
      <c r="A3500" s="1">
        <v>711579</v>
      </c>
      <c r="B3500" s="1" t="s">
        <v>6918</v>
      </c>
      <c r="C3500" s="1" t="s">
        <v>25</v>
      </c>
      <c r="D3500" s="1" t="s">
        <v>35</v>
      </c>
      <c r="E3500" s="1" t="s">
        <v>48</v>
      </c>
      <c r="F3500" s="1" t="s">
        <v>49</v>
      </c>
      <c r="G3500" s="2">
        <v>23699</v>
      </c>
      <c r="H3500" s="1">
        <v>52.73</v>
      </c>
      <c r="I3500" s="2">
        <v>34445</v>
      </c>
      <c r="J3500" s="1" t="s">
        <v>62</v>
      </c>
      <c r="K3500" s="1">
        <v>1994</v>
      </c>
      <c r="L3500" s="1">
        <v>4</v>
      </c>
      <c r="M3500" s="1">
        <v>21</v>
      </c>
      <c r="N3500" s="1" t="s">
        <v>63</v>
      </c>
      <c r="O3500" s="1">
        <v>23.28</v>
      </c>
      <c r="P3500" s="1">
        <v>77729</v>
      </c>
      <c r="Q3500" s="1" t="s">
        <v>1408</v>
      </c>
      <c r="R3500" s="1" t="s">
        <v>6919</v>
      </c>
      <c r="S3500" s="1" t="s">
        <v>33</v>
      </c>
      <c r="T3500" s="1">
        <v>5</v>
      </c>
      <c r="U3500" s="1">
        <v>4</v>
      </c>
    </row>
    <row r="3501" spans="1:21" x14ac:dyDescent="0.3">
      <c r="A3501" s="1">
        <v>314299</v>
      </c>
      <c r="B3501" s="1" t="s">
        <v>6920</v>
      </c>
      <c r="C3501" s="1" t="s">
        <v>47</v>
      </c>
      <c r="D3501" s="1" t="s">
        <v>35</v>
      </c>
      <c r="E3501" s="1" t="s">
        <v>74</v>
      </c>
      <c r="F3501" s="1" t="s">
        <v>74</v>
      </c>
      <c r="G3501" s="2">
        <v>29656</v>
      </c>
      <c r="H3501" s="1">
        <v>36.409999999999997</v>
      </c>
      <c r="I3501" s="2">
        <v>38968</v>
      </c>
      <c r="J3501" s="1" t="s">
        <v>50</v>
      </c>
      <c r="K3501" s="1">
        <v>2006</v>
      </c>
      <c r="L3501" s="1">
        <v>9</v>
      </c>
      <c r="M3501" s="1">
        <v>8</v>
      </c>
      <c r="N3501" s="1" t="s">
        <v>51</v>
      </c>
      <c r="O3501" s="1">
        <v>10.89</v>
      </c>
      <c r="P3501" s="1">
        <v>103889</v>
      </c>
      <c r="Q3501" s="1" t="s">
        <v>418</v>
      </c>
      <c r="R3501" s="1" t="s">
        <v>6921</v>
      </c>
      <c r="S3501" s="1" t="s">
        <v>54</v>
      </c>
      <c r="T3501" s="1">
        <v>8</v>
      </c>
      <c r="U3501" s="1">
        <v>2</v>
      </c>
    </row>
    <row r="3502" spans="1:21" x14ac:dyDescent="0.3">
      <c r="A3502" s="1">
        <v>381086</v>
      </c>
      <c r="B3502" s="1" t="s">
        <v>6922</v>
      </c>
      <c r="C3502" s="1" t="s">
        <v>25</v>
      </c>
      <c r="D3502" s="1" t="s">
        <v>35</v>
      </c>
      <c r="E3502" s="1" t="s">
        <v>141</v>
      </c>
      <c r="F3502" s="1" t="s">
        <v>141</v>
      </c>
      <c r="G3502" s="2">
        <v>32462</v>
      </c>
      <c r="H3502" s="1">
        <v>28.72</v>
      </c>
      <c r="I3502" s="2">
        <v>41516</v>
      </c>
      <c r="J3502" s="1" t="s">
        <v>50</v>
      </c>
      <c r="K3502" s="1">
        <v>2013</v>
      </c>
      <c r="L3502" s="1">
        <v>8</v>
      </c>
      <c r="M3502" s="1">
        <v>30</v>
      </c>
      <c r="N3502" s="1" t="s">
        <v>125</v>
      </c>
      <c r="O3502" s="1">
        <v>3.91</v>
      </c>
      <c r="P3502" s="1">
        <v>77898</v>
      </c>
      <c r="Q3502" s="1" t="s">
        <v>1182</v>
      </c>
      <c r="R3502" s="1" t="s">
        <v>1951</v>
      </c>
      <c r="S3502" s="1" t="s">
        <v>54</v>
      </c>
      <c r="T3502" s="1">
        <v>9</v>
      </c>
      <c r="U3502" s="1">
        <v>8</v>
      </c>
    </row>
    <row r="3503" spans="1:21" x14ac:dyDescent="0.3">
      <c r="A3503" s="1">
        <v>833665</v>
      </c>
      <c r="B3503" s="1" t="s">
        <v>6923</v>
      </c>
      <c r="C3503" s="1" t="s">
        <v>25</v>
      </c>
      <c r="D3503" s="1" t="s">
        <v>26</v>
      </c>
      <c r="E3503" s="1" t="s">
        <v>74</v>
      </c>
      <c r="F3503" s="1" t="s">
        <v>74</v>
      </c>
      <c r="G3503" s="2">
        <v>34624</v>
      </c>
      <c r="H3503" s="1">
        <v>22.79</v>
      </c>
      <c r="I3503" s="2">
        <v>42556</v>
      </c>
      <c r="J3503" s="1" t="s">
        <v>50</v>
      </c>
      <c r="K3503" s="1">
        <v>2016</v>
      </c>
      <c r="L3503" s="1">
        <v>7</v>
      </c>
      <c r="M3503" s="1">
        <v>5</v>
      </c>
      <c r="N3503" s="1" t="s">
        <v>57</v>
      </c>
      <c r="O3503" s="1">
        <v>1.06</v>
      </c>
      <c r="P3503" s="1">
        <v>148401</v>
      </c>
      <c r="Q3503" s="1" t="s">
        <v>762</v>
      </c>
      <c r="R3503" s="1" t="s">
        <v>6924</v>
      </c>
      <c r="S3503" s="1" t="s">
        <v>2</v>
      </c>
      <c r="T3503" s="1">
        <v>9</v>
      </c>
      <c r="U3503" s="1">
        <v>1</v>
      </c>
    </row>
    <row r="3504" spans="1:21" x14ac:dyDescent="0.3">
      <c r="A3504" s="1">
        <v>350439</v>
      </c>
      <c r="B3504" s="1" t="s">
        <v>6925</v>
      </c>
      <c r="C3504" s="1" t="s">
        <v>47</v>
      </c>
      <c r="D3504" s="1" t="s">
        <v>35</v>
      </c>
      <c r="E3504" s="1" t="s">
        <v>74</v>
      </c>
      <c r="F3504" s="1" t="s">
        <v>74</v>
      </c>
      <c r="G3504" s="2">
        <v>24244</v>
      </c>
      <c r="H3504" s="1">
        <v>51.23</v>
      </c>
      <c r="I3504" s="2">
        <v>33863</v>
      </c>
      <c r="J3504" s="1" t="s">
        <v>50</v>
      </c>
      <c r="K3504" s="1">
        <v>1992</v>
      </c>
      <c r="L3504" s="1">
        <v>9</v>
      </c>
      <c r="M3504" s="1">
        <v>16</v>
      </c>
      <c r="N3504" s="1" t="s">
        <v>51</v>
      </c>
      <c r="O3504" s="1">
        <v>24.88</v>
      </c>
      <c r="P3504" s="1">
        <v>149306</v>
      </c>
      <c r="Q3504" s="1" t="s">
        <v>5835</v>
      </c>
      <c r="R3504" s="1" t="s">
        <v>6926</v>
      </c>
      <c r="S3504" s="1" t="s">
        <v>54</v>
      </c>
      <c r="T3504" s="1">
        <v>4</v>
      </c>
      <c r="U3504" s="1">
        <v>1</v>
      </c>
    </row>
    <row r="3505" spans="1:21" x14ac:dyDescent="0.3">
      <c r="A3505" s="1">
        <v>454361</v>
      </c>
      <c r="B3505" s="1" t="s">
        <v>6927</v>
      </c>
      <c r="C3505" s="1" t="s">
        <v>25</v>
      </c>
      <c r="D3505" s="1" t="s">
        <v>35</v>
      </c>
      <c r="E3505" s="1" t="s">
        <v>79</v>
      </c>
      <c r="F3505" s="1" t="s">
        <v>174</v>
      </c>
      <c r="G3505" s="2">
        <v>25233</v>
      </c>
      <c r="H3505" s="1">
        <v>48.52</v>
      </c>
      <c r="I3505" s="2">
        <v>37499</v>
      </c>
      <c r="J3505" s="1" t="s">
        <v>50</v>
      </c>
      <c r="K3505" s="1">
        <v>2002</v>
      </c>
      <c r="L3505" s="1">
        <v>8</v>
      </c>
      <c r="M3505" s="1">
        <v>31</v>
      </c>
      <c r="N3505" s="1" t="s">
        <v>125</v>
      </c>
      <c r="O3505" s="1">
        <v>14.92</v>
      </c>
      <c r="P3505" s="1">
        <v>59354</v>
      </c>
      <c r="Q3505" s="1" t="s">
        <v>31</v>
      </c>
      <c r="R3505" s="1" t="s">
        <v>6928</v>
      </c>
      <c r="S3505" s="1" t="s">
        <v>2</v>
      </c>
      <c r="T3505" s="1">
        <v>4</v>
      </c>
      <c r="U3505" s="1">
        <v>2</v>
      </c>
    </row>
    <row r="3506" spans="1:21" x14ac:dyDescent="0.3">
      <c r="A3506" s="1">
        <v>346533</v>
      </c>
      <c r="B3506" s="1" t="s">
        <v>6929</v>
      </c>
      <c r="C3506" s="1" t="s">
        <v>47</v>
      </c>
      <c r="D3506" s="1" t="s">
        <v>26</v>
      </c>
      <c r="E3506" s="1" t="s">
        <v>79</v>
      </c>
      <c r="F3506" s="1" t="s">
        <v>80</v>
      </c>
      <c r="G3506" s="2">
        <v>22586</v>
      </c>
      <c r="H3506" s="1">
        <v>55.78</v>
      </c>
      <c r="I3506" s="2">
        <v>38758</v>
      </c>
      <c r="J3506" s="1" t="s">
        <v>29</v>
      </c>
      <c r="K3506" s="1">
        <v>2006</v>
      </c>
      <c r="L3506" s="1">
        <v>2</v>
      </c>
      <c r="M3506" s="1">
        <v>10</v>
      </c>
      <c r="N3506" s="1" t="s">
        <v>107</v>
      </c>
      <c r="O3506" s="1">
        <v>11.47</v>
      </c>
      <c r="P3506" s="1">
        <v>60917</v>
      </c>
      <c r="Q3506" s="1" t="s">
        <v>3642</v>
      </c>
      <c r="R3506" s="1" t="s">
        <v>6930</v>
      </c>
      <c r="S3506" s="1" t="s">
        <v>2</v>
      </c>
      <c r="T3506" s="1">
        <v>3</v>
      </c>
      <c r="U3506" s="1">
        <v>2</v>
      </c>
    </row>
    <row r="3507" spans="1:21" x14ac:dyDescent="0.3">
      <c r="A3507" s="1">
        <v>891535</v>
      </c>
      <c r="B3507" s="1" t="s">
        <v>6931</v>
      </c>
      <c r="C3507" s="1" t="s">
        <v>25</v>
      </c>
      <c r="D3507" s="1" t="s">
        <v>26</v>
      </c>
      <c r="E3507" s="1" t="s">
        <v>87</v>
      </c>
      <c r="F3507" s="1" t="s">
        <v>87</v>
      </c>
      <c r="G3507" s="2">
        <v>30062</v>
      </c>
      <c r="H3507" s="1">
        <v>35.29</v>
      </c>
      <c r="I3507" s="2">
        <v>38950</v>
      </c>
      <c r="J3507" s="1" t="s">
        <v>50</v>
      </c>
      <c r="K3507" s="1">
        <v>2006</v>
      </c>
      <c r="L3507" s="1">
        <v>8</v>
      </c>
      <c r="M3507" s="1">
        <v>21</v>
      </c>
      <c r="N3507" s="1" t="s">
        <v>125</v>
      </c>
      <c r="O3507" s="1">
        <v>10.94</v>
      </c>
      <c r="P3507" s="1">
        <v>51102</v>
      </c>
      <c r="Q3507" s="1" t="s">
        <v>238</v>
      </c>
      <c r="R3507" s="1" t="s">
        <v>6932</v>
      </c>
      <c r="S3507" s="1" t="s">
        <v>54</v>
      </c>
      <c r="T3507" s="1">
        <v>9</v>
      </c>
      <c r="U3507" s="1">
        <v>4</v>
      </c>
    </row>
    <row r="3508" spans="1:21" x14ac:dyDescent="0.3">
      <c r="A3508" s="1">
        <v>536421</v>
      </c>
      <c r="B3508" s="1" t="s">
        <v>6933</v>
      </c>
      <c r="C3508" s="1" t="s">
        <v>25</v>
      </c>
      <c r="D3508" s="1" t="s">
        <v>26</v>
      </c>
      <c r="E3508" s="1" t="s">
        <v>48</v>
      </c>
      <c r="F3508" s="1" t="s">
        <v>49</v>
      </c>
      <c r="G3508" s="2">
        <v>30246</v>
      </c>
      <c r="H3508" s="1">
        <v>34.79</v>
      </c>
      <c r="I3508" s="2">
        <v>41453</v>
      </c>
      <c r="J3508" s="1" t="s">
        <v>62</v>
      </c>
      <c r="K3508" s="1">
        <v>2013</v>
      </c>
      <c r="L3508" s="1">
        <v>6</v>
      </c>
      <c r="M3508" s="1">
        <v>28</v>
      </c>
      <c r="N3508" s="1" t="s">
        <v>142</v>
      </c>
      <c r="O3508" s="1">
        <v>4.08</v>
      </c>
      <c r="P3508" s="1">
        <v>125927</v>
      </c>
      <c r="Q3508" s="1" t="s">
        <v>596</v>
      </c>
      <c r="R3508" s="1" t="s">
        <v>1348</v>
      </c>
      <c r="S3508" s="1" t="s">
        <v>33</v>
      </c>
      <c r="T3508" s="1">
        <v>6</v>
      </c>
      <c r="U3508" s="1">
        <v>4</v>
      </c>
    </row>
    <row r="3509" spans="1:21" x14ac:dyDescent="0.3">
      <c r="A3509" s="1">
        <v>817639</v>
      </c>
      <c r="B3509" s="1" t="s">
        <v>6934</v>
      </c>
      <c r="C3509" s="1" t="s">
        <v>47</v>
      </c>
      <c r="D3509" s="1" t="s">
        <v>26</v>
      </c>
      <c r="E3509" s="1" t="s">
        <v>27</v>
      </c>
      <c r="F3509" s="1" t="s">
        <v>138</v>
      </c>
      <c r="G3509" s="2">
        <v>32997</v>
      </c>
      <c r="H3509" s="1">
        <v>27.25</v>
      </c>
      <c r="I3509" s="2">
        <v>42820</v>
      </c>
      <c r="J3509" s="1" t="s">
        <v>29</v>
      </c>
      <c r="K3509" s="1">
        <v>2017</v>
      </c>
      <c r="L3509" s="1">
        <v>3</v>
      </c>
      <c r="M3509" s="1">
        <v>26</v>
      </c>
      <c r="N3509" s="1" t="s">
        <v>30</v>
      </c>
      <c r="O3509" s="1">
        <v>0.34</v>
      </c>
      <c r="P3509" s="1">
        <v>155311</v>
      </c>
      <c r="Q3509" s="1" t="s">
        <v>2913</v>
      </c>
      <c r="R3509" s="1" t="s">
        <v>2913</v>
      </c>
      <c r="S3509" s="1" t="s">
        <v>2</v>
      </c>
      <c r="T3509" s="1">
        <v>5</v>
      </c>
      <c r="U3509" s="1">
        <v>3</v>
      </c>
    </row>
    <row r="3510" spans="1:21" x14ac:dyDescent="0.3">
      <c r="A3510" s="1">
        <v>270804</v>
      </c>
      <c r="B3510" s="1" t="s">
        <v>6935</v>
      </c>
      <c r="C3510" s="1" t="s">
        <v>25</v>
      </c>
      <c r="D3510" s="1" t="s">
        <v>26</v>
      </c>
      <c r="E3510" s="1" t="s">
        <v>79</v>
      </c>
      <c r="F3510" s="1" t="s">
        <v>174</v>
      </c>
      <c r="G3510" s="2">
        <v>32087</v>
      </c>
      <c r="H3510" s="1">
        <v>29.75</v>
      </c>
      <c r="I3510" s="2">
        <v>42241</v>
      </c>
      <c r="J3510" s="1" t="s">
        <v>50</v>
      </c>
      <c r="K3510" s="1">
        <v>2015</v>
      </c>
      <c r="L3510" s="1">
        <v>8</v>
      </c>
      <c r="M3510" s="1">
        <v>25</v>
      </c>
      <c r="N3510" s="1" t="s">
        <v>125</v>
      </c>
      <c r="O3510" s="1">
        <v>1.93</v>
      </c>
      <c r="P3510" s="1">
        <v>55587</v>
      </c>
      <c r="Q3510" s="1" t="s">
        <v>4343</v>
      </c>
      <c r="R3510" s="1" t="s">
        <v>4343</v>
      </c>
      <c r="S3510" s="1" t="s">
        <v>2</v>
      </c>
      <c r="T3510" s="1">
        <v>5</v>
      </c>
      <c r="U3510" s="1">
        <v>5</v>
      </c>
    </row>
    <row r="3511" spans="1:21" x14ac:dyDescent="0.3">
      <c r="A3511" s="1">
        <v>965292</v>
      </c>
      <c r="B3511" s="1" t="s">
        <v>6936</v>
      </c>
      <c r="C3511" s="1" t="s">
        <v>25</v>
      </c>
      <c r="D3511" s="1" t="s">
        <v>26</v>
      </c>
      <c r="E3511" s="1" t="s">
        <v>74</v>
      </c>
      <c r="F3511" s="1" t="s">
        <v>74</v>
      </c>
      <c r="G3511" s="2">
        <v>27723</v>
      </c>
      <c r="H3511" s="1">
        <v>41.7</v>
      </c>
      <c r="I3511" s="2">
        <v>40932</v>
      </c>
      <c r="J3511" s="1" t="s">
        <v>29</v>
      </c>
      <c r="K3511" s="1">
        <v>2012</v>
      </c>
      <c r="L3511" s="1">
        <v>1</v>
      </c>
      <c r="M3511" s="1">
        <v>24</v>
      </c>
      <c r="N3511" s="1" t="s">
        <v>75</v>
      </c>
      <c r="O3511" s="1">
        <v>5.51</v>
      </c>
      <c r="P3511" s="1">
        <v>59476</v>
      </c>
      <c r="Q3511" s="1" t="s">
        <v>135</v>
      </c>
      <c r="R3511" s="1" t="s">
        <v>2381</v>
      </c>
      <c r="S3511" s="1" t="s">
        <v>54</v>
      </c>
      <c r="T3511" s="1">
        <v>4</v>
      </c>
      <c r="U3511" s="1">
        <v>2</v>
      </c>
    </row>
    <row r="3512" spans="1:21" x14ac:dyDescent="0.3">
      <c r="A3512" s="1">
        <v>997661</v>
      </c>
      <c r="B3512" s="1" t="s">
        <v>6937</v>
      </c>
      <c r="C3512" s="1" t="s">
        <v>25</v>
      </c>
      <c r="D3512" s="1" t="s">
        <v>26</v>
      </c>
      <c r="E3512" s="1" t="s">
        <v>74</v>
      </c>
      <c r="F3512" s="1" t="s">
        <v>74</v>
      </c>
      <c r="G3512" s="2">
        <v>30006</v>
      </c>
      <c r="H3512" s="1">
        <v>35.450000000000003</v>
      </c>
      <c r="I3512" s="2">
        <v>41950</v>
      </c>
      <c r="J3512" s="1" t="s">
        <v>38</v>
      </c>
      <c r="K3512" s="1">
        <v>2014</v>
      </c>
      <c r="L3512" s="1">
        <v>11</v>
      </c>
      <c r="M3512" s="1">
        <v>7</v>
      </c>
      <c r="N3512" s="1" t="s">
        <v>43</v>
      </c>
      <c r="O3512" s="1">
        <v>2.72</v>
      </c>
      <c r="P3512" s="1">
        <v>163658</v>
      </c>
      <c r="Q3512" s="1" t="s">
        <v>3058</v>
      </c>
      <c r="R3512" s="1" t="s">
        <v>3823</v>
      </c>
      <c r="S3512" s="1" t="s">
        <v>2</v>
      </c>
      <c r="T3512" s="1">
        <v>6</v>
      </c>
      <c r="U3512" s="1">
        <v>1</v>
      </c>
    </row>
    <row r="3513" spans="1:21" x14ac:dyDescent="0.3">
      <c r="A3513" s="1">
        <v>275281</v>
      </c>
      <c r="B3513" s="1" t="s">
        <v>6938</v>
      </c>
      <c r="C3513" s="1" t="s">
        <v>25</v>
      </c>
      <c r="D3513" s="1" t="s">
        <v>35</v>
      </c>
      <c r="E3513" s="1" t="s">
        <v>87</v>
      </c>
      <c r="F3513" s="1" t="s">
        <v>87</v>
      </c>
      <c r="G3513" s="2">
        <v>33076</v>
      </c>
      <c r="H3513" s="1">
        <v>27.04</v>
      </c>
      <c r="I3513" s="2">
        <v>41717</v>
      </c>
      <c r="J3513" s="1" t="s">
        <v>29</v>
      </c>
      <c r="K3513" s="1">
        <v>2014</v>
      </c>
      <c r="L3513" s="1">
        <v>3</v>
      </c>
      <c r="M3513" s="1">
        <v>19</v>
      </c>
      <c r="N3513" s="1" t="s">
        <v>30</v>
      </c>
      <c r="O3513" s="1">
        <v>3.36</v>
      </c>
      <c r="P3513" s="1">
        <v>53565</v>
      </c>
      <c r="Q3513" s="1" t="s">
        <v>1739</v>
      </c>
      <c r="R3513" s="1" t="s">
        <v>6939</v>
      </c>
      <c r="S3513" s="1" t="s">
        <v>102</v>
      </c>
      <c r="T3513" s="1">
        <v>9</v>
      </c>
      <c r="U3513" s="1">
        <v>3</v>
      </c>
    </row>
    <row r="3514" spans="1:21" x14ac:dyDescent="0.3">
      <c r="A3514" s="1">
        <v>484901</v>
      </c>
      <c r="B3514" s="1" t="s">
        <v>6940</v>
      </c>
      <c r="C3514" s="1" t="s">
        <v>25</v>
      </c>
      <c r="D3514" s="1" t="s">
        <v>35</v>
      </c>
      <c r="E3514" s="1" t="s">
        <v>27</v>
      </c>
      <c r="F3514" s="1" t="s">
        <v>138</v>
      </c>
      <c r="G3514" s="2">
        <v>24464</v>
      </c>
      <c r="H3514" s="1">
        <v>50.63</v>
      </c>
      <c r="I3514" s="2">
        <v>32276</v>
      </c>
      <c r="J3514" s="1" t="s">
        <v>62</v>
      </c>
      <c r="K3514" s="1">
        <v>1988</v>
      </c>
      <c r="L3514" s="1">
        <v>5</v>
      </c>
      <c r="M3514" s="1">
        <v>13</v>
      </c>
      <c r="N3514" s="1" t="s">
        <v>139</v>
      </c>
      <c r="O3514" s="1">
        <v>29.23</v>
      </c>
      <c r="P3514" s="1">
        <v>46487</v>
      </c>
      <c r="Q3514" s="1" t="s">
        <v>3604</v>
      </c>
      <c r="R3514" s="1" t="s">
        <v>5808</v>
      </c>
      <c r="S3514" s="1" t="s">
        <v>54</v>
      </c>
      <c r="T3514" s="1">
        <v>4</v>
      </c>
      <c r="U3514" s="1">
        <v>1</v>
      </c>
    </row>
    <row r="3515" spans="1:21" x14ac:dyDescent="0.3">
      <c r="A3515" s="1">
        <v>339710</v>
      </c>
      <c r="B3515" s="1" t="s">
        <v>6941</v>
      </c>
      <c r="C3515" s="1" t="s">
        <v>47</v>
      </c>
      <c r="D3515" s="1" t="s">
        <v>26</v>
      </c>
      <c r="E3515" s="1" t="s">
        <v>27</v>
      </c>
      <c r="F3515" s="1" t="s">
        <v>28</v>
      </c>
      <c r="G3515" s="2">
        <v>26530</v>
      </c>
      <c r="H3515" s="1">
        <v>44.97</v>
      </c>
      <c r="I3515" s="2">
        <v>39727</v>
      </c>
      <c r="J3515" s="1" t="s">
        <v>38</v>
      </c>
      <c r="K3515" s="1">
        <v>2008</v>
      </c>
      <c r="L3515" s="1">
        <v>10</v>
      </c>
      <c r="M3515" s="1">
        <v>6</v>
      </c>
      <c r="N3515" s="1" t="s">
        <v>149</v>
      </c>
      <c r="O3515" s="1">
        <v>8.81</v>
      </c>
      <c r="P3515" s="1">
        <v>109782</v>
      </c>
      <c r="Q3515" s="1" t="s">
        <v>461</v>
      </c>
      <c r="R3515" s="1" t="s">
        <v>594</v>
      </c>
      <c r="S3515" s="1" t="s">
        <v>2</v>
      </c>
      <c r="T3515" s="1">
        <v>4</v>
      </c>
      <c r="U3515" s="1">
        <v>4</v>
      </c>
    </row>
    <row r="3516" spans="1:21" x14ac:dyDescent="0.3">
      <c r="A3516" s="1">
        <v>379830</v>
      </c>
      <c r="B3516" s="1" t="s">
        <v>6942</v>
      </c>
      <c r="C3516" s="1" t="s">
        <v>47</v>
      </c>
      <c r="D3516" s="1" t="s">
        <v>26</v>
      </c>
      <c r="E3516" s="1" t="s">
        <v>48</v>
      </c>
      <c r="F3516" s="1" t="s">
        <v>56</v>
      </c>
      <c r="G3516" s="2">
        <v>28063</v>
      </c>
      <c r="H3516" s="1">
        <v>40.770000000000003</v>
      </c>
      <c r="I3516" s="2">
        <v>36043</v>
      </c>
      <c r="J3516" s="1" t="s">
        <v>50</v>
      </c>
      <c r="K3516" s="1">
        <v>1998</v>
      </c>
      <c r="L3516" s="1">
        <v>9</v>
      </c>
      <c r="M3516" s="1">
        <v>5</v>
      </c>
      <c r="N3516" s="1" t="s">
        <v>51</v>
      </c>
      <c r="O3516" s="1">
        <v>18.91</v>
      </c>
      <c r="P3516" s="1">
        <v>143718</v>
      </c>
      <c r="Q3516" s="1" t="s">
        <v>546</v>
      </c>
      <c r="R3516" s="1" t="s">
        <v>546</v>
      </c>
      <c r="S3516" s="1" t="s">
        <v>33</v>
      </c>
      <c r="T3516" s="1">
        <v>8</v>
      </c>
      <c r="U3516" s="1">
        <v>5</v>
      </c>
    </row>
    <row r="3517" spans="1:21" x14ac:dyDescent="0.3">
      <c r="A3517" s="1">
        <v>945831</v>
      </c>
      <c r="B3517" s="1" t="s">
        <v>6943</v>
      </c>
      <c r="C3517" s="1" t="s">
        <v>47</v>
      </c>
      <c r="D3517" s="1" t="s">
        <v>26</v>
      </c>
      <c r="E3517" s="1" t="s">
        <v>156</v>
      </c>
      <c r="F3517" s="1" t="s">
        <v>156</v>
      </c>
      <c r="G3517" s="2">
        <v>23612</v>
      </c>
      <c r="H3517" s="1">
        <v>52.96</v>
      </c>
      <c r="I3517" s="2">
        <v>41102</v>
      </c>
      <c r="J3517" s="1" t="s">
        <v>50</v>
      </c>
      <c r="K3517" s="1">
        <v>2012</v>
      </c>
      <c r="L3517" s="1">
        <v>7</v>
      </c>
      <c r="M3517" s="1">
        <v>12</v>
      </c>
      <c r="N3517" s="1" t="s">
        <v>57</v>
      </c>
      <c r="O3517" s="1">
        <v>5.05</v>
      </c>
      <c r="P3517" s="1">
        <v>80456</v>
      </c>
      <c r="Q3517" s="1" t="s">
        <v>729</v>
      </c>
      <c r="R3517" s="1" t="s">
        <v>294</v>
      </c>
      <c r="S3517" s="1" t="s">
        <v>2</v>
      </c>
      <c r="T3517" s="1">
        <v>6</v>
      </c>
      <c r="U3517" s="1">
        <v>4</v>
      </c>
    </row>
    <row r="3518" spans="1:21" x14ac:dyDescent="0.3">
      <c r="A3518" s="1">
        <v>466526</v>
      </c>
      <c r="B3518" s="1" t="s">
        <v>6944</v>
      </c>
      <c r="C3518" s="1" t="s">
        <v>47</v>
      </c>
      <c r="D3518" s="1" t="s">
        <v>35</v>
      </c>
      <c r="E3518" s="1" t="s">
        <v>74</v>
      </c>
      <c r="F3518" s="1" t="s">
        <v>74</v>
      </c>
      <c r="G3518" s="2">
        <v>25722</v>
      </c>
      <c r="H3518" s="1">
        <v>47.18</v>
      </c>
      <c r="I3518" s="2">
        <v>37131</v>
      </c>
      <c r="J3518" s="1" t="s">
        <v>50</v>
      </c>
      <c r="K3518" s="1">
        <v>2001</v>
      </c>
      <c r="L3518" s="1">
        <v>8</v>
      </c>
      <c r="M3518" s="1">
        <v>28</v>
      </c>
      <c r="N3518" s="1" t="s">
        <v>125</v>
      </c>
      <c r="O3518" s="1">
        <v>15.93</v>
      </c>
      <c r="P3518" s="1">
        <v>104606</v>
      </c>
      <c r="Q3518" s="1" t="s">
        <v>657</v>
      </c>
      <c r="R3518" s="1" t="s">
        <v>5728</v>
      </c>
      <c r="S3518" s="1" t="s">
        <v>54</v>
      </c>
      <c r="T3518" s="1">
        <v>4</v>
      </c>
      <c r="U3518" s="1">
        <v>2</v>
      </c>
    </row>
    <row r="3519" spans="1:21" x14ac:dyDescent="0.3">
      <c r="A3519" s="1">
        <v>859464</v>
      </c>
      <c r="B3519" s="1" t="s">
        <v>6945</v>
      </c>
      <c r="C3519" s="1" t="s">
        <v>47</v>
      </c>
      <c r="D3519" s="1" t="s">
        <v>26</v>
      </c>
      <c r="E3519" s="1" t="s">
        <v>141</v>
      </c>
      <c r="F3519" s="1" t="s">
        <v>141</v>
      </c>
      <c r="G3519" s="2">
        <v>32744</v>
      </c>
      <c r="H3519" s="1">
        <v>27.95</v>
      </c>
      <c r="I3519" s="2">
        <v>40688</v>
      </c>
      <c r="J3519" s="1" t="s">
        <v>62</v>
      </c>
      <c r="K3519" s="1">
        <v>2011</v>
      </c>
      <c r="L3519" s="1">
        <v>5</v>
      </c>
      <c r="M3519" s="1">
        <v>25</v>
      </c>
      <c r="N3519" s="1" t="s">
        <v>139</v>
      </c>
      <c r="O3519" s="1">
        <v>6.18</v>
      </c>
      <c r="P3519" s="1">
        <v>199061</v>
      </c>
      <c r="Q3519" s="1" t="s">
        <v>815</v>
      </c>
      <c r="R3519" s="1" t="s">
        <v>6946</v>
      </c>
      <c r="S3519" s="1" t="s">
        <v>33</v>
      </c>
      <c r="T3519" s="1">
        <v>8</v>
      </c>
      <c r="U3519" s="1">
        <v>6</v>
      </c>
    </row>
    <row r="3520" spans="1:21" x14ac:dyDescent="0.3">
      <c r="A3520" s="1">
        <v>315578</v>
      </c>
      <c r="B3520" s="1" t="s">
        <v>6947</v>
      </c>
      <c r="C3520" s="1" t="s">
        <v>25</v>
      </c>
      <c r="D3520" s="1" t="s">
        <v>35</v>
      </c>
      <c r="E3520" s="1" t="s">
        <v>48</v>
      </c>
      <c r="F3520" s="1" t="s">
        <v>184</v>
      </c>
      <c r="G3520" s="2">
        <v>23840</v>
      </c>
      <c r="H3520" s="1">
        <v>52.34</v>
      </c>
      <c r="I3520" s="2">
        <v>31755</v>
      </c>
      <c r="J3520" s="1" t="s">
        <v>38</v>
      </c>
      <c r="K3520" s="1">
        <v>1986</v>
      </c>
      <c r="L3520" s="1">
        <v>12</v>
      </c>
      <c r="M3520" s="1">
        <v>9</v>
      </c>
      <c r="N3520" s="1" t="s">
        <v>39</v>
      </c>
      <c r="O3520" s="1">
        <v>30.65</v>
      </c>
      <c r="P3520" s="1">
        <v>84984</v>
      </c>
      <c r="Q3520" s="1" t="s">
        <v>6456</v>
      </c>
      <c r="R3520" s="1" t="s">
        <v>6456</v>
      </c>
      <c r="S3520" s="1" t="s">
        <v>54</v>
      </c>
      <c r="T3520" s="1">
        <v>5</v>
      </c>
      <c r="U3520" s="1">
        <v>4</v>
      </c>
    </row>
    <row r="3521" spans="1:21" x14ac:dyDescent="0.3">
      <c r="A3521" s="1">
        <v>431338</v>
      </c>
      <c r="B3521" s="1" t="s">
        <v>6948</v>
      </c>
      <c r="C3521" s="1" t="s">
        <v>47</v>
      </c>
      <c r="D3521" s="1" t="s">
        <v>26</v>
      </c>
      <c r="E3521" s="1" t="s">
        <v>106</v>
      </c>
      <c r="F3521" s="1" t="s">
        <v>106</v>
      </c>
      <c r="G3521" s="2">
        <v>27886</v>
      </c>
      <c r="H3521" s="1">
        <v>41.25</v>
      </c>
      <c r="I3521" s="2">
        <v>40999</v>
      </c>
      <c r="J3521" s="1" t="s">
        <v>29</v>
      </c>
      <c r="K3521" s="1">
        <v>2012</v>
      </c>
      <c r="L3521" s="1">
        <v>3</v>
      </c>
      <c r="M3521" s="1">
        <v>31</v>
      </c>
      <c r="N3521" s="1" t="s">
        <v>30</v>
      </c>
      <c r="O3521" s="1">
        <v>5.33</v>
      </c>
      <c r="P3521" s="1">
        <v>149351</v>
      </c>
      <c r="Q3521" s="1" t="s">
        <v>639</v>
      </c>
      <c r="R3521" s="1" t="s">
        <v>6949</v>
      </c>
      <c r="S3521" s="1" t="s">
        <v>2</v>
      </c>
      <c r="T3521" s="1">
        <v>7</v>
      </c>
      <c r="U3521" s="1">
        <v>5</v>
      </c>
    </row>
    <row r="3522" spans="1:21" x14ac:dyDescent="0.3">
      <c r="A3522" s="1">
        <v>798414</v>
      </c>
      <c r="B3522" s="1" t="s">
        <v>6950</v>
      </c>
      <c r="C3522" s="1" t="s">
        <v>25</v>
      </c>
      <c r="D3522" s="1" t="s">
        <v>26</v>
      </c>
      <c r="E3522" s="1" t="s">
        <v>106</v>
      </c>
      <c r="F3522" s="1" t="s">
        <v>106</v>
      </c>
      <c r="G3522" s="2">
        <v>31835</v>
      </c>
      <c r="H3522" s="1">
        <v>30.44</v>
      </c>
      <c r="I3522" s="2">
        <v>40403</v>
      </c>
      <c r="J3522" s="1" t="s">
        <v>50</v>
      </c>
      <c r="K3522" s="1">
        <v>2010</v>
      </c>
      <c r="L3522" s="1">
        <v>8</v>
      </c>
      <c r="M3522" s="1">
        <v>13</v>
      </c>
      <c r="N3522" s="1" t="s">
        <v>125</v>
      </c>
      <c r="O3522" s="1">
        <v>6.96</v>
      </c>
      <c r="P3522" s="1">
        <v>99834</v>
      </c>
      <c r="Q3522" s="1" t="s">
        <v>5612</v>
      </c>
      <c r="R3522" s="1" t="s">
        <v>5612</v>
      </c>
      <c r="S3522" s="1" t="s">
        <v>54</v>
      </c>
      <c r="T3522" s="1">
        <v>6</v>
      </c>
      <c r="U3522" s="1">
        <v>2</v>
      </c>
    </row>
    <row r="3523" spans="1:21" x14ac:dyDescent="0.3">
      <c r="A3523" s="1">
        <v>165231</v>
      </c>
      <c r="B3523" s="1" t="s">
        <v>6951</v>
      </c>
      <c r="C3523" s="1" t="s">
        <v>47</v>
      </c>
      <c r="D3523" s="1" t="s">
        <v>26</v>
      </c>
      <c r="E3523" s="1" t="s">
        <v>36</v>
      </c>
      <c r="F3523" s="1" t="s">
        <v>36</v>
      </c>
      <c r="G3523" s="2">
        <v>24381</v>
      </c>
      <c r="H3523" s="1">
        <v>50.86</v>
      </c>
      <c r="I3523" s="2">
        <v>35325</v>
      </c>
      <c r="J3523" s="1" t="s">
        <v>50</v>
      </c>
      <c r="K3523" s="1">
        <v>1996</v>
      </c>
      <c r="L3523" s="1">
        <v>9</v>
      </c>
      <c r="M3523" s="1">
        <v>17</v>
      </c>
      <c r="N3523" s="1" t="s">
        <v>51</v>
      </c>
      <c r="O3523" s="1">
        <v>20.87</v>
      </c>
      <c r="P3523" s="1">
        <v>127634</v>
      </c>
      <c r="Q3523" s="1" t="s">
        <v>1877</v>
      </c>
      <c r="R3523" s="1" t="s">
        <v>1910</v>
      </c>
      <c r="S3523" s="1" t="s">
        <v>33</v>
      </c>
      <c r="T3523" s="1">
        <v>9</v>
      </c>
      <c r="U3523" s="1">
        <v>1</v>
      </c>
    </row>
    <row r="3524" spans="1:21" x14ac:dyDescent="0.3">
      <c r="A3524" s="1">
        <v>827312</v>
      </c>
      <c r="B3524" s="1" t="s">
        <v>6952</v>
      </c>
      <c r="C3524" s="1" t="s">
        <v>25</v>
      </c>
      <c r="D3524" s="1" t="s">
        <v>35</v>
      </c>
      <c r="E3524" s="1" t="s">
        <v>36</v>
      </c>
      <c r="F3524" s="1" t="s">
        <v>36</v>
      </c>
      <c r="G3524" s="2">
        <v>32999</v>
      </c>
      <c r="H3524" s="1">
        <v>27.25</v>
      </c>
      <c r="I3524" s="2">
        <v>42821</v>
      </c>
      <c r="J3524" s="1" t="s">
        <v>29</v>
      </c>
      <c r="K3524" s="1">
        <v>2017</v>
      </c>
      <c r="L3524" s="1">
        <v>3</v>
      </c>
      <c r="M3524" s="1">
        <v>27</v>
      </c>
      <c r="N3524" s="1" t="s">
        <v>30</v>
      </c>
      <c r="O3524" s="1">
        <v>0.34</v>
      </c>
      <c r="P3524" s="1">
        <v>116491</v>
      </c>
      <c r="Q3524" s="1" t="s">
        <v>4042</v>
      </c>
      <c r="R3524" s="1" t="s">
        <v>6953</v>
      </c>
      <c r="S3524" s="1" t="s">
        <v>102</v>
      </c>
      <c r="T3524" s="1">
        <v>8</v>
      </c>
      <c r="U3524" s="1">
        <v>4</v>
      </c>
    </row>
    <row r="3525" spans="1:21" x14ac:dyDescent="0.3">
      <c r="A3525" s="1">
        <v>275695</v>
      </c>
      <c r="B3525" s="1" t="s">
        <v>6954</v>
      </c>
      <c r="C3525" s="1" t="s">
        <v>47</v>
      </c>
      <c r="D3525" s="1" t="s">
        <v>26</v>
      </c>
      <c r="E3525" s="1" t="s">
        <v>48</v>
      </c>
      <c r="F3525" s="1" t="s">
        <v>49</v>
      </c>
      <c r="G3525" s="2">
        <v>30250</v>
      </c>
      <c r="H3525" s="1">
        <v>34.78</v>
      </c>
      <c r="I3525" s="2">
        <v>42566</v>
      </c>
      <c r="J3525" s="1" t="s">
        <v>50</v>
      </c>
      <c r="K3525" s="1">
        <v>2016</v>
      </c>
      <c r="L3525" s="1">
        <v>7</v>
      </c>
      <c r="M3525" s="1">
        <v>15</v>
      </c>
      <c r="N3525" s="1" t="s">
        <v>57</v>
      </c>
      <c r="O3525" s="1">
        <v>1.04</v>
      </c>
      <c r="P3525" s="1">
        <v>163152</v>
      </c>
      <c r="Q3525" s="1" t="s">
        <v>5094</v>
      </c>
      <c r="R3525" s="1" t="s">
        <v>427</v>
      </c>
      <c r="S3525" s="1" t="s">
        <v>2</v>
      </c>
      <c r="T3525" s="1">
        <v>9</v>
      </c>
      <c r="U3525" s="1">
        <v>7</v>
      </c>
    </row>
    <row r="3526" spans="1:21" x14ac:dyDescent="0.3">
      <c r="A3526" s="1">
        <v>904448</v>
      </c>
      <c r="B3526" s="1" t="s">
        <v>6955</v>
      </c>
      <c r="C3526" s="1" t="s">
        <v>47</v>
      </c>
      <c r="D3526" s="1" t="s">
        <v>35</v>
      </c>
      <c r="E3526" s="1" t="s">
        <v>87</v>
      </c>
      <c r="F3526" s="1" t="s">
        <v>87</v>
      </c>
      <c r="G3526" s="2">
        <v>30104</v>
      </c>
      <c r="H3526" s="1">
        <v>35.18</v>
      </c>
      <c r="I3526" s="2">
        <v>41916</v>
      </c>
      <c r="J3526" s="1" t="s">
        <v>38</v>
      </c>
      <c r="K3526" s="1">
        <v>2014</v>
      </c>
      <c r="L3526" s="1">
        <v>10</v>
      </c>
      <c r="M3526" s="1">
        <v>4</v>
      </c>
      <c r="N3526" s="1" t="s">
        <v>149</v>
      </c>
      <c r="O3526" s="1">
        <v>2.82</v>
      </c>
      <c r="P3526" s="1">
        <v>93471</v>
      </c>
      <c r="Q3526" s="1" t="s">
        <v>3177</v>
      </c>
      <c r="R3526" s="1" t="s">
        <v>862</v>
      </c>
      <c r="S3526" s="1" t="s">
        <v>54</v>
      </c>
      <c r="T3526" s="1">
        <v>7</v>
      </c>
      <c r="U3526" s="1">
        <v>6</v>
      </c>
    </row>
    <row r="3527" spans="1:21" x14ac:dyDescent="0.3">
      <c r="A3527" s="1">
        <v>263144</v>
      </c>
      <c r="B3527" s="1" t="s">
        <v>6956</v>
      </c>
      <c r="C3527" s="1" t="s">
        <v>47</v>
      </c>
      <c r="D3527" s="1" t="s">
        <v>35</v>
      </c>
      <c r="E3527" s="1" t="s">
        <v>74</v>
      </c>
      <c r="F3527" s="1" t="s">
        <v>74</v>
      </c>
      <c r="G3527" s="2">
        <v>29501</v>
      </c>
      <c r="H3527" s="1">
        <v>36.83</v>
      </c>
      <c r="I3527" s="2">
        <v>41735</v>
      </c>
      <c r="J3527" s="1" t="s">
        <v>62</v>
      </c>
      <c r="K3527" s="1">
        <v>2014</v>
      </c>
      <c r="L3527" s="1">
        <v>4</v>
      </c>
      <c r="M3527" s="1">
        <v>6</v>
      </c>
      <c r="N3527" s="1" t="s">
        <v>63</v>
      </c>
      <c r="O3527" s="1">
        <v>3.31</v>
      </c>
      <c r="P3527" s="1">
        <v>81605</v>
      </c>
      <c r="Q3527" s="1" t="s">
        <v>2510</v>
      </c>
      <c r="R3527" s="1" t="s">
        <v>5159</v>
      </c>
      <c r="S3527" s="1" t="s">
        <v>54</v>
      </c>
      <c r="T3527" s="1">
        <v>6</v>
      </c>
      <c r="U3527" s="1">
        <v>5</v>
      </c>
    </row>
    <row r="3528" spans="1:21" x14ac:dyDescent="0.3">
      <c r="A3528" s="1">
        <v>396639</v>
      </c>
      <c r="B3528" s="1" t="s">
        <v>6957</v>
      </c>
      <c r="C3528" s="1" t="s">
        <v>25</v>
      </c>
      <c r="D3528" s="1" t="s">
        <v>26</v>
      </c>
      <c r="E3528" s="1" t="s">
        <v>48</v>
      </c>
      <c r="F3528" s="1" t="s">
        <v>49</v>
      </c>
      <c r="G3528" s="2">
        <v>23376</v>
      </c>
      <c r="H3528" s="1">
        <v>53.61</v>
      </c>
      <c r="I3528" s="2">
        <v>32152</v>
      </c>
      <c r="J3528" s="1" t="s">
        <v>29</v>
      </c>
      <c r="K3528" s="1">
        <v>1988</v>
      </c>
      <c r="L3528" s="1">
        <v>1</v>
      </c>
      <c r="M3528" s="1">
        <v>10</v>
      </c>
      <c r="N3528" s="1" t="s">
        <v>75</v>
      </c>
      <c r="O3528" s="1">
        <v>29.57</v>
      </c>
      <c r="P3528" s="1">
        <v>169927</v>
      </c>
      <c r="Q3528" s="1" t="s">
        <v>463</v>
      </c>
      <c r="R3528" s="1" t="s">
        <v>6958</v>
      </c>
      <c r="S3528" s="1" t="s">
        <v>54</v>
      </c>
      <c r="T3528" s="1">
        <v>4</v>
      </c>
      <c r="U3528" s="1">
        <v>2</v>
      </c>
    </row>
    <row r="3529" spans="1:21" x14ac:dyDescent="0.3">
      <c r="A3529" s="1">
        <v>422967</v>
      </c>
      <c r="B3529" s="1" t="s">
        <v>6959</v>
      </c>
      <c r="C3529" s="1" t="s">
        <v>47</v>
      </c>
      <c r="D3529" s="1" t="s">
        <v>35</v>
      </c>
      <c r="E3529" s="1" t="s">
        <v>106</v>
      </c>
      <c r="F3529" s="1" t="s">
        <v>106</v>
      </c>
      <c r="G3529" s="2">
        <v>25957</v>
      </c>
      <c r="H3529" s="1">
        <v>46.54</v>
      </c>
      <c r="I3529" s="2">
        <v>42069</v>
      </c>
      <c r="J3529" s="1" t="s">
        <v>29</v>
      </c>
      <c r="K3529" s="1">
        <v>2015</v>
      </c>
      <c r="L3529" s="1">
        <v>3</v>
      </c>
      <c r="M3529" s="1">
        <v>6</v>
      </c>
      <c r="N3529" s="1" t="s">
        <v>30</v>
      </c>
      <c r="O3529" s="1">
        <v>2.4</v>
      </c>
      <c r="P3529" s="1">
        <v>136790</v>
      </c>
      <c r="Q3529" s="1" t="s">
        <v>6960</v>
      </c>
      <c r="R3529" s="1" t="s">
        <v>6961</v>
      </c>
      <c r="S3529" s="1" t="s">
        <v>102</v>
      </c>
      <c r="T3529" s="1">
        <v>4</v>
      </c>
      <c r="U3529" s="1">
        <v>4</v>
      </c>
    </row>
    <row r="3530" spans="1:21" x14ac:dyDescent="0.3">
      <c r="A3530" s="1">
        <v>563546</v>
      </c>
      <c r="B3530" s="1" t="s">
        <v>6962</v>
      </c>
      <c r="C3530" s="1" t="s">
        <v>47</v>
      </c>
      <c r="D3530" s="1" t="s">
        <v>35</v>
      </c>
      <c r="E3530" s="1" t="s">
        <v>79</v>
      </c>
      <c r="F3530" s="1" t="s">
        <v>174</v>
      </c>
      <c r="G3530" s="2">
        <v>34743</v>
      </c>
      <c r="H3530" s="1">
        <v>22.47</v>
      </c>
      <c r="I3530" s="2">
        <v>42683</v>
      </c>
      <c r="J3530" s="1" t="s">
        <v>38</v>
      </c>
      <c r="K3530" s="1">
        <v>2016</v>
      </c>
      <c r="L3530" s="1">
        <v>11</v>
      </c>
      <c r="M3530" s="1">
        <v>9</v>
      </c>
      <c r="N3530" s="1" t="s">
        <v>43</v>
      </c>
      <c r="O3530" s="1">
        <v>0.72</v>
      </c>
      <c r="P3530" s="1">
        <v>130722</v>
      </c>
      <c r="Q3530" s="1" t="s">
        <v>2657</v>
      </c>
      <c r="R3530" s="1" t="s">
        <v>2536</v>
      </c>
      <c r="S3530" s="1" t="s">
        <v>54</v>
      </c>
      <c r="T3530" s="1">
        <v>5</v>
      </c>
      <c r="U3530" s="1">
        <v>4</v>
      </c>
    </row>
    <row r="3531" spans="1:21" x14ac:dyDescent="0.3">
      <c r="A3531" s="1">
        <v>316450</v>
      </c>
      <c r="B3531" s="1" t="s">
        <v>6963</v>
      </c>
      <c r="C3531" s="1" t="s">
        <v>25</v>
      </c>
      <c r="D3531" s="1" t="s">
        <v>35</v>
      </c>
      <c r="E3531" s="1" t="s">
        <v>48</v>
      </c>
      <c r="F3531" s="1" t="s">
        <v>56</v>
      </c>
      <c r="G3531" s="2">
        <v>33682</v>
      </c>
      <c r="H3531" s="1">
        <v>25.38</v>
      </c>
      <c r="I3531" s="2">
        <v>41537</v>
      </c>
      <c r="J3531" s="1" t="s">
        <v>50</v>
      </c>
      <c r="K3531" s="1">
        <v>2013</v>
      </c>
      <c r="L3531" s="1">
        <v>9</v>
      </c>
      <c r="M3531" s="1">
        <v>20</v>
      </c>
      <c r="N3531" s="1" t="s">
        <v>51</v>
      </c>
      <c r="O3531" s="1">
        <v>3.85</v>
      </c>
      <c r="P3531" s="1">
        <v>135361</v>
      </c>
      <c r="Q3531" s="1" t="s">
        <v>4270</v>
      </c>
      <c r="R3531" s="1" t="s">
        <v>6964</v>
      </c>
      <c r="S3531" s="1" t="s">
        <v>2</v>
      </c>
      <c r="T3531" s="1">
        <v>7</v>
      </c>
      <c r="U3531" s="1">
        <v>1</v>
      </c>
    </row>
    <row r="3532" spans="1:21" x14ac:dyDescent="0.3">
      <c r="A3532" s="1">
        <v>700479</v>
      </c>
      <c r="B3532" s="1" t="s">
        <v>6965</v>
      </c>
      <c r="C3532" s="1" t="s">
        <v>25</v>
      </c>
      <c r="D3532" s="1" t="s">
        <v>26</v>
      </c>
      <c r="E3532" s="1" t="s">
        <v>156</v>
      </c>
      <c r="F3532" s="1" t="s">
        <v>156</v>
      </c>
      <c r="G3532" s="2">
        <v>21753</v>
      </c>
      <c r="H3532" s="1">
        <v>58.06</v>
      </c>
      <c r="I3532" s="2">
        <v>33753</v>
      </c>
      <c r="J3532" s="1" t="s">
        <v>62</v>
      </c>
      <c r="K3532" s="1">
        <v>1992</v>
      </c>
      <c r="L3532" s="1">
        <v>5</v>
      </c>
      <c r="M3532" s="1">
        <v>29</v>
      </c>
      <c r="N3532" s="1" t="s">
        <v>139</v>
      </c>
      <c r="O3532" s="1">
        <v>25.18</v>
      </c>
      <c r="P3532" s="1">
        <v>192138</v>
      </c>
      <c r="Q3532" s="1" t="s">
        <v>71</v>
      </c>
      <c r="R3532" s="1" t="s">
        <v>6966</v>
      </c>
      <c r="S3532" s="1" t="s">
        <v>102</v>
      </c>
      <c r="T3532" s="1">
        <v>4</v>
      </c>
      <c r="U3532" s="1">
        <v>4</v>
      </c>
    </row>
    <row r="3533" spans="1:21" x14ac:dyDescent="0.3">
      <c r="A3533" s="1">
        <v>120168</v>
      </c>
      <c r="B3533" s="1" t="s">
        <v>6967</v>
      </c>
      <c r="C3533" s="1" t="s">
        <v>25</v>
      </c>
      <c r="D3533" s="1" t="s">
        <v>26</v>
      </c>
      <c r="E3533" s="1" t="s">
        <v>48</v>
      </c>
      <c r="F3533" s="1" t="s">
        <v>56</v>
      </c>
      <c r="G3533" s="2">
        <v>28276</v>
      </c>
      <c r="H3533" s="1">
        <v>40.19</v>
      </c>
      <c r="I3533" s="2">
        <v>38634</v>
      </c>
      <c r="J3533" s="1" t="s">
        <v>38</v>
      </c>
      <c r="K3533" s="1">
        <v>2005</v>
      </c>
      <c r="L3533" s="1">
        <v>10</v>
      </c>
      <c r="M3533" s="1">
        <v>9</v>
      </c>
      <c r="N3533" s="1" t="s">
        <v>149</v>
      </c>
      <c r="O3533" s="1">
        <v>11.81</v>
      </c>
      <c r="P3533" s="1">
        <v>199728</v>
      </c>
      <c r="Q3533" s="1" t="s">
        <v>321</v>
      </c>
      <c r="R3533" s="1" t="s">
        <v>1050</v>
      </c>
      <c r="S3533" s="1" t="s">
        <v>54</v>
      </c>
      <c r="T3533" s="1">
        <v>4</v>
      </c>
      <c r="U3533" s="1">
        <v>0</v>
      </c>
    </row>
    <row r="3534" spans="1:21" x14ac:dyDescent="0.3">
      <c r="A3534" s="1">
        <v>756881</v>
      </c>
      <c r="B3534" s="1" t="s">
        <v>6968</v>
      </c>
      <c r="C3534" s="1" t="s">
        <v>25</v>
      </c>
      <c r="D3534" s="1" t="s">
        <v>26</v>
      </c>
      <c r="E3534" s="1" t="s">
        <v>27</v>
      </c>
      <c r="F3534" s="1" t="s">
        <v>28</v>
      </c>
      <c r="G3534" s="2">
        <v>22822</v>
      </c>
      <c r="H3534" s="1">
        <v>55.13</v>
      </c>
      <c r="I3534" s="2">
        <v>39597</v>
      </c>
      <c r="J3534" s="1" t="s">
        <v>62</v>
      </c>
      <c r="K3534" s="1">
        <v>2008</v>
      </c>
      <c r="L3534" s="1">
        <v>5</v>
      </c>
      <c r="M3534" s="1">
        <v>29</v>
      </c>
      <c r="N3534" s="1" t="s">
        <v>139</v>
      </c>
      <c r="O3534" s="1">
        <v>9.17</v>
      </c>
      <c r="P3534" s="1">
        <v>73198</v>
      </c>
      <c r="Q3534" s="1" t="s">
        <v>5887</v>
      </c>
      <c r="R3534" s="1" t="s">
        <v>6969</v>
      </c>
      <c r="S3534" s="1" t="s">
        <v>54</v>
      </c>
      <c r="T3534" s="1">
        <v>9</v>
      </c>
      <c r="U3534" s="1">
        <v>7</v>
      </c>
    </row>
    <row r="3535" spans="1:21" x14ac:dyDescent="0.3">
      <c r="A3535" s="1">
        <v>326072</v>
      </c>
      <c r="B3535" s="1" t="s">
        <v>6970</v>
      </c>
      <c r="C3535" s="1" t="s">
        <v>47</v>
      </c>
      <c r="D3535" s="1" t="s">
        <v>35</v>
      </c>
      <c r="E3535" s="1" t="s">
        <v>79</v>
      </c>
      <c r="F3535" s="1" t="s">
        <v>80</v>
      </c>
      <c r="G3535" s="2">
        <v>29839</v>
      </c>
      <c r="H3535" s="1">
        <v>35.9</v>
      </c>
      <c r="I3535" s="2">
        <v>39022</v>
      </c>
      <c r="J3535" s="1" t="s">
        <v>38</v>
      </c>
      <c r="K3535" s="1">
        <v>2006</v>
      </c>
      <c r="L3535" s="1">
        <v>11</v>
      </c>
      <c r="M3535" s="1">
        <v>1</v>
      </c>
      <c r="N3535" s="1" t="s">
        <v>43</v>
      </c>
      <c r="O3535" s="1">
        <v>10.75</v>
      </c>
      <c r="P3535" s="1">
        <v>114065</v>
      </c>
      <c r="Q3535" s="1" t="s">
        <v>331</v>
      </c>
      <c r="R3535" s="1" t="s">
        <v>840</v>
      </c>
      <c r="S3535" s="1" t="s">
        <v>54</v>
      </c>
      <c r="T3535" s="1">
        <v>3</v>
      </c>
      <c r="U3535" s="1">
        <v>2</v>
      </c>
    </row>
    <row r="3536" spans="1:21" x14ac:dyDescent="0.3">
      <c r="A3536" s="1">
        <v>902734</v>
      </c>
      <c r="B3536" s="1" t="s">
        <v>6971</v>
      </c>
      <c r="C3536" s="1" t="s">
        <v>25</v>
      </c>
      <c r="D3536" s="1" t="s">
        <v>35</v>
      </c>
      <c r="E3536" s="1" t="s">
        <v>79</v>
      </c>
      <c r="F3536" s="1" t="s">
        <v>174</v>
      </c>
      <c r="G3536" s="2">
        <v>21327</v>
      </c>
      <c r="H3536" s="1">
        <v>59.22</v>
      </c>
      <c r="I3536" s="2">
        <v>36823</v>
      </c>
      <c r="J3536" s="1" t="s">
        <v>38</v>
      </c>
      <c r="K3536" s="1">
        <v>2000</v>
      </c>
      <c r="L3536" s="1">
        <v>10</v>
      </c>
      <c r="M3536" s="1">
        <v>24</v>
      </c>
      <c r="N3536" s="1" t="s">
        <v>149</v>
      </c>
      <c r="O3536" s="1">
        <v>16.77</v>
      </c>
      <c r="P3536" s="1">
        <v>77625</v>
      </c>
      <c r="Q3536" s="1" t="s">
        <v>2503</v>
      </c>
      <c r="R3536" s="1" t="s">
        <v>2504</v>
      </c>
      <c r="S3536" s="1" t="s">
        <v>2</v>
      </c>
      <c r="T3536" s="1">
        <v>8</v>
      </c>
      <c r="U3536" s="1">
        <v>6</v>
      </c>
    </row>
    <row r="3537" spans="1:21" x14ac:dyDescent="0.3">
      <c r="A3537" s="1">
        <v>820045</v>
      </c>
      <c r="B3537" s="1" t="s">
        <v>6972</v>
      </c>
      <c r="C3537" s="1" t="s">
        <v>47</v>
      </c>
      <c r="D3537" s="1" t="s">
        <v>26</v>
      </c>
      <c r="E3537" s="1" t="s">
        <v>106</v>
      </c>
      <c r="F3537" s="1" t="s">
        <v>106</v>
      </c>
      <c r="G3537" s="2">
        <v>32905</v>
      </c>
      <c r="H3537" s="1">
        <v>27.5</v>
      </c>
      <c r="I3537" s="2">
        <v>42391</v>
      </c>
      <c r="J3537" s="1" t="s">
        <v>29</v>
      </c>
      <c r="K3537" s="1">
        <v>2016</v>
      </c>
      <c r="L3537" s="1">
        <v>1</v>
      </c>
      <c r="M3537" s="1">
        <v>22</v>
      </c>
      <c r="N3537" s="1" t="s">
        <v>75</v>
      </c>
      <c r="O3537" s="1">
        <v>1.52</v>
      </c>
      <c r="P3537" s="1">
        <v>158459</v>
      </c>
      <c r="Q3537" s="1" t="s">
        <v>72</v>
      </c>
      <c r="R3537" s="1" t="s">
        <v>6973</v>
      </c>
      <c r="S3537" s="1" t="s">
        <v>2</v>
      </c>
      <c r="T3537" s="1">
        <v>5</v>
      </c>
      <c r="U3537" s="1">
        <v>4</v>
      </c>
    </row>
    <row r="3538" spans="1:21" x14ac:dyDescent="0.3">
      <c r="A3538" s="1">
        <v>292884</v>
      </c>
      <c r="B3538" s="1" t="s">
        <v>6974</v>
      </c>
      <c r="C3538" s="1" t="s">
        <v>25</v>
      </c>
      <c r="D3538" s="1" t="s">
        <v>26</v>
      </c>
      <c r="E3538" s="1" t="s">
        <v>27</v>
      </c>
      <c r="F3538" s="1" t="s">
        <v>28</v>
      </c>
      <c r="G3538" s="2">
        <v>26795</v>
      </c>
      <c r="H3538" s="1">
        <v>44.24</v>
      </c>
      <c r="I3538" s="2">
        <v>35437</v>
      </c>
      <c r="J3538" s="1" t="s">
        <v>29</v>
      </c>
      <c r="K3538" s="1">
        <v>1997</v>
      </c>
      <c r="L3538" s="1">
        <v>1</v>
      </c>
      <c r="M3538" s="1">
        <v>7</v>
      </c>
      <c r="N3538" s="1" t="s">
        <v>75</v>
      </c>
      <c r="O3538" s="1">
        <v>20.57</v>
      </c>
      <c r="P3538" s="1">
        <v>111417</v>
      </c>
      <c r="Q3538" s="1" t="s">
        <v>2606</v>
      </c>
      <c r="R3538" s="1" t="s">
        <v>6975</v>
      </c>
      <c r="S3538" s="1" t="s">
        <v>2</v>
      </c>
      <c r="T3538" s="1">
        <v>4</v>
      </c>
      <c r="U3538" s="1">
        <v>4</v>
      </c>
    </row>
    <row r="3539" spans="1:21" x14ac:dyDescent="0.3">
      <c r="A3539" s="1">
        <v>588938</v>
      </c>
      <c r="B3539" s="1" t="s">
        <v>6976</v>
      </c>
      <c r="C3539" s="1" t="s">
        <v>47</v>
      </c>
      <c r="D3539" s="1" t="s">
        <v>26</v>
      </c>
      <c r="E3539" s="1" t="s">
        <v>48</v>
      </c>
      <c r="F3539" s="1" t="s">
        <v>56</v>
      </c>
      <c r="G3539" s="2">
        <v>25348</v>
      </c>
      <c r="H3539" s="1">
        <v>48.21</v>
      </c>
      <c r="I3539" s="2">
        <v>35159</v>
      </c>
      <c r="J3539" s="1" t="s">
        <v>62</v>
      </c>
      <c r="K3539" s="1">
        <v>1996</v>
      </c>
      <c r="L3539" s="1">
        <v>4</v>
      </c>
      <c r="M3539" s="1">
        <v>4</v>
      </c>
      <c r="N3539" s="1" t="s">
        <v>63</v>
      </c>
      <c r="O3539" s="1">
        <v>21.33</v>
      </c>
      <c r="P3539" s="1">
        <v>136167</v>
      </c>
      <c r="Q3539" s="1" t="s">
        <v>208</v>
      </c>
      <c r="R3539" s="1" t="s">
        <v>1356</v>
      </c>
      <c r="S3539" s="1" t="s">
        <v>102</v>
      </c>
      <c r="T3539" s="1">
        <v>8</v>
      </c>
      <c r="U3539" s="1">
        <v>4</v>
      </c>
    </row>
    <row r="3540" spans="1:21" x14ac:dyDescent="0.3">
      <c r="A3540" s="1">
        <v>168170</v>
      </c>
      <c r="B3540" s="1" t="s">
        <v>6977</v>
      </c>
      <c r="C3540" s="1" t="s">
        <v>47</v>
      </c>
      <c r="D3540" s="1" t="s">
        <v>26</v>
      </c>
      <c r="E3540" s="1" t="s">
        <v>87</v>
      </c>
      <c r="F3540" s="1" t="s">
        <v>87</v>
      </c>
      <c r="G3540" s="2">
        <v>31529</v>
      </c>
      <c r="H3540" s="1">
        <v>31.27</v>
      </c>
      <c r="I3540" s="2">
        <v>40423</v>
      </c>
      <c r="J3540" s="1" t="s">
        <v>50</v>
      </c>
      <c r="K3540" s="1">
        <v>2010</v>
      </c>
      <c r="L3540" s="1">
        <v>9</v>
      </c>
      <c r="M3540" s="1">
        <v>2</v>
      </c>
      <c r="N3540" s="1" t="s">
        <v>51</v>
      </c>
      <c r="O3540" s="1">
        <v>6.91</v>
      </c>
      <c r="P3540" s="1">
        <v>121048</v>
      </c>
      <c r="Q3540" s="1" t="s">
        <v>6978</v>
      </c>
      <c r="R3540" s="1" t="s">
        <v>6979</v>
      </c>
      <c r="S3540" s="1" t="s">
        <v>2</v>
      </c>
      <c r="T3540" s="1">
        <v>8</v>
      </c>
      <c r="U3540" s="1">
        <v>1</v>
      </c>
    </row>
    <row r="3541" spans="1:21" x14ac:dyDescent="0.3">
      <c r="A3541" s="1">
        <v>417183</v>
      </c>
      <c r="B3541" s="1" t="s">
        <v>6980</v>
      </c>
      <c r="C3541" s="1" t="s">
        <v>25</v>
      </c>
      <c r="D3541" s="1" t="s">
        <v>26</v>
      </c>
      <c r="E3541" s="1" t="s">
        <v>156</v>
      </c>
      <c r="F3541" s="1" t="s">
        <v>156</v>
      </c>
      <c r="G3541" s="2">
        <v>25087</v>
      </c>
      <c r="H3541" s="1">
        <v>48.92</v>
      </c>
      <c r="I3541" s="2">
        <v>39511</v>
      </c>
      <c r="J3541" s="1" t="s">
        <v>29</v>
      </c>
      <c r="K3541" s="1">
        <v>2008</v>
      </c>
      <c r="L3541" s="1">
        <v>3</v>
      </c>
      <c r="M3541" s="1">
        <v>4</v>
      </c>
      <c r="N3541" s="1" t="s">
        <v>30</v>
      </c>
      <c r="O3541" s="1">
        <v>9.41</v>
      </c>
      <c r="P3541" s="1">
        <v>59010</v>
      </c>
      <c r="Q3541" s="1" t="s">
        <v>6981</v>
      </c>
      <c r="R3541" s="1" t="s">
        <v>6982</v>
      </c>
      <c r="S3541" s="1" t="s">
        <v>102</v>
      </c>
      <c r="T3541" s="1">
        <v>7</v>
      </c>
      <c r="U3541" s="1">
        <v>3</v>
      </c>
    </row>
    <row r="3542" spans="1:21" x14ac:dyDescent="0.3">
      <c r="A3542" s="1">
        <v>654466</v>
      </c>
      <c r="B3542" s="1" t="s">
        <v>6983</v>
      </c>
      <c r="C3542" s="1" t="s">
        <v>25</v>
      </c>
      <c r="D3542" s="1" t="s">
        <v>35</v>
      </c>
      <c r="E3542" s="1" t="s">
        <v>67</v>
      </c>
      <c r="F3542" s="1" t="s">
        <v>67</v>
      </c>
      <c r="G3542" s="2">
        <v>27734</v>
      </c>
      <c r="H3542" s="1">
        <v>41.67</v>
      </c>
      <c r="I3542" s="2">
        <v>36562</v>
      </c>
      <c r="J3542" s="1" t="s">
        <v>29</v>
      </c>
      <c r="K3542" s="1">
        <v>2000</v>
      </c>
      <c r="L3542" s="1">
        <v>2</v>
      </c>
      <c r="M3542" s="1">
        <v>6</v>
      </c>
      <c r="N3542" s="1" t="s">
        <v>107</v>
      </c>
      <c r="O3542" s="1">
        <v>17.48</v>
      </c>
      <c r="P3542" s="1">
        <v>197303</v>
      </c>
      <c r="Q3542" s="1" t="s">
        <v>6984</v>
      </c>
      <c r="R3542" s="1" t="s">
        <v>6985</v>
      </c>
      <c r="S3542" s="1" t="s">
        <v>102</v>
      </c>
      <c r="T3542" s="1">
        <v>4</v>
      </c>
      <c r="U3542" s="1">
        <v>0</v>
      </c>
    </row>
    <row r="3543" spans="1:21" x14ac:dyDescent="0.3">
      <c r="A3543" s="1">
        <v>489653</v>
      </c>
      <c r="B3543" s="1" t="s">
        <v>6986</v>
      </c>
      <c r="C3543" s="1" t="s">
        <v>47</v>
      </c>
      <c r="D3543" s="1" t="s">
        <v>35</v>
      </c>
      <c r="E3543" s="1" t="s">
        <v>27</v>
      </c>
      <c r="F3543" s="1" t="s">
        <v>61</v>
      </c>
      <c r="G3543" s="2">
        <v>34925</v>
      </c>
      <c r="H3543" s="1">
        <v>21.97</v>
      </c>
      <c r="I3543" s="2">
        <v>42706</v>
      </c>
      <c r="J3543" s="1" t="s">
        <v>38</v>
      </c>
      <c r="K3543" s="1">
        <v>2016</v>
      </c>
      <c r="L3543" s="1">
        <v>12</v>
      </c>
      <c r="M3543" s="1">
        <v>2</v>
      </c>
      <c r="N3543" s="1" t="s">
        <v>39</v>
      </c>
      <c r="O3543" s="1">
        <v>0.65</v>
      </c>
      <c r="P3543" s="1">
        <v>75892</v>
      </c>
      <c r="Q3543" s="1" t="s">
        <v>5287</v>
      </c>
      <c r="R3543" s="1" t="s">
        <v>6987</v>
      </c>
      <c r="S3543" s="1" t="s">
        <v>2</v>
      </c>
      <c r="T3543" s="1">
        <v>8</v>
      </c>
      <c r="U3543" s="1">
        <v>6</v>
      </c>
    </row>
    <row r="3544" spans="1:21" x14ac:dyDescent="0.3">
      <c r="A3544" s="1">
        <v>398535</v>
      </c>
      <c r="B3544" s="1" t="s">
        <v>6988</v>
      </c>
      <c r="C3544" s="1" t="s">
        <v>25</v>
      </c>
      <c r="D3544" s="1" t="s">
        <v>26</v>
      </c>
      <c r="E3544" s="1" t="s">
        <v>27</v>
      </c>
      <c r="F3544" s="1" t="s">
        <v>138</v>
      </c>
      <c r="G3544" s="2">
        <v>28205</v>
      </c>
      <c r="H3544" s="1">
        <v>40.380000000000003</v>
      </c>
      <c r="I3544" s="2">
        <v>37359</v>
      </c>
      <c r="J3544" s="1" t="s">
        <v>62</v>
      </c>
      <c r="K3544" s="1">
        <v>2002</v>
      </c>
      <c r="L3544" s="1">
        <v>4</v>
      </c>
      <c r="M3544" s="1">
        <v>13</v>
      </c>
      <c r="N3544" s="1" t="s">
        <v>63</v>
      </c>
      <c r="O3544" s="1">
        <v>15.3</v>
      </c>
      <c r="P3544" s="1">
        <v>69721</v>
      </c>
      <c r="Q3544" s="1" t="s">
        <v>359</v>
      </c>
      <c r="R3544" s="1" t="s">
        <v>6989</v>
      </c>
      <c r="S3544" s="1" t="s">
        <v>54</v>
      </c>
      <c r="T3544" s="1">
        <v>9</v>
      </c>
      <c r="U3544" s="1">
        <v>2</v>
      </c>
    </row>
    <row r="3545" spans="1:21" x14ac:dyDescent="0.3">
      <c r="A3545" s="1">
        <v>150785</v>
      </c>
      <c r="B3545" s="1" t="s">
        <v>6990</v>
      </c>
      <c r="C3545" s="1" t="s">
        <v>25</v>
      </c>
      <c r="D3545" s="1" t="s">
        <v>35</v>
      </c>
      <c r="E3545" s="1" t="s">
        <v>156</v>
      </c>
      <c r="F3545" s="1" t="s">
        <v>156</v>
      </c>
      <c r="G3545" s="2">
        <v>29435</v>
      </c>
      <c r="H3545" s="1">
        <v>37.01</v>
      </c>
      <c r="I3545" s="2">
        <v>39356</v>
      </c>
      <c r="J3545" s="1" t="s">
        <v>38</v>
      </c>
      <c r="K3545" s="1">
        <v>2007</v>
      </c>
      <c r="L3545" s="1">
        <v>10</v>
      </c>
      <c r="M3545" s="1">
        <v>1</v>
      </c>
      <c r="N3545" s="1" t="s">
        <v>149</v>
      </c>
      <c r="O3545" s="1">
        <v>9.83</v>
      </c>
      <c r="P3545" s="1">
        <v>149438</v>
      </c>
      <c r="Q3545" s="1" t="s">
        <v>1546</v>
      </c>
      <c r="R3545" s="1" t="s">
        <v>2864</v>
      </c>
      <c r="S3545" s="1" t="s">
        <v>2</v>
      </c>
      <c r="T3545" s="1">
        <v>6</v>
      </c>
      <c r="U3545" s="1">
        <v>3</v>
      </c>
    </row>
    <row r="3546" spans="1:21" x14ac:dyDescent="0.3">
      <c r="A3546" s="1">
        <v>401794</v>
      </c>
      <c r="B3546" s="1" t="s">
        <v>6991</v>
      </c>
      <c r="C3546" s="1" t="s">
        <v>25</v>
      </c>
      <c r="D3546" s="1" t="s">
        <v>26</v>
      </c>
      <c r="E3546" s="1" t="s">
        <v>36</v>
      </c>
      <c r="F3546" s="1" t="s">
        <v>37</v>
      </c>
      <c r="G3546" s="2">
        <v>33626</v>
      </c>
      <c r="H3546" s="1">
        <v>25.53</v>
      </c>
      <c r="I3546" s="2">
        <v>42390</v>
      </c>
      <c r="J3546" s="1" t="s">
        <v>29</v>
      </c>
      <c r="K3546" s="1">
        <v>2016</v>
      </c>
      <c r="L3546" s="1">
        <v>1</v>
      </c>
      <c r="M3546" s="1">
        <v>21</v>
      </c>
      <c r="N3546" s="1" t="s">
        <v>75</v>
      </c>
      <c r="O3546" s="1">
        <v>1.52</v>
      </c>
      <c r="P3546" s="1">
        <v>156685</v>
      </c>
      <c r="Q3546" s="1" t="s">
        <v>1650</v>
      </c>
      <c r="R3546" s="1" t="s">
        <v>6992</v>
      </c>
      <c r="S3546" s="1" t="s">
        <v>54</v>
      </c>
      <c r="T3546" s="1">
        <v>9</v>
      </c>
      <c r="U3546" s="1">
        <v>7</v>
      </c>
    </row>
    <row r="3547" spans="1:21" x14ac:dyDescent="0.3">
      <c r="A3547" s="1">
        <v>181048</v>
      </c>
      <c r="B3547" s="1" t="s">
        <v>6993</v>
      </c>
      <c r="C3547" s="1" t="s">
        <v>25</v>
      </c>
      <c r="D3547" s="1" t="s">
        <v>35</v>
      </c>
      <c r="E3547" s="1" t="s">
        <v>36</v>
      </c>
      <c r="F3547" s="1" t="s">
        <v>36</v>
      </c>
      <c r="G3547" s="2">
        <v>30800</v>
      </c>
      <c r="H3547" s="1">
        <v>33.270000000000003</v>
      </c>
      <c r="I3547" s="2">
        <v>42813</v>
      </c>
      <c r="J3547" s="1" t="s">
        <v>29</v>
      </c>
      <c r="K3547" s="1">
        <v>2017</v>
      </c>
      <c r="L3547" s="1">
        <v>3</v>
      </c>
      <c r="M3547" s="1">
        <v>19</v>
      </c>
      <c r="N3547" s="1" t="s">
        <v>30</v>
      </c>
      <c r="O3547" s="1">
        <v>0.36</v>
      </c>
      <c r="P3547" s="1">
        <v>185754</v>
      </c>
      <c r="Q3547" s="1" t="s">
        <v>1477</v>
      </c>
      <c r="R3547" s="1" t="s">
        <v>6994</v>
      </c>
      <c r="S3547" s="1" t="s">
        <v>33</v>
      </c>
      <c r="T3547" s="1">
        <v>5</v>
      </c>
      <c r="U3547" s="1">
        <v>3</v>
      </c>
    </row>
    <row r="3548" spans="1:21" x14ac:dyDescent="0.3">
      <c r="A3548" s="1">
        <v>301999</v>
      </c>
      <c r="B3548" s="1" t="s">
        <v>6995</v>
      </c>
      <c r="C3548" s="1" t="s">
        <v>25</v>
      </c>
      <c r="D3548" s="1" t="s">
        <v>26</v>
      </c>
      <c r="E3548" s="1" t="s">
        <v>27</v>
      </c>
      <c r="F3548" s="1" t="s">
        <v>28</v>
      </c>
      <c r="G3548" s="2">
        <v>31908</v>
      </c>
      <c r="H3548" s="1">
        <v>30.24</v>
      </c>
      <c r="I3548" s="2">
        <v>40847</v>
      </c>
      <c r="J3548" s="1" t="s">
        <v>38</v>
      </c>
      <c r="K3548" s="1">
        <v>2011</v>
      </c>
      <c r="L3548" s="1">
        <v>10</v>
      </c>
      <c r="M3548" s="1">
        <v>31</v>
      </c>
      <c r="N3548" s="1" t="s">
        <v>149</v>
      </c>
      <c r="O3548" s="1">
        <v>5.75</v>
      </c>
      <c r="P3548" s="1">
        <v>136114</v>
      </c>
      <c r="Q3548" s="1" t="s">
        <v>534</v>
      </c>
      <c r="R3548" s="1" t="s">
        <v>535</v>
      </c>
      <c r="S3548" s="1" t="s">
        <v>2</v>
      </c>
      <c r="T3548" s="1">
        <v>9</v>
      </c>
      <c r="U3548" s="1">
        <v>8</v>
      </c>
    </row>
    <row r="3549" spans="1:21" x14ac:dyDescent="0.3">
      <c r="A3549" s="1">
        <v>174117</v>
      </c>
      <c r="B3549" s="1" t="s">
        <v>6996</v>
      </c>
      <c r="C3549" s="1" t="s">
        <v>25</v>
      </c>
      <c r="D3549" s="1" t="s">
        <v>26</v>
      </c>
      <c r="E3549" s="1" t="s">
        <v>106</v>
      </c>
      <c r="F3549" s="1" t="s">
        <v>106</v>
      </c>
      <c r="G3549" s="2">
        <v>31637</v>
      </c>
      <c r="H3549" s="1">
        <v>30.98</v>
      </c>
      <c r="I3549" s="2">
        <v>40947</v>
      </c>
      <c r="J3549" s="1" t="s">
        <v>29</v>
      </c>
      <c r="K3549" s="1">
        <v>2012</v>
      </c>
      <c r="L3549" s="1">
        <v>2</v>
      </c>
      <c r="M3549" s="1">
        <v>8</v>
      </c>
      <c r="N3549" s="1" t="s">
        <v>107</v>
      </c>
      <c r="O3549" s="1">
        <v>5.47</v>
      </c>
      <c r="P3549" s="1">
        <v>82329</v>
      </c>
      <c r="Q3549" s="1" t="s">
        <v>2243</v>
      </c>
      <c r="R3549" s="1" t="s">
        <v>6997</v>
      </c>
      <c r="S3549" s="1" t="s">
        <v>102</v>
      </c>
      <c r="T3549" s="1">
        <v>8</v>
      </c>
      <c r="U3549" s="1">
        <v>3</v>
      </c>
    </row>
    <row r="3550" spans="1:21" x14ac:dyDescent="0.3">
      <c r="A3550" s="1">
        <v>463957</v>
      </c>
      <c r="B3550" s="1" t="s">
        <v>6998</v>
      </c>
      <c r="C3550" s="1" t="s">
        <v>47</v>
      </c>
      <c r="D3550" s="1" t="s">
        <v>26</v>
      </c>
      <c r="E3550" s="1" t="s">
        <v>67</v>
      </c>
      <c r="F3550" s="1" t="s">
        <v>67</v>
      </c>
      <c r="G3550" s="2">
        <v>29547</v>
      </c>
      <c r="H3550" s="1">
        <v>36.700000000000003</v>
      </c>
      <c r="I3550" s="2">
        <v>38890</v>
      </c>
      <c r="J3550" s="1" t="s">
        <v>62</v>
      </c>
      <c r="K3550" s="1">
        <v>2006</v>
      </c>
      <c r="L3550" s="1">
        <v>6</v>
      </c>
      <c r="M3550" s="1">
        <v>22</v>
      </c>
      <c r="N3550" s="1" t="s">
        <v>142</v>
      </c>
      <c r="O3550" s="1">
        <v>11.11</v>
      </c>
      <c r="P3550" s="1">
        <v>161800</v>
      </c>
      <c r="Q3550" s="1" t="s">
        <v>1978</v>
      </c>
      <c r="R3550" s="1" t="s">
        <v>6999</v>
      </c>
      <c r="S3550" s="1" t="s">
        <v>2</v>
      </c>
      <c r="T3550" s="1">
        <v>5</v>
      </c>
      <c r="U3550" s="1">
        <v>5</v>
      </c>
    </row>
    <row r="3551" spans="1:21" x14ac:dyDescent="0.3">
      <c r="A3551" s="1">
        <v>709183</v>
      </c>
      <c r="B3551" s="1" t="s">
        <v>7000</v>
      </c>
      <c r="C3551" s="1" t="s">
        <v>25</v>
      </c>
      <c r="D3551" s="1" t="s">
        <v>26</v>
      </c>
      <c r="E3551" s="1" t="s">
        <v>36</v>
      </c>
      <c r="F3551" s="1" t="s">
        <v>36</v>
      </c>
      <c r="G3551" s="2">
        <v>35251</v>
      </c>
      <c r="H3551" s="1">
        <v>21.08</v>
      </c>
      <c r="I3551" s="2">
        <v>42943</v>
      </c>
      <c r="J3551" s="1" t="s">
        <v>50</v>
      </c>
      <c r="K3551" s="1">
        <v>2017</v>
      </c>
      <c r="L3551" s="1">
        <v>7</v>
      </c>
      <c r="M3551" s="1">
        <v>27</v>
      </c>
      <c r="N3551" s="1" t="s">
        <v>57</v>
      </c>
      <c r="O3551" s="1">
        <v>0</v>
      </c>
      <c r="P3551" s="1">
        <v>159041</v>
      </c>
      <c r="Q3551" s="1" t="s">
        <v>1562</v>
      </c>
      <c r="R3551" s="1" t="s">
        <v>5561</v>
      </c>
      <c r="S3551" s="1" t="s">
        <v>54</v>
      </c>
      <c r="T3551" s="1">
        <v>5</v>
      </c>
      <c r="U3551" s="1">
        <v>4</v>
      </c>
    </row>
    <row r="3552" spans="1:21" x14ac:dyDescent="0.3">
      <c r="A3552" s="1">
        <v>351489</v>
      </c>
      <c r="B3552" s="1" t="s">
        <v>7001</v>
      </c>
      <c r="C3552" s="1" t="s">
        <v>25</v>
      </c>
      <c r="D3552" s="1" t="s">
        <v>26</v>
      </c>
      <c r="E3552" s="1" t="s">
        <v>106</v>
      </c>
      <c r="F3552" s="1" t="s">
        <v>106</v>
      </c>
      <c r="G3552" s="2">
        <v>29606</v>
      </c>
      <c r="H3552" s="1">
        <v>36.54</v>
      </c>
      <c r="I3552" s="2">
        <v>37704</v>
      </c>
      <c r="J3552" s="1" t="s">
        <v>29</v>
      </c>
      <c r="K3552" s="1">
        <v>2003</v>
      </c>
      <c r="L3552" s="1">
        <v>3</v>
      </c>
      <c r="M3552" s="1">
        <v>24</v>
      </c>
      <c r="N3552" s="1" t="s">
        <v>30</v>
      </c>
      <c r="O3552" s="1">
        <v>14.36</v>
      </c>
      <c r="P3552" s="1">
        <v>130354</v>
      </c>
      <c r="Q3552" s="1" t="s">
        <v>1774</v>
      </c>
      <c r="R3552" s="1" t="s">
        <v>5534</v>
      </c>
      <c r="S3552" s="1" t="s">
        <v>54</v>
      </c>
      <c r="T3552" s="1">
        <v>5</v>
      </c>
      <c r="U3552" s="1">
        <v>2</v>
      </c>
    </row>
    <row r="3553" spans="1:21" x14ac:dyDescent="0.3">
      <c r="A3553" s="1">
        <v>679509</v>
      </c>
      <c r="B3553" s="1" t="s">
        <v>7002</v>
      </c>
      <c r="C3553" s="1" t="s">
        <v>47</v>
      </c>
      <c r="D3553" s="1" t="s">
        <v>26</v>
      </c>
      <c r="E3553" s="1" t="s">
        <v>87</v>
      </c>
      <c r="F3553" s="1" t="s">
        <v>87</v>
      </c>
      <c r="G3553" s="2">
        <v>28280</v>
      </c>
      <c r="H3553" s="1">
        <v>40.18</v>
      </c>
      <c r="I3553" s="2">
        <v>36502</v>
      </c>
      <c r="J3553" s="1" t="s">
        <v>38</v>
      </c>
      <c r="K3553" s="1">
        <v>1999</v>
      </c>
      <c r="L3553" s="1">
        <v>12</v>
      </c>
      <c r="M3553" s="1">
        <v>8</v>
      </c>
      <c r="N3553" s="1" t="s">
        <v>39</v>
      </c>
      <c r="O3553" s="1">
        <v>17.649999999999999</v>
      </c>
      <c r="P3553" s="1">
        <v>77303</v>
      </c>
      <c r="Q3553" s="1" t="s">
        <v>31</v>
      </c>
      <c r="R3553" s="1" t="s">
        <v>7003</v>
      </c>
      <c r="S3553" s="1" t="s">
        <v>54</v>
      </c>
      <c r="T3553" s="1">
        <v>4</v>
      </c>
      <c r="U3553" s="1">
        <v>3</v>
      </c>
    </row>
    <row r="3554" spans="1:21" x14ac:dyDescent="0.3">
      <c r="A3554" s="1">
        <v>763972</v>
      </c>
      <c r="B3554" s="1" t="s">
        <v>7004</v>
      </c>
      <c r="C3554" s="1" t="s">
        <v>47</v>
      </c>
      <c r="D3554" s="1" t="s">
        <v>26</v>
      </c>
      <c r="E3554" s="1" t="s">
        <v>48</v>
      </c>
      <c r="F3554" s="1" t="s">
        <v>56</v>
      </c>
      <c r="G3554" s="2">
        <v>27487</v>
      </c>
      <c r="H3554" s="1">
        <v>42.35</v>
      </c>
      <c r="I3554" s="2">
        <v>35233</v>
      </c>
      <c r="J3554" s="1" t="s">
        <v>62</v>
      </c>
      <c r="K3554" s="1">
        <v>1996</v>
      </c>
      <c r="L3554" s="1">
        <v>6</v>
      </c>
      <c r="M3554" s="1">
        <v>17</v>
      </c>
      <c r="N3554" s="1" t="s">
        <v>142</v>
      </c>
      <c r="O3554" s="1">
        <v>21.13</v>
      </c>
      <c r="P3554" s="1">
        <v>123791</v>
      </c>
      <c r="Q3554" s="1" t="s">
        <v>3319</v>
      </c>
      <c r="R3554" s="1" t="s">
        <v>7005</v>
      </c>
      <c r="S3554" s="1" t="s">
        <v>54</v>
      </c>
      <c r="T3554" s="1">
        <v>4</v>
      </c>
      <c r="U3554" s="1">
        <v>2</v>
      </c>
    </row>
    <row r="3555" spans="1:21" x14ac:dyDescent="0.3">
      <c r="A3555" s="1">
        <v>805017</v>
      </c>
      <c r="B3555" s="1" t="s">
        <v>7006</v>
      </c>
      <c r="C3555" s="1" t="s">
        <v>25</v>
      </c>
      <c r="D3555" s="1" t="s">
        <v>26</v>
      </c>
      <c r="E3555" s="1" t="s">
        <v>106</v>
      </c>
      <c r="F3555" s="1" t="s">
        <v>106</v>
      </c>
      <c r="G3555" s="2">
        <v>28071</v>
      </c>
      <c r="H3555" s="1">
        <v>40.75</v>
      </c>
      <c r="I3555" s="2">
        <v>35819</v>
      </c>
      <c r="J3555" s="1" t="s">
        <v>29</v>
      </c>
      <c r="K3555" s="1">
        <v>1998</v>
      </c>
      <c r="L3555" s="1">
        <v>1</v>
      </c>
      <c r="M3555" s="1">
        <v>24</v>
      </c>
      <c r="N3555" s="1" t="s">
        <v>75</v>
      </c>
      <c r="O3555" s="1">
        <v>19.52</v>
      </c>
      <c r="P3555" s="1">
        <v>152326</v>
      </c>
      <c r="Q3555" s="1" t="s">
        <v>4194</v>
      </c>
      <c r="R3555" s="1" t="s">
        <v>586</v>
      </c>
      <c r="S3555" s="1" t="s">
        <v>54</v>
      </c>
      <c r="T3555" s="1">
        <v>9</v>
      </c>
      <c r="U3555" s="1">
        <v>6</v>
      </c>
    </row>
    <row r="3556" spans="1:21" x14ac:dyDescent="0.3">
      <c r="A3556" s="1">
        <v>854135</v>
      </c>
      <c r="B3556" s="1" t="s">
        <v>7007</v>
      </c>
      <c r="C3556" s="1" t="s">
        <v>47</v>
      </c>
      <c r="D3556" s="1" t="s">
        <v>35</v>
      </c>
      <c r="E3556" s="1" t="s">
        <v>79</v>
      </c>
      <c r="F3556" s="1" t="s">
        <v>174</v>
      </c>
      <c r="G3556" s="2">
        <v>24502</v>
      </c>
      <c r="H3556" s="1">
        <v>50.53</v>
      </c>
      <c r="I3556" s="2">
        <v>33577</v>
      </c>
      <c r="J3556" s="1" t="s">
        <v>38</v>
      </c>
      <c r="K3556" s="1">
        <v>1991</v>
      </c>
      <c r="L3556" s="1">
        <v>12</v>
      </c>
      <c r="M3556" s="1">
        <v>5</v>
      </c>
      <c r="N3556" s="1" t="s">
        <v>39</v>
      </c>
      <c r="O3556" s="1">
        <v>25.66</v>
      </c>
      <c r="P3556" s="1">
        <v>72725</v>
      </c>
      <c r="Q3556" s="1" t="s">
        <v>2243</v>
      </c>
      <c r="R3556" s="1" t="s">
        <v>7008</v>
      </c>
      <c r="S3556" s="1" t="s">
        <v>33</v>
      </c>
      <c r="T3556" s="1">
        <v>5</v>
      </c>
      <c r="U3556" s="1">
        <v>3</v>
      </c>
    </row>
    <row r="3557" spans="1:21" x14ac:dyDescent="0.3">
      <c r="A3557" s="1">
        <v>578906</v>
      </c>
      <c r="B3557" s="1" t="s">
        <v>7009</v>
      </c>
      <c r="C3557" s="1" t="s">
        <v>25</v>
      </c>
      <c r="D3557" s="1" t="s">
        <v>26</v>
      </c>
      <c r="E3557" s="1" t="s">
        <v>27</v>
      </c>
      <c r="F3557" s="1" t="s">
        <v>61</v>
      </c>
      <c r="G3557" s="2">
        <v>33968</v>
      </c>
      <c r="H3557" s="1">
        <v>24.59</v>
      </c>
      <c r="I3557" s="2">
        <v>42540</v>
      </c>
      <c r="J3557" s="1" t="s">
        <v>62</v>
      </c>
      <c r="K3557" s="1">
        <v>2016</v>
      </c>
      <c r="L3557" s="1">
        <v>6</v>
      </c>
      <c r="M3557" s="1">
        <v>19</v>
      </c>
      <c r="N3557" s="1" t="s">
        <v>142</v>
      </c>
      <c r="O3557" s="1">
        <v>1.1100000000000001</v>
      </c>
      <c r="P3557" s="1">
        <v>43511</v>
      </c>
      <c r="Q3557" s="1" t="s">
        <v>100</v>
      </c>
      <c r="R3557" s="1" t="s">
        <v>7010</v>
      </c>
      <c r="S3557" s="1" t="s">
        <v>102</v>
      </c>
      <c r="T3557" s="1">
        <v>9</v>
      </c>
      <c r="U3557" s="1">
        <v>1</v>
      </c>
    </row>
    <row r="3558" spans="1:21" x14ac:dyDescent="0.3">
      <c r="A3558" s="1">
        <v>621552</v>
      </c>
      <c r="B3558" s="1" t="s">
        <v>7011</v>
      </c>
      <c r="C3558" s="1" t="s">
        <v>47</v>
      </c>
      <c r="D3558" s="1" t="s">
        <v>26</v>
      </c>
      <c r="E3558" s="1" t="s">
        <v>48</v>
      </c>
      <c r="F3558" s="1" t="s">
        <v>184</v>
      </c>
      <c r="G3558" s="2">
        <v>30763</v>
      </c>
      <c r="H3558" s="1">
        <v>33.369999999999997</v>
      </c>
      <c r="I3558" s="2">
        <v>41226</v>
      </c>
      <c r="J3558" s="1" t="s">
        <v>38</v>
      </c>
      <c r="K3558" s="1">
        <v>2012</v>
      </c>
      <c r="L3558" s="1">
        <v>11</v>
      </c>
      <c r="M3558" s="1">
        <v>13</v>
      </c>
      <c r="N3558" s="1" t="s">
        <v>43</v>
      </c>
      <c r="O3558" s="1">
        <v>4.71</v>
      </c>
      <c r="P3558" s="1">
        <v>85206</v>
      </c>
      <c r="Q3558" s="1" t="s">
        <v>3624</v>
      </c>
      <c r="R3558" s="1" t="s">
        <v>1502</v>
      </c>
      <c r="S3558" s="1" t="s">
        <v>54</v>
      </c>
      <c r="T3558" s="1">
        <v>9</v>
      </c>
      <c r="U3558" s="1">
        <v>8</v>
      </c>
    </row>
    <row r="3559" spans="1:21" x14ac:dyDescent="0.3">
      <c r="A3559" s="1">
        <v>120513</v>
      </c>
      <c r="B3559" s="1" t="s">
        <v>7012</v>
      </c>
      <c r="C3559" s="1" t="s">
        <v>47</v>
      </c>
      <c r="D3559" s="1" t="s">
        <v>35</v>
      </c>
      <c r="E3559" s="1" t="s">
        <v>74</v>
      </c>
      <c r="F3559" s="1" t="s">
        <v>74</v>
      </c>
      <c r="G3559" s="2">
        <v>24866</v>
      </c>
      <c r="H3559" s="1">
        <v>49.53</v>
      </c>
      <c r="I3559" s="2">
        <v>36497</v>
      </c>
      <c r="J3559" s="1" t="s">
        <v>38</v>
      </c>
      <c r="K3559" s="1">
        <v>1999</v>
      </c>
      <c r="L3559" s="1">
        <v>12</v>
      </c>
      <c r="M3559" s="1">
        <v>3</v>
      </c>
      <c r="N3559" s="1" t="s">
        <v>39</v>
      </c>
      <c r="O3559" s="1">
        <v>17.66</v>
      </c>
      <c r="P3559" s="1">
        <v>87963</v>
      </c>
      <c r="Q3559" s="1" t="s">
        <v>1430</v>
      </c>
      <c r="R3559" s="1" t="s">
        <v>4021</v>
      </c>
      <c r="S3559" s="1" t="s">
        <v>102</v>
      </c>
      <c r="T3559" s="1">
        <v>4</v>
      </c>
      <c r="U3559" s="1">
        <v>1</v>
      </c>
    </row>
    <row r="3560" spans="1:21" x14ac:dyDescent="0.3">
      <c r="A3560" s="1">
        <v>242933</v>
      </c>
      <c r="B3560" s="1" t="s">
        <v>7013</v>
      </c>
      <c r="C3560" s="1" t="s">
        <v>25</v>
      </c>
      <c r="D3560" s="1" t="s">
        <v>35</v>
      </c>
      <c r="E3560" s="1" t="s">
        <v>48</v>
      </c>
      <c r="F3560" s="1" t="s">
        <v>56</v>
      </c>
      <c r="G3560" s="2">
        <v>28922</v>
      </c>
      <c r="H3560" s="1">
        <v>38.42</v>
      </c>
      <c r="I3560" s="2">
        <v>39410</v>
      </c>
      <c r="J3560" s="1" t="s">
        <v>38</v>
      </c>
      <c r="K3560" s="1">
        <v>2007</v>
      </c>
      <c r="L3560" s="1">
        <v>11</v>
      </c>
      <c r="M3560" s="1">
        <v>24</v>
      </c>
      <c r="N3560" s="1" t="s">
        <v>43</v>
      </c>
      <c r="O3560" s="1">
        <v>9.68</v>
      </c>
      <c r="P3560" s="1">
        <v>46165</v>
      </c>
      <c r="Q3560" s="1" t="s">
        <v>393</v>
      </c>
      <c r="R3560" s="1" t="s">
        <v>7014</v>
      </c>
      <c r="S3560" s="1" t="s">
        <v>33</v>
      </c>
      <c r="T3560" s="1">
        <v>5</v>
      </c>
      <c r="U3560" s="1">
        <v>4</v>
      </c>
    </row>
    <row r="3561" spans="1:21" x14ac:dyDescent="0.3">
      <c r="A3561" s="1">
        <v>851096</v>
      </c>
      <c r="B3561" s="1" t="s">
        <v>7015</v>
      </c>
      <c r="C3561" s="1" t="s">
        <v>25</v>
      </c>
      <c r="D3561" s="1" t="s">
        <v>26</v>
      </c>
      <c r="E3561" s="1" t="s">
        <v>79</v>
      </c>
      <c r="F3561" s="1" t="s">
        <v>174</v>
      </c>
      <c r="G3561" s="2">
        <v>31498</v>
      </c>
      <c r="H3561" s="1">
        <v>31.36</v>
      </c>
      <c r="I3561" s="2">
        <v>40729</v>
      </c>
      <c r="J3561" s="1" t="s">
        <v>50</v>
      </c>
      <c r="K3561" s="1">
        <v>2011</v>
      </c>
      <c r="L3561" s="1">
        <v>7</v>
      </c>
      <c r="M3561" s="1">
        <v>5</v>
      </c>
      <c r="N3561" s="1" t="s">
        <v>57</v>
      </c>
      <c r="O3561" s="1">
        <v>6.07</v>
      </c>
      <c r="P3561" s="1">
        <v>182135</v>
      </c>
      <c r="Q3561" s="1" t="s">
        <v>4131</v>
      </c>
      <c r="R3561" s="1" t="s">
        <v>3251</v>
      </c>
      <c r="S3561" s="1" t="s">
        <v>2</v>
      </c>
      <c r="T3561" s="1">
        <v>5</v>
      </c>
      <c r="U3561" s="1">
        <v>1</v>
      </c>
    </row>
    <row r="3562" spans="1:21" x14ac:dyDescent="0.3">
      <c r="A3562" s="1">
        <v>267005</v>
      </c>
      <c r="B3562" s="1" t="s">
        <v>7016</v>
      </c>
      <c r="C3562" s="1" t="s">
        <v>47</v>
      </c>
      <c r="D3562" s="1" t="s">
        <v>26</v>
      </c>
      <c r="E3562" s="1" t="s">
        <v>27</v>
      </c>
      <c r="F3562" s="1" t="s">
        <v>61</v>
      </c>
      <c r="G3562" s="2">
        <v>26896</v>
      </c>
      <c r="H3562" s="1">
        <v>43.97</v>
      </c>
      <c r="I3562" s="2">
        <v>36651</v>
      </c>
      <c r="J3562" s="1" t="s">
        <v>62</v>
      </c>
      <c r="K3562" s="1">
        <v>2000</v>
      </c>
      <c r="L3562" s="1">
        <v>5</v>
      </c>
      <c r="M3562" s="1">
        <v>5</v>
      </c>
      <c r="N3562" s="1" t="s">
        <v>139</v>
      </c>
      <c r="O3562" s="1">
        <v>17.239999999999998</v>
      </c>
      <c r="P3562" s="1">
        <v>172501</v>
      </c>
      <c r="Q3562" s="1" t="s">
        <v>1186</v>
      </c>
      <c r="R3562" s="1" t="s">
        <v>7017</v>
      </c>
      <c r="S3562" s="1" t="s">
        <v>2</v>
      </c>
      <c r="T3562" s="1">
        <v>5</v>
      </c>
      <c r="U3562" s="1">
        <v>1</v>
      </c>
    </row>
    <row r="3563" spans="1:21" x14ac:dyDescent="0.3">
      <c r="A3563" s="1">
        <v>909198</v>
      </c>
      <c r="B3563" s="1" t="s">
        <v>7018</v>
      </c>
      <c r="C3563" s="1" t="s">
        <v>47</v>
      </c>
      <c r="D3563" s="1" t="s">
        <v>35</v>
      </c>
      <c r="E3563" s="1" t="s">
        <v>48</v>
      </c>
      <c r="F3563" s="1" t="s">
        <v>56</v>
      </c>
      <c r="G3563" s="2">
        <v>27227</v>
      </c>
      <c r="H3563" s="1">
        <v>43.06</v>
      </c>
      <c r="I3563" s="2">
        <v>36645</v>
      </c>
      <c r="J3563" s="1" t="s">
        <v>62</v>
      </c>
      <c r="K3563" s="1">
        <v>2000</v>
      </c>
      <c r="L3563" s="1">
        <v>4</v>
      </c>
      <c r="M3563" s="1">
        <v>29</v>
      </c>
      <c r="N3563" s="1" t="s">
        <v>63</v>
      </c>
      <c r="O3563" s="1">
        <v>17.260000000000002</v>
      </c>
      <c r="P3563" s="1">
        <v>116587</v>
      </c>
      <c r="Q3563" s="1" t="s">
        <v>7019</v>
      </c>
      <c r="R3563" s="1" t="s">
        <v>1877</v>
      </c>
      <c r="S3563" s="1" t="s">
        <v>33</v>
      </c>
      <c r="T3563" s="1">
        <v>6</v>
      </c>
      <c r="U3563" s="1">
        <v>1</v>
      </c>
    </row>
    <row r="3564" spans="1:21" x14ac:dyDescent="0.3">
      <c r="A3564" s="1">
        <v>701749</v>
      </c>
      <c r="B3564" s="1" t="s">
        <v>7020</v>
      </c>
      <c r="C3564" s="1" t="s">
        <v>25</v>
      </c>
      <c r="D3564" s="1" t="s">
        <v>26</v>
      </c>
      <c r="E3564" s="1" t="s">
        <v>27</v>
      </c>
      <c r="F3564" s="1" t="s">
        <v>138</v>
      </c>
      <c r="G3564" s="2">
        <v>28720</v>
      </c>
      <c r="H3564" s="1">
        <v>38.97</v>
      </c>
      <c r="I3564" s="2">
        <v>39645</v>
      </c>
      <c r="J3564" s="1" t="s">
        <v>50</v>
      </c>
      <c r="K3564" s="1">
        <v>2008</v>
      </c>
      <c r="L3564" s="1">
        <v>7</v>
      </c>
      <c r="M3564" s="1">
        <v>16</v>
      </c>
      <c r="N3564" s="1" t="s">
        <v>57</v>
      </c>
      <c r="O3564" s="1">
        <v>9.0399999999999991</v>
      </c>
      <c r="P3564" s="1">
        <v>88772</v>
      </c>
      <c r="Q3564" s="1" t="s">
        <v>1008</v>
      </c>
      <c r="R3564" s="1" t="s">
        <v>7021</v>
      </c>
      <c r="S3564" s="1" t="s">
        <v>102</v>
      </c>
      <c r="T3564" s="1">
        <v>3</v>
      </c>
      <c r="U3564" s="1">
        <v>0</v>
      </c>
    </row>
    <row r="3565" spans="1:21" x14ac:dyDescent="0.3">
      <c r="A3565" s="1">
        <v>111150</v>
      </c>
      <c r="B3565" s="1" t="s">
        <v>7022</v>
      </c>
      <c r="C3565" s="1" t="s">
        <v>25</v>
      </c>
      <c r="D3565" s="1" t="s">
        <v>26</v>
      </c>
      <c r="E3565" s="1" t="s">
        <v>27</v>
      </c>
      <c r="F3565" s="1" t="s">
        <v>138</v>
      </c>
      <c r="G3565" s="2">
        <v>21683</v>
      </c>
      <c r="H3565" s="1">
        <v>58.25</v>
      </c>
      <c r="I3565" s="2">
        <v>37163</v>
      </c>
      <c r="J3565" s="1" t="s">
        <v>50</v>
      </c>
      <c r="K3565" s="1">
        <v>2001</v>
      </c>
      <c r="L3565" s="1">
        <v>9</v>
      </c>
      <c r="M3565" s="1">
        <v>29</v>
      </c>
      <c r="N3565" s="1" t="s">
        <v>51</v>
      </c>
      <c r="O3565" s="1">
        <v>15.84</v>
      </c>
      <c r="P3565" s="1">
        <v>188886</v>
      </c>
      <c r="Q3565" s="1" t="s">
        <v>241</v>
      </c>
      <c r="R3565" s="1" t="s">
        <v>571</v>
      </c>
      <c r="S3565" s="1" t="s">
        <v>54</v>
      </c>
      <c r="T3565" s="1">
        <v>4</v>
      </c>
      <c r="U3565" s="1">
        <v>2</v>
      </c>
    </row>
    <row r="3566" spans="1:21" x14ac:dyDescent="0.3">
      <c r="A3566" s="1">
        <v>799560</v>
      </c>
      <c r="B3566" s="1" t="s">
        <v>7023</v>
      </c>
      <c r="C3566" s="1" t="s">
        <v>47</v>
      </c>
      <c r="D3566" s="1" t="s">
        <v>35</v>
      </c>
      <c r="E3566" s="1" t="s">
        <v>106</v>
      </c>
      <c r="F3566" s="1" t="s">
        <v>106</v>
      </c>
      <c r="G3566" s="2">
        <v>23207</v>
      </c>
      <c r="H3566" s="1">
        <v>54.07</v>
      </c>
      <c r="I3566" s="2">
        <v>41222</v>
      </c>
      <c r="J3566" s="1" t="s">
        <v>38</v>
      </c>
      <c r="K3566" s="1">
        <v>2012</v>
      </c>
      <c r="L3566" s="1">
        <v>11</v>
      </c>
      <c r="M3566" s="1">
        <v>9</v>
      </c>
      <c r="N3566" s="1" t="s">
        <v>43</v>
      </c>
      <c r="O3566" s="1">
        <v>4.72</v>
      </c>
      <c r="P3566" s="1">
        <v>108536</v>
      </c>
      <c r="Q3566" s="1" t="s">
        <v>2384</v>
      </c>
      <c r="R3566" s="1" t="s">
        <v>2385</v>
      </c>
      <c r="S3566" s="1" t="s">
        <v>2</v>
      </c>
      <c r="T3566" s="1">
        <v>3</v>
      </c>
      <c r="U3566" s="1">
        <v>1</v>
      </c>
    </row>
    <row r="3567" spans="1:21" x14ac:dyDescent="0.3">
      <c r="A3567" s="1">
        <v>151160</v>
      </c>
      <c r="B3567" s="1" t="s">
        <v>7024</v>
      </c>
      <c r="C3567" s="1" t="s">
        <v>47</v>
      </c>
      <c r="D3567" s="1" t="s">
        <v>35</v>
      </c>
      <c r="E3567" s="1" t="s">
        <v>79</v>
      </c>
      <c r="F3567" s="1" t="s">
        <v>80</v>
      </c>
      <c r="G3567" s="2">
        <v>29850</v>
      </c>
      <c r="H3567" s="1">
        <v>35.869999999999997</v>
      </c>
      <c r="I3567" s="2">
        <v>38275</v>
      </c>
      <c r="J3567" s="1" t="s">
        <v>38</v>
      </c>
      <c r="K3567" s="1">
        <v>2004</v>
      </c>
      <c r="L3567" s="1">
        <v>10</v>
      </c>
      <c r="M3567" s="1">
        <v>15</v>
      </c>
      <c r="N3567" s="1" t="s">
        <v>149</v>
      </c>
      <c r="O3567" s="1">
        <v>12.79</v>
      </c>
      <c r="P3567" s="1">
        <v>159613</v>
      </c>
      <c r="Q3567" s="1" t="s">
        <v>4071</v>
      </c>
      <c r="R3567" s="1" t="s">
        <v>7025</v>
      </c>
      <c r="S3567" s="1" t="s">
        <v>2</v>
      </c>
      <c r="T3567" s="1">
        <v>7</v>
      </c>
      <c r="U3567" s="1">
        <v>5</v>
      </c>
    </row>
    <row r="3568" spans="1:21" x14ac:dyDescent="0.3">
      <c r="A3568" s="1">
        <v>679205</v>
      </c>
      <c r="B3568" s="1" t="s">
        <v>7026</v>
      </c>
      <c r="C3568" s="1" t="s">
        <v>25</v>
      </c>
      <c r="D3568" s="1" t="s">
        <v>35</v>
      </c>
      <c r="E3568" s="1" t="s">
        <v>27</v>
      </c>
      <c r="F3568" s="1" t="s">
        <v>28</v>
      </c>
      <c r="G3568" s="2">
        <v>33105</v>
      </c>
      <c r="H3568" s="1">
        <v>26.96</v>
      </c>
      <c r="I3568" s="2">
        <v>42615</v>
      </c>
      <c r="J3568" s="1" t="s">
        <v>50</v>
      </c>
      <c r="K3568" s="1">
        <v>2016</v>
      </c>
      <c r="L3568" s="1">
        <v>9</v>
      </c>
      <c r="M3568" s="1">
        <v>2</v>
      </c>
      <c r="N3568" s="1" t="s">
        <v>51</v>
      </c>
      <c r="O3568" s="1">
        <v>0.9</v>
      </c>
      <c r="P3568" s="1">
        <v>126296</v>
      </c>
      <c r="Q3568" s="1" t="s">
        <v>1916</v>
      </c>
      <c r="R3568" s="1" t="s">
        <v>7027</v>
      </c>
      <c r="S3568" s="1" t="s">
        <v>33</v>
      </c>
      <c r="T3568" s="1">
        <v>8</v>
      </c>
      <c r="U3568" s="1">
        <v>7</v>
      </c>
    </row>
    <row r="3569" spans="1:21" x14ac:dyDescent="0.3">
      <c r="A3569" s="1">
        <v>179869</v>
      </c>
      <c r="B3569" s="1" t="s">
        <v>7028</v>
      </c>
      <c r="C3569" s="1" t="s">
        <v>25</v>
      </c>
      <c r="D3569" s="1" t="s">
        <v>26</v>
      </c>
      <c r="E3569" s="1" t="s">
        <v>36</v>
      </c>
      <c r="F3569" s="1" t="s">
        <v>36</v>
      </c>
      <c r="G3569" s="2">
        <v>30470</v>
      </c>
      <c r="H3569" s="1">
        <v>34.18</v>
      </c>
      <c r="I3569" s="2">
        <v>39125</v>
      </c>
      <c r="J3569" s="1" t="s">
        <v>29</v>
      </c>
      <c r="K3569" s="1">
        <v>2007</v>
      </c>
      <c r="L3569" s="1">
        <v>2</v>
      </c>
      <c r="M3569" s="1">
        <v>12</v>
      </c>
      <c r="N3569" s="1" t="s">
        <v>107</v>
      </c>
      <c r="O3569" s="1">
        <v>10.46</v>
      </c>
      <c r="P3569" s="1">
        <v>96508</v>
      </c>
      <c r="Q3569" s="1" t="s">
        <v>875</v>
      </c>
      <c r="R3569" s="1" t="s">
        <v>7029</v>
      </c>
      <c r="S3569" s="1" t="s">
        <v>33</v>
      </c>
      <c r="T3569" s="1">
        <v>8</v>
      </c>
      <c r="U3569" s="1">
        <v>2</v>
      </c>
    </row>
    <row r="3570" spans="1:21" x14ac:dyDescent="0.3">
      <c r="A3570" s="1">
        <v>812370</v>
      </c>
      <c r="B3570" s="1" t="s">
        <v>7030</v>
      </c>
      <c r="C3570" s="1" t="s">
        <v>25</v>
      </c>
      <c r="D3570" s="1" t="s">
        <v>26</v>
      </c>
      <c r="E3570" s="1" t="s">
        <v>36</v>
      </c>
      <c r="F3570" s="1" t="s">
        <v>36</v>
      </c>
      <c r="G3570" s="2">
        <v>25457</v>
      </c>
      <c r="H3570" s="1">
        <v>47.91</v>
      </c>
      <c r="I3570" s="2">
        <v>40284</v>
      </c>
      <c r="J3570" s="1" t="s">
        <v>62</v>
      </c>
      <c r="K3570" s="1">
        <v>2010</v>
      </c>
      <c r="L3570" s="1">
        <v>4</v>
      </c>
      <c r="M3570" s="1">
        <v>16</v>
      </c>
      <c r="N3570" s="1" t="s">
        <v>63</v>
      </c>
      <c r="O3570" s="1">
        <v>7.29</v>
      </c>
      <c r="P3570" s="1">
        <v>45080</v>
      </c>
      <c r="Q3570" s="1" t="s">
        <v>3492</v>
      </c>
      <c r="R3570" s="1" t="s">
        <v>596</v>
      </c>
      <c r="S3570" s="1" t="s">
        <v>54</v>
      </c>
      <c r="T3570" s="1">
        <v>6</v>
      </c>
      <c r="U3570" s="1">
        <v>3</v>
      </c>
    </row>
    <row r="3571" spans="1:21" x14ac:dyDescent="0.3">
      <c r="A3571" s="1">
        <v>566940</v>
      </c>
      <c r="B3571" s="1" t="s">
        <v>7031</v>
      </c>
      <c r="C3571" s="1" t="s">
        <v>25</v>
      </c>
      <c r="D3571" s="1" t="s">
        <v>35</v>
      </c>
      <c r="E3571" s="1" t="s">
        <v>67</v>
      </c>
      <c r="F3571" s="1" t="s">
        <v>67</v>
      </c>
      <c r="G3571" s="2">
        <v>27655</v>
      </c>
      <c r="H3571" s="1">
        <v>41.89</v>
      </c>
      <c r="I3571" s="2">
        <v>40797</v>
      </c>
      <c r="J3571" s="1" t="s">
        <v>50</v>
      </c>
      <c r="K3571" s="1">
        <v>2011</v>
      </c>
      <c r="L3571" s="1">
        <v>9</v>
      </c>
      <c r="M3571" s="1">
        <v>11</v>
      </c>
      <c r="N3571" s="1" t="s">
        <v>51</v>
      </c>
      <c r="O3571" s="1">
        <v>5.88</v>
      </c>
      <c r="P3571" s="1">
        <v>131738</v>
      </c>
      <c r="Q3571" s="1" t="s">
        <v>461</v>
      </c>
      <c r="R3571" s="1" t="s">
        <v>594</v>
      </c>
      <c r="S3571" s="1" t="s">
        <v>2</v>
      </c>
      <c r="T3571" s="1">
        <v>7</v>
      </c>
      <c r="U3571" s="1">
        <v>3</v>
      </c>
    </row>
    <row r="3572" spans="1:21" x14ac:dyDescent="0.3">
      <c r="A3572" s="1">
        <v>958123</v>
      </c>
      <c r="B3572" s="1" t="s">
        <v>7032</v>
      </c>
      <c r="C3572" s="1" t="s">
        <v>47</v>
      </c>
      <c r="D3572" s="1" t="s">
        <v>26</v>
      </c>
      <c r="E3572" s="1" t="s">
        <v>27</v>
      </c>
      <c r="F3572" s="1" t="s">
        <v>138</v>
      </c>
      <c r="G3572" s="2">
        <v>24819</v>
      </c>
      <c r="H3572" s="1">
        <v>49.66</v>
      </c>
      <c r="I3572" s="2">
        <v>39141</v>
      </c>
      <c r="J3572" s="1" t="s">
        <v>29</v>
      </c>
      <c r="K3572" s="1">
        <v>2007</v>
      </c>
      <c r="L3572" s="1">
        <v>2</v>
      </c>
      <c r="M3572" s="1">
        <v>28</v>
      </c>
      <c r="N3572" s="1" t="s">
        <v>107</v>
      </c>
      <c r="O3572" s="1">
        <v>10.42</v>
      </c>
      <c r="P3572" s="1">
        <v>104646</v>
      </c>
      <c r="Q3572" s="1" t="s">
        <v>7033</v>
      </c>
      <c r="R3572" s="1" t="s">
        <v>7034</v>
      </c>
      <c r="S3572" s="1" t="s">
        <v>54</v>
      </c>
      <c r="T3572" s="1">
        <v>4</v>
      </c>
      <c r="U3572" s="1">
        <v>1</v>
      </c>
    </row>
    <row r="3573" spans="1:21" x14ac:dyDescent="0.3">
      <c r="A3573" s="1">
        <v>319894</v>
      </c>
      <c r="B3573" s="1" t="s">
        <v>7035</v>
      </c>
      <c r="C3573" s="1" t="s">
        <v>47</v>
      </c>
      <c r="D3573" s="1" t="s">
        <v>35</v>
      </c>
      <c r="E3573" s="1" t="s">
        <v>27</v>
      </c>
      <c r="F3573" s="1" t="s">
        <v>28</v>
      </c>
      <c r="G3573" s="2">
        <v>30647</v>
      </c>
      <c r="H3573" s="1">
        <v>33.69</v>
      </c>
      <c r="I3573" s="2">
        <v>40823</v>
      </c>
      <c r="J3573" s="1" t="s">
        <v>38</v>
      </c>
      <c r="K3573" s="1">
        <v>2011</v>
      </c>
      <c r="L3573" s="1">
        <v>10</v>
      </c>
      <c r="M3573" s="1">
        <v>7</v>
      </c>
      <c r="N3573" s="1" t="s">
        <v>149</v>
      </c>
      <c r="O3573" s="1">
        <v>5.81</v>
      </c>
      <c r="P3573" s="1">
        <v>197280</v>
      </c>
      <c r="Q3573" s="1" t="s">
        <v>1540</v>
      </c>
      <c r="R3573" s="1" t="s">
        <v>1541</v>
      </c>
      <c r="S3573" s="1" t="s">
        <v>2</v>
      </c>
      <c r="T3573" s="1">
        <v>4</v>
      </c>
      <c r="U3573" s="1">
        <v>3</v>
      </c>
    </row>
    <row r="3574" spans="1:21" x14ac:dyDescent="0.3">
      <c r="A3574" s="1">
        <v>350845</v>
      </c>
      <c r="B3574" s="1" t="s">
        <v>7036</v>
      </c>
      <c r="C3574" s="1" t="s">
        <v>47</v>
      </c>
      <c r="D3574" s="1" t="s">
        <v>35</v>
      </c>
      <c r="E3574" s="1" t="s">
        <v>36</v>
      </c>
      <c r="F3574" s="1" t="s">
        <v>36</v>
      </c>
      <c r="G3574" s="2">
        <v>30736</v>
      </c>
      <c r="H3574" s="1">
        <v>33.450000000000003</v>
      </c>
      <c r="I3574" s="2">
        <v>42848</v>
      </c>
      <c r="J3574" s="1" t="s">
        <v>62</v>
      </c>
      <c r="K3574" s="1">
        <v>2017</v>
      </c>
      <c r="L3574" s="1">
        <v>4</v>
      </c>
      <c r="M3574" s="1">
        <v>23</v>
      </c>
      <c r="N3574" s="1" t="s">
        <v>63</v>
      </c>
      <c r="O3574" s="1">
        <v>0.26</v>
      </c>
      <c r="P3574" s="1">
        <v>155307</v>
      </c>
      <c r="Q3574" s="1" t="s">
        <v>432</v>
      </c>
      <c r="R3574" s="1" t="s">
        <v>7037</v>
      </c>
      <c r="S3574" s="1" t="s">
        <v>102</v>
      </c>
      <c r="T3574" s="1">
        <v>8</v>
      </c>
      <c r="U3574" s="1">
        <v>6</v>
      </c>
    </row>
    <row r="3575" spans="1:21" x14ac:dyDescent="0.3">
      <c r="A3575" s="1">
        <v>520308</v>
      </c>
      <c r="B3575" s="1" t="s">
        <v>7038</v>
      </c>
      <c r="C3575" s="1" t="s">
        <v>47</v>
      </c>
      <c r="D3575" s="1" t="s">
        <v>26</v>
      </c>
      <c r="E3575" s="1" t="s">
        <v>36</v>
      </c>
      <c r="F3575" s="1" t="s">
        <v>37</v>
      </c>
      <c r="G3575" s="2">
        <v>22901</v>
      </c>
      <c r="H3575" s="1">
        <v>54.91</v>
      </c>
      <c r="I3575" s="2">
        <v>42655</v>
      </c>
      <c r="J3575" s="1" t="s">
        <v>38</v>
      </c>
      <c r="K3575" s="1">
        <v>2016</v>
      </c>
      <c r="L3575" s="1">
        <v>10</v>
      </c>
      <c r="M3575" s="1">
        <v>12</v>
      </c>
      <c r="N3575" s="1" t="s">
        <v>149</v>
      </c>
      <c r="O3575" s="1">
        <v>0.79</v>
      </c>
      <c r="P3575" s="1">
        <v>43441</v>
      </c>
      <c r="Q3575" s="1" t="s">
        <v>260</v>
      </c>
      <c r="R3575" s="1" t="s">
        <v>7039</v>
      </c>
      <c r="S3575" s="1" t="s">
        <v>33</v>
      </c>
      <c r="T3575" s="1">
        <v>7</v>
      </c>
      <c r="U3575" s="1">
        <v>4</v>
      </c>
    </row>
    <row r="3576" spans="1:21" x14ac:dyDescent="0.3">
      <c r="A3576" s="1">
        <v>280528</v>
      </c>
      <c r="B3576" s="1" t="s">
        <v>7040</v>
      </c>
      <c r="C3576" s="1" t="s">
        <v>47</v>
      </c>
      <c r="D3576" s="1" t="s">
        <v>26</v>
      </c>
      <c r="E3576" s="1" t="s">
        <v>156</v>
      </c>
      <c r="F3576" s="1" t="s">
        <v>156</v>
      </c>
      <c r="G3576" s="2">
        <v>24193</v>
      </c>
      <c r="H3576" s="1">
        <v>51.37</v>
      </c>
      <c r="I3576" s="2">
        <v>32694</v>
      </c>
      <c r="J3576" s="1" t="s">
        <v>50</v>
      </c>
      <c r="K3576" s="1">
        <v>1989</v>
      </c>
      <c r="L3576" s="1">
        <v>7</v>
      </c>
      <c r="M3576" s="1">
        <v>5</v>
      </c>
      <c r="N3576" s="1" t="s">
        <v>57</v>
      </c>
      <c r="O3576" s="1">
        <v>28.08</v>
      </c>
      <c r="P3576" s="1">
        <v>162386</v>
      </c>
      <c r="Q3576" s="1" t="s">
        <v>357</v>
      </c>
      <c r="R3576" s="1" t="s">
        <v>7041</v>
      </c>
      <c r="S3576" s="1" t="s">
        <v>54</v>
      </c>
      <c r="T3576" s="1">
        <v>8</v>
      </c>
      <c r="U3576" s="1">
        <v>6</v>
      </c>
    </row>
    <row r="3577" spans="1:21" x14ac:dyDescent="0.3">
      <c r="A3577" s="1">
        <v>582929</v>
      </c>
      <c r="B3577" s="1" t="s">
        <v>7042</v>
      </c>
      <c r="C3577" s="1" t="s">
        <v>47</v>
      </c>
      <c r="D3577" s="1" t="s">
        <v>35</v>
      </c>
      <c r="E3577" s="1" t="s">
        <v>36</v>
      </c>
      <c r="F3577" s="1" t="s">
        <v>37</v>
      </c>
      <c r="G3577" s="2">
        <v>34372</v>
      </c>
      <c r="H3577" s="1">
        <v>23.48</v>
      </c>
      <c r="I3577" s="2">
        <v>42510</v>
      </c>
      <c r="J3577" s="1" t="s">
        <v>62</v>
      </c>
      <c r="K3577" s="1">
        <v>2016</v>
      </c>
      <c r="L3577" s="1">
        <v>5</v>
      </c>
      <c r="M3577" s="1">
        <v>20</v>
      </c>
      <c r="N3577" s="1" t="s">
        <v>139</v>
      </c>
      <c r="O3577" s="1">
        <v>1.19</v>
      </c>
      <c r="P3577" s="1">
        <v>45504</v>
      </c>
      <c r="Q3577" s="1" t="s">
        <v>112</v>
      </c>
      <c r="R3577" s="1" t="s">
        <v>7043</v>
      </c>
      <c r="S3577" s="1" t="s">
        <v>33</v>
      </c>
      <c r="T3577" s="1">
        <v>3</v>
      </c>
      <c r="U3577" s="1">
        <v>1</v>
      </c>
    </row>
    <row r="3578" spans="1:21" x14ac:dyDescent="0.3">
      <c r="A3578" s="1">
        <v>648764</v>
      </c>
      <c r="B3578" s="1" t="s">
        <v>7044</v>
      </c>
      <c r="C3578" s="1" t="s">
        <v>47</v>
      </c>
      <c r="D3578" s="1" t="s">
        <v>35</v>
      </c>
      <c r="E3578" s="1" t="s">
        <v>156</v>
      </c>
      <c r="F3578" s="1" t="s">
        <v>156</v>
      </c>
      <c r="G3578" s="2">
        <v>34572</v>
      </c>
      <c r="H3578" s="1">
        <v>22.94</v>
      </c>
      <c r="I3578" s="2">
        <v>42270</v>
      </c>
      <c r="J3578" s="1" t="s">
        <v>50</v>
      </c>
      <c r="K3578" s="1">
        <v>2015</v>
      </c>
      <c r="L3578" s="1">
        <v>9</v>
      </c>
      <c r="M3578" s="1">
        <v>23</v>
      </c>
      <c r="N3578" s="1" t="s">
        <v>51</v>
      </c>
      <c r="O3578" s="1">
        <v>1.85</v>
      </c>
      <c r="P3578" s="1">
        <v>106295</v>
      </c>
      <c r="Q3578" s="1" t="s">
        <v>546</v>
      </c>
      <c r="R3578" s="1" t="s">
        <v>546</v>
      </c>
      <c r="S3578" s="1" t="s">
        <v>33</v>
      </c>
      <c r="T3578" s="1">
        <v>4</v>
      </c>
      <c r="U3578" s="1">
        <v>2</v>
      </c>
    </row>
    <row r="3579" spans="1:21" x14ac:dyDescent="0.3">
      <c r="A3579" s="1">
        <v>143262</v>
      </c>
      <c r="B3579" s="1" t="s">
        <v>7045</v>
      </c>
      <c r="C3579" s="1" t="s">
        <v>25</v>
      </c>
      <c r="D3579" s="1" t="s">
        <v>26</v>
      </c>
      <c r="E3579" s="1" t="s">
        <v>48</v>
      </c>
      <c r="F3579" s="1" t="s">
        <v>184</v>
      </c>
      <c r="G3579" s="2">
        <v>32304</v>
      </c>
      <c r="H3579" s="1">
        <v>29.15</v>
      </c>
      <c r="I3579" s="2">
        <v>42623</v>
      </c>
      <c r="J3579" s="1" t="s">
        <v>50</v>
      </c>
      <c r="K3579" s="1">
        <v>2016</v>
      </c>
      <c r="L3579" s="1">
        <v>9</v>
      </c>
      <c r="M3579" s="1">
        <v>10</v>
      </c>
      <c r="N3579" s="1" t="s">
        <v>51</v>
      </c>
      <c r="O3579" s="1">
        <v>0.88</v>
      </c>
      <c r="P3579" s="1">
        <v>143484</v>
      </c>
      <c r="Q3579" s="1" t="s">
        <v>31</v>
      </c>
      <c r="R3579" s="1" t="s">
        <v>4597</v>
      </c>
      <c r="S3579" s="1" t="s">
        <v>54</v>
      </c>
      <c r="T3579" s="1">
        <v>9</v>
      </c>
      <c r="U3579" s="1">
        <v>6</v>
      </c>
    </row>
    <row r="3580" spans="1:21" x14ac:dyDescent="0.3">
      <c r="A3580" s="1">
        <v>972648</v>
      </c>
      <c r="B3580" s="1" t="s">
        <v>7046</v>
      </c>
      <c r="C3580" s="1" t="s">
        <v>47</v>
      </c>
      <c r="D3580" s="1" t="s">
        <v>35</v>
      </c>
      <c r="E3580" s="1" t="s">
        <v>48</v>
      </c>
      <c r="F3580" s="1" t="s">
        <v>56</v>
      </c>
      <c r="G3580" s="2">
        <v>25090</v>
      </c>
      <c r="H3580" s="1">
        <v>48.92</v>
      </c>
      <c r="I3580" s="2">
        <v>42529</v>
      </c>
      <c r="J3580" s="1" t="s">
        <v>62</v>
      </c>
      <c r="K3580" s="1">
        <v>2016</v>
      </c>
      <c r="L3580" s="1">
        <v>6</v>
      </c>
      <c r="M3580" s="1">
        <v>8</v>
      </c>
      <c r="N3580" s="1" t="s">
        <v>142</v>
      </c>
      <c r="O3580" s="1">
        <v>1.1399999999999999</v>
      </c>
      <c r="P3580" s="1">
        <v>43237</v>
      </c>
      <c r="Q3580" s="1" t="s">
        <v>432</v>
      </c>
      <c r="R3580" s="1" t="s">
        <v>3687</v>
      </c>
      <c r="S3580" s="1" t="s">
        <v>102</v>
      </c>
      <c r="T3580" s="1">
        <v>8</v>
      </c>
      <c r="U3580" s="1">
        <v>3</v>
      </c>
    </row>
    <row r="3581" spans="1:21" x14ac:dyDescent="0.3">
      <c r="A3581" s="1">
        <v>934739</v>
      </c>
      <c r="B3581" s="1" t="s">
        <v>7047</v>
      </c>
      <c r="C3581" s="1" t="s">
        <v>25</v>
      </c>
      <c r="D3581" s="1" t="s">
        <v>26</v>
      </c>
      <c r="E3581" s="1" t="s">
        <v>79</v>
      </c>
      <c r="F3581" s="1" t="s">
        <v>174</v>
      </c>
      <c r="G3581" s="2">
        <v>29110</v>
      </c>
      <c r="H3581" s="1">
        <v>37.9</v>
      </c>
      <c r="I3581" s="2">
        <v>38533</v>
      </c>
      <c r="J3581" s="1" t="s">
        <v>62</v>
      </c>
      <c r="K3581" s="1">
        <v>2005</v>
      </c>
      <c r="L3581" s="1">
        <v>6</v>
      </c>
      <c r="M3581" s="1">
        <v>30</v>
      </c>
      <c r="N3581" s="1" t="s">
        <v>142</v>
      </c>
      <c r="O3581" s="1">
        <v>12.08</v>
      </c>
      <c r="P3581" s="1">
        <v>60022</v>
      </c>
      <c r="Q3581" s="1" t="s">
        <v>420</v>
      </c>
      <c r="R3581" s="1" t="s">
        <v>421</v>
      </c>
      <c r="S3581" s="1" t="s">
        <v>102</v>
      </c>
      <c r="T3581" s="1">
        <v>9</v>
      </c>
      <c r="U3581" s="1">
        <v>2</v>
      </c>
    </row>
    <row r="3582" spans="1:21" x14ac:dyDescent="0.3">
      <c r="A3582" s="1">
        <v>531050</v>
      </c>
      <c r="B3582" s="1" t="s">
        <v>7048</v>
      </c>
      <c r="C3582" s="1" t="s">
        <v>47</v>
      </c>
      <c r="D3582" s="1" t="s">
        <v>35</v>
      </c>
      <c r="E3582" s="1" t="s">
        <v>87</v>
      </c>
      <c r="F3582" s="1" t="s">
        <v>87</v>
      </c>
      <c r="G3582" s="2">
        <v>23821</v>
      </c>
      <c r="H3582" s="1">
        <v>52.39</v>
      </c>
      <c r="I3582" s="2">
        <v>33850</v>
      </c>
      <c r="J3582" s="1" t="s">
        <v>50</v>
      </c>
      <c r="K3582" s="1">
        <v>1992</v>
      </c>
      <c r="L3582" s="1">
        <v>9</v>
      </c>
      <c r="M3582" s="1">
        <v>3</v>
      </c>
      <c r="N3582" s="1" t="s">
        <v>51</v>
      </c>
      <c r="O3582" s="1">
        <v>24.92</v>
      </c>
      <c r="P3582" s="1">
        <v>171533</v>
      </c>
      <c r="Q3582" s="1" t="s">
        <v>244</v>
      </c>
      <c r="R3582" s="1" t="s">
        <v>7049</v>
      </c>
      <c r="S3582" s="1" t="s">
        <v>54</v>
      </c>
      <c r="T3582" s="1">
        <v>6</v>
      </c>
      <c r="U3582" s="1">
        <v>3</v>
      </c>
    </row>
    <row r="3583" spans="1:21" x14ac:dyDescent="0.3">
      <c r="A3583" s="1">
        <v>572141</v>
      </c>
      <c r="B3583" s="1" t="s">
        <v>7050</v>
      </c>
      <c r="C3583" s="1" t="s">
        <v>25</v>
      </c>
      <c r="D3583" s="1" t="s">
        <v>26</v>
      </c>
      <c r="E3583" s="1" t="s">
        <v>36</v>
      </c>
      <c r="F3583" s="1" t="s">
        <v>36</v>
      </c>
      <c r="G3583" s="2">
        <v>22979</v>
      </c>
      <c r="H3583" s="1">
        <v>54.7</v>
      </c>
      <c r="I3583" s="2">
        <v>41648</v>
      </c>
      <c r="J3583" s="1" t="s">
        <v>29</v>
      </c>
      <c r="K3583" s="1">
        <v>2014</v>
      </c>
      <c r="L3583" s="1">
        <v>1</v>
      </c>
      <c r="M3583" s="1">
        <v>9</v>
      </c>
      <c r="N3583" s="1" t="s">
        <v>75</v>
      </c>
      <c r="O3583" s="1">
        <v>3.55</v>
      </c>
      <c r="P3583" s="1">
        <v>141405</v>
      </c>
      <c r="Q3583" s="1" t="s">
        <v>2895</v>
      </c>
      <c r="R3583" s="1" t="s">
        <v>7051</v>
      </c>
      <c r="S3583" s="1" t="s">
        <v>33</v>
      </c>
      <c r="T3583" s="1">
        <v>4</v>
      </c>
      <c r="U3583" s="1">
        <v>1</v>
      </c>
    </row>
    <row r="3584" spans="1:21" x14ac:dyDescent="0.3">
      <c r="A3584" s="1">
        <v>569908</v>
      </c>
      <c r="B3584" s="1" t="s">
        <v>7052</v>
      </c>
      <c r="C3584" s="1" t="s">
        <v>25</v>
      </c>
      <c r="D3584" s="1" t="s">
        <v>35</v>
      </c>
      <c r="E3584" s="1" t="s">
        <v>48</v>
      </c>
      <c r="F3584" s="1" t="s">
        <v>56</v>
      </c>
      <c r="G3584" s="2">
        <v>30491</v>
      </c>
      <c r="H3584" s="1">
        <v>34.119999999999997</v>
      </c>
      <c r="I3584" s="2">
        <v>38919</v>
      </c>
      <c r="J3584" s="1" t="s">
        <v>50</v>
      </c>
      <c r="K3584" s="1">
        <v>2006</v>
      </c>
      <c r="L3584" s="1">
        <v>7</v>
      </c>
      <c r="M3584" s="1">
        <v>21</v>
      </c>
      <c r="N3584" s="1" t="s">
        <v>57</v>
      </c>
      <c r="O3584" s="1">
        <v>11.03</v>
      </c>
      <c r="P3584" s="1">
        <v>148576</v>
      </c>
      <c r="Q3584" s="1" t="s">
        <v>5008</v>
      </c>
      <c r="R3584" s="1" t="s">
        <v>7053</v>
      </c>
      <c r="S3584" s="1" t="s">
        <v>102</v>
      </c>
      <c r="T3584" s="1">
        <v>6</v>
      </c>
      <c r="U3584" s="1">
        <v>6</v>
      </c>
    </row>
    <row r="3585" spans="1:21" x14ac:dyDescent="0.3">
      <c r="A3585" s="1">
        <v>602376</v>
      </c>
      <c r="B3585" s="1" t="s">
        <v>7054</v>
      </c>
      <c r="C3585" s="1" t="s">
        <v>47</v>
      </c>
      <c r="D3585" s="1" t="s">
        <v>26</v>
      </c>
      <c r="E3585" s="1" t="s">
        <v>67</v>
      </c>
      <c r="F3585" s="1" t="s">
        <v>67</v>
      </c>
      <c r="G3585" s="2">
        <v>27465</v>
      </c>
      <c r="H3585" s="1">
        <v>42.41</v>
      </c>
      <c r="I3585" s="2">
        <v>40421</v>
      </c>
      <c r="J3585" s="1" t="s">
        <v>50</v>
      </c>
      <c r="K3585" s="1">
        <v>2010</v>
      </c>
      <c r="L3585" s="1">
        <v>8</v>
      </c>
      <c r="M3585" s="1">
        <v>31</v>
      </c>
      <c r="N3585" s="1" t="s">
        <v>125</v>
      </c>
      <c r="O3585" s="1">
        <v>6.91</v>
      </c>
      <c r="P3585" s="1">
        <v>126700</v>
      </c>
      <c r="Q3585" s="1" t="s">
        <v>1104</v>
      </c>
      <c r="R3585" s="1" t="s">
        <v>7055</v>
      </c>
      <c r="S3585" s="1" t="s">
        <v>33</v>
      </c>
      <c r="T3585" s="1">
        <v>4</v>
      </c>
      <c r="U3585" s="1">
        <v>2</v>
      </c>
    </row>
    <row r="3586" spans="1:21" x14ac:dyDescent="0.3">
      <c r="A3586" s="1">
        <v>149885</v>
      </c>
      <c r="B3586" s="1" t="s">
        <v>7056</v>
      </c>
      <c r="C3586" s="1" t="s">
        <v>25</v>
      </c>
      <c r="D3586" s="1" t="s">
        <v>35</v>
      </c>
      <c r="E3586" s="1" t="s">
        <v>79</v>
      </c>
      <c r="F3586" s="1" t="s">
        <v>80</v>
      </c>
      <c r="G3586" s="2">
        <v>26490</v>
      </c>
      <c r="H3586" s="1">
        <v>45.08</v>
      </c>
      <c r="I3586" s="2">
        <v>34617</v>
      </c>
      <c r="J3586" s="1" t="s">
        <v>38</v>
      </c>
      <c r="K3586" s="1">
        <v>1994</v>
      </c>
      <c r="L3586" s="1">
        <v>10</v>
      </c>
      <c r="M3586" s="1">
        <v>10</v>
      </c>
      <c r="N3586" s="1" t="s">
        <v>149</v>
      </c>
      <c r="O3586" s="1">
        <v>22.81</v>
      </c>
      <c r="P3586" s="1">
        <v>143411</v>
      </c>
      <c r="Q3586" s="1" t="s">
        <v>5094</v>
      </c>
      <c r="R3586" s="1" t="s">
        <v>7057</v>
      </c>
      <c r="S3586" s="1" t="s">
        <v>2</v>
      </c>
      <c r="T3586" s="1">
        <v>7</v>
      </c>
      <c r="U3586" s="1">
        <v>4</v>
      </c>
    </row>
    <row r="3587" spans="1:21" x14ac:dyDescent="0.3">
      <c r="A3587" s="1">
        <v>739291</v>
      </c>
      <c r="B3587" s="1" t="s">
        <v>7058</v>
      </c>
      <c r="C3587" s="1" t="s">
        <v>25</v>
      </c>
      <c r="D3587" s="1" t="s">
        <v>35</v>
      </c>
      <c r="E3587" s="1" t="s">
        <v>79</v>
      </c>
      <c r="F3587" s="1" t="s">
        <v>174</v>
      </c>
      <c r="G3587" s="2">
        <v>33443</v>
      </c>
      <c r="H3587" s="1">
        <v>26.03</v>
      </c>
      <c r="I3587" s="2">
        <v>41783</v>
      </c>
      <c r="J3587" s="1" t="s">
        <v>62</v>
      </c>
      <c r="K3587" s="1">
        <v>2014</v>
      </c>
      <c r="L3587" s="1">
        <v>5</v>
      </c>
      <c r="M3587" s="1">
        <v>24</v>
      </c>
      <c r="N3587" s="1" t="s">
        <v>139</v>
      </c>
      <c r="O3587" s="1">
        <v>3.18</v>
      </c>
      <c r="P3587" s="1">
        <v>70026</v>
      </c>
      <c r="Q3587" s="1" t="s">
        <v>2355</v>
      </c>
      <c r="R3587" s="1" t="s">
        <v>1194</v>
      </c>
      <c r="S3587" s="1" t="s">
        <v>33</v>
      </c>
      <c r="T3587" s="1">
        <v>8</v>
      </c>
      <c r="U3587" s="1">
        <v>6</v>
      </c>
    </row>
    <row r="3588" spans="1:21" x14ac:dyDescent="0.3">
      <c r="A3588" s="1">
        <v>553050</v>
      </c>
      <c r="B3588" s="1" t="s">
        <v>7059</v>
      </c>
      <c r="C3588" s="1" t="s">
        <v>47</v>
      </c>
      <c r="D3588" s="1" t="s">
        <v>26</v>
      </c>
      <c r="E3588" s="1" t="s">
        <v>48</v>
      </c>
      <c r="F3588" s="1" t="s">
        <v>49</v>
      </c>
      <c r="G3588" s="2">
        <v>31145</v>
      </c>
      <c r="H3588" s="1">
        <v>32.33</v>
      </c>
      <c r="I3588" s="2">
        <v>39329</v>
      </c>
      <c r="J3588" s="1" t="s">
        <v>50</v>
      </c>
      <c r="K3588" s="1">
        <v>2007</v>
      </c>
      <c r="L3588" s="1">
        <v>9</v>
      </c>
      <c r="M3588" s="1">
        <v>4</v>
      </c>
      <c r="N3588" s="1" t="s">
        <v>51</v>
      </c>
      <c r="O3588" s="1">
        <v>9.9</v>
      </c>
      <c r="P3588" s="1">
        <v>69936</v>
      </c>
      <c r="Q3588" s="1" t="s">
        <v>6978</v>
      </c>
      <c r="R3588" s="1" t="s">
        <v>7060</v>
      </c>
      <c r="S3588" s="1" t="s">
        <v>2</v>
      </c>
      <c r="T3588" s="1">
        <v>6</v>
      </c>
      <c r="U3588" s="1">
        <v>6</v>
      </c>
    </row>
    <row r="3589" spans="1:21" x14ac:dyDescent="0.3">
      <c r="A3589" s="1">
        <v>310285</v>
      </c>
      <c r="B3589" s="1" t="s">
        <v>7061</v>
      </c>
      <c r="C3589" s="1" t="s">
        <v>47</v>
      </c>
      <c r="D3589" s="1" t="s">
        <v>26</v>
      </c>
      <c r="E3589" s="1" t="s">
        <v>48</v>
      </c>
      <c r="F3589" s="1" t="s">
        <v>184</v>
      </c>
      <c r="G3589" s="2">
        <v>31584</v>
      </c>
      <c r="H3589" s="1">
        <v>31.12</v>
      </c>
      <c r="I3589" s="2">
        <v>42002</v>
      </c>
      <c r="J3589" s="1" t="s">
        <v>38</v>
      </c>
      <c r="K3589" s="1">
        <v>2014</v>
      </c>
      <c r="L3589" s="1">
        <v>12</v>
      </c>
      <c r="M3589" s="1">
        <v>29</v>
      </c>
      <c r="N3589" s="1" t="s">
        <v>39</v>
      </c>
      <c r="O3589" s="1">
        <v>2.58</v>
      </c>
      <c r="P3589" s="1">
        <v>160941</v>
      </c>
      <c r="Q3589" s="1" t="s">
        <v>371</v>
      </c>
      <c r="R3589" s="1" t="s">
        <v>1338</v>
      </c>
      <c r="S3589" s="1" t="s">
        <v>102</v>
      </c>
      <c r="T3589" s="1">
        <v>3</v>
      </c>
      <c r="U3589" s="1">
        <v>2</v>
      </c>
    </row>
    <row r="3590" spans="1:21" x14ac:dyDescent="0.3">
      <c r="A3590" s="1">
        <v>498595</v>
      </c>
      <c r="B3590" s="1" t="s">
        <v>7062</v>
      </c>
      <c r="C3590" s="1" t="s">
        <v>47</v>
      </c>
      <c r="D3590" s="1" t="s">
        <v>35</v>
      </c>
      <c r="E3590" s="1" t="s">
        <v>74</v>
      </c>
      <c r="F3590" s="1" t="s">
        <v>74</v>
      </c>
      <c r="G3590" s="2">
        <v>33437</v>
      </c>
      <c r="H3590" s="1">
        <v>26.05</v>
      </c>
      <c r="I3590" s="2">
        <v>41125</v>
      </c>
      <c r="J3590" s="1" t="s">
        <v>50</v>
      </c>
      <c r="K3590" s="1">
        <v>2012</v>
      </c>
      <c r="L3590" s="1">
        <v>8</v>
      </c>
      <c r="M3590" s="1">
        <v>4</v>
      </c>
      <c r="N3590" s="1" t="s">
        <v>125</v>
      </c>
      <c r="O3590" s="1">
        <v>4.9800000000000004</v>
      </c>
      <c r="P3590" s="1">
        <v>45729</v>
      </c>
      <c r="Q3590" s="1" t="s">
        <v>1386</v>
      </c>
      <c r="R3590" s="1" t="s">
        <v>5142</v>
      </c>
      <c r="S3590" s="1" t="s">
        <v>102</v>
      </c>
      <c r="T3590" s="1">
        <v>9</v>
      </c>
      <c r="U3590" s="1">
        <v>1</v>
      </c>
    </row>
    <row r="3591" spans="1:21" x14ac:dyDescent="0.3">
      <c r="A3591" s="1">
        <v>609176</v>
      </c>
      <c r="B3591" s="1" t="s">
        <v>7063</v>
      </c>
      <c r="C3591" s="1" t="s">
        <v>25</v>
      </c>
      <c r="D3591" s="1" t="s">
        <v>35</v>
      </c>
      <c r="E3591" s="1" t="s">
        <v>74</v>
      </c>
      <c r="F3591" s="1" t="s">
        <v>74</v>
      </c>
      <c r="G3591" s="2">
        <v>24136</v>
      </c>
      <c r="H3591" s="1">
        <v>51.53</v>
      </c>
      <c r="I3591" s="2">
        <v>33448</v>
      </c>
      <c r="J3591" s="1" t="s">
        <v>50</v>
      </c>
      <c r="K3591" s="1">
        <v>1991</v>
      </c>
      <c r="L3591" s="1">
        <v>7</v>
      </c>
      <c r="M3591" s="1">
        <v>29</v>
      </c>
      <c r="N3591" s="1" t="s">
        <v>57</v>
      </c>
      <c r="O3591" s="1">
        <v>26.02</v>
      </c>
      <c r="P3591" s="1">
        <v>67953</v>
      </c>
      <c r="Q3591" s="1" t="s">
        <v>1973</v>
      </c>
      <c r="R3591" s="1" t="s">
        <v>1974</v>
      </c>
      <c r="S3591" s="1" t="s">
        <v>54</v>
      </c>
      <c r="T3591" s="1">
        <v>9</v>
      </c>
      <c r="U3591" s="1">
        <v>9</v>
      </c>
    </row>
    <row r="3592" spans="1:21" x14ac:dyDescent="0.3">
      <c r="A3592" s="1">
        <v>195348</v>
      </c>
      <c r="B3592" s="1" t="s">
        <v>7064</v>
      </c>
      <c r="C3592" s="1" t="s">
        <v>25</v>
      </c>
      <c r="D3592" s="1" t="s">
        <v>26</v>
      </c>
      <c r="E3592" s="1" t="s">
        <v>79</v>
      </c>
      <c r="F3592" s="1" t="s">
        <v>80</v>
      </c>
      <c r="G3592" s="2">
        <v>26920</v>
      </c>
      <c r="H3592" s="1">
        <v>43.9</v>
      </c>
      <c r="I3592" s="2">
        <v>37809</v>
      </c>
      <c r="J3592" s="1" t="s">
        <v>50</v>
      </c>
      <c r="K3592" s="1">
        <v>2003</v>
      </c>
      <c r="L3592" s="1">
        <v>7</v>
      </c>
      <c r="M3592" s="1">
        <v>7</v>
      </c>
      <c r="N3592" s="1" t="s">
        <v>57</v>
      </c>
      <c r="O3592" s="1">
        <v>14.07</v>
      </c>
      <c r="P3592" s="1">
        <v>41506</v>
      </c>
      <c r="Q3592" s="1" t="s">
        <v>1294</v>
      </c>
      <c r="R3592" s="1" t="s">
        <v>7065</v>
      </c>
      <c r="S3592" s="1" t="s">
        <v>54</v>
      </c>
      <c r="T3592" s="1">
        <v>8</v>
      </c>
      <c r="U3592" s="1">
        <v>8</v>
      </c>
    </row>
    <row r="3593" spans="1:21" x14ac:dyDescent="0.3">
      <c r="A3593" s="1">
        <v>294199</v>
      </c>
      <c r="B3593" s="1" t="s">
        <v>7066</v>
      </c>
      <c r="C3593" s="1" t="s">
        <v>25</v>
      </c>
      <c r="D3593" s="1" t="s">
        <v>26</v>
      </c>
      <c r="E3593" s="1" t="s">
        <v>79</v>
      </c>
      <c r="F3593" s="1" t="s">
        <v>80</v>
      </c>
      <c r="G3593" s="2">
        <v>26043</v>
      </c>
      <c r="H3593" s="1">
        <v>46.3</v>
      </c>
      <c r="I3593" s="2">
        <v>35919</v>
      </c>
      <c r="J3593" s="1" t="s">
        <v>62</v>
      </c>
      <c r="K3593" s="1">
        <v>1998</v>
      </c>
      <c r="L3593" s="1">
        <v>5</v>
      </c>
      <c r="M3593" s="1">
        <v>4</v>
      </c>
      <c r="N3593" s="1" t="s">
        <v>139</v>
      </c>
      <c r="O3593" s="1">
        <v>19.25</v>
      </c>
      <c r="P3593" s="1">
        <v>70174</v>
      </c>
      <c r="Q3593" s="1" t="s">
        <v>6662</v>
      </c>
      <c r="R3593" s="1" t="s">
        <v>7067</v>
      </c>
      <c r="S3593" s="1" t="s">
        <v>102</v>
      </c>
      <c r="T3593" s="1">
        <v>7</v>
      </c>
      <c r="U3593" s="1">
        <v>6</v>
      </c>
    </row>
    <row r="3594" spans="1:21" x14ac:dyDescent="0.3">
      <c r="A3594" s="1">
        <v>481098</v>
      </c>
      <c r="B3594" s="1" t="s">
        <v>7068</v>
      </c>
      <c r="C3594" s="1" t="s">
        <v>47</v>
      </c>
      <c r="D3594" s="1" t="s">
        <v>26</v>
      </c>
      <c r="E3594" s="1" t="s">
        <v>156</v>
      </c>
      <c r="F3594" s="1" t="s">
        <v>156</v>
      </c>
      <c r="G3594" s="2">
        <v>33965</v>
      </c>
      <c r="H3594" s="1">
        <v>24.6</v>
      </c>
      <c r="I3594" s="2">
        <v>42736</v>
      </c>
      <c r="J3594" s="1" t="s">
        <v>29</v>
      </c>
      <c r="K3594" s="1">
        <v>2017</v>
      </c>
      <c r="L3594" s="1">
        <v>1</v>
      </c>
      <c r="M3594" s="1">
        <v>1</v>
      </c>
      <c r="N3594" s="1" t="s">
        <v>75</v>
      </c>
      <c r="O3594" s="1">
        <v>0.56999999999999995</v>
      </c>
      <c r="P3594" s="1">
        <v>86193</v>
      </c>
      <c r="Q3594" s="1" t="s">
        <v>5103</v>
      </c>
      <c r="R3594" s="1" t="s">
        <v>7069</v>
      </c>
      <c r="S3594" s="1" t="s">
        <v>54</v>
      </c>
      <c r="T3594" s="1">
        <v>7</v>
      </c>
      <c r="U3594" s="1">
        <v>6</v>
      </c>
    </row>
    <row r="3595" spans="1:21" x14ac:dyDescent="0.3">
      <c r="A3595" s="1">
        <v>192267</v>
      </c>
      <c r="B3595" s="1" t="s">
        <v>7070</v>
      </c>
      <c r="C3595" s="1" t="s">
        <v>47</v>
      </c>
      <c r="D3595" s="1" t="s">
        <v>26</v>
      </c>
      <c r="E3595" s="1" t="s">
        <v>27</v>
      </c>
      <c r="F3595" s="1" t="s">
        <v>28</v>
      </c>
      <c r="G3595" s="2">
        <v>26902</v>
      </c>
      <c r="H3595" s="1">
        <v>43.95</v>
      </c>
      <c r="I3595" s="2">
        <v>34771</v>
      </c>
      <c r="J3595" s="1" t="s">
        <v>29</v>
      </c>
      <c r="K3595" s="1">
        <v>1995</v>
      </c>
      <c r="L3595" s="1">
        <v>3</v>
      </c>
      <c r="M3595" s="1">
        <v>13</v>
      </c>
      <c r="N3595" s="1" t="s">
        <v>30</v>
      </c>
      <c r="O3595" s="1">
        <v>22.39</v>
      </c>
      <c r="P3595" s="1">
        <v>42070</v>
      </c>
      <c r="Q3595" s="1" t="s">
        <v>417</v>
      </c>
      <c r="R3595" s="1" t="s">
        <v>7071</v>
      </c>
      <c r="S3595" s="1" t="s">
        <v>54</v>
      </c>
      <c r="T3595" s="1">
        <v>9</v>
      </c>
      <c r="U3595" s="1">
        <v>3</v>
      </c>
    </row>
    <row r="3596" spans="1:21" x14ac:dyDescent="0.3">
      <c r="A3596" s="1">
        <v>409833</v>
      </c>
      <c r="B3596" s="1" t="s">
        <v>7072</v>
      </c>
      <c r="C3596" s="1" t="s">
        <v>47</v>
      </c>
      <c r="D3596" s="1" t="s">
        <v>35</v>
      </c>
      <c r="E3596" s="1" t="s">
        <v>141</v>
      </c>
      <c r="F3596" s="1" t="s">
        <v>141</v>
      </c>
      <c r="G3596" s="2">
        <v>33920</v>
      </c>
      <c r="H3596" s="1">
        <v>24.72</v>
      </c>
      <c r="I3596" s="2">
        <v>41647</v>
      </c>
      <c r="J3596" s="1" t="s">
        <v>29</v>
      </c>
      <c r="K3596" s="1">
        <v>2014</v>
      </c>
      <c r="L3596" s="1">
        <v>1</v>
      </c>
      <c r="M3596" s="1">
        <v>8</v>
      </c>
      <c r="N3596" s="1" t="s">
        <v>75</v>
      </c>
      <c r="O3596" s="1">
        <v>3.55</v>
      </c>
      <c r="P3596" s="1">
        <v>192634</v>
      </c>
      <c r="Q3596" s="1" t="s">
        <v>7073</v>
      </c>
      <c r="R3596" s="1" t="s">
        <v>899</v>
      </c>
      <c r="S3596" s="1" t="s">
        <v>2</v>
      </c>
      <c r="T3596" s="1">
        <v>5</v>
      </c>
      <c r="U3596" s="1">
        <v>3</v>
      </c>
    </row>
    <row r="3597" spans="1:21" x14ac:dyDescent="0.3">
      <c r="A3597" s="1">
        <v>315023</v>
      </c>
      <c r="B3597" s="1" t="s">
        <v>7074</v>
      </c>
      <c r="C3597" s="1" t="s">
        <v>25</v>
      </c>
      <c r="D3597" s="1" t="s">
        <v>35</v>
      </c>
      <c r="E3597" s="1" t="s">
        <v>48</v>
      </c>
      <c r="F3597" s="1" t="s">
        <v>184</v>
      </c>
      <c r="G3597" s="2">
        <v>27671</v>
      </c>
      <c r="H3597" s="1">
        <v>41.84</v>
      </c>
      <c r="I3597" s="2">
        <v>36201</v>
      </c>
      <c r="J3597" s="1" t="s">
        <v>29</v>
      </c>
      <c r="K3597" s="1">
        <v>1999</v>
      </c>
      <c r="L3597" s="1">
        <v>2</v>
      </c>
      <c r="M3597" s="1">
        <v>10</v>
      </c>
      <c r="N3597" s="1" t="s">
        <v>107</v>
      </c>
      <c r="O3597" s="1">
        <v>18.47</v>
      </c>
      <c r="P3597" s="1">
        <v>76363</v>
      </c>
      <c r="Q3597" s="1" t="s">
        <v>7075</v>
      </c>
      <c r="R3597" s="1" t="s">
        <v>4714</v>
      </c>
      <c r="S3597" s="1" t="s">
        <v>2</v>
      </c>
      <c r="T3597" s="1">
        <v>6</v>
      </c>
      <c r="U3597" s="1">
        <v>5</v>
      </c>
    </row>
    <row r="3598" spans="1:21" x14ac:dyDescent="0.3">
      <c r="A3598" s="1">
        <v>425789</v>
      </c>
      <c r="B3598" s="1" t="s">
        <v>7076</v>
      </c>
      <c r="C3598" s="1" t="s">
        <v>25</v>
      </c>
      <c r="D3598" s="1" t="s">
        <v>35</v>
      </c>
      <c r="E3598" s="1" t="s">
        <v>87</v>
      </c>
      <c r="F3598" s="1" t="s">
        <v>87</v>
      </c>
      <c r="G3598" s="2">
        <v>22938</v>
      </c>
      <c r="H3598" s="1">
        <v>54.81</v>
      </c>
      <c r="I3598" s="2">
        <v>32096</v>
      </c>
      <c r="J3598" s="1" t="s">
        <v>38</v>
      </c>
      <c r="K3598" s="1">
        <v>1987</v>
      </c>
      <c r="L3598" s="1">
        <v>11</v>
      </c>
      <c r="M3598" s="1">
        <v>15</v>
      </c>
      <c r="N3598" s="1" t="s">
        <v>43</v>
      </c>
      <c r="O3598" s="1">
        <v>29.72</v>
      </c>
      <c r="P3598" s="1">
        <v>168914</v>
      </c>
      <c r="Q3598" s="1" t="s">
        <v>2553</v>
      </c>
      <c r="R3598" s="1" t="s">
        <v>7077</v>
      </c>
      <c r="S3598" s="1" t="s">
        <v>54</v>
      </c>
      <c r="T3598" s="1">
        <v>8</v>
      </c>
      <c r="U3598" s="1">
        <v>8</v>
      </c>
    </row>
    <row r="3599" spans="1:21" x14ac:dyDescent="0.3">
      <c r="A3599" s="1">
        <v>558931</v>
      </c>
      <c r="B3599" s="1" t="s">
        <v>7078</v>
      </c>
      <c r="C3599" s="1" t="s">
        <v>47</v>
      </c>
      <c r="D3599" s="1" t="s">
        <v>26</v>
      </c>
      <c r="E3599" s="1" t="s">
        <v>74</v>
      </c>
      <c r="F3599" s="1" t="s">
        <v>74</v>
      </c>
      <c r="G3599" s="2">
        <v>23981</v>
      </c>
      <c r="H3599" s="1">
        <v>51.95</v>
      </c>
      <c r="I3599" s="2">
        <v>34360</v>
      </c>
      <c r="J3599" s="1" t="s">
        <v>29</v>
      </c>
      <c r="K3599" s="1">
        <v>1994</v>
      </c>
      <c r="L3599" s="1">
        <v>1</v>
      </c>
      <c r="M3599" s="1">
        <v>26</v>
      </c>
      <c r="N3599" s="1" t="s">
        <v>75</v>
      </c>
      <c r="O3599" s="1">
        <v>23.52</v>
      </c>
      <c r="P3599" s="1">
        <v>170043</v>
      </c>
      <c r="Q3599" s="1" t="s">
        <v>432</v>
      </c>
      <c r="R3599" s="1" t="s">
        <v>432</v>
      </c>
      <c r="S3599" s="1" t="s">
        <v>102</v>
      </c>
      <c r="T3599" s="1">
        <v>8</v>
      </c>
      <c r="U3599" s="1">
        <v>8</v>
      </c>
    </row>
    <row r="3600" spans="1:21" x14ac:dyDescent="0.3">
      <c r="A3600" s="1">
        <v>707628</v>
      </c>
      <c r="B3600" s="1" t="s">
        <v>7079</v>
      </c>
      <c r="C3600" s="1" t="s">
        <v>47</v>
      </c>
      <c r="D3600" s="1" t="s">
        <v>26</v>
      </c>
      <c r="E3600" s="1" t="s">
        <v>79</v>
      </c>
      <c r="F3600" s="1" t="s">
        <v>174</v>
      </c>
      <c r="G3600" s="2">
        <v>34665</v>
      </c>
      <c r="H3600" s="1">
        <v>22.68</v>
      </c>
      <c r="I3600" s="2">
        <v>42508</v>
      </c>
      <c r="J3600" s="1" t="s">
        <v>62</v>
      </c>
      <c r="K3600" s="1">
        <v>2016</v>
      </c>
      <c r="L3600" s="1">
        <v>5</v>
      </c>
      <c r="M3600" s="1">
        <v>18</v>
      </c>
      <c r="N3600" s="1" t="s">
        <v>139</v>
      </c>
      <c r="O3600" s="1">
        <v>1.19</v>
      </c>
      <c r="P3600" s="1">
        <v>160319</v>
      </c>
      <c r="Q3600" s="1" t="s">
        <v>171</v>
      </c>
      <c r="R3600" s="1" t="s">
        <v>7080</v>
      </c>
      <c r="S3600" s="1" t="s">
        <v>33</v>
      </c>
      <c r="T3600" s="1">
        <v>9</v>
      </c>
      <c r="U3600" s="1">
        <v>7</v>
      </c>
    </row>
    <row r="3601" spans="1:21" x14ac:dyDescent="0.3">
      <c r="A3601" s="1">
        <v>783834</v>
      </c>
      <c r="B3601" s="1" t="s">
        <v>7081</v>
      </c>
      <c r="C3601" s="1" t="s">
        <v>25</v>
      </c>
      <c r="D3601" s="1" t="s">
        <v>35</v>
      </c>
      <c r="E3601" s="1" t="s">
        <v>79</v>
      </c>
      <c r="F3601" s="1" t="s">
        <v>80</v>
      </c>
      <c r="G3601" s="2">
        <v>21487</v>
      </c>
      <c r="H3601" s="1">
        <v>58.79</v>
      </c>
      <c r="I3601" s="2">
        <v>29491</v>
      </c>
      <c r="J3601" s="1" t="s">
        <v>50</v>
      </c>
      <c r="K3601" s="1">
        <v>1980</v>
      </c>
      <c r="L3601" s="1">
        <v>9</v>
      </c>
      <c r="M3601" s="1">
        <v>27</v>
      </c>
      <c r="N3601" s="1" t="s">
        <v>51</v>
      </c>
      <c r="O3601" s="1">
        <v>36.86</v>
      </c>
      <c r="P3601" s="1">
        <v>118504</v>
      </c>
      <c r="Q3601" s="1" t="s">
        <v>408</v>
      </c>
      <c r="R3601" s="1" t="s">
        <v>409</v>
      </c>
      <c r="S3601" s="1" t="s">
        <v>54</v>
      </c>
      <c r="T3601" s="1">
        <v>9</v>
      </c>
      <c r="U3601" s="1">
        <v>2</v>
      </c>
    </row>
    <row r="3602" spans="1:21" x14ac:dyDescent="0.3">
      <c r="A3602" s="1">
        <v>488322</v>
      </c>
      <c r="B3602" s="1" t="s">
        <v>7082</v>
      </c>
      <c r="C3602" s="1" t="s">
        <v>25</v>
      </c>
      <c r="D3602" s="1" t="s">
        <v>35</v>
      </c>
      <c r="E3602" s="1" t="s">
        <v>27</v>
      </c>
      <c r="F3602" s="1" t="s">
        <v>61</v>
      </c>
      <c r="G3602" s="2">
        <v>22132</v>
      </c>
      <c r="H3602" s="1">
        <v>57.02</v>
      </c>
      <c r="I3602" s="2">
        <v>39816</v>
      </c>
      <c r="J3602" s="1" t="s">
        <v>29</v>
      </c>
      <c r="K3602" s="1">
        <v>2009</v>
      </c>
      <c r="L3602" s="1">
        <v>1</v>
      </c>
      <c r="M3602" s="1">
        <v>3</v>
      </c>
      <c r="N3602" s="1" t="s">
        <v>75</v>
      </c>
      <c r="O3602" s="1">
        <v>8.57</v>
      </c>
      <c r="P3602" s="1">
        <v>86908</v>
      </c>
      <c r="Q3602" s="1" t="s">
        <v>7083</v>
      </c>
      <c r="R3602" s="1" t="s">
        <v>7084</v>
      </c>
      <c r="S3602" s="1" t="s">
        <v>54</v>
      </c>
      <c r="T3602" s="1">
        <v>6</v>
      </c>
      <c r="U3602" s="1">
        <v>5</v>
      </c>
    </row>
    <row r="3603" spans="1:21" x14ac:dyDescent="0.3">
      <c r="A3603" s="1">
        <v>631097</v>
      </c>
      <c r="B3603" s="1" t="s">
        <v>7085</v>
      </c>
      <c r="C3603" s="1" t="s">
        <v>47</v>
      </c>
      <c r="D3603" s="1" t="s">
        <v>26</v>
      </c>
      <c r="E3603" s="1" t="s">
        <v>67</v>
      </c>
      <c r="F3603" s="1" t="s">
        <v>67</v>
      </c>
      <c r="G3603" s="2">
        <v>26306</v>
      </c>
      <c r="H3603" s="1">
        <v>45.58</v>
      </c>
      <c r="I3603" s="2">
        <v>42864</v>
      </c>
      <c r="J3603" s="1" t="s">
        <v>62</v>
      </c>
      <c r="K3603" s="1">
        <v>2017</v>
      </c>
      <c r="L3603" s="1">
        <v>5</v>
      </c>
      <c r="M3603" s="1">
        <v>9</v>
      </c>
      <c r="N3603" s="1" t="s">
        <v>139</v>
      </c>
      <c r="O3603" s="1">
        <v>0.22</v>
      </c>
      <c r="P3603" s="1">
        <v>162818</v>
      </c>
      <c r="Q3603" s="1" t="s">
        <v>432</v>
      </c>
      <c r="R3603" s="1" t="s">
        <v>3687</v>
      </c>
      <c r="S3603" s="1" t="s">
        <v>102</v>
      </c>
      <c r="T3603" s="1">
        <v>7</v>
      </c>
      <c r="U3603" s="1">
        <v>5</v>
      </c>
    </row>
    <row r="3604" spans="1:21" x14ac:dyDescent="0.3">
      <c r="A3604" s="1">
        <v>822945</v>
      </c>
      <c r="B3604" s="1" t="s">
        <v>7086</v>
      </c>
      <c r="C3604" s="1" t="s">
        <v>47</v>
      </c>
      <c r="D3604" s="1" t="s">
        <v>26</v>
      </c>
      <c r="E3604" s="1" t="s">
        <v>67</v>
      </c>
      <c r="F3604" s="1" t="s">
        <v>67</v>
      </c>
      <c r="G3604" s="2">
        <v>27910</v>
      </c>
      <c r="H3604" s="1">
        <v>41.19</v>
      </c>
      <c r="I3604" s="2">
        <v>42057</v>
      </c>
      <c r="J3604" s="1" t="s">
        <v>29</v>
      </c>
      <c r="K3604" s="1">
        <v>2015</v>
      </c>
      <c r="L3604" s="1">
        <v>2</v>
      </c>
      <c r="M3604" s="1">
        <v>22</v>
      </c>
      <c r="N3604" s="1" t="s">
        <v>107</v>
      </c>
      <c r="O3604" s="1">
        <v>2.4300000000000002</v>
      </c>
      <c r="P3604" s="1">
        <v>181721</v>
      </c>
      <c r="Q3604" s="1" t="s">
        <v>2118</v>
      </c>
      <c r="R3604" s="1" t="s">
        <v>2119</v>
      </c>
      <c r="S3604" s="1" t="s">
        <v>2</v>
      </c>
      <c r="T3604" s="1">
        <v>3</v>
      </c>
      <c r="U3604" s="1">
        <v>2</v>
      </c>
    </row>
    <row r="3605" spans="1:21" x14ac:dyDescent="0.3">
      <c r="A3605" s="1">
        <v>553552</v>
      </c>
      <c r="B3605" s="1" t="s">
        <v>7087</v>
      </c>
      <c r="C3605" s="1" t="s">
        <v>25</v>
      </c>
      <c r="D3605" s="1" t="s">
        <v>35</v>
      </c>
      <c r="E3605" s="1" t="s">
        <v>67</v>
      </c>
      <c r="F3605" s="1" t="s">
        <v>67</v>
      </c>
      <c r="G3605" s="2">
        <v>24767</v>
      </c>
      <c r="H3605" s="1">
        <v>49.8</v>
      </c>
      <c r="I3605" s="2">
        <v>41180</v>
      </c>
      <c r="J3605" s="1" t="s">
        <v>50</v>
      </c>
      <c r="K3605" s="1">
        <v>2012</v>
      </c>
      <c r="L3605" s="1">
        <v>9</v>
      </c>
      <c r="M3605" s="1">
        <v>28</v>
      </c>
      <c r="N3605" s="1" t="s">
        <v>51</v>
      </c>
      <c r="O3605" s="1">
        <v>4.83</v>
      </c>
      <c r="P3605" s="1">
        <v>95119</v>
      </c>
      <c r="Q3605" s="1" t="s">
        <v>7088</v>
      </c>
      <c r="R3605" s="1" t="s">
        <v>7089</v>
      </c>
      <c r="S3605" s="1" t="s">
        <v>102</v>
      </c>
      <c r="T3605" s="1">
        <v>4</v>
      </c>
      <c r="U3605" s="1">
        <v>3</v>
      </c>
    </row>
    <row r="3606" spans="1:21" x14ac:dyDescent="0.3">
      <c r="A3606" s="1">
        <v>165497</v>
      </c>
      <c r="B3606" s="1" t="s">
        <v>7090</v>
      </c>
      <c r="C3606" s="1" t="s">
        <v>47</v>
      </c>
      <c r="D3606" s="1" t="s">
        <v>35</v>
      </c>
      <c r="E3606" s="1" t="s">
        <v>79</v>
      </c>
      <c r="F3606" s="1" t="s">
        <v>174</v>
      </c>
      <c r="G3606" s="2">
        <v>30414</v>
      </c>
      <c r="H3606" s="1">
        <v>34.33</v>
      </c>
      <c r="I3606" s="2">
        <v>40528</v>
      </c>
      <c r="J3606" s="1" t="s">
        <v>38</v>
      </c>
      <c r="K3606" s="1">
        <v>2010</v>
      </c>
      <c r="L3606" s="1">
        <v>12</v>
      </c>
      <c r="M3606" s="1">
        <v>16</v>
      </c>
      <c r="N3606" s="1" t="s">
        <v>39</v>
      </c>
      <c r="O3606" s="1">
        <v>6.62</v>
      </c>
      <c r="P3606" s="1">
        <v>74600</v>
      </c>
      <c r="Q3606" s="1" t="s">
        <v>776</v>
      </c>
      <c r="R3606" s="1" t="s">
        <v>7091</v>
      </c>
      <c r="S3606" s="1" t="s">
        <v>102</v>
      </c>
      <c r="T3606" s="1">
        <v>7</v>
      </c>
      <c r="U3606" s="1">
        <v>2</v>
      </c>
    </row>
    <row r="3607" spans="1:21" x14ac:dyDescent="0.3">
      <c r="A3607" s="1">
        <v>418367</v>
      </c>
      <c r="B3607" s="1" t="s">
        <v>7092</v>
      </c>
      <c r="C3607" s="1" t="s">
        <v>47</v>
      </c>
      <c r="D3607" s="1" t="s">
        <v>35</v>
      </c>
      <c r="E3607" s="1" t="s">
        <v>67</v>
      </c>
      <c r="F3607" s="1" t="s">
        <v>67</v>
      </c>
      <c r="G3607" s="2">
        <v>23680</v>
      </c>
      <c r="H3607" s="1">
        <v>52.78</v>
      </c>
      <c r="I3607" s="2">
        <v>42082</v>
      </c>
      <c r="J3607" s="1" t="s">
        <v>29</v>
      </c>
      <c r="K3607" s="1">
        <v>2015</v>
      </c>
      <c r="L3607" s="1">
        <v>3</v>
      </c>
      <c r="M3607" s="1">
        <v>19</v>
      </c>
      <c r="N3607" s="1" t="s">
        <v>30</v>
      </c>
      <c r="O3607" s="1">
        <v>2.36</v>
      </c>
      <c r="P3607" s="1">
        <v>167124</v>
      </c>
      <c r="Q3607" s="1" t="s">
        <v>3285</v>
      </c>
      <c r="R3607" s="1" t="s">
        <v>7093</v>
      </c>
      <c r="S3607" s="1" t="s">
        <v>54</v>
      </c>
      <c r="T3607" s="1">
        <v>6</v>
      </c>
      <c r="U3607" s="1">
        <v>3</v>
      </c>
    </row>
    <row r="3608" spans="1:21" x14ac:dyDescent="0.3">
      <c r="A3608" s="1">
        <v>782531</v>
      </c>
      <c r="B3608" s="1" t="s">
        <v>545</v>
      </c>
      <c r="C3608" s="1" t="s">
        <v>47</v>
      </c>
      <c r="D3608" s="1" t="s">
        <v>26</v>
      </c>
      <c r="E3608" s="1" t="s">
        <v>87</v>
      </c>
      <c r="F3608" s="1" t="s">
        <v>87</v>
      </c>
      <c r="G3608" s="2">
        <v>21530</v>
      </c>
      <c r="H3608" s="1">
        <v>58.67</v>
      </c>
      <c r="I3608" s="2">
        <v>38216</v>
      </c>
      <c r="J3608" s="1" t="s">
        <v>50</v>
      </c>
      <c r="K3608" s="1">
        <v>2004</v>
      </c>
      <c r="L3608" s="1">
        <v>8</v>
      </c>
      <c r="M3608" s="1">
        <v>17</v>
      </c>
      <c r="N3608" s="1" t="s">
        <v>125</v>
      </c>
      <c r="O3608" s="1">
        <v>12.95</v>
      </c>
      <c r="P3608" s="1">
        <v>146653</v>
      </c>
      <c r="Q3608" s="1" t="s">
        <v>1300</v>
      </c>
      <c r="R3608" s="1" t="s">
        <v>7094</v>
      </c>
      <c r="S3608" s="1" t="s">
        <v>33</v>
      </c>
      <c r="T3608" s="1">
        <v>5</v>
      </c>
      <c r="U3608" s="1">
        <v>3</v>
      </c>
    </row>
    <row r="3609" spans="1:21" x14ac:dyDescent="0.3">
      <c r="A3609" s="1">
        <v>266158</v>
      </c>
      <c r="B3609" s="1" t="s">
        <v>7095</v>
      </c>
      <c r="C3609" s="1" t="s">
        <v>47</v>
      </c>
      <c r="D3609" s="1" t="s">
        <v>35</v>
      </c>
      <c r="E3609" s="1" t="s">
        <v>48</v>
      </c>
      <c r="F3609" s="1" t="s">
        <v>56</v>
      </c>
      <c r="G3609" s="2">
        <v>22973</v>
      </c>
      <c r="H3609" s="1">
        <v>54.72</v>
      </c>
      <c r="I3609" s="2">
        <v>31859</v>
      </c>
      <c r="J3609" s="1" t="s">
        <v>29</v>
      </c>
      <c r="K3609" s="1">
        <v>1987</v>
      </c>
      <c r="L3609" s="1">
        <v>3</v>
      </c>
      <c r="M3609" s="1">
        <v>23</v>
      </c>
      <c r="N3609" s="1" t="s">
        <v>30</v>
      </c>
      <c r="O3609" s="1">
        <v>30.37</v>
      </c>
      <c r="P3609" s="1">
        <v>146767</v>
      </c>
      <c r="Q3609" s="1" t="s">
        <v>791</v>
      </c>
      <c r="R3609" s="1" t="s">
        <v>792</v>
      </c>
      <c r="S3609" s="1" t="s">
        <v>2</v>
      </c>
      <c r="T3609" s="1">
        <v>6</v>
      </c>
      <c r="U3609" s="1">
        <v>1</v>
      </c>
    </row>
    <row r="3610" spans="1:21" x14ac:dyDescent="0.3">
      <c r="A3610" s="1">
        <v>698035</v>
      </c>
      <c r="B3610" s="1" t="s">
        <v>7096</v>
      </c>
      <c r="C3610" s="1" t="s">
        <v>47</v>
      </c>
      <c r="D3610" s="1" t="s">
        <v>26</v>
      </c>
      <c r="E3610" s="1" t="s">
        <v>67</v>
      </c>
      <c r="F3610" s="1" t="s">
        <v>67</v>
      </c>
      <c r="G3610" s="2">
        <v>30860</v>
      </c>
      <c r="H3610" s="1">
        <v>33.11</v>
      </c>
      <c r="I3610" s="2">
        <v>40345</v>
      </c>
      <c r="J3610" s="1" t="s">
        <v>62</v>
      </c>
      <c r="K3610" s="1">
        <v>2010</v>
      </c>
      <c r="L3610" s="1">
        <v>6</v>
      </c>
      <c r="M3610" s="1">
        <v>16</v>
      </c>
      <c r="N3610" s="1" t="s">
        <v>142</v>
      </c>
      <c r="O3610" s="1">
        <v>7.12</v>
      </c>
      <c r="P3610" s="1">
        <v>120320</v>
      </c>
      <c r="Q3610" s="1" t="s">
        <v>878</v>
      </c>
      <c r="R3610" s="1" t="s">
        <v>5354</v>
      </c>
      <c r="S3610" s="1" t="s">
        <v>2</v>
      </c>
      <c r="T3610" s="1">
        <v>6</v>
      </c>
      <c r="U3610" s="1">
        <v>2</v>
      </c>
    </row>
    <row r="3611" spans="1:21" x14ac:dyDescent="0.3">
      <c r="A3611" s="1">
        <v>920797</v>
      </c>
      <c r="B3611" s="1" t="s">
        <v>7097</v>
      </c>
      <c r="C3611" s="1" t="s">
        <v>47</v>
      </c>
      <c r="D3611" s="1" t="s">
        <v>35</v>
      </c>
      <c r="E3611" s="1" t="s">
        <v>48</v>
      </c>
      <c r="F3611" s="1" t="s">
        <v>56</v>
      </c>
      <c r="G3611" s="2">
        <v>34600</v>
      </c>
      <c r="H3611" s="1">
        <v>22.86</v>
      </c>
      <c r="I3611" s="2">
        <v>42704</v>
      </c>
      <c r="J3611" s="1" t="s">
        <v>38</v>
      </c>
      <c r="K3611" s="1">
        <v>2016</v>
      </c>
      <c r="L3611" s="1">
        <v>11</v>
      </c>
      <c r="M3611" s="1">
        <v>30</v>
      </c>
      <c r="N3611" s="1" t="s">
        <v>43</v>
      </c>
      <c r="O3611" s="1">
        <v>0.66</v>
      </c>
      <c r="P3611" s="1">
        <v>107971</v>
      </c>
      <c r="Q3611" s="1" t="s">
        <v>7098</v>
      </c>
      <c r="R3611" s="1" t="s">
        <v>1286</v>
      </c>
      <c r="S3611" s="1" t="s">
        <v>2</v>
      </c>
      <c r="T3611" s="1">
        <v>9</v>
      </c>
      <c r="U3611" s="1">
        <v>1</v>
      </c>
    </row>
    <row r="3612" spans="1:21" x14ac:dyDescent="0.3">
      <c r="A3612" s="1">
        <v>308445</v>
      </c>
      <c r="B3612" s="1" t="s">
        <v>7099</v>
      </c>
      <c r="C3612" s="1" t="s">
        <v>25</v>
      </c>
      <c r="D3612" s="1" t="s">
        <v>26</v>
      </c>
      <c r="E3612" s="1" t="s">
        <v>79</v>
      </c>
      <c r="F3612" s="1" t="s">
        <v>174</v>
      </c>
      <c r="G3612" s="2">
        <v>25404</v>
      </c>
      <c r="H3612" s="1">
        <v>48.05</v>
      </c>
      <c r="I3612" s="2">
        <v>33439</v>
      </c>
      <c r="J3612" s="1" t="s">
        <v>50</v>
      </c>
      <c r="K3612" s="1">
        <v>1991</v>
      </c>
      <c r="L3612" s="1">
        <v>7</v>
      </c>
      <c r="M3612" s="1">
        <v>20</v>
      </c>
      <c r="N3612" s="1" t="s">
        <v>57</v>
      </c>
      <c r="O3612" s="1">
        <v>26.04</v>
      </c>
      <c r="P3612" s="1">
        <v>130087</v>
      </c>
      <c r="Q3612" s="1" t="s">
        <v>6055</v>
      </c>
      <c r="R3612" s="1" t="s">
        <v>7100</v>
      </c>
      <c r="S3612" s="1" t="s">
        <v>33</v>
      </c>
      <c r="T3612" s="1">
        <v>8</v>
      </c>
      <c r="U3612" s="1">
        <v>5</v>
      </c>
    </row>
    <row r="3613" spans="1:21" x14ac:dyDescent="0.3">
      <c r="A3613" s="1">
        <v>588807</v>
      </c>
      <c r="B3613" s="1" t="s">
        <v>7101</v>
      </c>
      <c r="C3613" s="1" t="s">
        <v>25</v>
      </c>
      <c r="D3613" s="1" t="s">
        <v>26</v>
      </c>
      <c r="E3613" s="1" t="s">
        <v>36</v>
      </c>
      <c r="F3613" s="1" t="s">
        <v>37</v>
      </c>
      <c r="G3613" s="2">
        <v>33826</v>
      </c>
      <c r="H3613" s="1">
        <v>24.98</v>
      </c>
      <c r="I3613" s="2">
        <v>42351</v>
      </c>
      <c r="J3613" s="1" t="s">
        <v>38</v>
      </c>
      <c r="K3613" s="1">
        <v>2015</v>
      </c>
      <c r="L3613" s="1">
        <v>12</v>
      </c>
      <c r="M3613" s="1">
        <v>13</v>
      </c>
      <c r="N3613" s="1" t="s">
        <v>39</v>
      </c>
      <c r="O3613" s="1">
        <v>1.62</v>
      </c>
      <c r="P3613" s="1">
        <v>178536</v>
      </c>
      <c r="Q3613" s="1" t="s">
        <v>7102</v>
      </c>
      <c r="R3613" s="1" t="s">
        <v>2256</v>
      </c>
      <c r="S3613" s="1" t="s">
        <v>54</v>
      </c>
      <c r="T3613" s="1">
        <v>7</v>
      </c>
      <c r="U3613" s="1">
        <v>1</v>
      </c>
    </row>
    <row r="3614" spans="1:21" x14ac:dyDescent="0.3">
      <c r="A3614" s="1">
        <v>584471</v>
      </c>
      <c r="B3614" s="1" t="s">
        <v>7103</v>
      </c>
      <c r="C3614" s="1" t="s">
        <v>25</v>
      </c>
      <c r="D3614" s="1" t="s">
        <v>26</v>
      </c>
      <c r="E3614" s="1" t="s">
        <v>67</v>
      </c>
      <c r="F3614" s="1" t="s">
        <v>67</v>
      </c>
      <c r="G3614" s="2">
        <v>26339</v>
      </c>
      <c r="H3614" s="1">
        <v>45.49</v>
      </c>
      <c r="I3614" s="2">
        <v>37425</v>
      </c>
      <c r="J3614" s="1" t="s">
        <v>62</v>
      </c>
      <c r="K3614" s="1">
        <v>2002</v>
      </c>
      <c r="L3614" s="1">
        <v>6</v>
      </c>
      <c r="M3614" s="1">
        <v>18</v>
      </c>
      <c r="N3614" s="1" t="s">
        <v>142</v>
      </c>
      <c r="O3614" s="1">
        <v>15.12</v>
      </c>
      <c r="P3614" s="1">
        <v>118805</v>
      </c>
      <c r="Q3614" s="1" t="s">
        <v>187</v>
      </c>
      <c r="R3614" s="1" t="s">
        <v>7104</v>
      </c>
      <c r="S3614" s="1" t="s">
        <v>54</v>
      </c>
      <c r="T3614" s="1">
        <v>9</v>
      </c>
      <c r="U3614" s="1">
        <v>3</v>
      </c>
    </row>
    <row r="3615" spans="1:21" x14ac:dyDescent="0.3">
      <c r="A3615" s="1">
        <v>698336</v>
      </c>
      <c r="B3615" s="1" t="s">
        <v>7105</v>
      </c>
      <c r="C3615" s="1" t="s">
        <v>25</v>
      </c>
      <c r="D3615" s="1" t="s">
        <v>26</v>
      </c>
      <c r="E3615" s="1" t="s">
        <v>36</v>
      </c>
      <c r="F3615" s="1" t="s">
        <v>37</v>
      </c>
      <c r="G3615" s="2">
        <v>27961</v>
      </c>
      <c r="H3615" s="1">
        <v>41.05</v>
      </c>
      <c r="I3615" s="2">
        <v>37149</v>
      </c>
      <c r="J3615" s="1" t="s">
        <v>50</v>
      </c>
      <c r="K3615" s="1">
        <v>2001</v>
      </c>
      <c r="L3615" s="1">
        <v>9</v>
      </c>
      <c r="M3615" s="1">
        <v>15</v>
      </c>
      <c r="N3615" s="1" t="s">
        <v>51</v>
      </c>
      <c r="O3615" s="1">
        <v>15.88</v>
      </c>
      <c r="P3615" s="1">
        <v>191151</v>
      </c>
      <c r="Q3615" s="1" t="s">
        <v>71</v>
      </c>
      <c r="R3615" s="1" t="s">
        <v>5877</v>
      </c>
      <c r="S3615" s="1" t="s">
        <v>54</v>
      </c>
      <c r="T3615" s="1">
        <v>4</v>
      </c>
      <c r="U3615" s="1">
        <v>1</v>
      </c>
    </row>
    <row r="3616" spans="1:21" x14ac:dyDescent="0.3">
      <c r="A3616" s="1">
        <v>220837</v>
      </c>
      <c r="B3616" s="1" t="s">
        <v>7106</v>
      </c>
      <c r="C3616" s="1" t="s">
        <v>25</v>
      </c>
      <c r="D3616" s="1" t="s">
        <v>26</v>
      </c>
      <c r="E3616" s="1" t="s">
        <v>87</v>
      </c>
      <c r="F3616" s="1" t="s">
        <v>87</v>
      </c>
      <c r="G3616" s="2">
        <v>30056</v>
      </c>
      <c r="H3616" s="1">
        <v>35.31</v>
      </c>
      <c r="I3616" s="2">
        <v>40440</v>
      </c>
      <c r="J3616" s="1" t="s">
        <v>50</v>
      </c>
      <c r="K3616" s="1">
        <v>2010</v>
      </c>
      <c r="L3616" s="1">
        <v>9</v>
      </c>
      <c r="M3616" s="1">
        <v>19</v>
      </c>
      <c r="N3616" s="1" t="s">
        <v>51</v>
      </c>
      <c r="O3616" s="1">
        <v>6.86</v>
      </c>
      <c r="P3616" s="1">
        <v>164650</v>
      </c>
      <c r="Q3616" s="1" t="s">
        <v>187</v>
      </c>
      <c r="R3616" s="1" t="s">
        <v>7107</v>
      </c>
      <c r="S3616" s="1" t="s">
        <v>54</v>
      </c>
      <c r="T3616" s="1">
        <v>9</v>
      </c>
      <c r="U3616" s="1">
        <v>3</v>
      </c>
    </row>
    <row r="3617" spans="1:21" x14ac:dyDescent="0.3">
      <c r="A3617" s="1">
        <v>672161</v>
      </c>
      <c r="B3617" s="1" t="s">
        <v>7108</v>
      </c>
      <c r="C3617" s="1" t="s">
        <v>25</v>
      </c>
      <c r="D3617" s="1" t="s">
        <v>35</v>
      </c>
      <c r="E3617" s="1" t="s">
        <v>74</v>
      </c>
      <c r="F3617" s="1" t="s">
        <v>74</v>
      </c>
      <c r="G3617" s="2">
        <v>28999</v>
      </c>
      <c r="H3617" s="1">
        <v>38.21</v>
      </c>
      <c r="I3617" s="2">
        <v>41560</v>
      </c>
      <c r="J3617" s="1" t="s">
        <v>38</v>
      </c>
      <c r="K3617" s="1">
        <v>2013</v>
      </c>
      <c r="L3617" s="1">
        <v>10</v>
      </c>
      <c r="M3617" s="1">
        <v>13</v>
      </c>
      <c r="N3617" s="1" t="s">
        <v>149</v>
      </c>
      <c r="O3617" s="1">
        <v>3.79</v>
      </c>
      <c r="P3617" s="1">
        <v>62543</v>
      </c>
      <c r="Q3617" s="1" t="s">
        <v>1841</v>
      </c>
      <c r="R3617" s="1" t="s">
        <v>1841</v>
      </c>
      <c r="S3617" s="1" t="s">
        <v>2</v>
      </c>
      <c r="T3617" s="1">
        <v>9</v>
      </c>
      <c r="U3617" s="1">
        <v>3</v>
      </c>
    </row>
    <row r="3618" spans="1:21" x14ac:dyDescent="0.3">
      <c r="A3618" s="1">
        <v>206154</v>
      </c>
      <c r="B3618" s="1" t="s">
        <v>7109</v>
      </c>
      <c r="C3618" s="1" t="s">
        <v>47</v>
      </c>
      <c r="D3618" s="1" t="s">
        <v>35</v>
      </c>
      <c r="E3618" s="1" t="s">
        <v>27</v>
      </c>
      <c r="F3618" s="1" t="s">
        <v>61</v>
      </c>
      <c r="G3618" s="2">
        <v>32402</v>
      </c>
      <c r="H3618" s="1">
        <v>28.88</v>
      </c>
      <c r="I3618" s="2">
        <v>41905</v>
      </c>
      <c r="J3618" s="1" t="s">
        <v>50</v>
      </c>
      <c r="K3618" s="1">
        <v>2014</v>
      </c>
      <c r="L3618" s="1">
        <v>9</v>
      </c>
      <c r="M3618" s="1">
        <v>23</v>
      </c>
      <c r="N3618" s="1" t="s">
        <v>51</v>
      </c>
      <c r="O3618" s="1">
        <v>2.85</v>
      </c>
      <c r="P3618" s="1">
        <v>63696</v>
      </c>
      <c r="Q3618" s="1" t="s">
        <v>112</v>
      </c>
      <c r="R3618" s="1" t="s">
        <v>7110</v>
      </c>
      <c r="S3618" s="1" t="s">
        <v>2</v>
      </c>
      <c r="T3618" s="1">
        <v>8</v>
      </c>
      <c r="U3618" s="1">
        <v>7</v>
      </c>
    </row>
    <row r="3619" spans="1:21" x14ac:dyDescent="0.3">
      <c r="A3619" s="1">
        <v>662497</v>
      </c>
      <c r="B3619" s="1" t="s">
        <v>7111</v>
      </c>
      <c r="C3619" s="1" t="s">
        <v>47</v>
      </c>
      <c r="D3619" s="1" t="s">
        <v>26</v>
      </c>
      <c r="E3619" s="1" t="s">
        <v>48</v>
      </c>
      <c r="F3619" s="1" t="s">
        <v>184</v>
      </c>
      <c r="G3619" s="2">
        <v>29821</v>
      </c>
      <c r="H3619" s="1">
        <v>35.950000000000003</v>
      </c>
      <c r="I3619" s="2">
        <v>40867</v>
      </c>
      <c r="J3619" s="1" t="s">
        <v>38</v>
      </c>
      <c r="K3619" s="1">
        <v>2011</v>
      </c>
      <c r="L3619" s="1">
        <v>11</v>
      </c>
      <c r="M3619" s="1">
        <v>20</v>
      </c>
      <c r="N3619" s="1" t="s">
        <v>43</v>
      </c>
      <c r="O3619" s="1">
        <v>5.69</v>
      </c>
      <c r="P3619" s="1">
        <v>165735</v>
      </c>
      <c r="Q3619" s="1" t="s">
        <v>68</v>
      </c>
      <c r="R3619" s="1" t="s">
        <v>7112</v>
      </c>
      <c r="S3619" s="1" t="s">
        <v>54</v>
      </c>
      <c r="T3619" s="1">
        <v>5</v>
      </c>
      <c r="U3619" s="1">
        <v>2</v>
      </c>
    </row>
    <row r="3620" spans="1:21" x14ac:dyDescent="0.3">
      <c r="A3620" s="1">
        <v>507391</v>
      </c>
      <c r="B3620" s="1" t="s">
        <v>7113</v>
      </c>
      <c r="C3620" s="1" t="s">
        <v>47</v>
      </c>
      <c r="D3620" s="1" t="s">
        <v>35</v>
      </c>
      <c r="E3620" s="1" t="s">
        <v>74</v>
      </c>
      <c r="F3620" s="1" t="s">
        <v>74</v>
      </c>
      <c r="G3620" s="2">
        <v>28015</v>
      </c>
      <c r="H3620" s="1">
        <v>40.9</v>
      </c>
      <c r="I3620" s="2">
        <v>36985</v>
      </c>
      <c r="J3620" s="1" t="s">
        <v>62</v>
      </c>
      <c r="K3620" s="1">
        <v>2001</v>
      </c>
      <c r="L3620" s="1">
        <v>4</v>
      </c>
      <c r="M3620" s="1">
        <v>4</v>
      </c>
      <c r="N3620" s="1" t="s">
        <v>63</v>
      </c>
      <c r="O3620" s="1">
        <v>16.329999999999998</v>
      </c>
      <c r="P3620" s="1">
        <v>53123</v>
      </c>
      <c r="Q3620" s="1" t="s">
        <v>282</v>
      </c>
      <c r="R3620" s="1" t="s">
        <v>557</v>
      </c>
      <c r="S3620" s="1" t="s">
        <v>2</v>
      </c>
      <c r="T3620" s="1">
        <v>7</v>
      </c>
      <c r="U3620" s="1">
        <v>6</v>
      </c>
    </row>
    <row r="3621" spans="1:21" x14ac:dyDescent="0.3">
      <c r="A3621" s="1">
        <v>386500</v>
      </c>
      <c r="B3621" s="1" t="s">
        <v>7114</v>
      </c>
      <c r="C3621" s="1" t="s">
        <v>47</v>
      </c>
      <c r="D3621" s="1" t="s">
        <v>35</v>
      </c>
      <c r="E3621" s="1" t="s">
        <v>48</v>
      </c>
      <c r="F3621" s="1" t="s">
        <v>49</v>
      </c>
      <c r="G3621" s="2">
        <v>26655</v>
      </c>
      <c r="H3621" s="1">
        <v>44.63</v>
      </c>
      <c r="I3621" s="2">
        <v>37205</v>
      </c>
      <c r="J3621" s="1" t="s">
        <v>38</v>
      </c>
      <c r="K3621" s="1">
        <v>2001</v>
      </c>
      <c r="L3621" s="1">
        <v>11</v>
      </c>
      <c r="M3621" s="1">
        <v>10</v>
      </c>
      <c r="N3621" s="1" t="s">
        <v>43</v>
      </c>
      <c r="O3621" s="1">
        <v>15.72</v>
      </c>
      <c r="P3621" s="1">
        <v>40440</v>
      </c>
      <c r="Q3621" s="1" t="s">
        <v>1199</v>
      </c>
      <c r="R3621" s="1" t="s">
        <v>878</v>
      </c>
      <c r="S3621" s="1" t="s">
        <v>33</v>
      </c>
      <c r="T3621" s="1">
        <v>8</v>
      </c>
      <c r="U3621" s="1">
        <v>4</v>
      </c>
    </row>
    <row r="3622" spans="1:21" x14ac:dyDescent="0.3">
      <c r="A3622" s="1">
        <v>452244</v>
      </c>
      <c r="B3622" s="1" t="s">
        <v>7115</v>
      </c>
      <c r="C3622" s="1" t="s">
        <v>47</v>
      </c>
      <c r="D3622" s="1" t="s">
        <v>35</v>
      </c>
      <c r="E3622" s="1" t="s">
        <v>36</v>
      </c>
      <c r="F3622" s="1" t="s">
        <v>36</v>
      </c>
      <c r="G3622" s="2">
        <v>27451</v>
      </c>
      <c r="H3622" s="1">
        <v>42.45</v>
      </c>
      <c r="I3622" s="2">
        <v>36928</v>
      </c>
      <c r="J3622" s="1" t="s">
        <v>29</v>
      </c>
      <c r="K3622" s="1">
        <v>2001</v>
      </c>
      <c r="L3622" s="1">
        <v>2</v>
      </c>
      <c r="M3622" s="1">
        <v>6</v>
      </c>
      <c r="N3622" s="1" t="s">
        <v>107</v>
      </c>
      <c r="O3622" s="1">
        <v>16.48</v>
      </c>
      <c r="P3622" s="1">
        <v>120043</v>
      </c>
      <c r="Q3622" s="1" t="s">
        <v>6055</v>
      </c>
      <c r="R3622" s="1" t="s">
        <v>7116</v>
      </c>
      <c r="S3622" s="1" t="s">
        <v>2</v>
      </c>
      <c r="T3622" s="1">
        <v>5</v>
      </c>
      <c r="U3622" s="1">
        <v>1</v>
      </c>
    </row>
    <row r="3623" spans="1:21" x14ac:dyDescent="0.3">
      <c r="A3623" s="1">
        <v>201354</v>
      </c>
      <c r="B3623" s="1" t="s">
        <v>7117</v>
      </c>
      <c r="C3623" s="1" t="s">
        <v>47</v>
      </c>
      <c r="D3623" s="1" t="s">
        <v>35</v>
      </c>
      <c r="E3623" s="1" t="s">
        <v>67</v>
      </c>
      <c r="F3623" s="1" t="s">
        <v>67</v>
      </c>
      <c r="G3623" s="2">
        <v>30873</v>
      </c>
      <c r="H3623" s="1">
        <v>33.07</v>
      </c>
      <c r="I3623" s="2">
        <v>40043</v>
      </c>
      <c r="J3623" s="1" t="s">
        <v>50</v>
      </c>
      <c r="K3623" s="1">
        <v>2009</v>
      </c>
      <c r="L3623" s="1">
        <v>8</v>
      </c>
      <c r="M3623" s="1">
        <v>18</v>
      </c>
      <c r="N3623" s="1" t="s">
        <v>125</v>
      </c>
      <c r="O3623" s="1">
        <v>7.95</v>
      </c>
      <c r="P3623" s="1">
        <v>66577</v>
      </c>
      <c r="Q3623" s="1" t="s">
        <v>208</v>
      </c>
      <c r="R3623" s="1" t="s">
        <v>7118</v>
      </c>
      <c r="S3623" s="1" t="s">
        <v>102</v>
      </c>
      <c r="T3623" s="1">
        <v>7</v>
      </c>
      <c r="U3623" s="1">
        <v>3</v>
      </c>
    </row>
    <row r="3624" spans="1:21" x14ac:dyDescent="0.3">
      <c r="A3624" s="1">
        <v>392771</v>
      </c>
      <c r="B3624" s="1" t="s">
        <v>7119</v>
      </c>
      <c r="C3624" s="1" t="s">
        <v>25</v>
      </c>
      <c r="D3624" s="1" t="s">
        <v>26</v>
      </c>
      <c r="E3624" s="1" t="s">
        <v>106</v>
      </c>
      <c r="F3624" s="1" t="s">
        <v>106</v>
      </c>
      <c r="G3624" s="2">
        <v>35163</v>
      </c>
      <c r="H3624" s="1">
        <v>21.32</v>
      </c>
      <c r="I3624" s="2">
        <v>42847</v>
      </c>
      <c r="J3624" s="1" t="s">
        <v>62</v>
      </c>
      <c r="K3624" s="1">
        <v>2017</v>
      </c>
      <c r="L3624" s="1">
        <v>4</v>
      </c>
      <c r="M3624" s="1">
        <v>22</v>
      </c>
      <c r="N3624" s="1" t="s">
        <v>63</v>
      </c>
      <c r="O3624" s="1">
        <v>0.27</v>
      </c>
      <c r="P3624" s="1">
        <v>180950</v>
      </c>
      <c r="Q3624" s="1" t="s">
        <v>216</v>
      </c>
      <c r="R3624" s="1" t="s">
        <v>77</v>
      </c>
      <c r="S3624" s="1" t="s">
        <v>33</v>
      </c>
      <c r="T3624" s="1">
        <v>7</v>
      </c>
      <c r="U3624" s="1">
        <v>4</v>
      </c>
    </row>
    <row r="3625" spans="1:21" x14ac:dyDescent="0.3">
      <c r="A3625" s="1">
        <v>113388</v>
      </c>
      <c r="B3625" s="1" t="s">
        <v>7120</v>
      </c>
      <c r="C3625" s="1" t="s">
        <v>47</v>
      </c>
      <c r="D3625" s="1" t="s">
        <v>26</v>
      </c>
      <c r="E3625" s="1" t="s">
        <v>87</v>
      </c>
      <c r="F3625" s="1" t="s">
        <v>87</v>
      </c>
      <c r="G3625" s="2">
        <v>27386</v>
      </c>
      <c r="H3625" s="1">
        <v>42.62</v>
      </c>
      <c r="I3625" s="2">
        <v>40041</v>
      </c>
      <c r="J3625" s="1" t="s">
        <v>50</v>
      </c>
      <c r="K3625" s="1">
        <v>2009</v>
      </c>
      <c r="L3625" s="1">
        <v>8</v>
      </c>
      <c r="M3625" s="1">
        <v>16</v>
      </c>
      <c r="N3625" s="1" t="s">
        <v>125</v>
      </c>
      <c r="O3625" s="1">
        <v>7.95</v>
      </c>
      <c r="P3625" s="1">
        <v>45909</v>
      </c>
      <c r="Q3625" s="1" t="s">
        <v>875</v>
      </c>
      <c r="R3625" s="1" t="s">
        <v>81</v>
      </c>
      <c r="S3625" s="1" t="s">
        <v>33</v>
      </c>
      <c r="T3625" s="1">
        <v>6</v>
      </c>
      <c r="U3625" s="1">
        <v>3</v>
      </c>
    </row>
    <row r="3626" spans="1:21" x14ac:dyDescent="0.3">
      <c r="A3626" s="1">
        <v>678046</v>
      </c>
      <c r="B3626" s="1" t="s">
        <v>7121</v>
      </c>
      <c r="C3626" s="1" t="s">
        <v>25</v>
      </c>
      <c r="D3626" s="1" t="s">
        <v>26</v>
      </c>
      <c r="E3626" s="1" t="s">
        <v>156</v>
      </c>
      <c r="F3626" s="1" t="s">
        <v>156</v>
      </c>
      <c r="G3626" s="2">
        <v>31039</v>
      </c>
      <c r="H3626" s="1">
        <v>32.619999999999997</v>
      </c>
      <c r="I3626" s="2">
        <v>40994</v>
      </c>
      <c r="J3626" s="1" t="s">
        <v>29</v>
      </c>
      <c r="K3626" s="1">
        <v>2012</v>
      </c>
      <c r="L3626" s="1">
        <v>3</v>
      </c>
      <c r="M3626" s="1">
        <v>26</v>
      </c>
      <c r="N3626" s="1" t="s">
        <v>30</v>
      </c>
      <c r="O3626" s="1">
        <v>5.34</v>
      </c>
      <c r="P3626" s="1">
        <v>96800</v>
      </c>
      <c r="Q3626" s="1" t="s">
        <v>108</v>
      </c>
      <c r="R3626" s="1" t="s">
        <v>3998</v>
      </c>
      <c r="S3626" s="1" t="s">
        <v>54</v>
      </c>
      <c r="T3626" s="1">
        <v>8</v>
      </c>
      <c r="U3626" s="1">
        <v>4</v>
      </c>
    </row>
    <row r="3627" spans="1:21" x14ac:dyDescent="0.3">
      <c r="A3627" s="1">
        <v>637880</v>
      </c>
      <c r="B3627" s="1" t="s">
        <v>7122</v>
      </c>
      <c r="C3627" s="1" t="s">
        <v>47</v>
      </c>
      <c r="D3627" s="1" t="s">
        <v>26</v>
      </c>
      <c r="E3627" s="1" t="s">
        <v>74</v>
      </c>
      <c r="F3627" s="1" t="s">
        <v>74</v>
      </c>
      <c r="G3627" s="2">
        <v>22032</v>
      </c>
      <c r="H3627" s="1">
        <v>57.29</v>
      </c>
      <c r="I3627" s="2">
        <v>40150</v>
      </c>
      <c r="J3627" s="1" t="s">
        <v>38</v>
      </c>
      <c r="K3627" s="1">
        <v>2009</v>
      </c>
      <c r="L3627" s="1">
        <v>12</v>
      </c>
      <c r="M3627" s="1">
        <v>3</v>
      </c>
      <c r="N3627" s="1" t="s">
        <v>39</v>
      </c>
      <c r="O3627" s="1">
        <v>7.65</v>
      </c>
      <c r="P3627" s="1">
        <v>196812</v>
      </c>
      <c r="Q3627" s="1" t="s">
        <v>967</v>
      </c>
      <c r="R3627" s="1" t="s">
        <v>7123</v>
      </c>
      <c r="S3627" s="1" t="s">
        <v>33</v>
      </c>
      <c r="T3627" s="1">
        <v>5</v>
      </c>
      <c r="U3627" s="1">
        <v>4</v>
      </c>
    </row>
    <row r="3628" spans="1:21" x14ac:dyDescent="0.3">
      <c r="A3628" s="1">
        <v>408065</v>
      </c>
      <c r="B3628" s="1" t="s">
        <v>7124</v>
      </c>
      <c r="C3628" s="1" t="s">
        <v>25</v>
      </c>
      <c r="D3628" s="1" t="s">
        <v>35</v>
      </c>
      <c r="E3628" s="1" t="s">
        <v>27</v>
      </c>
      <c r="F3628" s="1" t="s">
        <v>28</v>
      </c>
      <c r="G3628" s="2">
        <v>26678</v>
      </c>
      <c r="H3628" s="1">
        <v>44.56</v>
      </c>
      <c r="I3628" s="2">
        <v>36203</v>
      </c>
      <c r="J3628" s="1" t="s">
        <v>29</v>
      </c>
      <c r="K3628" s="1">
        <v>1999</v>
      </c>
      <c r="L3628" s="1">
        <v>2</v>
      </c>
      <c r="M3628" s="1">
        <v>12</v>
      </c>
      <c r="N3628" s="1" t="s">
        <v>107</v>
      </c>
      <c r="O3628" s="1">
        <v>18.47</v>
      </c>
      <c r="P3628" s="1">
        <v>128722</v>
      </c>
      <c r="Q3628" s="1" t="s">
        <v>3809</v>
      </c>
      <c r="R3628" s="1" t="s">
        <v>7125</v>
      </c>
      <c r="S3628" s="1" t="s">
        <v>2</v>
      </c>
      <c r="T3628" s="1">
        <v>9</v>
      </c>
      <c r="U3628" s="1">
        <v>6</v>
      </c>
    </row>
    <row r="3629" spans="1:21" x14ac:dyDescent="0.3">
      <c r="A3629" s="1">
        <v>759564</v>
      </c>
      <c r="B3629" s="1" t="s">
        <v>7126</v>
      </c>
      <c r="C3629" s="1" t="s">
        <v>47</v>
      </c>
      <c r="D3629" s="1" t="s">
        <v>26</v>
      </c>
      <c r="E3629" s="1" t="s">
        <v>79</v>
      </c>
      <c r="F3629" s="1" t="s">
        <v>80</v>
      </c>
      <c r="G3629" s="2">
        <v>21328</v>
      </c>
      <c r="H3629" s="1">
        <v>59.22</v>
      </c>
      <c r="I3629" s="2">
        <v>32497</v>
      </c>
      <c r="J3629" s="1" t="s">
        <v>38</v>
      </c>
      <c r="K3629" s="1">
        <v>1988</v>
      </c>
      <c r="L3629" s="1">
        <v>12</v>
      </c>
      <c r="M3629" s="1">
        <v>20</v>
      </c>
      <c r="N3629" s="1" t="s">
        <v>39</v>
      </c>
      <c r="O3629" s="1">
        <v>28.62</v>
      </c>
      <c r="P3629" s="1">
        <v>187163</v>
      </c>
      <c r="Q3629" s="1" t="s">
        <v>461</v>
      </c>
      <c r="R3629" s="1" t="s">
        <v>594</v>
      </c>
      <c r="S3629" s="1" t="s">
        <v>2</v>
      </c>
      <c r="T3629" s="1">
        <v>7</v>
      </c>
      <c r="U3629" s="1">
        <v>7</v>
      </c>
    </row>
    <row r="3630" spans="1:21" x14ac:dyDescent="0.3">
      <c r="A3630" s="1">
        <v>441124</v>
      </c>
      <c r="B3630" s="1" t="s">
        <v>7127</v>
      </c>
      <c r="C3630" s="1" t="s">
        <v>47</v>
      </c>
      <c r="D3630" s="1" t="s">
        <v>26</v>
      </c>
      <c r="E3630" s="1" t="s">
        <v>48</v>
      </c>
      <c r="F3630" s="1" t="s">
        <v>49</v>
      </c>
      <c r="G3630" s="2">
        <v>25574</v>
      </c>
      <c r="H3630" s="1">
        <v>47.59</v>
      </c>
      <c r="I3630" s="2">
        <v>40736</v>
      </c>
      <c r="J3630" s="1" t="s">
        <v>50</v>
      </c>
      <c r="K3630" s="1">
        <v>2011</v>
      </c>
      <c r="L3630" s="1">
        <v>7</v>
      </c>
      <c r="M3630" s="1">
        <v>12</v>
      </c>
      <c r="N3630" s="1" t="s">
        <v>57</v>
      </c>
      <c r="O3630" s="1">
        <v>6.05</v>
      </c>
      <c r="P3630" s="1">
        <v>79330</v>
      </c>
      <c r="Q3630" s="1" t="s">
        <v>2311</v>
      </c>
      <c r="R3630" s="1" t="s">
        <v>7128</v>
      </c>
      <c r="S3630" s="1" t="s">
        <v>2</v>
      </c>
      <c r="T3630" s="1">
        <v>8</v>
      </c>
      <c r="U3630" s="1">
        <v>1</v>
      </c>
    </row>
    <row r="3631" spans="1:21" x14ac:dyDescent="0.3">
      <c r="A3631" s="1">
        <v>910495</v>
      </c>
      <c r="B3631" s="1" t="s">
        <v>7129</v>
      </c>
      <c r="C3631" s="1" t="s">
        <v>25</v>
      </c>
      <c r="D3631" s="1" t="s">
        <v>35</v>
      </c>
      <c r="E3631" s="1" t="s">
        <v>36</v>
      </c>
      <c r="F3631" s="1" t="s">
        <v>37</v>
      </c>
      <c r="G3631" s="2">
        <v>30025</v>
      </c>
      <c r="H3631" s="1">
        <v>35.39</v>
      </c>
      <c r="I3631" s="2">
        <v>42049</v>
      </c>
      <c r="J3631" s="1" t="s">
        <v>29</v>
      </c>
      <c r="K3631" s="1">
        <v>2015</v>
      </c>
      <c r="L3631" s="1">
        <v>2</v>
      </c>
      <c r="M3631" s="1">
        <v>14</v>
      </c>
      <c r="N3631" s="1" t="s">
        <v>107</v>
      </c>
      <c r="O3631" s="1">
        <v>2.4500000000000002</v>
      </c>
      <c r="P3631" s="1">
        <v>190356</v>
      </c>
      <c r="Q3631" s="1" t="s">
        <v>244</v>
      </c>
      <c r="R3631" s="1" t="s">
        <v>6129</v>
      </c>
      <c r="S3631" s="1" t="s">
        <v>54</v>
      </c>
      <c r="T3631" s="1">
        <v>8</v>
      </c>
      <c r="U3631" s="1">
        <v>4</v>
      </c>
    </row>
    <row r="3632" spans="1:21" x14ac:dyDescent="0.3">
      <c r="A3632" s="1">
        <v>238005</v>
      </c>
      <c r="B3632" s="1" t="s">
        <v>7130</v>
      </c>
      <c r="C3632" s="1" t="s">
        <v>47</v>
      </c>
      <c r="D3632" s="1" t="s">
        <v>35</v>
      </c>
      <c r="E3632" s="1" t="s">
        <v>36</v>
      </c>
      <c r="F3632" s="1" t="s">
        <v>37</v>
      </c>
      <c r="G3632" s="2">
        <v>29566</v>
      </c>
      <c r="H3632" s="1">
        <v>36.65</v>
      </c>
      <c r="I3632" s="2">
        <v>37994</v>
      </c>
      <c r="J3632" s="1" t="s">
        <v>29</v>
      </c>
      <c r="K3632" s="1">
        <v>2004</v>
      </c>
      <c r="L3632" s="1">
        <v>1</v>
      </c>
      <c r="M3632" s="1">
        <v>8</v>
      </c>
      <c r="N3632" s="1" t="s">
        <v>75</v>
      </c>
      <c r="O3632" s="1">
        <v>13.56</v>
      </c>
      <c r="P3632" s="1">
        <v>44692</v>
      </c>
      <c r="Q3632" s="1" t="s">
        <v>1215</v>
      </c>
      <c r="R3632" s="1" t="s">
        <v>569</v>
      </c>
      <c r="S3632" s="1" t="s">
        <v>54</v>
      </c>
      <c r="T3632" s="1">
        <v>4</v>
      </c>
      <c r="U3632" s="1">
        <v>2</v>
      </c>
    </row>
    <row r="3633" spans="1:21" x14ac:dyDescent="0.3">
      <c r="A3633" s="1">
        <v>437495</v>
      </c>
      <c r="B3633" s="1" t="s">
        <v>7131</v>
      </c>
      <c r="C3633" s="1" t="s">
        <v>47</v>
      </c>
      <c r="D3633" s="1" t="s">
        <v>26</v>
      </c>
      <c r="E3633" s="1" t="s">
        <v>36</v>
      </c>
      <c r="F3633" s="1" t="s">
        <v>36</v>
      </c>
      <c r="G3633" s="2">
        <v>23752</v>
      </c>
      <c r="H3633" s="1">
        <v>52.58</v>
      </c>
      <c r="I3633" s="2">
        <v>36873</v>
      </c>
      <c r="J3633" s="1" t="s">
        <v>38</v>
      </c>
      <c r="K3633" s="1">
        <v>2000</v>
      </c>
      <c r="L3633" s="1">
        <v>12</v>
      </c>
      <c r="M3633" s="1">
        <v>13</v>
      </c>
      <c r="N3633" s="1" t="s">
        <v>39</v>
      </c>
      <c r="O3633" s="1">
        <v>16.63</v>
      </c>
      <c r="P3633" s="1">
        <v>149444</v>
      </c>
      <c r="Q3633" s="1" t="s">
        <v>1247</v>
      </c>
      <c r="R3633" s="1" t="s">
        <v>1248</v>
      </c>
      <c r="S3633" s="1" t="s">
        <v>2</v>
      </c>
      <c r="T3633" s="1">
        <v>9</v>
      </c>
      <c r="U3633" s="1">
        <v>4</v>
      </c>
    </row>
    <row r="3634" spans="1:21" x14ac:dyDescent="0.3">
      <c r="A3634" s="1">
        <v>570742</v>
      </c>
      <c r="B3634" s="1" t="s">
        <v>7132</v>
      </c>
      <c r="C3634" s="1" t="s">
        <v>47</v>
      </c>
      <c r="D3634" s="1" t="s">
        <v>35</v>
      </c>
      <c r="E3634" s="1" t="s">
        <v>27</v>
      </c>
      <c r="F3634" s="1" t="s">
        <v>28</v>
      </c>
      <c r="G3634" s="2">
        <v>34613</v>
      </c>
      <c r="H3634" s="1">
        <v>22.82</v>
      </c>
      <c r="I3634" s="2">
        <v>42587</v>
      </c>
      <c r="J3634" s="1" t="s">
        <v>50</v>
      </c>
      <c r="K3634" s="1">
        <v>2016</v>
      </c>
      <c r="L3634" s="1">
        <v>8</v>
      </c>
      <c r="M3634" s="1">
        <v>5</v>
      </c>
      <c r="N3634" s="1" t="s">
        <v>125</v>
      </c>
      <c r="O3634" s="1">
        <v>0.98</v>
      </c>
      <c r="P3634" s="1">
        <v>141900</v>
      </c>
      <c r="Q3634" s="1" t="s">
        <v>6570</v>
      </c>
      <c r="R3634" s="1" t="s">
        <v>7133</v>
      </c>
      <c r="S3634" s="1" t="s">
        <v>102</v>
      </c>
      <c r="T3634" s="1">
        <v>5</v>
      </c>
      <c r="U3634" s="1">
        <v>2</v>
      </c>
    </row>
    <row r="3635" spans="1:21" x14ac:dyDescent="0.3">
      <c r="A3635" s="1">
        <v>586963</v>
      </c>
      <c r="B3635" s="1" t="s">
        <v>7134</v>
      </c>
      <c r="C3635" s="1" t="s">
        <v>25</v>
      </c>
      <c r="D3635" s="1" t="s">
        <v>35</v>
      </c>
      <c r="E3635" s="1" t="s">
        <v>36</v>
      </c>
      <c r="F3635" s="1" t="s">
        <v>36</v>
      </c>
      <c r="G3635" s="2">
        <v>24859</v>
      </c>
      <c r="H3635" s="1">
        <v>49.55</v>
      </c>
      <c r="I3635" s="2">
        <v>35485</v>
      </c>
      <c r="J3635" s="1" t="s">
        <v>29</v>
      </c>
      <c r="K3635" s="1">
        <v>1997</v>
      </c>
      <c r="L3635" s="1">
        <v>2</v>
      </c>
      <c r="M3635" s="1">
        <v>24</v>
      </c>
      <c r="N3635" s="1" t="s">
        <v>107</v>
      </c>
      <c r="O3635" s="1">
        <v>20.440000000000001</v>
      </c>
      <c r="P3635" s="1">
        <v>194405</v>
      </c>
      <c r="Q3635" s="1" t="s">
        <v>3809</v>
      </c>
      <c r="R3635" s="1" t="s">
        <v>7125</v>
      </c>
      <c r="S3635" s="1" t="s">
        <v>2</v>
      </c>
      <c r="T3635" s="1">
        <v>4</v>
      </c>
      <c r="U3635" s="1">
        <v>3</v>
      </c>
    </row>
    <row r="3636" spans="1:21" x14ac:dyDescent="0.3">
      <c r="A3636" s="1">
        <v>345971</v>
      </c>
      <c r="B3636" s="1" t="s">
        <v>7135</v>
      </c>
      <c r="C3636" s="1" t="s">
        <v>25</v>
      </c>
      <c r="D3636" s="1" t="s">
        <v>35</v>
      </c>
      <c r="E3636" s="1" t="s">
        <v>106</v>
      </c>
      <c r="F3636" s="1" t="s">
        <v>106</v>
      </c>
      <c r="G3636" s="2">
        <v>30125</v>
      </c>
      <c r="H3636" s="1">
        <v>35.119999999999997</v>
      </c>
      <c r="I3636" s="2">
        <v>39374</v>
      </c>
      <c r="J3636" s="1" t="s">
        <v>38</v>
      </c>
      <c r="K3636" s="1">
        <v>2007</v>
      </c>
      <c r="L3636" s="1">
        <v>10</v>
      </c>
      <c r="M3636" s="1">
        <v>19</v>
      </c>
      <c r="N3636" s="1" t="s">
        <v>149</v>
      </c>
      <c r="O3636" s="1">
        <v>9.7799999999999994</v>
      </c>
      <c r="P3636" s="1">
        <v>137271</v>
      </c>
      <c r="Q3636" s="1" t="s">
        <v>2668</v>
      </c>
      <c r="R3636" s="1" t="s">
        <v>2669</v>
      </c>
      <c r="S3636" s="1" t="s">
        <v>2</v>
      </c>
      <c r="T3636" s="1">
        <v>9</v>
      </c>
      <c r="U3636" s="1">
        <v>5</v>
      </c>
    </row>
    <row r="3637" spans="1:21" x14ac:dyDescent="0.3">
      <c r="A3637" s="1">
        <v>257045</v>
      </c>
      <c r="B3637" s="1" t="s">
        <v>7136</v>
      </c>
      <c r="C3637" s="1" t="s">
        <v>25</v>
      </c>
      <c r="D3637" s="1" t="s">
        <v>35</v>
      </c>
      <c r="E3637" s="1" t="s">
        <v>48</v>
      </c>
      <c r="F3637" s="1" t="s">
        <v>49</v>
      </c>
      <c r="G3637" s="2">
        <v>25239</v>
      </c>
      <c r="H3637" s="1">
        <v>48.51</v>
      </c>
      <c r="I3637" s="2">
        <v>40769</v>
      </c>
      <c r="J3637" s="1" t="s">
        <v>50</v>
      </c>
      <c r="K3637" s="1">
        <v>2011</v>
      </c>
      <c r="L3637" s="1">
        <v>8</v>
      </c>
      <c r="M3637" s="1">
        <v>14</v>
      </c>
      <c r="N3637" s="1" t="s">
        <v>125</v>
      </c>
      <c r="O3637" s="1">
        <v>5.96</v>
      </c>
      <c r="P3637" s="1">
        <v>77529</v>
      </c>
      <c r="Q3637" s="1" t="s">
        <v>7137</v>
      </c>
      <c r="R3637" s="1" t="s">
        <v>7138</v>
      </c>
      <c r="S3637" s="1" t="s">
        <v>2</v>
      </c>
      <c r="T3637" s="1">
        <v>4</v>
      </c>
      <c r="U3637" s="1">
        <v>2</v>
      </c>
    </row>
    <row r="3638" spans="1:21" x14ac:dyDescent="0.3">
      <c r="A3638" s="1">
        <v>903976</v>
      </c>
      <c r="B3638" s="1" t="s">
        <v>7139</v>
      </c>
      <c r="C3638" s="1" t="s">
        <v>47</v>
      </c>
      <c r="D3638" s="1" t="s">
        <v>35</v>
      </c>
      <c r="E3638" s="1" t="s">
        <v>27</v>
      </c>
      <c r="F3638" s="1" t="s">
        <v>28</v>
      </c>
      <c r="G3638" s="2">
        <v>30330</v>
      </c>
      <c r="H3638" s="1">
        <v>34.56</v>
      </c>
      <c r="I3638" s="2">
        <v>42837</v>
      </c>
      <c r="J3638" s="1" t="s">
        <v>62</v>
      </c>
      <c r="K3638" s="1">
        <v>2017</v>
      </c>
      <c r="L3638" s="1">
        <v>4</v>
      </c>
      <c r="M3638" s="1">
        <v>12</v>
      </c>
      <c r="N3638" s="1" t="s">
        <v>63</v>
      </c>
      <c r="O3638" s="1">
        <v>0.28999999999999998</v>
      </c>
      <c r="P3638" s="1">
        <v>100183</v>
      </c>
      <c r="Q3638" s="1" t="s">
        <v>1688</v>
      </c>
      <c r="R3638" s="1" t="s">
        <v>7140</v>
      </c>
      <c r="S3638" s="1" t="s">
        <v>33</v>
      </c>
      <c r="T3638" s="1">
        <v>5</v>
      </c>
      <c r="U3638" s="1">
        <v>4</v>
      </c>
    </row>
    <row r="3639" spans="1:21" x14ac:dyDescent="0.3">
      <c r="A3639" s="1">
        <v>433831</v>
      </c>
      <c r="B3639" s="1" t="s">
        <v>7141</v>
      </c>
      <c r="C3639" s="1" t="s">
        <v>47</v>
      </c>
      <c r="D3639" s="1" t="s">
        <v>26</v>
      </c>
      <c r="E3639" s="1" t="s">
        <v>79</v>
      </c>
      <c r="F3639" s="1" t="s">
        <v>80</v>
      </c>
      <c r="G3639" s="2">
        <v>26586</v>
      </c>
      <c r="H3639" s="1">
        <v>44.82</v>
      </c>
      <c r="I3639" s="2">
        <v>37959</v>
      </c>
      <c r="J3639" s="1" t="s">
        <v>38</v>
      </c>
      <c r="K3639" s="1">
        <v>2003</v>
      </c>
      <c r="L3639" s="1">
        <v>12</v>
      </c>
      <c r="M3639" s="1">
        <v>4</v>
      </c>
      <c r="N3639" s="1" t="s">
        <v>39</v>
      </c>
      <c r="O3639" s="1">
        <v>13.66</v>
      </c>
      <c r="P3639" s="1">
        <v>171939</v>
      </c>
      <c r="Q3639" s="1" t="s">
        <v>937</v>
      </c>
      <c r="R3639" s="1" t="s">
        <v>7142</v>
      </c>
      <c r="S3639" s="1" t="s">
        <v>54</v>
      </c>
      <c r="T3639" s="1">
        <v>9</v>
      </c>
      <c r="U3639" s="1">
        <v>1</v>
      </c>
    </row>
    <row r="3640" spans="1:21" x14ac:dyDescent="0.3">
      <c r="A3640" s="1">
        <v>265653</v>
      </c>
      <c r="B3640" s="1" t="s">
        <v>7143</v>
      </c>
      <c r="C3640" s="1" t="s">
        <v>25</v>
      </c>
      <c r="D3640" s="1" t="s">
        <v>35</v>
      </c>
      <c r="E3640" s="1" t="s">
        <v>36</v>
      </c>
      <c r="F3640" s="1" t="s">
        <v>36</v>
      </c>
      <c r="G3640" s="2">
        <v>23775</v>
      </c>
      <c r="H3640" s="1">
        <v>52.52</v>
      </c>
      <c r="I3640" s="2">
        <v>33771</v>
      </c>
      <c r="J3640" s="1" t="s">
        <v>62</v>
      </c>
      <c r="K3640" s="1">
        <v>1992</v>
      </c>
      <c r="L3640" s="1">
        <v>6</v>
      </c>
      <c r="M3640" s="1">
        <v>16</v>
      </c>
      <c r="N3640" s="1" t="s">
        <v>142</v>
      </c>
      <c r="O3640" s="1">
        <v>25.13</v>
      </c>
      <c r="P3640" s="1">
        <v>47521</v>
      </c>
      <c r="Q3640" s="1" t="s">
        <v>5935</v>
      </c>
      <c r="R3640" s="1" t="s">
        <v>7144</v>
      </c>
      <c r="S3640" s="1" t="s">
        <v>2</v>
      </c>
      <c r="T3640" s="1">
        <v>4</v>
      </c>
      <c r="U3640" s="1">
        <v>3</v>
      </c>
    </row>
    <row r="3641" spans="1:21" x14ac:dyDescent="0.3">
      <c r="A3641" s="1">
        <v>561583</v>
      </c>
      <c r="B3641" s="1" t="s">
        <v>7145</v>
      </c>
      <c r="C3641" s="1" t="s">
        <v>25</v>
      </c>
      <c r="D3641" s="1" t="s">
        <v>35</v>
      </c>
      <c r="E3641" s="1" t="s">
        <v>106</v>
      </c>
      <c r="F3641" s="1" t="s">
        <v>106</v>
      </c>
      <c r="G3641" s="2">
        <v>27271</v>
      </c>
      <c r="H3641" s="1">
        <v>42.94</v>
      </c>
      <c r="I3641" s="2">
        <v>37894</v>
      </c>
      <c r="J3641" s="1" t="s">
        <v>50</v>
      </c>
      <c r="K3641" s="1">
        <v>2003</v>
      </c>
      <c r="L3641" s="1">
        <v>9</v>
      </c>
      <c r="M3641" s="1">
        <v>30</v>
      </c>
      <c r="N3641" s="1" t="s">
        <v>51</v>
      </c>
      <c r="O3641" s="1">
        <v>13.84</v>
      </c>
      <c r="P3641" s="1">
        <v>58225</v>
      </c>
      <c r="Q3641" s="1" t="s">
        <v>1943</v>
      </c>
      <c r="R3641" s="1" t="s">
        <v>7146</v>
      </c>
      <c r="S3641" s="1" t="s">
        <v>2</v>
      </c>
      <c r="T3641" s="1">
        <v>7</v>
      </c>
      <c r="U3641" s="1">
        <v>4</v>
      </c>
    </row>
    <row r="3642" spans="1:21" x14ac:dyDescent="0.3">
      <c r="A3642" s="1">
        <v>910717</v>
      </c>
      <c r="B3642" s="1" t="s">
        <v>7147</v>
      </c>
      <c r="C3642" s="1" t="s">
        <v>25</v>
      </c>
      <c r="D3642" s="1" t="s">
        <v>26</v>
      </c>
      <c r="E3642" s="1" t="s">
        <v>79</v>
      </c>
      <c r="F3642" s="1" t="s">
        <v>80</v>
      </c>
      <c r="G3642" s="2">
        <v>26050</v>
      </c>
      <c r="H3642" s="1">
        <v>46.28</v>
      </c>
      <c r="I3642" s="2">
        <v>33784</v>
      </c>
      <c r="J3642" s="1" t="s">
        <v>62</v>
      </c>
      <c r="K3642" s="1">
        <v>1992</v>
      </c>
      <c r="L3642" s="1">
        <v>6</v>
      </c>
      <c r="M3642" s="1">
        <v>29</v>
      </c>
      <c r="N3642" s="1" t="s">
        <v>142</v>
      </c>
      <c r="O3642" s="1">
        <v>25.1</v>
      </c>
      <c r="P3642" s="1">
        <v>103759</v>
      </c>
      <c r="Q3642" s="1" t="s">
        <v>4071</v>
      </c>
      <c r="R3642" s="1" t="s">
        <v>146</v>
      </c>
      <c r="S3642" s="1" t="s">
        <v>2</v>
      </c>
      <c r="T3642" s="1">
        <v>4</v>
      </c>
      <c r="U3642" s="1">
        <v>4</v>
      </c>
    </row>
    <row r="3643" spans="1:21" x14ac:dyDescent="0.3">
      <c r="A3643" s="1">
        <v>541431</v>
      </c>
      <c r="B3643" s="1" t="s">
        <v>7148</v>
      </c>
      <c r="C3643" s="1" t="s">
        <v>47</v>
      </c>
      <c r="D3643" s="1" t="s">
        <v>35</v>
      </c>
      <c r="E3643" s="1" t="s">
        <v>27</v>
      </c>
      <c r="F3643" s="1" t="s">
        <v>61</v>
      </c>
      <c r="G3643" s="2">
        <v>27012</v>
      </c>
      <c r="H3643" s="1">
        <v>43.65</v>
      </c>
      <c r="I3643" s="2">
        <v>38676</v>
      </c>
      <c r="J3643" s="1" t="s">
        <v>38</v>
      </c>
      <c r="K3643" s="1">
        <v>2005</v>
      </c>
      <c r="L3643" s="1">
        <v>11</v>
      </c>
      <c r="M3643" s="1">
        <v>20</v>
      </c>
      <c r="N3643" s="1" t="s">
        <v>43</v>
      </c>
      <c r="O3643" s="1">
        <v>11.69</v>
      </c>
      <c r="P3643" s="1">
        <v>44216</v>
      </c>
      <c r="Q3643" s="1" t="s">
        <v>6116</v>
      </c>
      <c r="R3643" s="1" t="s">
        <v>6116</v>
      </c>
      <c r="S3643" s="1" t="s">
        <v>102</v>
      </c>
      <c r="T3643" s="1">
        <v>4</v>
      </c>
      <c r="U3643" s="1">
        <v>1</v>
      </c>
    </row>
    <row r="3644" spans="1:21" x14ac:dyDescent="0.3">
      <c r="A3644" s="1">
        <v>670500</v>
      </c>
      <c r="B3644" s="1" t="s">
        <v>7149</v>
      </c>
      <c r="C3644" s="1" t="s">
        <v>25</v>
      </c>
      <c r="D3644" s="1" t="s">
        <v>35</v>
      </c>
      <c r="E3644" s="1" t="s">
        <v>27</v>
      </c>
      <c r="F3644" s="1" t="s">
        <v>28</v>
      </c>
      <c r="G3644" s="2">
        <v>22173</v>
      </c>
      <c r="H3644" s="1">
        <v>56.91</v>
      </c>
      <c r="I3644" s="2">
        <v>41149</v>
      </c>
      <c r="J3644" s="1" t="s">
        <v>50</v>
      </c>
      <c r="K3644" s="1">
        <v>2012</v>
      </c>
      <c r="L3644" s="1">
        <v>8</v>
      </c>
      <c r="M3644" s="1">
        <v>28</v>
      </c>
      <c r="N3644" s="1" t="s">
        <v>125</v>
      </c>
      <c r="O3644" s="1">
        <v>4.92</v>
      </c>
      <c r="P3644" s="1">
        <v>181663</v>
      </c>
      <c r="Q3644" s="1" t="s">
        <v>1477</v>
      </c>
      <c r="R3644" s="1" t="s">
        <v>4385</v>
      </c>
      <c r="S3644" s="1" t="s">
        <v>33</v>
      </c>
      <c r="T3644" s="1">
        <v>3</v>
      </c>
      <c r="U3644" s="1">
        <v>1</v>
      </c>
    </row>
    <row r="3645" spans="1:21" x14ac:dyDescent="0.3">
      <c r="A3645" s="1">
        <v>941877</v>
      </c>
      <c r="B3645" s="1" t="s">
        <v>7150</v>
      </c>
      <c r="C3645" s="1" t="s">
        <v>25</v>
      </c>
      <c r="D3645" s="1" t="s">
        <v>26</v>
      </c>
      <c r="E3645" s="1" t="s">
        <v>48</v>
      </c>
      <c r="F3645" s="1" t="s">
        <v>184</v>
      </c>
      <c r="G3645" s="2">
        <v>35108</v>
      </c>
      <c r="H3645" s="1">
        <v>21.47</v>
      </c>
      <c r="I3645" s="2">
        <v>42880</v>
      </c>
      <c r="J3645" s="1" t="s">
        <v>62</v>
      </c>
      <c r="K3645" s="1">
        <v>2017</v>
      </c>
      <c r="L3645" s="1">
        <v>5</v>
      </c>
      <c r="M3645" s="1">
        <v>25</v>
      </c>
      <c r="N3645" s="1" t="s">
        <v>139</v>
      </c>
      <c r="O3645" s="1">
        <v>0.18</v>
      </c>
      <c r="P3645" s="1">
        <v>122869</v>
      </c>
      <c r="Q3645" s="1" t="s">
        <v>5249</v>
      </c>
      <c r="R3645" s="1" t="s">
        <v>7151</v>
      </c>
      <c r="S3645" s="1" t="s">
        <v>54</v>
      </c>
      <c r="T3645" s="1">
        <v>9</v>
      </c>
      <c r="U3645" s="1">
        <v>3</v>
      </c>
    </row>
    <row r="3646" spans="1:21" x14ac:dyDescent="0.3">
      <c r="A3646" s="1">
        <v>540887</v>
      </c>
      <c r="B3646" s="1" t="s">
        <v>7152</v>
      </c>
      <c r="C3646" s="1" t="s">
        <v>47</v>
      </c>
      <c r="D3646" s="1" t="s">
        <v>35</v>
      </c>
      <c r="E3646" s="1" t="s">
        <v>27</v>
      </c>
      <c r="F3646" s="1" t="s">
        <v>28</v>
      </c>
      <c r="G3646" s="2">
        <v>26425</v>
      </c>
      <c r="H3646" s="1">
        <v>45.26</v>
      </c>
      <c r="I3646" s="2">
        <v>34724</v>
      </c>
      <c r="J3646" s="1" t="s">
        <v>29</v>
      </c>
      <c r="K3646" s="1">
        <v>1995</v>
      </c>
      <c r="L3646" s="1">
        <v>1</v>
      </c>
      <c r="M3646" s="1">
        <v>25</v>
      </c>
      <c r="N3646" s="1" t="s">
        <v>75</v>
      </c>
      <c r="O3646" s="1">
        <v>22.52</v>
      </c>
      <c r="P3646" s="1">
        <v>148616</v>
      </c>
      <c r="Q3646" s="1" t="s">
        <v>232</v>
      </c>
      <c r="R3646" s="1" t="s">
        <v>7153</v>
      </c>
      <c r="S3646" s="1" t="s">
        <v>2</v>
      </c>
      <c r="T3646" s="1">
        <v>3</v>
      </c>
      <c r="U3646" s="1">
        <v>3</v>
      </c>
    </row>
    <row r="3647" spans="1:21" x14ac:dyDescent="0.3">
      <c r="A3647" s="1">
        <v>448880</v>
      </c>
      <c r="B3647" s="1" t="s">
        <v>7154</v>
      </c>
      <c r="C3647" s="1" t="s">
        <v>25</v>
      </c>
      <c r="D3647" s="1" t="s">
        <v>26</v>
      </c>
      <c r="E3647" s="1" t="s">
        <v>27</v>
      </c>
      <c r="F3647" s="1" t="s">
        <v>28</v>
      </c>
      <c r="G3647" s="2">
        <v>25282</v>
      </c>
      <c r="H3647" s="1">
        <v>48.39</v>
      </c>
      <c r="I3647" s="2">
        <v>34306</v>
      </c>
      <c r="J3647" s="1" t="s">
        <v>38</v>
      </c>
      <c r="K3647" s="1">
        <v>1993</v>
      </c>
      <c r="L3647" s="1">
        <v>12</v>
      </c>
      <c r="M3647" s="1">
        <v>3</v>
      </c>
      <c r="N3647" s="1" t="s">
        <v>39</v>
      </c>
      <c r="O3647" s="1">
        <v>23.67</v>
      </c>
      <c r="P3647" s="1">
        <v>193281</v>
      </c>
      <c r="Q3647" s="1" t="s">
        <v>687</v>
      </c>
      <c r="R3647" s="1" t="s">
        <v>688</v>
      </c>
      <c r="S3647" s="1" t="s">
        <v>2</v>
      </c>
      <c r="T3647" s="1">
        <v>4</v>
      </c>
      <c r="U3647" s="1">
        <v>1</v>
      </c>
    </row>
    <row r="3648" spans="1:21" x14ac:dyDescent="0.3">
      <c r="A3648" s="1">
        <v>332051</v>
      </c>
      <c r="B3648" s="1" t="s">
        <v>7155</v>
      </c>
      <c r="C3648" s="1" t="s">
        <v>25</v>
      </c>
      <c r="D3648" s="1" t="s">
        <v>26</v>
      </c>
      <c r="E3648" s="1" t="s">
        <v>79</v>
      </c>
      <c r="F3648" s="1" t="s">
        <v>80</v>
      </c>
      <c r="G3648" s="2">
        <v>31860</v>
      </c>
      <c r="H3648" s="1">
        <v>30.37</v>
      </c>
      <c r="I3648" s="2">
        <v>40927</v>
      </c>
      <c r="J3648" s="1" t="s">
        <v>29</v>
      </c>
      <c r="K3648" s="1">
        <v>2012</v>
      </c>
      <c r="L3648" s="1">
        <v>1</v>
      </c>
      <c r="M3648" s="1">
        <v>19</v>
      </c>
      <c r="N3648" s="1" t="s">
        <v>75</v>
      </c>
      <c r="O3648" s="1">
        <v>5.53</v>
      </c>
      <c r="P3648" s="1">
        <v>43574</v>
      </c>
      <c r="Q3648" s="1" t="s">
        <v>1973</v>
      </c>
      <c r="R3648" s="1" t="s">
        <v>1974</v>
      </c>
      <c r="S3648" s="1" t="s">
        <v>54</v>
      </c>
      <c r="T3648" s="1">
        <v>7</v>
      </c>
      <c r="U3648" s="1">
        <v>4</v>
      </c>
    </row>
    <row r="3649" spans="1:21" x14ac:dyDescent="0.3">
      <c r="A3649" s="1">
        <v>472198</v>
      </c>
      <c r="B3649" s="1" t="s">
        <v>7156</v>
      </c>
      <c r="C3649" s="1" t="s">
        <v>47</v>
      </c>
      <c r="D3649" s="1" t="s">
        <v>35</v>
      </c>
      <c r="E3649" s="1" t="s">
        <v>79</v>
      </c>
      <c r="F3649" s="1" t="s">
        <v>174</v>
      </c>
      <c r="G3649" s="2">
        <v>22206</v>
      </c>
      <c r="H3649" s="1">
        <v>56.82</v>
      </c>
      <c r="I3649" s="2">
        <v>38198</v>
      </c>
      <c r="J3649" s="1" t="s">
        <v>50</v>
      </c>
      <c r="K3649" s="1">
        <v>2004</v>
      </c>
      <c r="L3649" s="1">
        <v>7</v>
      </c>
      <c r="M3649" s="1">
        <v>30</v>
      </c>
      <c r="N3649" s="1" t="s">
        <v>57</v>
      </c>
      <c r="O3649" s="1">
        <v>13</v>
      </c>
      <c r="P3649" s="1">
        <v>129831</v>
      </c>
      <c r="Q3649" s="1" t="s">
        <v>840</v>
      </c>
      <c r="R3649" s="1" t="s">
        <v>2164</v>
      </c>
      <c r="S3649" s="1" t="s">
        <v>54</v>
      </c>
      <c r="T3649" s="1">
        <v>4</v>
      </c>
      <c r="U3649" s="1">
        <v>2</v>
      </c>
    </row>
    <row r="3650" spans="1:21" x14ac:dyDescent="0.3">
      <c r="A3650" s="1">
        <v>405002</v>
      </c>
      <c r="B3650" s="1" t="s">
        <v>7157</v>
      </c>
      <c r="C3650" s="1" t="s">
        <v>25</v>
      </c>
      <c r="D3650" s="1" t="s">
        <v>26</v>
      </c>
      <c r="E3650" s="1" t="s">
        <v>48</v>
      </c>
      <c r="F3650" s="1" t="s">
        <v>49</v>
      </c>
      <c r="G3650" s="2">
        <v>34547</v>
      </c>
      <c r="H3650" s="1">
        <v>23.01</v>
      </c>
      <c r="I3650" s="2">
        <v>42225</v>
      </c>
      <c r="J3650" s="1" t="s">
        <v>50</v>
      </c>
      <c r="K3650" s="1">
        <v>2015</v>
      </c>
      <c r="L3650" s="1">
        <v>8</v>
      </c>
      <c r="M3650" s="1">
        <v>9</v>
      </c>
      <c r="N3650" s="1" t="s">
        <v>125</v>
      </c>
      <c r="O3650" s="1">
        <v>1.97</v>
      </c>
      <c r="P3650" s="1">
        <v>109645</v>
      </c>
      <c r="Q3650" s="1" t="s">
        <v>409</v>
      </c>
      <c r="R3650" s="1" t="s">
        <v>7158</v>
      </c>
      <c r="S3650" s="1" t="s">
        <v>2</v>
      </c>
      <c r="T3650" s="1">
        <v>7</v>
      </c>
      <c r="U3650" s="1">
        <v>2</v>
      </c>
    </row>
    <row r="3651" spans="1:21" x14ac:dyDescent="0.3">
      <c r="A3651" s="1">
        <v>380190</v>
      </c>
      <c r="B3651" s="1" t="s">
        <v>7159</v>
      </c>
      <c r="C3651" s="1" t="s">
        <v>47</v>
      </c>
      <c r="D3651" s="1" t="s">
        <v>26</v>
      </c>
      <c r="E3651" s="1" t="s">
        <v>27</v>
      </c>
      <c r="F3651" s="1" t="s">
        <v>61</v>
      </c>
      <c r="G3651" s="2">
        <v>34998</v>
      </c>
      <c r="H3651" s="1">
        <v>21.77</v>
      </c>
      <c r="I3651" s="2">
        <v>42667</v>
      </c>
      <c r="J3651" s="1" t="s">
        <v>38</v>
      </c>
      <c r="K3651" s="1">
        <v>2016</v>
      </c>
      <c r="L3651" s="1">
        <v>10</v>
      </c>
      <c r="M3651" s="1">
        <v>24</v>
      </c>
      <c r="N3651" s="1" t="s">
        <v>149</v>
      </c>
      <c r="O3651" s="1">
        <v>0.76</v>
      </c>
      <c r="P3651" s="1">
        <v>84451</v>
      </c>
      <c r="Q3651" s="1" t="s">
        <v>6805</v>
      </c>
      <c r="R3651" s="1" t="s">
        <v>7160</v>
      </c>
      <c r="S3651" s="1" t="s">
        <v>2</v>
      </c>
      <c r="T3651" s="1">
        <v>8</v>
      </c>
      <c r="U3651" s="1">
        <v>5</v>
      </c>
    </row>
    <row r="3652" spans="1:21" x14ac:dyDescent="0.3">
      <c r="A3652" s="1">
        <v>411601</v>
      </c>
      <c r="B3652" s="1" t="s">
        <v>7161</v>
      </c>
      <c r="C3652" s="1" t="s">
        <v>25</v>
      </c>
      <c r="D3652" s="1" t="s">
        <v>26</v>
      </c>
      <c r="E3652" s="1" t="s">
        <v>48</v>
      </c>
      <c r="F3652" s="1" t="s">
        <v>49</v>
      </c>
      <c r="G3652" s="2">
        <v>32906</v>
      </c>
      <c r="H3652" s="1">
        <v>27.5</v>
      </c>
      <c r="I3652" s="2">
        <v>41861</v>
      </c>
      <c r="J3652" s="1" t="s">
        <v>50</v>
      </c>
      <c r="K3652" s="1">
        <v>2014</v>
      </c>
      <c r="L3652" s="1">
        <v>8</v>
      </c>
      <c r="M3652" s="1">
        <v>10</v>
      </c>
      <c r="N3652" s="1" t="s">
        <v>125</v>
      </c>
      <c r="O3652" s="1">
        <v>2.97</v>
      </c>
      <c r="P3652" s="1">
        <v>127288</v>
      </c>
      <c r="Q3652" s="1" t="s">
        <v>7162</v>
      </c>
      <c r="R3652" s="1" t="s">
        <v>7162</v>
      </c>
      <c r="S3652" s="1" t="s">
        <v>54</v>
      </c>
      <c r="T3652" s="1">
        <v>3</v>
      </c>
      <c r="U3652" s="1">
        <v>3</v>
      </c>
    </row>
    <row r="3653" spans="1:21" x14ac:dyDescent="0.3">
      <c r="A3653" s="1">
        <v>835327</v>
      </c>
      <c r="B3653" s="1" t="s">
        <v>7163</v>
      </c>
      <c r="C3653" s="1" t="s">
        <v>25</v>
      </c>
      <c r="D3653" s="1" t="s">
        <v>35</v>
      </c>
      <c r="E3653" s="1" t="s">
        <v>36</v>
      </c>
      <c r="F3653" s="1" t="s">
        <v>36</v>
      </c>
      <c r="G3653" s="2">
        <v>22742</v>
      </c>
      <c r="H3653" s="1">
        <v>55.35</v>
      </c>
      <c r="I3653" s="2">
        <v>39309</v>
      </c>
      <c r="J3653" s="1" t="s">
        <v>50</v>
      </c>
      <c r="K3653" s="1">
        <v>2007</v>
      </c>
      <c r="L3653" s="1">
        <v>8</v>
      </c>
      <c r="M3653" s="1">
        <v>15</v>
      </c>
      <c r="N3653" s="1" t="s">
        <v>125</v>
      </c>
      <c r="O3653" s="1">
        <v>9.9600000000000009</v>
      </c>
      <c r="P3653" s="1">
        <v>167011</v>
      </c>
      <c r="Q3653" s="1" t="s">
        <v>3822</v>
      </c>
      <c r="R3653" s="1" t="s">
        <v>7164</v>
      </c>
      <c r="S3653" s="1" t="s">
        <v>54</v>
      </c>
      <c r="T3653" s="1">
        <v>5</v>
      </c>
      <c r="U3653" s="1">
        <v>4</v>
      </c>
    </row>
    <row r="3654" spans="1:21" x14ac:dyDescent="0.3">
      <c r="A3654" s="1">
        <v>399165</v>
      </c>
      <c r="B3654" s="1" t="s">
        <v>7165</v>
      </c>
      <c r="C3654" s="1" t="s">
        <v>25</v>
      </c>
      <c r="D3654" s="1" t="s">
        <v>26</v>
      </c>
      <c r="E3654" s="1" t="s">
        <v>87</v>
      </c>
      <c r="F3654" s="1" t="s">
        <v>87</v>
      </c>
      <c r="G3654" s="2">
        <v>30598</v>
      </c>
      <c r="H3654" s="1">
        <v>33.82</v>
      </c>
      <c r="I3654" s="2">
        <v>40722</v>
      </c>
      <c r="J3654" s="1" t="s">
        <v>62</v>
      </c>
      <c r="K3654" s="1">
        <v>2011</v>
      </c>
      <c r="L3654" s="1">
        <v>6</v>
      </c>
      <c r="M3654" s="1">
        <v>28</v>
      </c>
      <c r="N3654" s="1" t="s">
        <v>142</v>
      </c>
      <c r="O3654" s="1">
        <v>6.09</v>
      </c>
      <c r="P3654" s="1">
        <v>133145</v>
      </c>
      <c r="Q3654" s="1" t="s">
        <v>3226</v>
      </c>
      <c r="R3654" s="1" t="s">
        <v>3958</v>
      </c>
      <c r="S3654" s="1" t="s">
        <v>2</v>
      </c>
      <c r="T3654" s="1">
        <v>3</v>
      </c>
      <c r="U3654" s="1">
        <v>3</v>
      </c>
    </row>
    <row r="3655" spans="1:21" x14ac:dyDescent="0.3">
      <c r="A3655" s="1">
        <v>924826</v>
      </c>
      <c r="B3655" s="1" t="s">
        <v>7166</v>
      </c>
      <c r="C3655" s="1" t="s">
        <v>25</v>
      </c>
      <c r="D3655" s="1" t="s">
        <v>35</v>
      </c>
      <c r="E3655" s="1" t="s">
        <v>27</v>
      </c>
      <c r="F3655" s="1" t="s">
        <v>61</v>
      </c>
      <c r="G3655" s="2">
        <v>34398</v>
      </c>
      <c r="H3655" s="1">
        <v>23.41</v>
      </c>
      <c r="I3655" s="2">
        <v>42249</v>
      </c>
      <c r="J3655" s="1" t="s">
        <v>50</v>
      </c>
      <c r="K3655" s="1">
        <v>2015</v>
      </c>
      <c r="L3655" s="1">
        <v>9</v>
      </c>
      <c r="M3655" s="1">
        <v>2</v>
      </c>
      <c r="N3655" s="1" t="s">
        <v>51</v>
      </c>
      <c r="O3655" s="1">
        <v>1.9</v>
      </c>
      <c r="P3655" s="1">
        <v>128833</v>
      </c>
      <c r="Q3655" s="1" t="s">
        <v>599</v>
      </c>
      <c r="R3655" s="1" t="s">
        <v>7167</v>
      </c>
      <c r="S3655" s="1" t="s">
        <v>54</v>
      </c>
      <c r="T3655" s="1">
        <v>3</v>
      </c>
      <c r="U3655" s="1">
        <v>1</v>
      </c>
    </row>
    <row r="3656" spans="1:21" x14ac:dyDescent="0.3">
      <c r="A3656" s="1">
        <v>974092</v>
      </c>
      <c r="B3656" s="1" t="s">
        <v>7168</v>
      </c>
      <c r="C3656" s="1" t="s">
        <v>25</v>
      </c>
      <c r="D3656" s="1" t="s">
        <v>35</v>
      </c>
      <c r="E3656" s="1" t="s">
        <v>106</v>
      </c>
      <c r="F3656" s="1" t="s">
        <v>106</v>
      </c>
      <c r="G3656" s="2">
        <v>28740</v>
      </c>
      <c r="H3656" s="1">
        <v>38.92</v>
      </c>
      <c r="I3656" s="2">
        <v>36674</v>
      </c>
      <c r="J3656" s="1" t="s">
        <v>62</v>
      </c>
      <c r="K3656" s="1">
        <v>2000</v>
      </c>
      <c r="L3656" s="1">
        <v>5</v>
      </c>
      <c r="M3656" s="1">
        <v>28</v>
      </c>
      <c r="N3656" s="1" t="s">
        <v>139</v>
      </c>
      <c r="O3656" s="1">
        <v>17.18</v>
      </c>
      <c r="P3656" s="1">
        <v>169493</v>
      </c>
      <c r="Q3656" s="1" t="s">
        <v>1412</v>
      </c>
      <c r="R3656" s="1" t="s">
        <v>1412</v>
      </c>
      <c r="S3656" s="1" t="s">
        <v>2</v>
      </c>
      <c r="T3656" s="1">
        <v>9</v>
      </c>
      <c r="U3656" s="1">
        <v>8</v>
      </c>
    </row>
    <row r="3657" spans="1:21" x14ac:dyDescent="0.3">
      <c r="A3657" s="1">
        <v>780884</v>
      </c>
      <c r="B3657" s="1" t="s">
        <v>7169</v>
      </c>
      <c r="C3657" s="1" t="s">
        <v>47</v>
      </c>
      <c r="D3657" s="1" t="s">
        <v>35</v>
      </c>
      <c r="E3657" s="1" t="s">
        <v>74</v>
      </c>
      <c r="F3657" s="1" t="s">
        <v>74</v>
      </c>
      <c r="G3657" s="2">
        <v>24851</v>
      </c>
      <c r="H3657" s="1">
        <v>49.57</v>
      </c>
      <c r="I3657" s="2">
        <v>41300</v>
      </c>
      <c r="J3657" s="1" t="s">
        <v>29</v>
      </c>
      <c r="K3657" s="1">
        <v>2013</v>
      </c>
      <c r="L3657" s="1">
        <v>1</v>
      </c>
      <c r="M3657" s="1">
        <v>26</v>
      </c>
      <c r="N3657" s="1" t="s">
        <v>75</v>
      </c>
      <c r="O3657" s="1">
        <v>4.5</v>
      </c>
      <c r="P3657" s="1">
        <v>194340</v>
      </c>
      <c r="Q3657" s="1" t="s">
        <v>3183</v>
      </c>
      <c r="R3657" s="1" t="s">
        <v>746</v>
      </c>
      <c r="S3657" s="1" t="s">
        <v>54</v>
      </c>
      <c r="T3657" s="1">
        <v>5</v>
      </c>
      <c r="U3657" s="1">
        <v>2</v>
      </c>
    </row>
    <row r="3658" spans="1:21" x14ac:dyDescent="0.3">
      <c r="A3658" s="1">
        <v>330073</v>
      </c>
      <c r="B3658" s="1" t="s">
        <v>7170</v>
      </c>
      <c r="C3658" s="1" t="s">
        <v>47</v>
      </c>
      <c r="D3658" s="1" t="s">
        <v>26</v>
      </c>
      <c r="E3658" s="1" t="s">
        <v>67</v>
      </c>
      <c r="F3658" s="1" t="s">
        <v>67</v>
      </c>
      <c r="G3658" s="2">
        <v>21676</v>
      </c>
      <c r="H3658" s="1">
        <v>58.27</v>
      </c>
      <c r="I3658" s="2">
        <v>37439</v>
      </c>
      <c r="J3658" s="1" t="s">
        <v>50</v>
      </c>
      <c r="K3658" s="1">
        <v>2002</v>
      </c>
      <c r="L3658" s="1">
        <v>7</v>
      </c>
      <c r="M3658" s="1">
        <v>2</v>
      </c>
      <c r="N3658" s="1" t="s">
        <v>57</v>
      </c>
      <c r="O3658" s="1">
        <v>15.08</v>
      </c>
      <c r="P3658" s="1">
        <v>109322</v>
      </c>
      <c r="Q3658" s="1" t="s">
        <v>126</v>
      </c>
      <c r="R3658" s="1" t="s">
        <v>126</v>
      </c>
      <c r="S3658" s="1" t="s">
        <v>102</v>
      </c>
      <c r="T3658" s="1">
        <v>7</v>
      </c>
      <c r="U3658" s="1">
        <v>2</v>
      </c>
    </row>
    <row r="3659" spans="1:21" x14ac:dyDescent="0.3">
      <c r="A3659" s="1">
        <v>273813</v>
      </c>
      <c r="B3659" s="1" t="s">
        <v>7171</v>
      </c>
      <c r="C3659" s="1" t="s">
        <v>47</v>
      </c>
      <c r="D3659" s="1" t="s">
        <v>35</v>
      </c>
      <c r="E3659" s="1" t="s">
        <v>36</v>
      </c>
      <c r="F3659" s="1" t="s">
        <v>37</v>
      </c>
      <c r="G3659" s="2">
        <v>30411</v>
      </c>
      <c r="H3659" s="1">
        <v>34.340000000000003</v>
      </c>
      <c r="I3659" s="2">
        <v>41784</v>
      </c>
      <c r="J3659" s="1" t="s">
        <v>62</v>
      </c>
      <c r="K3659" s="1">
        <v>2014</v>
      </c>
      <c r="L3659" s="1">
        <v>5</v>
      </c>
      <c r="M3659" s="1">
        <v>25</v>
      </c>
      <c r="N3659" s="1" t="s">
        <v>139</v>
      </c>
      <c r="O3659" s="1">
        <v>3.18</v>
      </c>
      <c r="P3659" s="1">
        <v>65811</v>
      </c>
      <c r="Q3659" s="1" t="s">
        <v>7172</v>
      </c>
      <c r="R3659" s="1" t="s">
        <v>7173</v>
      </c>
      <c r="S3659" s="1" t="s">
        <v>2</v>
      </c>
      <c r="T3659" s="1">
        <v>7</v>
      </c>
      <c r="U3659" s="1">
        <v>5</v>
      </c>
    </row>
    <row r="3660" spans="1:21" x14ac:dyDescent="0.3">
      <c r="A3660" s="1">
        <v>390889</v>
      </c>
      <c r="B3660" s="1" t="s">
        <v>7174</v>
      </c>
      <c r="C3660" s="1" t="s">
        <v>47</v>
      </c>
      <c r="D3660" s="1" t="s">
        <v>35</v>
      </c>
      <c r="E3660" s="1" t="s">
        <v>48</v>
      </c>
      <c r="F3660" s="1" t="s">
        <v>49</v>
      </c>
      <c r="G3660" s="2">
        <v>24789</v>
      </c>
      <c r="H3660" s="1">
        <v>49.74</v>
      </c>
      <c r="I3660" s="2">
        <v>35171</v>
      </c>
      <c r="J3660" s="1" t="s">
        <v>62</v>
      </c>
      <c r="K3660" s="1">
        <v>1996</v>
      </c>
      <c r="L3660" s="1">
        <v>4</v>
      </c>
      <c r="M3660" s="1">
        <v>16</v>
      </c>
      <c r="N3660" s="1" t="s">
        <v>63</v>
      </c>
      <c r="O3660" s="1">
        <v>21.3</v>
      </c>
      <c r="P3660" s="1">
        <v>162036</v>
      </c>
      <c r="Q3660" s="1" t="s">
        <v>1588</v>
      </c>
      <c r="R3660" s="1" t="s">
        <v>7175</v>
      </c>
      <c r="S3660" s="1" t="s">
        <v>33</v>
      </c>
      <c r="T3660" s="1">
        <v>9</v>
      </c>
      <c r="U3660" s="1">
        <v>9</v>
      </c>
    </row>
    <row r="3661" spans="1:21" x14ac:dyDescent="0.3">
      <c r="A3661" s="1">
        <v>583662</v>
      </c>
      <c r="B3661" s="1" t="s">
        <v>7176</v>
      </c>
      <c r="C3661" s="1" t="s">
        <v>47</v>
      </c>
      <c r="D3661" s="1" t="s">
        <v>26</v>
      </c>
      <c r="E3661" s="1" t="s">
        <v>48</v>
      </c>
      <c r="F3661" s="1" t="s">
        <v>56</v>
      </c>
      <c r="G3661" s="2">
        <v>34684</v>
      </c>
      <c r="H3661" s="1">
        <v>22.63</v>
      </c>
      <c r="I3661" s="2">
        <v>42490</v>
      </c>
      <c r="J3661" s="1" t="s">
        <v>62</v>
      </c>
      <c r="K3661" s="1">
        <v>2016</v>
      </c>
      <c r="L3661" s="1">
        <v>4</v>
      </c>
      <c r="M3661" s="1">
        <v>30</v>
      </c>
      <c r="N3661" s="1" t="s">
        <v>63</v>
      </c>
      <c r="O3661" s="1">
        <v>1.24</v>
      </c>
      <c r="P3661" s="1">
        <v>46281</v>
      </c>
      <c r="Q3661" s="1" t="s">
        <v>1998</v>
      </c>
      <c r="R3661" s="1" t="s">
        <v>6070</v>
      </c>
      <c r="S3661" s="1" t="s">
        <v>54</v>
      </c>
      <c r="T3661" s="1">
        <v>9</v>
      </c>
      <c r="U3661" s="1">
        <v>5</v>
      </c>
    </row>
    <row r="3662" spans="1:21" x14ac:dyDescent="0.3">
      <c r="A3662" s="1">
        <v>762232</v>
      </c>
      <c r="B3662" s="1" t="s">
        <v>7177</v>
      </c>
      <c r="C3662" s="1" t="s">
        <v>25</v>
      </c>
      <c r="D3662" s="1" t="s">
        <v>26</v>
      </c>
      <c r="E3662" s="1" t="s">
        <v>74</v>
      </c>
      <c r="F3662" s="1" t="s">
        <v>74</v>
      </c>
      <c r="G3662" s="2">
        <v>34675</v>
      </c>
      <c r="H3662" s="1">
        <v>22.65</v>
      </c>
      <c r="I3662" s="2">
        <v>42377</v>
      </c>
      <c r="J3662" s="1" t="s">
        <v>29</v>
      </c>
      <c r="K3662" s="1">
        <v>2016</v>
      </c>
      <c r="L3662" s="1">
        <v>1</v>
      </c>
      <c r="M3662" s="1">
        <v>8</v>
      </c>
      <c r="N3662" s="1" t="s">
        <v>75</v>
      </c>
      <c r="O3662" s="1">
        <v>1.55</v>
      </c>
      <c r="P3662" s="1">
        <v>144786</v>
      </c>
      <c r="Q3662" s="1" t="s">
        <v>7178</v>
      </c>
      <c r="R3662" s="1" t="s">
        <v>72</v>
      </c>
      <c r="S3662" s="1" t="s">
        <v>102</v>
      </c>
      <c r="T3662" s="1">
        <v>5</v>
      </c>
      <c r="U3662" s="1">
        <v>3</v>
      </c>
    </row>
    <row r="3663" spans="1:21" x14ac:dyDescent="0.3">
      <c r="A3663" s="1">
        <v>566964</v>
      </c>
      <c r="B3663" s="1" t="s">
        <v>7179</v>
      </c>
      <c r="C3663" s="1" t="s">
        <v>25</v>
      </c>
      <c r="D3663" s="1" t="s">
        <v>35</v>
      </c>
      <c r="E3663" s="1" t="s">
        <v>79</v>
      </c>
      <c r="F3663" s="1" t="s">
        <v>174</v>
      </c>
      <c r="G3663" s="2">
        <v>23072</v>
      </c>
      <c r="H3663" s="1">
        <v>54.44</v>
      </c>
      <c r="I3663" s="2">
        <v>32670</v>
      </c>
      <c r="J3663" s="1" t="s">
        <v>62</v>
      </c>
      <c r="K3663" s="1">
        <v>1989</v>
      </c>
      <c r="L3663" s="1">
        <v>6</v>
      </c>
      <c r="M3663" s="1">
        <v>11</v>
      </c>
      <c r="N3663" s="1" t="s">
        <v>142</v>
      </c>
      <c r="O3663" s="1">
        <v>28.15</v>
      </c>
      <c r="P3663" s="1">
        <v>105551</v>
      </c>
      <c r="Q3663" s="1" t="s">
        <v>432</v>
      </c>
      <c r="R3663" s="1" t="s">
        <v>7180</v>
      </c>
      <c r="S3663" s="1" t="s">
        <v>102</v>
      </c>
      <c r="T3663" s="1">
        <v>8</v>
      </c>
      <c r="U3663" s="1">
        <v>2</v>
      </c>
    </row>
    <row r="3664" spans="1:21" x14ac:dyDescent="0.3">
      <c r="A3664" s="1">
        <v>298113</v>
      </c>
      <c r="B3664" s="1" t="s">
        <v>7181</v>
      </c>
      <c r="C3664" s="1" t="s">
        <v>25</v>
      </c>
      <c r="D3664" s="1" t="s">
        <v>26</v>
      </c>
      <c r="E3664" s="1" t="s">
        <v>79</v>
      </c>
      <c r="F3664" s="1" t="s">
        <v>174</v>
      </c>
      <c r="G3664" s="2">
        <v>21366</v>
      </c>
      <c r="H3664" s="1">
        <v>59.12</v>
      </c>
      <c r="I3664" s="2">
        <v>37811</v>
      </c>
      <c r="J3664" s="1" t="s">
        <v>50</v>
      </c>
      <c r="K3664" s="1">
        <v>2003</v>
      </c>
      <c r="L3664" s="1">
        <v>7</v>
      </c>
      <c r="M3664" s="1">
        <v>9</v>
      </c>
      <c r="N3664" s="1" t="s">
        <v>57</v>
      </c>
      <c r="O3664" s="1">
        <v>14.06</v>
      </c>
      <c r="P3664" s="1">
        <v>124419</v>
      </c>
      <c r="Q3664" s="1" t="s">
        <v>1864</v>
      </c>
      <c r="R3664" s="1" t="s">
        <v>7182</v>
      </c>
      <c r="S3664" s="1" t="s">
        <v>54</v>
      </c>
      <c r="T3664" s="1">
        <v>8</v>
      </c>
      <c r="U3664" s="1">
        <v>3</v>
      </c>
    </row>
    <row r="3665" spans="1:21" x14ac:dyDescent="0.3">
      <c r="A3665" s="1">
        <v>501964</v>
      </c>
      <c r="B3665" s="1" t="s">
        <v>7183</v>
      </c>
      <c r="C3665" s="1" t="s">
        <v>47</v>
      </c>
      <c r="D3665" s="1" t="s">
        <v>26</v>
      </c>
      <c r="E3665" s="1" t="s">
        <v>106</v>
      </c>
      <c r="F3665" s="1" t="s">
        <v>106</v>
      </c>
      <c r="G3665" s="2">
        <v>26586</v>
      </c>
      <c r="H3665" s="1">
        <v>44.82</v>
      </c>
      <c r="I3665" s="2">
        <v>41221</v>
      </c>
      <c r="J3665" s="1" t="s">
        <v>38</v>
      </c>
      <c r="K3665" s="1">
        <v>2012</v>
      </c>
      <c r="L3665" s="1">
        <v>11</v>
      </c>
      <c r="M3665" s="1">
        <v>8</v>
      </c>
      <c r="N3665" s="1" t="s">
        <v>43</v>
      </c>
      <c r="O3665" s="1">
        <v>4.72</v>
      </c>
      <c r="P3665" s="1">
        <v>114329</v>
      </c>
      <c r="Q3665" s="1" t="s">
        <v>88</v>
      </c>
      <c r="R3665" s="1" t="s">
        <v>2674</v>
      </c>
      <c r="S3665" s="1" t="s">
        <v>54</v>
      </c>
      <c r="T3665" s="1">
        <v>5</v>
      </c>
      <c r="U3665" s="1">
        <v>3</v>
      </c>
    </row>
    <row r="3666" spans="1:21" x14ac:dyDescent="0.3">
      <c r="A3666" s="1">
        <v>531851</v>
      </c>
      <c r="B3666" s="1" t="s">
        <v>7184</v>
      </c>
      <c r="C3666" s="1" t="s">
        <v>47</v>
      </c>
      <c r="D3666" s="1" t="s">
        <v>35</v>
      </c>
      <c r="E3666" s="1" t="s">
        <v>48</v>
      </c>
      <c r="F3666" s="1" t="s">
        <v>56</v>
      </c>
      <c r="G3666" s="2">
        <v>23752</v>
      </c>
      <c r="H3666" s="1">
        <v>52.58</v>
      </c>
      <c r="I3666" s="2">
        <v>32393</v>
      </c>
      <c r="J3666" s="1" t="s">
        <v>50</v>
      </c>
      <c r="K3666" s="1">
        <v>1988</v>
      </c>
      <c r="L3666" s="1">
        <v>9</v>
      </c>
      <c r="M3666" s="1">
        <v>7</v>
      </c>
      <c r="N3666" s="1" t="s">
        <v>51</v>
      </c>
      <c r="O3666" s="1">
        <v>28.91</v>
      </c>
      <c r="P3666" s="1">
        <v>115056</v>
      </c>
      <c r="Q3666" s="1" t="s">
        <v>3010</v>
      </c>
      <c r="R3666" s="1" t="s">
        <v>7185</v>
      </c>
      <c r="S3666" s="1" t="s">
        <v>33</v>
      </c>
      <c r="T3666" s="1">
        <v>4</v>
      </c>
      <c r="U3666" s="1">
        <v>3</v>
      </c>
    </row>
    <row r="3667" spans="1:21" x14ac:dyDescent="0.3">
      <c r="A3667" s="1">
        <v>240095</v>
      </c>
      <c r="B3667" s="1" t="s">
        <v>7186</v>
      </c>
      <c r="C3667" s="1" t="s">
        <v>47</v>
      </c>
      <c r="D3667" s="1" t="s">
        <v>26</v>
      </c>
      <c r="E3667" s="1" t="s">
        <v>106</v>
      </c>
      <c r="F3667" s="1" t="s">
        <v>106</v>
      </c>
      <c r="G3667" s="2">
        <v>26874</v>
      </c>
      <c r="H3667" s="1">
        <v>44.03</v>
      </c>
      <c r="I3667" s="2">
        <v>41666</v>
      </c>
      <c r="J3667" s="1" t="s">
        <v>29</v>
      </c>
      <c r="K3667" s="1">
        <v>2014</v>
      </c>
      <c r="L3667" s="1">
        <v>1</v>
      </c>
      <c r="M3667" s="1">
        <v>27</v>
      </c>
      <c r="N3667" s="1" t="s">
        <v>75</v>
      </c>
      <c r="O3667" s="1">
        <v>3.5</v>
      </c>
      <c r="P3667" s="1">
        <v>191500</v>
      </c>
      <c r="Q3667" s="1" t="s">
        <v>5539</v>
      </c>
      <c r="R3667" s="1" t="s">
        <v>7187</v>
      </c>
      <c r="S3667" s="1" t="s">
        <v>2</v>
      </c>
      <c r="T3667" s="1">
        <v>8</v>
      </c>
      <c r="U3667" s="1">
        <v>1</v>
      </c>
    </row>
    <row r="3668" spans="1:21" x14ac:dyDescent="0.3">
      <c r="A3668" s="1">
        <v>999422</v>
      </c>
      <c r="B3668" s="1" t="s">
        <v>7188</v>
      </c>
      <c r="C3668" s="1" t="s">
        <v>25</v>
      </c>
      <c r="D3668" s="1" t="s">
        <v>26</v>
      </c>
      <c r="E3668" s="1" t="s">
        <v>27</v>
      </c>
      <c r="F3668" s="1" t="s">
        <v>28</v>
      </c>
      <c r="G3668" s="2">
        <v>35023</v>
      </c>
      <c r="H3668" s="1">
        <v>21.7</v>
      </c>
      <c r="I3668" s="2">
        <v>42731</v>
      </c>
      <c r="J3668" s="1" t="s">
        <v>38</v>
      </c>
      <c r="K3668" s="1">
        <v>2016</v>
      </c>
      <c r="L3668" s="1">
        <v>12</v>
      </c>
      <c r="M3668" s="1">
        <v>27</v>
      </c>
      <c r="N3668" s="1" t="s">
        <v>39</v>
      </c>
      <c r="O3668" s="1">
        <v>0.57999999999999996</v>
      </c>
      <c r="P3668" s="1">
        <v>76298</v>
      </c>
      <c r="Q3668" s="1" t="s">
        <v>3010</v>
      </c>
      <c r="R3668" s="1" t="s">
        <v>7189</v>
      </c>
      <c r="S3668" s="1" t="s">
        <v>33</v>
      </c>
      <c r="T3668" s="1">
        <v>4</v>
      </c>
      <c r="U3668" s="1">
        <v>1</v>
      </c>
    </row>
    <row r="3669" spans="1:21" x14ac:dyDescent="0.3">
      <c r="A3669" s="1">
        <v>347040</v>
      </c>
      <c r="B3669" s="1" t="s">
        <v>7190</v>
      </c>
      <c r="C3669" s="1" t="s">
        <v>47</v>
      </c>
      <c r="D3669" s="1" t="s">
        <v>26</v>
      </c>
      <c r="E3669" s="1" t="s">
        <v>141</v>
      </c>
      <c r="F3669" s="1" t="s">
        <v>141</v>
      </c>
      <c r="G3669" s="2">
        <v>21388</v>
      </c>
      <c r="H3669" s="1">
        <v>59.06</v>
      </c>
      <c r="I3669" s="2">
        <v>38023</v>
      </c>
      <c r="J3669" s="1" t="s">
        <v>29</v>
      </c>
      <c r="K3669" s="1">
        <v>2004</v>
      </c>
      <c r="L3669" s="1">
        <v>2</v>
      </c>
      <c r="M3669" s="1">
        <v>6</v>
      </c>
      <c r="N3669" s="1" t="s">
        <v>107</v>
      </c>
      <c r="O3669" s="1">
        <v>13.48</v>
      </c>
      <c r="P3669" s="1">
        <v>149510</v>
      </c>
      <c r="Q3669" s="1" t="s">
        <v>450</v>
      </c>
      <c r="R3669" s="1" t="s">
        <v>7191</v>
      </c>
      <c r="S3669" s="1" t="s">
        <v>54</v>
      </c>
      <c r="T3669" s="1">
        <v>5</v>
      </c>
      <c r="U3669" s="1">
        <v>2</v>
      </c>
    </row>
    <row r="3670" spans="1:21" x14ac:dyDescent="0.3">
      <c r="A3670" s="1">
        <v>705173</v>
      </c>
      <c r="B3670" s="1" t="s">
        <v>7192</v>
      </c>
      <c r="C3670" s="1" t="s">
        <v>25</v>
      </c>
      <c r="D3670" s="1" t="s">
        <v>35</v>
      </c>
      <c r="E3670" s="1" t="s">
        <v>106</v>
      </c>
      <c r="F3670" s="1" t="s">
        <v>106</v>
      </c>
      <c r="G3670" s="2">
        <v>34040</v>
      </c>
      <c r="H3670" s="1">
        <v>24.39</v>
      </c>
      <c r="I3670" s="2">
        <v>42515</v>
      </c>
      <c r="J3670" s="1" t="s">
        <v>62</v>
      </c>
      <c r="K3670" s="1">
        <v>2016</v>
      </c>
      <c r="L3670" s="1">
        <v>5</v>
      </c>
      <c r="M3670" s="1">
        <v>25</v>
      </c>
      <c r="N3670" s="1" t="s">
        <v>139</v>
      </c>
      <c r="O3670" s="1">
        <v>1.18</v>
      </c>
      <c r="P3670" s="1">
        <v>57054</v>
      </c>
      <c r="Q3670" s="1" t="s">
        <v>1294</v>
      </c>
      <c r="R3670" s="1" t="s">
        <v>7193</v>
      </c>
      <c r="S3670" s="1" t="s">
        <v>54</v>
      </c>
      <c r="T3670" s="1">
        <v>4</v>
      </c>
      <c r="U3670" s="1">
        <v>4</v>
      </c>
    </row>
    <row r="3671" spans="1:21" x14ac:dyDescent="0.3">
      <c r="A3671" s="1">
        <v>816700</v>
      </c>
      <c r="B3671" s="1" t="s">
        <v>7194</v>
      </c>
      <c r="C3671" s="1" t="s">
        <v>47</v>
      </c>
      <c r="D3671" s="1" t="s">
        <v>35</v>
      </c>
      <c r="E3671" s="1" t="s">
        <v>156</v>
      </c>
      <c r="F3671" s="1" t="s">
        <v>156</v>
      </c>
      <c r="G3671" s="2">
        <v>35178</v>
      </c>
      <c r="H3671" s="1">
        <v>21.28</v>
      </c>
      <c r="I3671" s="2">
        <v>42917</v>
      </c>
      <c r="J3671" s="1" t="s">
        <v>50</v>
      </c>
      <c r="K3671" s="1">
        <v>2017</v>
      </c>
      <c r="L3671" s="1">
        <v>7</v>
      </c>
      <c r="M3671" s="1">
        <v>1</v>
      </c>
      <c r="N3671" s="1" t="s">
        <v>57</v>
      </c>
      <c r="O3671" s="1">
        <v>7.0000000000000007E-2</v>
      </c>
      <c r="P3671" s="1">
        <v>102886</v>
      </c>
      <c r="Q3671" s="1" t="s">
        <v>3822</v>
      </c>
      <c r="R3671" s="1" t="s">
        <v>3823</v>
      </c>
      <c r="S3671" s="1" t="s">
        <v>54</v>
      </c>
      <c r="T3671" s="1">
        <v>7</v>
      </c>
      <c r="U3671" s="1">
        <v>3</v>
      </c>
    </row>
    <row r="3672" spans="1:21" x14ac:dyDescent="0.3">
      <c r="A3672" s="1">
        <v>646561</v>
      </c>
      <c r="B3672" s="1" t="s">
        <v>7195</v>
      </c>
      <c r="C3672" s="1" t="s">
        <v>25</v>
      </c>
      <c r="D3672" s="1" t="s">
        <v>35</v>
      </c>
      <c r="E3672" s="1" t="s">
        <v>27</v>
      </c>
      <c r="F3672" s="1" t="s">
        <v>61</v>
      </c>
      <c r="G3672" s="2">
        <v>34486</v>
      </c>
      <c r="H3672" s="1">
        <v>23.17</v>
      </c>
      <c r="I3672" s="2">
        <v>42917</v>
      </c>
      <c r="J3672" s="1" t="s">
        <v>50</v>
      </c>
      <c r="K3672" s="1">
        <v>2017</v>
      </c>
      <c r="L3672" s="1">
        <v>7</v>
      </c>
      <c r="M3672" s="1">
        <v>1</v>
      </c>
      <c r="N3672" s="1" t="s">
        <v>57</v>
      </c>
      <c r="O3672" s="1">
        <v>7.0000000000000007E-2</v>
      </c>
      <c r="P3672" s="1">
        <v>49990</v>
      </c>
      <c r="Q3672" s="1" t="s">
        <v>208</v>
      </c>
      <c r="R3672" s="1" t="s">
        <v>1356</v>
      </c>
      <c r="S3672" s="1" t="s">
        <v>102</v>
      </c>
      <c r="T3672" s="1">
        <v>9</v>
      </c>
      <c r="U3672" s="1">
        <v>9</v>
      </c>
    </row>
    <row r="3673" spans="1:21" x14ac:dyDescent="0.3">
      <c r="A3673" s="1">
        <v>163649</v>
      </c>
      <c r="B3673" s="1" t="s">
        <v>7196</v>
      </c>
      <c r="C3673" s="1" t="s">
        <v>47</v>
      </c>
      <c r="D3673" s="1" t="s">
        <v>35</v>
      </c>
      <c r="E3673" s="1" t="s">
        <v>48</v>
      </c>
      <c r="F3673" s="1" t="s">
        <v>56</v>
      </c>
      <c r="G3673" s="2">
        <v>22351</v>
      </c>
      <c r="H3673" s="1">
        <v>56.42</v>
      </c>
      <c r="I3673" s="2">
        <v>37540</v>
      </c>
      <c r="J3673" s="1" t="s">
        <v>38</v>
      </c>
      <c r="K3673" s="1">
        <v>2002</v>
      </c>
      <c r="L3673" s="1">
        <v>10</v>
      </c>
      <c r="M3673" s="1">
        <v>11</v>
      </c>
      <c r="N3673" s="1" t="s">
        <v>149</v>
      </c>
      <c r="O3673" s="1">
        <v>14.81</v>
      </c>
      <c r="P3673" s="1">
        <v>184879</v>
      </c>
      <c r="Q3673" s="1" t="s">
        <v>388</v>
      </c>
      <c r="R3673" s="1" t="s">
        <v>217</v>
      </c>
      <c r="S3673" s="1" t="s">
        <v>102</v>
      </c>
      <c r="T3673" s="1">
        <v>6</v>
      </c>
      <c r="U3673" s="1">
        <v>2</v>
      </c>
    </row>
    <row r="3674" spans="1:21" x14ac:dyDescent="0.3">
      <c r="A3674" s="1">
        <v>759032</v>
      </c>
      <c r="B3674" s="1" t="s">
        <v>7197</v>
      </c>
      <c r="C3674" s="1" t="s">
        <v>47</v>
      </c>
      <c r="D3674" s="1" t="s">
        <v>35</v>
      </c>
      <c r="E3674" s="1" t="s">
        <v>79</v>
      </c>
      <c r="F3674" s="1" t="s">
        <v>174</v>
      </c>
      <c r="G3674" s="2">
        <v>23701</v>
      </c>
      <c r="H3674" s="1">
        <v>52.72</v>
      </c>
      <c r="I3674" s="2">
        <v>32346</v>
      </c>
      <c r="J3674" s="1" t="s">
        <v>50</v>
      </c>
      <c r="K3674" s="1">
        <v>1988</v>
      </c>
      <c r="L3674" s="1">
        <v>7</v>
      </c>
      <c r="M3674" s="1">
        <v>22</v>
      </c>
      <c r="N3674" s="1" t="s">
        <v>57</v>
      </c>
      <c r="O3674" s="1">
        <v>29.04</v>
      </c>
      <c r="P3674" s="1">
        <v>121613</v>
      </c>
      <c r="Q3674" s="1" t="s">
        <v>88</v>
      </c>
      <c r="R3674" s="1" t="s">
        <v>7198</v>
      </c>
      <c r="S3674" s="1" t="s">
        <v>2</v>
      </c>
      <c r="T3674" s="1">
        <v>4</v>
      </c>
      <c r="U3674" s="1">
        <v>1</v>
      </c>
    </row>
    <row r="3675" spans="1:21" x14ac:dyDescent="0.3">
      <c r="A3675" s="1">
        <v>588498</v>
      </c>
      <c r="B3675" s="1" t="s">
        <v>7199</v>
      </c>
      <c r="C3675" s="1" t="s">
        <v>25</v>
      </c>
      <c r="D3675" s="1" t="s">
        <v>35</v>
      </c>
      <c r="E3675" s="1" t="s">
        <v>156</v>
      </c>
      <c r="F3675" s="1" t="s">
        <v>156</v>
      </c>
      <c r="G3675" s="2">
        <v>27334</v>
      </c>
      <c r="H3675" s="1">
        <v>42.77</v>
      </c>
      <c r="I3675" s="2">
        <v>40196</v>
      </c>
      <c r="J3675" s="1" t="s">
        <v>29</v>
      </c>
      <c r="K3675" s="1">
        <v>2010</v>
      </c>
      <c r="L3675" s="1">
        <v>1</v>
      </c>
      <c r="M3675" s="1">
        <v>18</v>
      </c>
      <c r="N3675" s="1" t="s">
        <v>75</v>
      </c>
      <c r="O3675" s="1">
        <v>7.53</v>
      </c>
      <c r="P3675" s="1">
        <v>77220</v>
      </c>
      <c r="Q3675" s="1" t="s">
        <v>7200</v>
      </c>
      <c r="R3675" s="1" t="s">
        <v>7201</v>
      </c>
      <c r="S3675" s="1" t="s">
        <v>2</v>
      </c>
      <c r="T3675" s="1">
        <v>8</v>
      </c>
      <c r="U3675" s="1">
        <v>2</v>
      </c>
    </row>
    <row r="3676" spans="1:21" x14ac:dyDescent="0.3">
      <c r="A3676" s="1">
        <v>864370</v>
      </c>
      <c r="B3676" s="1" t="s">
        <v>7202</v>
      </c>
      <c r="C3676" s="1" t="s">
        <v>25</v>
      </c>
      <c r="D3676" s="1" t="s">
        <v>35</v>
      </c>
      <c r="E3676" s="1" t="s">
        <v>141</v>
      </c>
      <c r="F3676" s="1" t="s">
        <v>141</v>
      </c>
      <c r="G3676" s="2">
        <v>33192</v>
      </c>
      <c r="H3676" s="1">
        <v>26.72</v>
      </c>
      <c r="I3676" s="2">
        <v>42288</v>
      </c>
      <c r="J3676" s="1" t="s">
        <v>38</v>
      </c>
      <c r="K3676" s="1">
        <v>2015</v>
      </c>
      <c r="L3676" s="1">
        <v>10</v>
      </c>
      <c r="M3676" s="1">
        <v>11</v>
      </c>
      <c r="N3676" s="1" t="s">
        <v>149</v>
      </c>
      <c r="O3676" s="1">
        <v>1.8</v>
      </c>
      <c r="P3676" s="1">
        <v>142966</v>
      </c>
      <c r="Q3676" s="1" t="s">
        <v>597</v>
      </c>
      <c r="R3676" s="1" t="s">
        <v>458</v>
      </c>
      <c r="S3676" s="1" t="s">
        <v>54</v>
      </c>
      <c r="T3676" s="1">
        <v>3</v>
      </c>
      <c r="U3676" s="1">
        <v>2</v>
      </c>
    </row>
    <row r="3677" spans="1:21" x14ac:dyDescent="0.3">
      <c r="A3677" s="1">
        <v>243948</v>
      </c>
      <c r="B3677" s="1" t="s">
        <v>7203</v>
      </c>
      <c r="C3677" s="1" t="s">
        <v>25</v>
      </c>
      <c r="D3677" s="1" t="s">
        <v>35</v>
      </c>
      <c r="E3677" s="1" t="s">
        <v>106</v>
      </c>
      <c r="F3677" s="1" t="s">
        <v>106</v>
      </c>
      <c r="G3677" s="2">
        <v>22280</v>
      </c>
      <c r="H3677" s="1">
        <v>56.61</v>
      </c>
      <c r="I3677" s="2">
        <v>38092</v>
      </c>
      <c r="J3677" s="1" t="s">
        <v>62</v>
      </c>
      <c r="K3677" s="1">
        <v>2004</v>
      </c>
      <c r="L3677" s="1">
        <v>4</v>
      </c>
      <c r="M3677" s="1">
        <v>15</v>
      </c>
      <c r="N3677" s="1" t="s">
        <v>63</v>
      </c>
      <c r="O3677" s="1">
        <v>13.29</v>
      </c>
      <c r="P3677" s="1">
        <v>58023</v>
      </c>
      <c r="Q3677" s="1" t="s">
        <v>7204</v>
      </c>
      <c r="R3677" s="1" t="s">
        <v>654</v>
      </c>
      <c r="S3677" s="1" t="s">
        <v>2</v>
      </c>
      <c r="T3677" s="1">
        <v>7</v>
      </c>
      <c r="U3677" s="1">
        <v>7</v>
      </c>
    </row>
    <row r="3678" spans="1:21" x14ac:dyDescent="0.3">
      <c r="A3678" s="1">
        <v>316964</v>
      </c>
      <c r="B3678" s="1" t="s">
        <v>7205</v>
      </c>
      <c r="C3678" s="1" t="s">
        <v>47</v>
      </c>
      <c r="D3678" s="1" t="s">
        <v>35</v>
      </c>
      <c r="E3678" s="1" t="s">
        <v>87</v>
      </c>
      <c r="F3678" s="1" t="s">
        <v>87</v>
      </c>
      <c r="G3678" s="2">
        <v>27636</v>
      </c>
      <c r="H3678" s="1">
        <v>41.94</v>
      </c>
      <c r="I3678" s="2">
        <v>39302</v>
      </c>
      <c r="J3678" s="1" t="s">
        <v>50</v>
      </c>
      <c r="K3678" s="1">
        <v>2007</v>
      </c>
      <c r="L3678" s="1">
        <v>8</v>
      </c>
      <c r="M3678" s="1">
        <v>8</v>
      </c>
      <c r="N3678" s="1" t="s">
        <v>125</v>
      </c>
      <c r="O3678" s="1">
        <v>9.98</v>
      </c>
      <c r="P3678" s="1">
        <v>85966</v>
      </c>
      <c r="Q3678" s="1" t="s">
        <v>7206</v>
      </c>
      <c r="R3678" s="1" t="s">
        <v>2642</v>
      </c>
      <c r="S3678" s="1" t="s">
        <v>2</v>
      </c>
      <c r="T3678" s="1">
        <v>7</v>
      </c>
      <c r="U3678" s="1">
        <v>2</v>
      </c>
    </row>
    <row r="3679" spans="1:21" x14ac:dyDescent="0.3">
      <c r="A3679" s="1">
        <v>962662</v>
      </c>
      <c r="B3679" s="1" t="s">
        <v>7207</v>
      </c>
      <c r="C3679" s="1" t="s">
        <v>47</v>
      </c>
      <c r="D3679" s="1" t="s">
        <v>35</v>
      </c>
      <c r="E3679" s="1" t="s">
        <v>74</v>
      </c>
      <c r="F3679" s="1" t="s">
        <v>74</v>
      </c>
      <c r="G3679" s="2">
        <v>32737</v>
      </c>
      <c r="H3679" s="1">
        <v>27.96</v>
      </c>
      <c r="I3679" s="2">
        <v>42762</v>
      </c>
      <c r="J3679" s="1" t="s">
        <v>29</v>
      </c>
      <c r="K3679" s="1">
        <v>2017</v>
      </c>
      <c r="L3679" s="1">
        <v>1</v>
      </c>
      <c r="M3679" s="1">
        <v>27</v>
      </c>
      <c r="N3679" s="1" t="s">
        <v>75</v>
      </c>
      <c r="O3679" s="1">
        <v>0.5</v>
      </c>
      <c r="P3679" s="1">
        <v>192793</v>
      </c>
      <c r="Q3679" s="1" t="s">
        <v>5116</v>
      </c>
      <c r="R3679" s="1" t="s">
        <v>7208</v>
      </c>
      <c r="S3679" s="1" t="s">
        <v>33</v>
      </c>
      <c r="T3679" s="1">
        <v>6</v>
      </c>
      <c r="U3679" s="1">
        <v>2</v>
      </c>
    </row>
    <row r="3680" spans="1:21" x14ac:dyDescent="0.3">
      <c r="A3680" s="1">
        <v>153552</v>
      </c>
      <c r="B3680" s="1" t="s">
        <v>7209</v>
      </c>
      <c r="C3680" s="1" t="s">
        <v>25</v>
      </c>
      <c r="D3680" s="1" t="s">
        <v>26</v>
      </c>
      <c r="E3680" s="1" t="s">
        <v>79</v>
      </c>
      <c r="F3680" s="1" t="s">
        <v>174</v>
      </c>
      <c r="G3680" s="2">
        <v>25224</v>
      </c>
      <c r="H3680" s="1">
        <v>48.55</v>
      </c>
      <c r="I3680" s="2">
        <v>33672</v>
      </c>
      <c r="J3680" s="1" t="s">
        <v>29</v>
      </c>
      <c r="K3680" s="1">
        <v>1992</v>
      </c>
      <c r="L3680" s="1">
        <v>3</v>
      </c>
      <c r="M3680" s="1">
        <v>9</v>
      </c>
      <c r="N3680" s="1" t="s">
        <v>30</v>
      </c>
      <c r="O3680" s="1">
        <v>25.4</v>
      </c>
      <c r="P3680" s="1">
        <v>130351</v>
      </c>
      <c r="Q3680" s="1" t="s">
        <v>597</v>
      </c>
      <c r="R3680" s="1" t="s">
        <v>7210</v>
      </c>
      <c r="S3680" s="1" t="s">
        <v>102</v>
      </c>
      <c r="T3680" s="1">
        <v>4</v>
      </c>
      <c r="U3680" s="1">
        <v>1</v>
      </c>
    </row>
    <row r="3681" spans="1:21" x14ac:dyDescent="0.3">
      <c r="A3681" s="1">
        <v>474709</v>
      </c>
      <c r="B3681" s="1" t="s">
        <v>7211</v>
      </c>
      <c r="C3681" s="1" t="s">
        <v>47</v>
      </c>
      <c r="D3681" s="1" t="s">
        <v>26</v>
      </c>
      <c r="E3681" s="1" t="s">
        <v>48</v>
      </c>
      <c r="F3681" s="1" t="s">
        <v>56</v>
      </c>
      <c r="G3681" s="2">
        <v>24880</v>
      </c>
      <c r="H3681" s="1">
        <v>49.49</v>
      </c>
      <c r="I3681" s="2">
        <v>37736</v>
      </c>
      <c r="J3681" s="1" t="s">
        <v>62</v>
      </c>
      <c r="K3681" s="1">
        <v>2003</v>
      </c>
      <c r="L3681" s="1">
        <v>4</v>
      </c>
      <c r="M3681" s="1">
        <v>25</v>
      </c>
      <c r="N3681" s="1" t="s">
        <v>63</v>
      </c>
      <c r="O3681" s="1">
        <v>14.27</v>
      </c>
      <c r="P3681" s="1">
        <v>93564</v>
      </c>
      <c r="Q3681" s="1" t="s">
        <v>510</v>
      </c>
      <c r="R3681" s="1" t="s">
        <v>7212</v>
      </c>
      <c r="S3681" s="1" t="s">
        <v>2</v>
      </c>
      <c r="T3681" s="1">
        <v>4</v>
      </c>
      <c r="U3681" s="1">
        <v>3</v>
      </c>
    </row>
    <row r="3682" spans="1:21" x14ac:dyDescent="0.3">
      <c r="A3682" s="1">
        <v>218650</v>
      </c>
      <c r="B3682" s="1" t="s">
        <v>7213</v>
      </c>
      <c r="C3682" s="1" t="s">
        <v>47</v>
      </c>
      <c r="D3682" s="1" t="s">
        <v>35</v>
      </c>
      <c r="E3682" s="1" t="s">
        <v>156</v>
      </c>
      <c r="F3682" s="1" t="s">
        <v>156</v>
      </c>
      <c r="G3682" s="2">
        <v>22247</v>
      </c>
      <c r="H3682" s="1">
        <v>56.7</v>
      </c>
      <c r="I3682" s="2">
        <v>35683</v>
      </c>
      <c r="J3682" s="1" t="s">
        <v>50</v>
      </c>
      <c r="K3682" s="1">
        <v>1997</v>
      </c>
      <c r="L3682" s="1">
        <v>9</v>
      </c>
      <c r="M3682" s="1">
        <v>10</v>
      </c>
      <c r="N3682" s="1" t="s">
        <v>51</v>
      </c>
      <c r="O3682" s="1">
        <v>19.89</v>
      </c>
      <c r="P3682" s="1">
        <v>186258</v>
      </c>
      <c r="Q3682" s="1" t="s">
        <v>111</v>
      </c>
      <c r="R3682" s="1" t="s">
        <v>112</v>
      </c>
      <c r="S3682" s="1" t="s">
        <v>2</v>
      </c>
      <c r="T3682" s="1">
        <v>4</v>
      </c>
      <c r="U3682" s="1">
        <v>1</v>
      </c>
    </row>
    <row r="3683" spans="1:21" x14ac:dyDescent="0.3">
      <c r="A3683" s="1">
        <v>586817</v>
      </c>
      <c r="B3683" s="1" t="s">
        <v>7214</v>
      </c>
      <c r="C3683" s="1" t="s">
        <v>25</v>
      </c>
      <c r="D3683" s="1" t="s">
        <v>35</v>
      </c>
      <c r="E3683" s="1" t="s">
        <v>67</v>
      </c>
      <c r="F3683" s="1" t="s">
        <v>67</v>
      </c>
      <c r="G3683" s="2">
        <v>24063</v>
      </c>
      <c r="H3683" s="1">
        <v>51.73</v>
      </c>
      <c r="I3683" s="2">
        <v>40805</v>
      </c>
      <c r="J3683" s="1" t="s">
        <v>50</v>
      </c>
      <c r="K3683" s="1">
        <v>2011</v>
      </c>
      <c r="L3683" s="1">
        <v>9</v>
      </c>
      <c r="M3683" s="1">
        <v>19</v>
      </c>
      <c r="N3683" s="1" t="s">
        <v>51</v>
      </c>
      <c r="O3683" s="1">
        <v>5.86</v>
      </c>
      <c r="P3683" s="1">
        <v>111175</v>
      </c>
      <c r="Q3683" s="1" t="s">
        <v>88</v>
      </c>
      <c r="R3683" s="1" t="s">
        <v>7215</v>
      </c>
      <c r="S3683" s="1" t="s">
        <v>33</v>
      </c>
      <c r="T3683" s="1">
        <v>6</v>
      </c>
      <c r="U3683" s="1">
        <v>3</v>
      </c>
    </row>
    <row r="3684" spans="1:21" x14ac:dyDescent="0.3">
      <c r="A3684" s="1">
        <v>849015</v>
      </c>
      <c r="B3684" s="1" t="s">
        <v>7216</v>
      </c>
      <c r="C3684" s="1" t="s">
        <v>47</v>
      </c>
      <c r="D3684" s="1" t="s">
        <v>26</v>
      </c>
      <c r="E3684" s="1" t="s">
        <v>74</v>
      </c>
      <c r="F3684" s="1" t="s">
        <v>74</v>
      </c>
      <c r="G3684" s="2">
        <v>35142</v>
      </c>
      <c r="H3684" s="1">
        <v>21.38</v>
      </c>
      <c r="I3684" s="2">
        <v>42871</v>
      </c>
      <c r="J3684" s="1" t="s">
        <v>62</v>
      </c>
      <c r="K3684" s="1">
        <v>2017</v>
      </c>
      <c r="L3684" s="1">
        <v>5</v>
      </c>
      <c r="M3684" s="1">
        <v>16</v>
      </c>
      <c r="N3684" s="1" t="s">
        <v>139</v>
      </c>
      <c r="O3684" s="1">
        <v>0.2</v>
      </c>
      <c r="P3684" s="1">
        <v>77428</v>
      </c>
      <c r="Q3684" s="1" t="s">
        <v>313</v>
      </c>
      <c r="R3684" s="1" t="s">
        <v>7217</v>
      </c>
      <c r="S3684" s="1" t="s">
        <v>54</v>
      </c>
      <c r="T3684" s="1">
        <v>5</v>
      </c>
      <c r="U3684" s="1">
        <v>2</v>
      </c>
    </row>
    <row r="3685" spans="1:21" x14ac:dyDescent="0.3">
      <c r="A3685" s="1">
        <v>795656</v>
      </c>
      <c r="B3685" s="1" t="s">
        <v>7218</v>
      </c>
      <c r="C3685" s="1" t="s">
        <v>47</v>
      </c>
      <c r="D3685" s="1" t="s">
        <v>35</v>
      </c>
      <c r="E3685" s="1" t="s">
        <v>36</v>
      </c>
      <c r="F3685" s="1" t="s">
        <v>37</v>
      </c>
      <c r="G3685" s="2">
        <v>23402</v>
      </c>
      <c r="H3685" s="1">
        <v>53.54</v>
      </c>
      <c r="I3685" s="2">
        <v>32512</v>
      </c>
      <c r="J3685" s="1" t="s">
        <v>29</v>
      </c>
      <c r="K3685" s="1">
        <v>1989</v>
      </c>
      <c r="L3685" s="1">
        <v>1</v>
      </c>
      <c r="M3685" s="1">
        <v>4</v>
      </c>
      <c r="N3685" s="1" t="s">
        <v>75</v>
      </c>
      <c r="O3685" s="1">
        <v>28.58</v>
      </c>
      <c r="P3685" s="1">
        <v>65651</v>
      </c>
      <c r="Q3685" s="1" t="s">
        <v>364</v>
      </c>
      <c r="R3685" s="1" t="s">
        <v>7219</v>
      </c>
      <c r="S3685" s="1" t="s">
        <v>33</v>
      </c>
      <c r="T3685" s="1">
        <v>9</v>
      </c>
      <c r="U3685" s="1">
        <v>8</v>
      </c>
    </row>
    <row r="3686" spans="1:21" x14ac:dyDescent="0.3">
      <c r="A3686" s="1">
        <v>256026</v>
      </c>
      <c r="B3686" s="1" t="s">
        <v>7220</v>
      </c>
      <c r="C3686" s="1" t="s">
        <v>25</v>
      </c>
      <c r="D3686" s="1" t="s">
        <v>26</v>
      </c>
      <c r="E3686" s="1" t="s">
        <v>79</v>
      </c>
      <c r="F3686" s="1" t="s">
        <v>174</v>
      </c>
      <c r="G3686" s="2">
        <v>32202</v>
      </c>
      <c r="H3686" s="1">
        <v>29.43</v>
      </c>
      <c r="I3686" s="2">
        <v>40310</v>
      </c>
      <c r="J3686" s="1" t="s">
        <v>62</v>
      </c>
      <c r="K3686" s="1">
        <v>2010</v>
      </c>
      <c r="L3686" s="1">
        <v>5</v>
      </c>
      <c r="M3686" s="1">
        <v>12</v>
      </c>
      <c r="N3686" s="1" t="s">
        <v>139</v>
      </c>
      <c r="O3686" s="1">
        <v>7.22</v>
      </c>
      <c r="P3686" s="1">
        <v>70036</v>
      </c>
      <c r="Q3686" s="1" t="s">
        <v>261</v>
      </c>
      <c r="R3686" s="1" t="s">
        <v>7221</v>
      </c>
      <c r="S3686" s="1" t="s">
        <v>2</v>
      </c>
      <c r="T3686" s="1">
        <v>9</v>
      </c>
      <c r="U3686" s="1">
        <v>1</v>
      </c>
    </row>
    <row r="3687" spans="1:21" x14ac:dyDescent="0.3">
      <c r="A3687" s="1">
        <v>362925</v>
      </c>
      <c r="B3687" s="1" t="s">
        <v>7222</v>
      </c>
      <c r="C3687" s="1" t="s">
        <v>25</v>
      </c>
      <c r="D3687" s="1" t="s">
        <v>26</v>
      </c>
      <c r="E3687" s="1" t="s">
        <v>36</v>
      </c>
      <c r="F3687" s="1" t="s">
        <v>36</v>
      </c>
      <c r="G3687" s="2">
        <v>24034</v>
      </c>
      <c r="H3687" s="1">
        <v>51.81</v>
      </c>
      <c r="I3687" s="2">
        <v>31802</v>
      </c>
      <c r="J3687" s="1" t="s">
        <v>29</v>
      </c>
      <c r="K3687" s="1">
        <v>1987</v>
      </c>
      <c r="L3687" s="1">
        <v>1</v>
      </c>
      <c r="M3687" s="1">
        <v>25</v>
      </c>
      <c r="N3687" s="1" t="s">
        <v>75</v>
      </c>
      <c r="O3687" s="1">
        <v>30.53</v>
      </c>
      <c r="P3687" s="1">
        <v>139722</v>
      </c>
      <c r="Q3687" s="1" t="s">
        <v>4761</v>
      </c>
      <c r="R3687" s="1" t="s">
        <v>991</v>
      </c>
      <c r="S3687" s="1" t="s">
        <v>54</v>
      </c>
      <c r="T3687" s="1">
        <v>3</v>
      </c>
      <c r="U3687" s="1">
        <v>3</v>
      </c>
    </row>
    <row r="3688" spans="1:21" x14ac:dyDescent="0.3">
      <c r="A3688" s="1">
        <v>300422</v>
      </c>
      <c r="B3688" s="1" t="s">
        <v>7223</v>
      </c>
      <c r="C3688" s="1" t="s">
        <v>47</v>
      </c>
      <c r="D3688" s="1" t="s">
        <v>26</v>
      </c>
      <c r="E3688" s="1" t="s">
        <v>156</v>
      </c>
      <c r="F3688" s="1" t="s">
        <v>156</v>
      </c>
      <c r="G3688" s="2">
        <v>25444</v>
      </c>
      <c r="H3688" s="1">
        <v>47.95</v>
      </c>
      <c r="I3688" s="2">
        <v>35618</v>
      </c>
      <c r="J3688" s="1" t="s">
        <v>50</v>
      </c>
      <c r="K3688" s="1">
        <v>1997</v>
      </c>
      <c r="L3688" s="1">
        <v>7</v>
      </c>
      <c r="M3688" s="1">
        <v>7</v>
      </c>
      <c r="N3688" s="1" t="s">
        <v>57</v>
      </c>
      <c r="O3688" s="1">
        <v>20.07</v>
      </c>
      <c r="P3688" s="1">
        <v>192139</v>
      </c>
      <c r="Q3688" s="1" t="s">
        <v>3053</v>
      </c>
      <c r="R3688" s="1" t="s">
        <v>7224</v>
      </c>
      <c r="S3688" s="1" t="s">
        <v>2</v>
      </c>
      <c r="T3688" s="1">
        <v>4</v>
      </c>
      <c r="U3688" s="1">
        <v>3</v>
      </c>
    </row>
    <row r="3689" spans="1:21" x14ac:dyDescent="0.3">
      <c r="A3689" s="1">
        <v>991131</v>
      </c>
      <c r="B3689" s="1" t="s">
        <v>7225</v>
      </c>
      <c r="C3689" s="1" t="s">
        <v>25</v>
      </c>
      <c r="D3689" s="1" t="s">
        <v>35</v>
      </c>
      <c r="E3689" s="1" t="s">
        <v>48</v>
      </c>
      <c r="F3689" s="1" t="s">
        <v>49</v>
      </c>
      <c r="G3689" s="2">
        <v>21995</v>
      </c>
      <c r="H3689" s="1">
        <v>57.39</v>
      </c>
      <c r="I3689" s="2">
        <v>31251</v>
      </c>
      <c r="J3689" s="1" t="s">
        <v>50</v>
      </c>
      <c r="K3689" s="1">
        <v>1985</v>
      </c>
      <c r="L3689" s="1">
        <v>7</v>
      </c>
      <c r="M3689" s="1">
        <v>23</v>
      </c>
      <c r="N3689" s="1" t="s">
        <v>57</v>
      </c>
      <c r="O3689" s="1">
        <v>32.04</v>
      </c>
      <c r="P3689" s="1">
        <v>120465</v>
      </c>
      <c r="Q3689" s="1" t="s">
        <v>1141</v>
      </c>
      <c r="R3689" s="1" t="s">
        <v>1141</v>
      </c>
      <c r="S3689" s="1" t="s">
        <v>33</v>
      </c>
      <c r="T3689" s="1">
        <v>3</v>
      </c>
      <c r="U3689" s="1">
        <v>0</v>
      </c>
    </row>
    <row r="3690" spans="1:21" x14ac:dyDescent="0.3">
      <c r="A3690" s="1">
        <v>687178</v>
      </c>
      <c r="B3690" s="1" t="s">
        <v>7226</v>
      </c>
      <c r="C3690" s="1" t="s">
        <v>47</v>
      </c>
      <c r="D3690" s="1" t="s">
        <v>26</v>
      </c>
      <c r="E3690" s="1" t="s">
        <v>87</v>
      </c>
      <c r="F3690" s="1" t="s">
        <v>87</v>
      </c>
      <c r="G3690" s="2">
        <v>23672</v>
      </c>
      <c r="H3690" s="1">
        <v>52.8</v>
      </c>
      <c r="I3690" s="2">
        <v>34318</v>
      </c>
      <c r="J3690" s="1" t="s">
        <v>38</v>
      </c>
      <c r="K3690" s="1">
        <v>1993</v>
      </c>
      <c r="L3690" s="1">
        <v>12</v>
      </c>
      <c r="M3690" s="1">
        <v>15</v>
      </c>
      <c r="N3690" s="1" t="s">
        <v>39</v>
      </c>
      <c r="O3690" s="1">
        <v>23.63</v>
      </c>
      <c r="P3690" s="1">
        <v>188757</v>
      </c>
      <c r="Q3690" s="1" t="s">
        <v>997</v>
      </c>
      <c r="R3690" s="1" t="s">
        <v>997</v>
      </c>
      <c r="S3690" s="1" t="s">
        <v>102</v>
      </c>
      <c r="T3690" s="1">
        <v>5</v>
      </c>
      <c r="U3690" s="1">
        <v>5</v>
      </c>
    </row>
    <row r="3691" spans="1:21" x14ac:dyDescent="0.3">
      <c r="A3691" s="1">
        <v>683402</v>
      </c>
      <c r="B3691" s="1" t="s">
        <v>7227</v>
      </c>
      <c r="C3691" s="1" t="s">
        <v>25</v>
      </c>
      <c r="D3691" s="1" t="s">
        <v>35</v>
      </c>
      <c r="E3691" s="1" t="s">
        <v>48</v>
      </c>
      <c r="F3691" s="1" t="s">
        <v>49</v>
      </c>
      <c r="G3691" s="2">
        <v>27125</v>
      </c>
      <c r="H3691" s="1">
        <v>43.34</v>
      </c>
      <c r="I3691" s="2">
        <v>36358</v>
      </c>
      <c r="J3691" s="1" t="s">
        <v>50</v>
      </c>
      <c r="K3691" s="1">
        <v>1999</v>
      </c>
      <c r="L3691" s="1">
        <v>7</v>
      </c>
      <c r="M3691" s="1">
        <v>17</v>
      </c>
      <c r="N3691" s="1" t="s">
        <v>57</v>
      </c>
      <c r="O3691" s="1">
        <v>18.04</v>
      </c>
      <c r="P3691" s="1">
        <v>94068</v>
      </c>
      <c r="Q3691" s="1" t="s">
        <v>2534</v>
      </c>
      <c r="R3691" s="1" t="s">
        <v>529</v>
      </c>
      <c r="S3691" s="1" t="s">
        <v>2</v>
      </c>
      <c r="T3691" s="1">
        <v>6</v>
      </c>
      <c r="U3691" s="1">
        <v>3</v>
      </c>
    </row>
    <row r="3692" spans="1:21" x14ac:dyDescent="0.3">
      <c r="A3692" s="1">
        <v>941638</v>
      </c>
      <c r="B3692" s="1" t="s">
        <v>7228</v>
      </c>
      <c r="C3692" s="1" t="s">
        <v>47</v>
      </c>
      <c r="D3692" s="1" t="s">
        <v>26</v>
      </c>
      <c r="E3692" s="1" t="s">
        <v>74</v>
      </c>
      <c r="F3692" s="1" t="s">
        <v>74</v>
      </c>
      <c r="G3692" s="2">
        <v>31811</v>
      </c>
      <c r="H3692" s="1">
        <v>30.5</v>
      </c>
      <c r="I3692" s="2">
        <v>40946</v>
      </c>
      <c r="J3692" s="1" t="s">
        <v>29</v>
      </c>
      <c r="K3692" s="1">
        <v>2012</v>
      </c>
      <c r="L3692" s="1">
        <v>2</v>
      </c>
      <c r="M3692" s="1">
        <v>7</v>
      </c>
      <c r="N3692" s="1" t="s">
        <v>107</v>
      </c>
      <c r="O3692" s="1">
        <v>5.47</v>
      </c>
      <c r="P3692" s="1">
        <v>77577</v>
      </c>
      <c r="Q3692" s="1" t="s">
        <v>665</v>
      </c>
      <c r="R3692" s="1" t="s">
        <v>4912</v>
      </c>
      <c r="S3692" s="1" t="s">
        <v>33</v>
      </c>
      <c r="T3692" s="1">
        <v>4</v>
      </c>
      <c r="U3692" s="1">
        <v>3</v>
      </c>
    </row>
    <row r="3693" spans="1:21" x14ac:dyDescent="0.3">
      <c r="A3693" s="1">
        <v>703985</v>
      </c>
      <c r="B3693" s="1" t="s">
        <v>7229</v>
      </c>
      <c r="C3693" s="1" t="s">
        <v>47</v>
      </c>
      <c r="D3693" s="1" t="s">
        <v>26</v>
      </c>
      <c r="E3693" s="1" t="s">
        <v>79</v>
      </c>
      <c r="F3693" s="1" t="s">
        <v>80</v>
      </c>
      <c r="G3693" s="2">
        <v>28591</v>
      </c>
      <c r="H3693" s="1">
        <v>39.32</v>
      </c>
      <c r="I3693" s="2">
        <v>38410</v>
      </c>
      <c r="J3693" s="1" t="s">
        <v>29</v>
      </c>
      <c r="K3693" s="1">
        <v>2005</v>
      </c>
      <c r="L3693" s="1">
        <v>2</v>
      </c>
      <c r="M3693" s="1">
        <v>27</v>
      </c>
      <c r="N3693" s="1" t="s">
        <v>107</v>
      </c>
      <c r="O3693" s="1">
        <v>12.42</v>
      </c>
      <c r="P3693" s="1">
        <v>138721</v>
      </c>
      <c r="Q3693" s="1" t="s">
        <v>5088</v>
      </c>
      <c r="R3693" s="1" t="s">
        <v>7230</v>
      </c>
      <c r="S3693" s="1" t="s">
        <v>54</v>
      </c>
      <c r="T3693" s="1">
        <v>7</v>
      </c>
      <c r="U3693" s="1">
        <v>7</v>
      </c>
    </row>
    <row r="3694" spans="1:21" x14ac:dyDescent="0.3">
      <c r="A3694" s="1">
        <v>416890</v>
      </c>
      <c r="B3694" s="1" t="s">
        <v>7231</v>
      </c>
      <c r="C3694" s="1" t="s">
        <v>25</v>
      </c>
      <c r="D3694" s="1" t="s">
        <v>35</v>
      </c>
      <c r="E3694" s="1" t="s">
        <v>27</v>
      </c>
      <c r="F3694" s="1" t="s">
        <v>61</v>
      </c>
      <c r="G3694" s="2">
        <v>25328</v>
      </c>
      <c r="H3694" s="1">
        <v>48.26</v>
      </c>
      <c r="I3694" s="2">
        <v>35365</v>
      </c>
      <c r="J3694" s="1" t="s">
        <v>38</v>
      </c>
      <c r="K3694" s="1">
        <v>1996</v>
      </c>
      <c r="L3694" s="1">
        <v>10</v>
      </c>
      <c r="M3694" s="1">
        <v>27</v>
      </c>
      <c r="N3694" s="1" t="s">
        <v>149</v>
      </c>
      <c r="O3694" s="1">
        <v>20.76</v>
      </c>
      <c r="P3694" s="1">
        <v>190281</v>
      </c>
      <c r="Q3694" s="1" t="s">
        <v>1161</v>
      </c>
      <c r="R3694" s="1" t="s">
        <v>4769</v>
      </c>
      <c r="S3694" s="1" t="s">
        <v>2</v>
      </c>
      <c r="T3694" s="1">
        <v>7</v>
      </c>
      <c r="U3694" s="1">
        <v>6</v>
      </c>
    </row>
    <row r="3695" spans="1:21" x14ac:dyDescent="0.3">
      <c r="A3695" s="1">
        <v>667226</v>
      </c>
      <c r="B3695" s="1" t="s">
        <v>7232</v>
      </c>
      <c r="C3695" s="1" t="s">
        <v>47</v>
      </c>
      <c r="D3695" s="1" t="s">
        <v>35</v>
      </c>
      <c r="E3695" s="1" t="s">
        <v>27</v>
      </c>
      <c r="F3695" s="1" t="s">
        <v>138</v>
      </c>
      <c r="G3695" s="2">
        <v>35150</v>
      </c>
      <c r="H3695" s="1">
        <v>21.35</v>
      </c>
      <c r="I3695" s="2">
        <v>42876</v>
      </c>
      <c r="J3695" s="1" t="s">
        <v>62</v>
      </c>
      <c r="K3695" s="1">
        <v>2017</v>
      </c>
      <c r="L3695" s="1">
        <v>5</v>
      </c>
      <c r="M3695" s="1">
        <v>21</v>
      </c>
      <c r="N3695" s="1" t="s">
        <v>139</v>
      </c>
      <c r="O3695" s="1">
        <v>0.19</v>
      </c>
      <c r="P3695" s="1">
        <v>120629</v>
      </c>
      <c r="Q3695" s="1" t="s">
        <v>7233</v>
      </c>
      <c r="R3695" s="1" t="s">
        <v>7234</v>
      </c>
      <c r="S3695" s="1" t="s">
        <v>2</v>
      </c>
      <c r="T3695" s="1">
        <v>8</v>
      </c>
      <c r="U3695" s="1">
        <v>2</v>
      </c>
    </row>
    <row r="3696" spans="1:21" x14ac:dyDescent="0.3">
      <c r="A3696" s="1">
        <v>137952</v>
      </c>
      <c r="B3696" s="1" t="s">
        <v>7235</v>
      </c>
      <c r="C3696" s="1" t="s">
        <v>25</v>
      </c>
      <c r="D3696" s="1" t="s">
        <v>26</v>
      </c>
      <c r="E3696" s="1" t="s">
        <v>79</v>
      </c>
      <c r="F3696" s="1" t="s">
        <v>80</v>
      </c>
      <c r="G3696" s="2">
        <v>27862</v>
      </c>
      <c r="H3696" s="1">
        <v>41.32</v>
      </c>
      <c r="I3696" s="2">
        <v>35763</v>
      </c>
      <c r="J3696" s="1" t="s">
        <v>38</v>
      </c>
      <c r="K3696" s="1">
        <v>1997</v>
      </c>
      <c r="L3696" s="1">
        <v>11</v>
      </c>
      <c r="M3696" s="1">
        <v>29</v>
      </c>
      <c r="N3696" s="1" t="s">
        <v>43</v>
      </c>
      <c r="O3696" s="1">
        <v>19.670000000000002</v>
      </c>
      <c r="P3696" s="1">
        <v>104496</v>
      </c>
      <c r="Q3696" s="1" t="s">
        <v>633</v>
      </c>
      <c r="R3696" s="1" t="s">
        <v>1538</v>
      </c>
      <c r="S3696" s="1" t="s">
        <v>2</v>
      </c>
      <c r="T3696" s="1">
        <v>3</v>
      </c>
      <c r="U3696" s="1">
        <v>1</v>
      </c>
    </row>
    <row r="3697" spans="1:21" x14ac:dyDescent="0.3">
      <c r="A3697" s="1">
        <v>560573</v>
      </c>
      <c r="B3697" s="1" t="s">
        <v>7236</v>
      </c>
      <c r="C3697" s="1" t="s">
        <v>47</v>
      </c>
      <c r="D3697" s="1" t="s">
        <v>35</v>
      </c>
      <c r="E3697" s="1" t="s">
        <v>36</v>
      </c>
      <c r="F3697" s="1" t="s">
        <v>37</v>
      </c>
      <c r="G3697" s="2">
        <v>33549</v>
      </c>
      <c r="H3697" s="1">
        <v>25.74</v>
      </c>
      <c r="I3697" s="2">
        <v>41664</v>
      </c>
      <c r="J3697" s="1" t="s">
        <v>29</v>
      </c>
      <c r="K3697" s="1">
        <v>2014</v>
      </c>
      <c r="L3697" s="1">
        <v>1</v>
      </c>
      <c r="M3697" s="1">
        <v>25</v>
      </c>
      <c r="N3697" s="1" t="s">
        <v>75</v>
      </c>
      <c r="O3697" s="1">
        <v>3.51</v>
      </c>
      <c r="P3697" s="1">
        <v>98160</v>
      </c>
      <c r="Q3697" s="1" t="s">
        <v>1020</v>
      </c>
      <c r="R3697" s="1" t="s">
        <v>7237</v>
      </c>
      <c r="S3697" s="1" t="s">
        <v>54</v>
      </c>
      <c r="T3697" s="1">
        <v>8</v>
      </c>
      <c r="U3697" s="1">
        <v>1</v>
      </c>
    </row>
    <row r="3698" spans="1:21" x14ac:dyDescent="0.3">
      <c r="A3698" s="1">
        <v>732760</v>
      </c>
      <c r="B3698" s="1" t="s">
        <v>7238</v>
      </c>
      <c r="C3698" s="1" t="s">
        <v>47</v>
      </c>
      <c r="D3698" s="1" t="s">
        <v>35</v>
      </c>
      <c r="E3698" s="1" t="s">
        <v>106</v>
      </c>
      <c r="F3698" s="1" t="s">
        <v>106</v>
      </c>
      <c r="G3698" s="2">
        <v>21580</v>
      </c>
      <c r="H3698" s="1">
        <v>58.53</v>
      </c>
      <c r="I3698" s="2">
        <v>41225</v>
      </c>
      <c r="J3698" s="1" t="s">
        <v>38</v>
      </c>
      <c r="K3698" s="1">
        <v>2012</v>
      </c>
      <c r="L3698" s="1">
        <v>11</v>
      </c>
      <c r="M3698" s="1">
        <v>12</v>
      </c>
      <c r="N3698" s="1" t="s">
        <v>43</v>
      </c>
      <c r="O3698" s="1">
        <v>4.71</v>
      </c>
      <c r="P3698" s="1">
        <v>71375</v>
      </c>
      <c r="Q3698" s="1" t="s">
        <v>657</v>
      </c>
      <c r="R3698" s="1" t="s">
        <v>7239</v>
      </c>
      <c r="S3698" s="1" t="s">
        <v>2</v>
      </c>
      <c r="T3698" s="1">
        <v>4</v>
      </c>
      <c r="U3698" s="1">
        <v>2</v>
      </c>
    </row>
    <row r="3699" spans="1:21" x14ac:dyDescent="0.3">
      <c r="A3699" s="1">
        <v>284937</v>
      </c>
      <c r="B3699" s="1" t="s">
        <v>7240</v>
      </c>
      <c r="C3699" s="1" t="s">
        <v>25</v>
      </c>
      <c r="D3699" s="1" t="s">
        <v>26</v>
      </c>
      <c r="E3699" s="1" t="s">
        <v>74</v>
      </c>
      <c r="F3699" s="1" t="s">
        <v>74</v>
      </c>
      <c r="G3699" s="2">
        <v>21673</v>
      </c>
      <c r="H3699" s="1">
        <v>58.28</v>
      </c>
      <c r="I3699" s="2">
        <v>42020</v>
      </c>
      <c r="J3699" s="1" t="s">
        <v>29</v>
      </c>
      <c r="K3699" s="1">
        <v>2015</v>
      </c>
      <c r="L3699" s="1">
        <v>1</v>
      </c>
      <c r="M3699" s="1">
        <v>16</v>
      </c>
      <c r="N3699" s="1" t="s">
        <v>75</v>
      </c>
      <c r="O3699" s="1">
        <v>2.5299999999999998</v>
      </c>
      <c r="P3699" s="1">
        <v>119103</v>
      </c>
      <c r="Q3699" s="1" t="s">
        <v>2578</v>
      </c>
      <c r="R3699" s="1" t="s">
        <v>829</v>
      </c>
      <c r="S3699" s="1" t="s">
        <v>54</v>
      </c>
      <c r="T3699" s="1">
        <v>8</v>
      </c>
      <c r="U3699" s="1">
        <v>7</v>
      </c>
    </row>
    <row r="3700" spans="1:21" x14ac:dyDescent="0.3">
      <c r="A3700" s="1">
        <v>699964</v>
      </c>
      <c r="B3700" s="1" t="s">
        <v>7241</v>
      </c>
      <c r="C3700" s="1" t="s">
        <v>25</v>
      </c>
      <c r="D3700" s="1" t="s">
        <v>35</v>
      </c>
      <c r="E3700" s="1" t="s">
        <v>106</v>
      </c>
      <c r="F3700" s="1" t="s">
        <v>106</v>
      </c>
      <c r="G3700" s="2">
        <v>31928</v>
      </c>
      <c r="H3700" s="1">
        <v>30.18</v>
      </c>
      <c r="I3700" s="2">
        <v>41994</v>
      </c>
      <c r="J3700" s="1" t="s">
        <v>38</v>
      </c>
      <c r="K3700" s="1">
        <v>2014</v>
      </c>
      <c r="L3700" s="1">
        <v>12</v>
      </c>
      <c r="M3700" s="1">
        <v>21</v>
      </c>
      <c r="N3700" s="1" t="s">
        <v>39</v>
      </c>
      <c r="O3700" s="1">
        <v>2.6</v>
      </c>
      <c r="P3700" s="1">
        <v>103802</v>
      </c>
      <c r="Q3700" s="1" t="s">
        <v>1752</v>
      </c>
      <c r="R3700" s="1" t="s">
        <v>7242</v>
      </c>
      <c r="S3700" s="1" t="s">
        <v>54</v>
      </c>
      <c r="T3700" s="1">
        <v>4</v>
      </c>
      <c r="U3700" s="1">
        <v>3</v>
      </c>
    </row>
    <row r="3701" spans="1:21" x14ac:dyDescent="0.3">
      <c r="A3701" s="1">
        <v>851314</v>
      </c>
      <c r="B3701" s="1" t="s">
        <v>7243</v>
      </c>
      <c r="C3701" s="1" t="s">
        <v>25</v>
      </c>
      <c r="D3701" s="1" t="s">
        <v>26</v>
      </c>
      <c r="E3701" s="1" t="s">
        <v>156</v>
      </c>
      <c r="F3701" s="1" t="s">
        <v>156</v>
      </c>
      <c r="G3701" s="2">
        <v>31008</v>
      </c>
      <c r="H3701" s="1">
        <v>32.700000000000003</v>
      </c>
      <c r="I3701" s="2">
        <v>41531</v>
      </c>
      <c r="J3701" s="1" t="s">
        <v>50</v>
      </c>
      <c r="K3701" s="1">
        <v>2013</v>
      </c>
      <c r="L3701" s="1">
        <v>9</v>
      </c>
      <c r="M3701" s="1">
        <v>14</v>
      </c>
      <c r="N3701" s="1" t="s">
        <v>51</v>
      </c>
      <c r="O3701" s="1">
        <v>3.87</v>
      </c>
      <c r="P3701" s="1">
        <v>156060</v>
      </c>
      <c r="Q3701" s="1" t="s">
        <v>594</v>
      </c>
      <c r="R3701" s="1" t="s">
        <v>594</v>
      </c>
      <c r="S3701" s="1" t="s">
        <v>2</v>
      </c>
      <c r="T3701" s="1">
        <v>9</v>
      </c>
      <c r="U3701" s="1">
        <v>3</v>
      </c>
    </row>
    <row r="3702" spans="1:21" x14ac:dyDescent="0.3">
      <c r="A3702" s="1">
        <v>374642</v>
      </c>
      <c r="B3702" s="1" t="s">
        <v>7244</v>
      </c>
      <c r="C3702" s="1" t="s">
        <v>25</v>
      </c>
      <c r="D3702" s="1" t="s">
        <v>26</v>
      </c>
      <c r="E3702" s="1" t="s">
        <v>27</v>
      </c>
      <c r="F3702" s="1" t="s">
        <v>138</v>
      </c>
      <c r="G3702" s="2">
        <v>30869</v>
      </c>
      <c r="H3702" s="1">
        <v>33.08</v>
      </c>
      <c r="I3702" s="2">
        <v>41969</v>
      </c>
      <c r="J3702" s="1" t="s">
        <v>38</v>
      </c>
      <c r="K3702" s="1">
        <v>2014</v>
      </c>
      <c r="L3702" s="1">
        <v>11</v>
      </c>
      <c r="M3702" s="1">
        <v>26</v>
      </c>
      <c r="N3702" s="1" t="s">
        <v>43</v>
      </c>
      <c r="O3702" s="1">
        <v>2.67</v>
      </c>
      <c r="P3702" s="1">
        <v>90215</v>
      </c>
      <c r="Q3702" s="1" t="s">
        <v>2654</v>
      </c>
      <c r="R3702" s="1" t="s">
        <v>7245</v>
      </c>
      <c r="S3702" s="1" t="s">
        <v>33</v>
      </c>
      <c r="T3702" s="1">
        <v>6</v>
      </c>
      <c r="U3702" s="1">
        <v>2</v>
      </c>
    </row>
    <row r="3703" spans="1:21" x14ac:dyDescent="0.3">
      <c r="A3703" s="1">
        <v>928084</v>
      </c>
      <c r="B3703" s="1" t="s">
        <v>7246</v>
      </c>
      <c r="C3703" s="1" t="s">
        <v>25</v>
      </c>
      <c r="D3703" s="1" t="s">
        <v>26</v>
      </c>
      <c r="E3703" s="1" t="s">
        <v>79</v>
      </c>
      <c r="F3703" s="1" t="s">
        <v>80</v>
      </c>
      <c r="G3703" s="2">
        <v>24544</v>
      </c>
      <c r="H3703" s="1">
        <v>50.41</v>
      </c>
      <c r="I3703" s="2">
        <v>33104</v>
      </c>
      <c r="J3703" s="1" t="s">
        <v>50</v>
      </c>
      <c r="K3703" s="1">
        <v>1990</v>
      </c>
      <c r="L3703" s="1">
        <v>8</v>
      </c>
      <c r="M3703" s="1">
        <v>19</v>
      </c>
      <c r="N3703" s="1" t="s">
        <v>125</v>
      </c>
      <c r="O3703" s="1">
        <v>26.96</v>
      </c>
      <c r="P3703" s="1">
        <v>164967</v>
      </c>
      <c r="Q3703" s="1" t="s">
        <v>1071</v>
      </c>
      <c r="R3703" s="1" t="s">
        <v>7247</v>
      </c>
      <c r="S3703" s="1" t="s">
        <v>2</v>
      </c>
      <c r="T3703" s="1">
        <v>5</v>
      </c>
      <c r="U3703" s="1">
        <v>5</v>
      </c>
    </row>
    <row r="3704" spans="1:21" x14ac:dyDescent="0.3">
      <c r="A3704" s="1">
        <v>286368</v>
      </c>
      <c r="B3704" s="1" t="s">
        <v>7248</v>
      </c>
      <c r="C3704" s="1" t="s">
        <v>25</v>
      </c>
      <c r="D3704" s="1" t="s">
        <v>35</v>
      </c>
      <c r="E3704" s="1" t="s">
        <v>36</v>
      </c>
      <c r="F3704" s="1" t="s">
        <v>37</v>
      </c>
      <c r="G3704" s="2">
        <v>28751</v>
      </c>
      <c r="H3704" s="1">
        <v>38.880000000000003</v>
      </c>
      <c r="I3704" s="2">
        <v>37676</v>
      </c>
      <c r="J3704" s="1" t="s">
        <v>29</v>
      </c>
      <c r="K3704" s="1">
        <v>2003</v>
      </c>
      <c r="L3704" s="1">
        <v>2</v>
      </c>
      <c r="M3704" s="1">
        <v>24</v>
      </c>
      <c r="N3704" s="1" t="s">
        <v>107</v>
      </c>
      <c r="O3704" s="1">
        <v>14.43</v>
      </c>
      <c r="P3704" s="1">
        <v>179062</v>
      </c>
      <c r="Q3704" s="1" t="s">
        <v>754</v>
      </c>
      <c r="R3704" s="1" t="s">
        <v>7249</v>
      </c>
      <c r="S3704" s="1" t="s">
        <v>54</v>
      </c>
      <c r="T3704" s="1">
        <v>3</v>
      </c>
      <c r="U3704" s="1">
        <v>3</v>
      </c>
    </row>
    <row r="3705" spans="1:21" x14ac:dyDescent="0.3">
      <c r="A3705" s="1">
        <v>433467</v>
      </c>
      <c r="B3705" s="1" t="s">
        <v>7250</v>
      </c>
      <c r="C3705" s="1" t="s">
        <v>47</v>
      </c>
      <c r="D3705" s="1" t="s">
        <v>35</v>
      </c>
      <c r="E3705" s="1" t="s">
        <v>79</v>
      </c>
      <c r="F3705" s="1" t="s">
        <v>80</v>
      </c>
      <c r="G3705" s="2">
        <v>26009</v>
      </c>
      <c r="H3705" s="1">
        <v>46.4</v>
      </c>
      <c r="I3705" s="2">
        <v>42823</v>
      </c>
      <c r="J3705" s="1" t="s">
        <v>29</v>
      </c>
      <c r="K3705" s="1">
        <v>2017</v>
      </c>
      <c r="L3705" s="1">
        <v>3</v>
      </c>
      <c r="M3705" s="1">
        <v>29</v>
      </c>
      <c r="N3705" s="1" t="s">
        <v>30</v>
      </c>
      <c r="O3705" s="1">
        <v>0.33</v>
      </c>
      <c r="P3705" s="1">
        <v>131727</v>
      </c>
      <c r="Q3705" s="1" t="s">
        <v>3092</v>
      </c>
      <c r="R3705" s="1" t="s">
        <v>7251</v>
      </c>
      <c r="S3705" s="1" t="s">
        <v>102</v>
      </c>
      <c r="T3705" s="1">
        <v>5</v>
      </c>
      <c r="U3705" s="1">
        <v>3</v>
      </c>
    </row>
    <row r="3706" spans="1:21" x14ac:dyDescent="0.3">
      <c r="A3706" s="1">
        <v>604093</v>
      </c>
      <c r="B3706" s="1" t="s">
        <v>7252</v>
      </c>
      <c r="C3706" s="1" t="s">
        <v>25</v>
      </c>
      <c r="D3706" s="1" t="s">
        <v>26</v>
      </c>
      <c r="E3706" s="1" t="s">
        <v>48</v>
      </c>
      <c r="F3706" s="1" t="s">
        <v>56</v>
      </c>
      <c r="G3706" s="2">
        <v>27371</v>
      </c>
      <c r="H3706" s="1">
        <v>42.67</v>
      </c>
      <c r="I3706" s="2">
        <v>42100</v>
      </c>
      <c r="J3706" s="1" t="s">
        <v>62</v>
      </c>
      <c r="K3706" s="1">
        <v>2015</v>
      </c>
      <c r="L3706" s="1">
        <v>4</v>
      </c>
      <c r="M3706" s="1">
        <v>6</v>
      </c>
      <c r="N3706" s="1" t="s">
        <v>63</v>
      </c>
      <c r="O3706" s="1">
        <v>2.31</v>
      </c>
      <c r="P3706" s="1">
        <v>78879</v>
      </c>
      <c r="Q3706" s="1" t="s">
        <v>111</v>
      </c>
      <c r="R3706" s="1" t="s">
        <v>112</v>
      </c>
      <c r="S3706" s="1" t="s">
        <v>2</v>
      </c>
      <c r="T3706" s="1">
        <v>9</v>
      </c>
      <c r="U3706" s="1">
        <v>8</v>
      </c>
    </row>
    <row r="3707" spans="1:21" x14ac:dyDescent="0.3">
      <c r="A3707" s="1">
        <v>867552</v>
      </c>
      <c r="B3707" s="1" t="s">
        <v>7253</v>
      </c>
      <c r="C3707" s="1" t="s">
        <v>25</v>
      </c>
      <c r="D3707" s="1" t="s">
        <v>35</v>
      </c>
      <c r="E3707" s="1" t="s">
        <v>36</v>
      </c>
      <c r="F3707" s="1" t="s">
        <v>37</v>
      </c>
      <c r="G3707" s="2">
        <v>24890</v>
      </c>
      <c r="H3707" s="1">
        <v>49.46</v>
      </c>
      <c r="I3707" s="2">
        <v>36788</v>
      </c>
      <c r="J3707" s="1" t="s">
        <v>50</v>
      </c>
      <c r="K3707" s="1">
        <v>2000</v>
      </c>
      <c r="L3707" s="1">
        <v>9</v>
      </c>
      <c r="M3707" s="1">
        <v>19</v>
      </c>
      <c r="N3707" s="1" t="s">
        <v>51</v>
      </c>
      <c r="O3707" s="1">
        <v>16.87</v>
      </c>
      <c r="P3707" s="1">
        <v>171981</v>
      </c>
      <c r="Q3707" s="1" t="s">
        <v>171</v>
      </c>
      <c r="R3707" s="1" t="s">
        <v>7254</v>
      </c>
      <c r="S3707" s="1" t="s">
        <v>54</v>
      </c>
      <c r="T3707" s="1">
        <v>6</v>
      </c>
      <c r="U3707" s="1">
        <v>5</v>
      </c>
    </row>
    <row r="3708" spans="1:21" x14ac:dyDescent="0.3">
      <c r="A3708" s="1">
        <v>584498</v>
      </c>
      <c r="B3708" s="1" t="s">
        <v>7255</v>
      </c>
      <c r="C3708" s="1" t="s">
        <v>47</v>
      </c>
      <c r="D3708" s="1" t="s">
        <v>35</v>
      </c>
      <c r="E3708" s="1" t="s">
        <v>79</v>
      </c>
      <c r="F3708" s="1" t="s">
        <v>174</v>
      </c>
      <c r="G3708" s="2">
        <v>33547</v>
      </c>
      <c r="H3708" s="1">
        <v>25.75</v>
      </c>
      <c r="I3708" s="2">
        <v>42520</v>
      </c>
      <c r="J3708" s="1" t="s">
        <v>62</v>
      </c>
      <c r="K3708" s="1">
        <v>2016</v>
      </c>
      <c r="L3708" s="1">
        <v>5</v>
      </c>
      <c r="M3708" s="1">
        <v>30</v>
      </c>
      <c r="N3708" s="1" t="s">
        <v>139</v>
      </c>
      <c r="O3708" s="1">
        <v>1.1599999999999999</v>
      </c>
      <c r="P3708" s="1">
        <v>118995</v>
      </c>
      <c r="Q3708" s="1" t="s">
        <v>3642</v>
      </c>
      <c r="R3708" s="1" t="s">
        <v>526</v>
      </c>
      <c r="S3708" s="1" t="s">
        <v>2</v>
      </c>
      <c r="T3708" s="1">
        <v>5</v>
      </c>
      <c r="U3708" s="1">
        <v>1</v>
      </c>
    </row>
    <row r="3709" spans="1:21" x14ac:dyDescent="0.3">
      <c r="A3709" s="1">
        <v>300577</v>
      </c>
      <c r="B3709" s="1" t="s">
        <v>7256</v>
      </c>
      <c r="C3709" s="1" t="s">
        <v>47</v>
      </c>
      <c r="D3709" s="1" t="s">
        <v>35</v>
      </c>
      <c r="E3709" s="1" t="s">
        <v>27</v>
      </c>
      <c r="F3709" s="1" t="s">
        <v>138</v>
      </c>
      <c r="G3709" s="2">
        <v>27371</v>
      </c>
      <c r="H3709" s="1">
        <v>42.67</v>
      </c>
      <c r="I3709" s="2">
        <v>41794</v>
      </c>
      <c r="J3709" s="1" t="s">
        <v>62</v>
      </c>
      <c r="K3709" s="1">
        <v>2014</v>
      </c>
      <c r="L3709" s="1">
        <v>6</v>
      </c>
      <c r="M3709" s="1">
        <v>4</v>
      </c>
      <c r="N3709" s="1" t="s">
        <v>142</v>
      </c>
      <c r="O3709" s="1">
        <v>3.15</v>
      </c>
      <c r="P3709" s="1">
        <v>148998</v>
      </c>
      <c r="Q3709" s="1" t="s">
        <v>230</v>
      </c>
      <c r="R3709" s="1" t="s">
        <v>230</v>
      </c>
      <c r="S3709" s="1" t="s">
        <v>2</v>
      </c>
      <c r="T3709" s="1">
        <v>6</v>
      </c>
      <c r="U3709" s="1">
        <v>2</v>
      </c>
    </row>
    <row r="3710" spans="1:21" x14ac:dyDescent="0.3">
      <c r="A3710" s="1">
        <v>718259</v>
      </c>
      <c r="B3710" s="1" t="s">
        <v>7257</v>
      </c>
      <c r="C3710" s="1" t="s">
        <v>25</v>
      </c>
      <c r="D3710" s="1" t="s">
        <v>26</v>
      </c>
      <c r="E3710" s="1" t="s">
        <v>74</v>
      </c>
      <c r="F3710" s="1" t="s">
        <v>74</v>
      </c>
      <c r="G3710" s="2">
        <v>33533</v>
      </c>
      <c r="H3710" s="1">
        <v>25.78</v>
      </c>
      <c r="I3710" s="2">
        <v>42923</v>
      </c>
      <c r="J3710" s="1" t="s">
        <v>50</v>
      </c>
      <c r="K3710" s="1">
        <v>2017</v>
      </c>
      <c r="L3710" s="1">
        <v>7</v>
      </c>
      <c r="M3710" s="1">
        <v>7</v>
      </c>
      <c r="N3710" s="1" t="s">
        <v>57</v>
      </c>
      <c r="O3710" s="1">
        <v>0.06</v>
      </c>
      <c r="P3710" s="1">
        <v>75855</v>
      </c>
      <c r="Q3710" s="1" t="s">
        <v>1063</v>
      </c>
      <c r="R3710" s="1" t="s">
        <v>7258</v>
      </c>
      <c r="S3710" s="1" t="s">
        <v>33</v>
      </c>
      <c r="T3710" s="1">
        <v>8</v>
      </c>
      <c r="U3710" s="1">
        <v>1</v>
      </c>
    </row>
    <row r="3711" spans="1:21" x14ac:dyDescent="0.3">
      <c r="A3711" s="1">
        <v>711905</v>
      </c>
      <c r="B3711" s="1" t="s">
        <v>7259</v>
      </c>
      <c r="C3711" s="1" t="s">
        <v>47</v>
      </c>
      <c r="D3711" s="1" t="s">
        <v>35</v>
      </c>
      <c r="E3711" s="1" t="s">
        <v>79</v>
      </c>
      <c r="F3711" s="1" t="s">
        <v>174</v>
      </c>
      <c r="G3711" s="2">
        <v>25415</v>
      </c>
      <c r="H3711" s="1">
        <v>48.02</v>
      </c>
      <c r="I3711" s="2">
        <v>41311</v>
      </c>
      <c r="J3711" s="1" t="s">
        <v>29</v>
      </c>
      <c r="K3711" s="1">
        <v>2013</v>
      </c>
      <c r="L3711" s="1">
        <v>2</v>
      </c>
      <c r="M3711" s="1">
        <v>6</v>
      </c>
      <c r="N3711" s="1" t="s">
        <v>107</v>
      </c>
      <c r="O3711" s="1">
        <v>4.47</v>
      </c>
      <c r="P3711" s="1">
        <v>74687</v>
      </c>
      <c r="Q3711" s="1" t="s">
        <v>997</v>
      </c>
      <c r="R3711" s="1" t="s">
        <v>1341</v>
      </c>
      <c r="S3711" s="1" t="s">
        <v>2</v>
      </c>
      <c r="T3711" s="1">
        <v>4</v>
      </c>
      <c r="U3711" s="1">
        <v>2</v>
      </c>
    </row>
    <row r="3712" spans="1:21" x14ac:dyDescent="0.3">
      <c r="A3712" s="1">
        <v>713117</v>
      </c>
      <c r="B3712" s="1" t="s">
        <v>7260</v>
      </c>
      <c r="C3712" s="1" t="s">
        <v>47</v>
      </c>
      <c r="D3712" s="1" t="s">
        <v>26</v>
      </c>
      <c r="E3712" s="1" t="s">
        <v>67</v>
      </c>
      <c r="F3712" s="1" t="s">
        <v>67</v>
      </c>
      <c r="G3712" s="2">
        <v>27945</v>
      </c>
      <c r="H3712" s="1">
        <v>41.09</v>
      </c>
      <c r="I3712" s="2">
        <v>41287</v>
      </c>
      <c r="J3712" s="1" t="s">
        <v>29</v>
      </c>
      <c r="K3712" s="1">
        <v>2013</v>
      </c>
      <c r="L3712" s="1">
        <v>1</v>
      </c>
      <c r="M3712" s="1">
        <v>13</v>
      </c>
      <c r="N3712" s="1" t="s">
        <v>75</v>
      </c>
      <c r="O3712" s="1">
        <v>4.54</v>
      </c>
      <c r="P3712" s="1">
        <v>129979</v>
      </c>
      <c r="Q3712" s="1" t="s">
        <v>1050</v>
      </c>
      <c r="R3712" s="1" t="s">
        <v>7261</v>
      </c>
      <c r="S3712" s="1" t="s">
        <v>54</v>
      </c>
      <c r="T3712" s="1">
        <v>3</v>
      </c>
      <c r="U3712" s="1">
        <v>3</v>
      </c>
    </row>
    <row r="3713" spans="1:21" x14ac:dyDescent="0.3">
      <c r="A3713" s="1">
        <v>263027</v>
      </c>
      <c r="B3713" s="1" t="s">
        <v>7262</v>
      </c>
      <c r="C3713" s="1" t="s">
        <v>47</v>
      </c>
      <c r="D3713" s="1" t="s">
        <v>26</v>
      </c>
      <c r="E3713" s="1" t="s">
        <v>36</v>
      </c>
      <c r="F3713" s="1" t="s">
        <v>37</v>
      </c>
      <c r="G3713" s="2">
        <v>26345</v>
      </c>
      <c r="H3713" s="1">
        <v>45.48</v>
      </c>
      <c r="I3713" s="2">
        <v>39516</v>
      </c>
      <c r="J3713" s="1" t="s">
        <v>29</v>
      </c>
      <c r="K3713" s="1">
        <v>2008</v>
      </c>
      <c r="L3713" s="1">
        <v>3</v>
      </c>
      <c r="M3713" s="1">
        <v>9</v>
      </c>
      <c r="N3713" s="1" t="s">
        <v>30</v>
      </c>
      <c r="O3713" s="1">
        <v>9.39</v>
      </c>
      <c r="P3713" s="1">
        <v>198743</v>
      </c>
      <c r="Q3713" s="1" t="s">
        <v>432</v>
      </c>
      <c r="R3713" s="1" t="s">
        <v>6748</v>
      </c>
      <c r="S3713" s="1" t="s">
        <v>102</v>
      </c>
      <c r="T3713" s="1">
        <v>3</v>
      </c>
      <c r="U3713" s="1">
        <v>0</v>
      </c>
    </row>
    <row r="3714" spans="1:21" x14ac:dyDescent="0.3">
      <c r="A3714" s="1">
        <v>897098</v>
      </c>
      <c r="B3714" s="1" t="s">
        <v>7263</v>
      </c>
      <c r="C3714" s="1" t="s">
        <v>47</v>
      </c>
      <c r="D3714" s="1" t="s">
        <v>26</v>
      </c>
      <c r="E3714" s="1" t="s">
        <v>36</v>
      </c>
      <c r="F3714" s="1" t="s">
        <v>37</v>
      </c>
      <c r="G3714" s="2">
        <v>27534</v>
      </c>
      <c r="H3714" s="1">
        <v>42.22</v>
      </c>
      <c r="I3714" s="2">
        <v>36444</v>
      </c>
      <c r="J3714" s="1" t="s">
        <v>38</v>
      </c>
      <c r="K3714" s="1">
        <v>1999</v>
      </c>
      <c r="L3714" s="1">
        <v>10</v>
      </c>
      <c r="M3714" s="1">
        <v>11</v>
      </c>
      <c r="N3714" s="1" t="s">
        <v>149</v>
      </c>
      <c r="O3714" s="1">
        <v>17.809999999999999</v>
      </c>
      <c r="P3714" s="1">
        <v>198535</v>
      </c>
      <c r="Q3714" s="1" t="s">
        <v>2003</v>
      </c>
      <c r="R3714" s="1" t="s">
        <v>7264</v>
      </c>
      <c r="S3714" s="1" t="s">
        <v>54</v>
      </c>
      <c r="T3714" s="1">
        <v>9</v>
      </c>
      <c r="U3714" s="1">
        <v>1</v>
      </c>
    </row>
    <row r="3715" spans="1:21" x14ac:dyDescent="0.3">
      <c r="A3715" s="1">
        <v>199042</v>
      </c>
      <c r="B3715" s="1" t="s">
        <v>7265</v>
      </c>
      <c r="C3715" s="1" t="s">
        <v>25</v>
      </c>
      <c r="D3715" s="1" t="s">
        <v>35</v>
      </c>
      <c r="E3715" s="1" t="s">
        <v>48</v>
      </c>
      <c r="F3715" s="1" t="s">
        <v>184</v>
      </c>
      <c r="G3715" s="2">
        <v>29046</v>
      </c>
      <c r="H3715" s="1">
        <v>38.08</v>
      </c>
      <c r="I3715" s="2">
        <v>38253</v>
      </c>
      <c r="J3715" s="1" t="s">
        <v>50</v>
      </c>
      <c r="K3715" s="1">
        <v>2004</v>
      </c>
      <c r="L3715" s="1">
        <v>9</v>
      </c>
      <c r="M3715" s="1">
        <v>23</v>
      </c>
      <c r="N3715" s="1" t="s">
        <v>51</v>
      </c>
      <c r="O3715" s="1">
        <v>12.85</v>
      </c>
      <c r="P3715" s="1">
        <v>50906</v>
      </c>
      <c r="Q3715" s="1" t="s">
        <v>435</v>
      </c>
      <c r="R3715" s="1" t="s">
        <v>435</v>
      </c>
      <c r="S3715" s="1" t="s">
        <v>2</v>
      </c>
      <c r="T3715" s="1">
        <v>9</v>
      </c>
      <c r="U3715" s="1">
        <v>3</v>
      </c>
    </row>
    <row r="3716" spans="1:21" x14ac:dyDescent="0.3">
      <c r="A3716" s="1">
        <v>625187</v>
      </c>
      <c r="B3716" s="1" t="s">
        <v>7266</v>
      </c>
      <c r="C3716" s="1" t="s">
        <v>47</v>
      </c>
      <c r="D3716" s="1" t="s">
        <v>35</v>
      </c>
      <c r="E3716" s="1" t="s">
        <v>48</v>
      </c>
      <c r="F3716" s="1" t="s">
        <v>184</v>
      </c>
      <c r="G3716" s="2">
        <v>24046</v>
      </c>
      <c r="H3716" s="1">
        <v>51.78</v>
      </c>
      <c r="I3716" s="2">
        <v>33955</v>
      </c>
      <c r="J3716" s="1" t="s">
        <v>38</v>
      </c>
      <c r="K3716" s="1">
        <v>1992</v>
      </c>
      <c r="L3716" s="1">
        <v>12</v>
      </c>
      <c r="M3716" s="1">
        <v>17</v>
      </c>
      <c r="N3716" s="1" t="s">
        <v>39</v>
      </c>
      <c r="O3716" s="1">
        <v>24.63</v>
      </c>
      <c r="P3716" s="1">
        <v>168546</v>
      </c>
      <c r="Q3716" s="1" t="s">
        <v>68</v>
      </c>
      <c r="R3716" s="1" t="s">
        <v>357</v>
      </c>
      <c r="S3716" s="1" t="s">
        <v>2</v>
      </c>
      <c r="T3716" s="1">
        <v>5</v>
      </c>
      <c r="U3716" s="1">
        <v>4</v>
      </c>
    </row>
    <row r="3717" spans="1:21" x14ac:dyDescent="0.3">
      <c r="A3717" s="1">
        <v>295264</v>
      </c>
      <c r="B3717" s="1" t="s">
        <v>7267</v>
      </c>
      <c r="C3717" s="1" t="s">
        <v>25</v>
      </c>
      <c r="D3717" s="1" t="s">
        <v>26</v>
      </c>
      <c r="E3717" s="1" t="s">
        <v>27</v>
      </c>
      <c r="F3717" s="1" t="s">
        <v>138</v>
      </c>
      <c r="G3717" s="2">
        <v>32195</v>
      </c>
      <c r="H3717" s="1">
        <v>29.45</v>
      </c>
      <c r="I3717" s="2">
        <v>42388</v>
      </c>
      <c r="J3717" s="1" t="s">
        <v>29</v>
      </c>
      <c r="K3717" s="1">
        <v>2016</v>
      </c>
      <c r="L3717" s="1">
        <v>1</v>
      </c>
      <c r="M3717" s="1">
        <v>19</v>
      </c>
      <c r="N3717" s="1" t="s">
        <v>75</v>
      </c>
      <c r="O3717" s="1">
        <v>1.52</v>
      </c>
      <c r="P3717" s="1">
        <v>61361</v>
      </c>
      <c r="Q3717" s="1" t="s">
        <v>3624</v>
      </c>
      <c r="R3717" s="1" t="s">
        <v>1502</v>
      </c>
      <c r="S3717" s="1" t="s">
        <v>54</v>
      </c>
      <c r="T3717" s="1">
        <v>5</v>
      </c>
      <c r="U3717" s="1">
        <v>5</v>
      </c>
    </row>
    <row r="3718" spans="1:21" x14ac:dyDescent="0.3">
      <c r="A3718" s="1">
        <v>828382</v>
      </c>
      <c r="B3718" s="1" t="s">
        <v>7268</v>
      </c>
      <c r="C3718" s="1" t="s">
        <v>47</v>
      </c>
      <c r="D3718" s="1" t="s">
        <v>26</v>
      </c>
      <c r="E3718" s="1" t="s">
        <v>36</v>
      </c>
      <c r="F3718" s="1" t="s">
        <v>37</v>
      </c>
      <c r="G3718" s="2">
        <v>21587</v>
      </c>
      <c r="H3718" s="1">
        <v>58.51</v>
      </c>
      <c r="I3718" s="2">
        <v>33885</v>
      </c>
      <c r="J3718" s="1" t="s">
        <v>38</v>
      </c>
      <c r="K3718" s="1">
        <v>1992</v>
      </c>
      <c r="L3718" s="1">
        <v>10</v>
      </c>
      <c r="M3718" s="1">
        <v>8</v>
      </c>
      <c r="N3718" s="1" t="s">
        <v>149</v>
      </c>
      <c r="O3718" s="1">
        <v>24.82</v>
      </c>
      <c r="P3718" s="1">
        <v>75716</v>
      </c>
      <c r="Q3718" s="1" t="s">
        <v>432</v>
      </c>
      <c r="R3718" s="1" t="s">
        <v>432</v>
      </c>
      <c r="S3718" s="1" t="s">
        <v>102</v>
      </c>
      <c r="T3718" s="1">
        <v>7</v>
      </c>
      <c r="U3718" s="1">
        <v>1</v>
      </c>
    </row>
    <row r="3719" spans="1:21" x14ac:dyDescent="0.3">
      <c r="A3719" s="1">
        <v>543428</v>
      </c>
      <c r="B3719" s="1" t="s">
        <v>7269</v>
      </c>
      <c r="C3719" s="1" t="s">
        <v>25</v>
      </c>
      <c r="D3719" s="1" t="s">
        <v>26</v>
      </c>
      <c r="E3719" s="1" t="s">
        <v>27</v>
      </c>
      <c r="F3719" s="1" t="s">
        <v>61</v>
      </c>
      <c r="G3719" s="2">
        <v>31813</v>
      </c>
      <c r="H3719" s="1">
        <v>30.5</v>
      </c>
      <c r="I3719" s="2">
        <v>42886</v>
      </c>
      <c r="J3719" s="1" t="s">
        <v>62</v>
      </c>
      <c r="K3719" s="1">
        <v>2017</v>
      </c>
      <c r="L3719" s="1">
        <v>5</v>
      </c>
      <c r="M3719" s="1">
        <v>31</v>
      </c>
      <c r="N3719" s="1" t="s">
        <v>139</v>
      </c>
      <c r="O3719" s="1">
        <v>0.16</v>
      </c>
      <c r="P3719" s="1">
        <v>144244</v>
      </c>
      <c r="Q3719" s="1" t="s">
        <v>5353</v>
      </c>
      <c r="R3719" s="1" t="s">
        <v>7270</v>
      </c>
      <c r="S3719" s="1" t="s">
        <v>33</v>
      </c>
      <c r="T3719" s="1">
        <v>8</v>
      </c>
      <c r="U3719" s="1">
        <v>7</v>
      </c>
    </row>
    <row r="3720" spans="1:21" x14ac:dyDescent="0.3">
      <c r="A3720" s="1">
        <v>288427</v>
      </c>
      <c r="B3720" s="1" t="s">
        <v>7271</v>
      </c>
      <c r="C3720" s="1" t="s">
        <v>25</v>
      </c>
      <c r="D3720" s="1" t="s">
        <v>35</v>
      </c>
      <c r="E3720" s="1" t="s">
        <v>27</v>
      </c>
      <c r="F3720" s="1" t="s">
        <v>61</v>
      </c>
      <c r="G3720" s="2">
        <v>28836</v>
      </c>
      <c r="H3720" s="1">
        <v>38.65</v>
      </c>
      <c r="I3720" s="2">
        <v>36887</v>
      </c>
      <c r="J3720" s="1" t="s">
        <v>38</v>
      </c>
      <c r="K3720" s="1">
        <v>2000</v>
      </c>
      <c r="L3720" s="1">
        <v>12</v>
      </c>
      <c r="M3720" s="1">
        <v>27</v>
      </c>
      <c r="N3720" s="1" t="s">
        <v>39</v>
      </c>
      <c r="O3720" s="1">
        <v>16.59</v>
      </c>
      <c r="P3720" s="1">
        <v>113886</v>
      </c>
      <c r="Q3720" s="1" t="s">
        <v>7272</v>
      </c>
      <c r="R3720" s="1" t="s">
        <v>2690</v>
      </c>
      <c r="S3720" s="1" t="s">
        <v>54</v>
      </c>
      <c r="T3720" s="1">
        <v>3</v>
      </c>
      <c r="U3720" s="1">
        <v>1</v>
      </c>
    </row>
    <row r="3721" spans="1:21" x14ac:dyDescent="0.3">
      <c r="A3721" s="1">
        <v>327464</v>
      </c>
      <c r="B3721" s="1" t="s">
        <v>7273</v>
      </c>
      <c r="C3721" s="1" t="s">
        <v>47</v>
      </c>
      <c r="D3721" s="1" t="s">
        <v>26</v>
      </c>
      <c r="E3721" s="1" t="s">
        <v>156</v>
      </c>
      <c r="F3721" s="1" t="s">
        <v>156</v>
      </c>
      <c r="G3721" s="2">
        <v>22379</v>
      </c>
      <c r="H3721" s="1">
        <v>56.34</v>
      </c>
      <c r="I3721" s="2">
        <v>39263</v>
      </c>
      <c r="J3721" s="1" t="s">
        <v>62</v>
      </c>
      <c r="K3721" s="1">
        <v>2007</v>
      </c>
      <c r="L3721" s="1">
        <v>6</v>
      </c>
      <c r="M3721" s="1">
        <v>30</v>
      </c>
      <c r="N3721" s="1" t="s">
        <v>142</v>
      </c>
      <c r="O3721" s="1">
        <v>10.08</v>
      </c>
      <c r="P3721" s="1">
        <v>69286</v>
      </c>
      <c r="Q3721" s="1" t="s">
        <v>7274</v>
      </c>
      <c r="R3721" s="1" t="s">
        <v>2833</v>
      </c>
      <c r="S3721" s="1" t="s">
        <v>102</v>
      </c>
      <c r="T3721" s="1">
        <v>9</v>
      </c>
      <c r="U3721" s="1">
        <v>8</v>
      </c>
    </row>
    <row r="3722" spans="1:21" x14ac:dyDescent="0.3">
      <c r="A3722" s="1">
        <v>332694</v>
      </c>
      <c r="B3722" s="1" t="s">
        <v>7275</v>
      </c>
      <c r="C3722" s="1" t="s">
        <v>47</v>
      </c>
      <c r="D3722" s="1" t="s">
        <v>26</v>
      </c>
      <c r="E3722" s="1" t="s">
        <v>79</v>
      </c>
      <c r="F3722" s="1" t="s">
        <v>80</v>
      </c>
      <c r="G3722" s="2">
        <v>26348</v>
      </c>
      <c r="H3722" s="1">
        <v>45.47</v>
      </c>
      <c r="I3722" s="2">
        <v>40934</v>
      </c>
      <c r="J3722" s="1" t="s">
        <v>29</v>
      </c>
      <c r="K3722" s="1">
        <v>2012</v>
      </c>
      <c r="L3722" s="1">
        <v>1</v>
      </c>
      <c r="M3722" s="1">
        <v>26</v>
      </c>
      <c r="N3722" s="1" t="s">
        <v>75</v>
      </c>
      <c r="O3722" s="1">
        <v>5.51</v>
      </c>
      <c r="P3722" s="1">
        <v>80106</v>
      </c>
      <c r="Q3722" s="1" t="s">
        <v>71</v>
      </c>
      <c r="R3722" s="1" t="s">
        <v>1389</v>
      </c>
      <c r="S3722" s="1" t="s">
        <v>2</v>
      </c>
      <c r="T3722" s="1">
        <v>4</v>
      </c>
      <c r="U3722" s="1">
        <v>1</v>
      </c>
    </row>
    <row r="3723" spans="1:21" x14ac:dyDescent="0.3">
      <c r="A3723" s="1">
        <v>783311</v>
      </c>
      <c r="B3723" s="1" t="s">
        <v>7276</v>
      </c>
      <c r="C3723" s="1" t="s">
        <v>25</v>
      </c>
      <c r="D3723" s="1" t="s">
        <v>35</v>
      </c>
      <c r="E3723" s="1" t="s">
        <v>36</v>
      </c>
      <c r="F3723" s="1" t="s">
        <v>37</v>
      </c>
      <c r="G3723" s="2">
        <v>29971</v>
      </c>
      <c r="H3723" s="1">
        <v>35.54</v>
      </c>
      <c r="I3723" s="2">
        <v>39392</v>
      </c>
      <c r="J3723" s="1" t="s">
        <v>38</v>
      </c>
      <c r="K3723" s="1">
        <v>2007</v>
      </c>
      <c r="L3723" s="1">
        <v>11</v>
      </c>
      <c r="M3723" s="1">
        <v>6</v>
      </c>
      <c r="N3723" s="1" t="s">
        <v>43</v>
      </c>
      <c r="O3723" s="1">
        <v>9.73</v>
      </c>
      <c r="P3723" s="1">
        <v>86583</v>
      </c>
      <c r="Q3723" s="1" t="s">
        <v>3492</v>
      </c>
      <c r="R3723" s="1" t="s">
        <v>7277</v>
      </c>
      <c r="S3723" s="1" t="s">
        <v>54</v>
      </c>
      <c r="T3723" s="1">
        <v>3</v>
      </c>
      <c r="U3723" s="1">
        <v>1</v>
      </c>
    </row>
    <row r="3724" spans="1:21" x14ac:dyDescent="0.3">
      <c r="A3724" s="1">
        <v>865868</v>
      </c>
      <c r="B3724" s="1" t="s">
        <v>7278</v>
      </c>
      <c r="C3724" s="1" t="s">
        <v>47</v>
      </c>
      <c r="D3724" s="1" t="s">
        <v>26</v>
      </c>
      <c r="E3724" s="1" t="s">
        <v>87</v>
      </c>
      <c r="F3724" s="1" t="s">
        <v>87</v>
      </c>
      <c r="G3724" s="2">
        <v>22831</v>
      </c>
      <c r="H3724" s="1">
        <v>55.1</v>
      </c>
      <c r="I3724" s="2">
        <v>42455</v>
      </c>
      <c r="J3724" s="1" t="s">
        <v>29</v>
      </c>
      <c r="K3724" s="1">
        <v>2016</v>
      </c>
      <c r="L3724" s="1">
        <v>3</v>
      </c>
      <c r="M3724" s="1">
        <v>26</v>
      </c>
      <c r="N3724" s="1" t="s">
        <v>30</v>
      </c>
      <c r="O3724" s="1">
        <v>1.34</v>
      </c>
      <c r="P3724" s="1">
        <v>140345</v>
      </c>
      <c r="Q3724" s="1" t="s">
        <v>951</v>
      </c>
      <c r="R3724" s="1" t="s">
        <v>951</v>
      </c>
      <c r="S3724" s="1" t="s">
        <v>33</v>
      </c>
      <c r="T3724" s="1">
        <v>7</v>
      </c>
      <c r="U3724" s="1">
        <v>2</v>
      </c>
    </row>
    <row r="3725" spans="1:21" x14ac:dyDescent="0.3">
      <c r="A3725" s="1">
        <v>259420</v>
      </c>
      <c r="B3725" s="1" t="s">
        <v>7279</v>
      </c>
      <c r="C3725" s="1" t="s">
        <v>47</v>
      </c>
      <c r="D3725" s="1" t="s">
        <v>26</v>
      </c>
      <c r="E3725" s="1" t="s">
        <v>48</v>
      </c>
      <c r="F3725" s="1" t="s">
        <v>56</v>
      </c>
      <c r="G3725" s="2">
        <v>35080</v>
      </c>
      <c r="H3725" s="1">
        <v>21.55</v>
      </c>
      <c r="I3725" s="2">
        <v>42896</v>
      </c>
      <c r="J3725" s="1" t="s">
        <v>62</v>
      </c>
      <c r="K3725" s="1">
        <v>2017</v>
      </c>
      <c r="L3725" s="1">
        <v>6</v>
      </c>
      <c r="M3725" s="1">
        <v>10</v>
      </c>
      <c r="N3725" s="1" t="s">
        <v>142</v>
      </c>
      <c r="O3725" s="1">
        <v>0.13</v>
      </c>
      <c r="P3725" s="1">
        <v>149480</v>
      </c>
      <c r="Q3725" s="1" t="s">
        <v>4517</v>
      </c>
      <c r="R3725" s="1" t="s">
        <v>7280</v>
      </c>
      <c r="S3725" s="1" t="s">
        <v>33</v>
      </c>
      <c r="T3725" s="1">
        <v>6</v>
      </c>
      <c r="U3725" s="1">
        <v>4</v>
      </c>
    </row>
    <row r="3726" spans="1:21" x14ac:dyDescent="0.3">
      <c r="A3726" s="1">
        <v>210654</v>
      </c>
      <c r="B3726" s="1" t="s">
        <v>7281</v>
      </c>
      <c r="C3726" s="1" t="s">
        <v>47</v>
      </c>
      <c r="D3726" s="1" t="s">
        <v>26</v>
      </c>
      <c r="E3726" s="1" t="s">
        <v>36</v>
      </c>
      <c r="F3726" s="1" t="s">
        <v>36</v>
      </c>
      <c r="G3726" s="2">
        <v>29563</v>
      </c>
      <c r="H3726" s="1">
        <v>36.659999999999997</v>
      </c>
      <c r="I3726" s="2">
        <v>40389</v>
      </c>
      <c r="J3726" s="1" t="s">
        <v>50</v>
      </c>
      <c r="K3726" s="1">
        <v>2010</v>
      </c>
      <c r="L3726" s="1">
        <v>7</v>
      </c>
      <c r="M3726" s="1">
        <v>30</v>
      </c>
      <c r="N3726" s="1" t="s">
        <v>57</v>
      </c>
      <c r="O3726" s="1">
        <v>7</v>
      </c>
      <c r="P3726" s="1">
        <v>40814</v>
      </c>
      <c r="Q3726" s="1" t="s">
        <v>1470</v>
      </c>
      <c r="R3726" s="1" t="s">
        <v>7282</v>
      </c>
      <c r="S3726" s="1" t="s">
        <v>54</v>
      </c>
      <c r="T3726" s="1">
        <v>9</v>
      </c>
      <c r="U3726" s="1">
        <v>2</v>
      </c>
    </row>
    <row r="3727" spans="1:21" x14ac:dyDescent="0.3">
      <c r="A3727" s="1">
        <v>572393</v>
      </c>
      <c r="B3727" s="1" t="s">
        <v>7283</v>
      </c>
      <c r="C3727" s="1" t="s">
        <v>25</v>
      </c>
      <c r="D3727" s="1" t="s">
        <v>26</v>
      </c>
      <c r="E3727" s="1" t="s">
        <v>79</v>
      </c>
      <c r="F3727" s="1" t="s">
        <v>174</v>
      </c>
      <c r="G3727" s="2">
        <v>27112</v>
      </c>
      <c r="H3727" s="1">
        <v>43.38</v>
      </c>
      <c r="I3727" s="2">
        <v>35051</v>
      </c>
      <c r="J3727" s="1" t="s">
        <v>38</v>
      </c>
      <c r="K3727" s="1">
        <v>1995</v>
      </c>
      <c r="L3727" s="1">
        <v>12</v>
      </c>
      <c r="M3727" s="1">
        <v>18</v>
      </c>
      <c r="N3727" s="1" t="s">
        <v>39</v>
      </c>
      <c r="O3727" s="1">
        <v>21.62</v>
      </c>
      <c r="P3727" s="1">
        <v>120591</v>
      </c>
      <c r="Q3727" s="1" t="s">
        <v>560</v>
      </c>
      <c r="R3727" s="1" t="s">
        <v>560</v>
      </c>
      <c r="S3727" s="1" t="s">
        <v>102</v>
      </c>
      <c r="T3727" s="1">
        <v>3</v>
      </c>
      <c r="U3727" s="1">
        <v>1</v>
      </c>
    </row>
    <row r="3728" spans="1:21" x14ac:dyDescent="0.3">
      <c r="A3728" s="1">
        <v>785299</v>
      </c>
      <c r="B3728" s="1" t="s">
        <v>7284</v>
      </c>
      <c r="C3728" s="1" t="s">
        <v>25</v>
      </c>
      <c r="D3728" s="1" t="s">
        <v>26</v>
      </c>
      <c r="E3728" s="1" t="s">
        <v>74</v>
      </c>
      <c r="F3728" s="1" t="s">
        <v>74</v>
      </c>
      <c r="G3728" s="2">
        <v>24139</v>
      </c>
      <c r="H3728" s="1">
        <v>51.52</v>
      </c>
      <c r="I3728" s="2">
        <v>38331</v>
      </c>
      <c r="J3728" s="1" t="s">
        <v>38</v>
      </c>
      <c r="K3728" s="1">
        <v>2004</v>
      </c>
      <c r="L3728" s="1">
        <v>12</v>
      </c>
      <c r="M3728" s="1">
        <v>10</v>
      </c>
      <c r="N3728" s="1" t="s">
        <v>39</v>
      </c>
      <c r="O3728" s="1">
        <v>12.64</v>
      </c>
      <c r="P3728" s="1">
        <v>169925</v>
      </c>
      <c r="Q3728" s="1" t="s">
        <v>3238</v>
      </c>
      <c r="R3728" s="1" t="s">
        <v>7285</v>
      </c>
      <c r="S3728" s="1" t="s">
        <v>54</v>
      </c>
      <c r="T3728" s="1">
        <v>8</v>
      </c>
      <c r="U3728" s="1">
        <v>6</v>
      </c>
    </row>
    <row r="3729" spans="1:21" x14ac:dyDescent="0.3">
      <c r="A3729" s="1">
        <v>196656</v>
      </c>
      <c r="B3729" s="1" t="s">
        <v>7286</v>
      </c>
      <c r="C3729" s="1" t="s">
        <v>25</v>
      </c>
      <c r="D3729" s="1" t="s">
        <v>26</v>
      </c>
      <c r="E3729" s="1" t="s">
        <v>27</v>
      </c>
      <c r="F3729" s="1" t="s">
        <v>61</v>
      </c>
      <c r="G3729" s="2">
        <v>33964</v>
      </c>
      <c r="H3729" s="1">
        <v>24.6</v>
      </c>
      <c r="I3729" s="2">
        <v>41758</v>
      </c>
      <c r="J3729" s="1" t="s">
        <v>62</v>
      </c>
      <c r="K3729" s="1">
        <v>2014</v>
      </c>
      <c r="L3729" s="1">
        <v>4</v>
      </c>
      <c r="M3729" s="1">
        <v>29</v>
      </c>
      <c r="N3729" s="1" t="s">
        <v>63</v>
      </c>
      <c r="O3729" s="1">
        <v>3.25</v>
      </c>
      <c r="P3729" s="1">
        <v>185937</v>
      </c>
      <c r="Q3729" s="1" t="s">
        <v>607</v>
      </c>
      <c r="R3729" s="1" t="s">
        <v>7287</v>
      </c>
      <c r="S3729" s="1" t="s">
        <v>33</v>
      </c>
      <c r="T3729" s="1">
        <v>5</v>
      </c>
      <c r="U3729" s="1">
        <v>3</v>
      </c>
    </row>
    <row r="3730" spans="1:21" x14ac:dyDescent="0.3">
      <c r="A3730" s="1">
        <v>645691</v>
      </c>
      <c r="B3730" s="1" t="s">
        <v>7288</v>
      </c>
      <c r="C3730" s="1" t="s">
        <v>25</v>
      </c>
      <c r="D3730" s="1" t="s">
        <v>26</v>
      </c>
      <c r="E3730" s="1" t="s">
        <v>36</v>
      </c>
      <c r="F3730" s="1" t="s">
        <v>36</v>
      </c>
      <c r="G3730" s="2">
        <v>31656</v>
      </c>
      <c r="H3730" s="1">
        <v>30.93</v>
      </c>
      <c r="I3730" s="2">
        <v>39622</v>
      </c>
      <c r="J3730" s="1" t="s">
        <v>62</v>
      </c>
      <c r="K3730" s="1">
        <v>2008</v>
      </c>
      <c r="L3730" s="1">
        <v>6</v>
      </c>
      <c r="M3730" s="1">
        <v>23</v>
      </c>
      <c r="N3730" s="1" t="s">
        <v>142</v>
      </c>
      <c r="O3730" s="1">
        <v>9.1</v>
      </c>
      <c r="P3730" s="1">
        <v>75859</v>
      </c>
      <c r="Q3730" s="1" t="s">
        <v>4142</v>
      </c>
      <c r="R3730" s="1" t="s">
        <v>6486</v>
      </c>
      <c r="S3730" s="1" t="s">
        <v>2</v>
      </c>
      <c r="T3730" s="1">
        <v>3</v>
      </c>
      <c r="U3730" s="1">
        <v>2</v>
      </c>
    </row>
    <row r="3731" spans="1:21" x14ac:dyDescent="0.3">
      <c r="A3731" s="1">
        <v>527045</v>
      </c>
      <c r="B3731" s="1" t="s">
        <v>7289</v>
      </c>
      <c r="C3731" s="1" t="s">
        <v>47</v>
      </c>
      <c r="D3731" s="1" t="s">
        <v>35</v>
      </c>
      <c r="E3731" s="1" t="s">
        <v>36</v>
      </c>
      <c r="F3731" s="1" t="s">
        <v>36</v>
      </c>
      <c r="G3731" s="2">
        <v>27052</v>
      </c>
      <c r="H3731" s="1">
        <v>43.54</v>
      </c>
      <c r="I3731" s="2">
        <v>41190</v>
      </c>
      <c r="J3731" s="1" t="s">
        <v>38</v>
      </c>
      <c r="K3731" s="1">
        <v>2012</v>
      </c>
      <c r="L3731" s="1">
        <v>10</v>
      </c>
      <c r="M3731" s="1">
        <v>8</v>
      </c>
      <c r="N3731" s="1" t="s">
        <v>149</v>
      </c>
      <c r="O3731" s="1">
        <v>4.8099999999999996</v>
      </c>
      <c r="P3731" s="1">
        <v>102213</v>
      </c>
      <c r="Q3731" s="1" t="s">
        <v>7290</v>
      </c>
      <c r="R3731" s="1" t="s">
        <v>6763</v>
      </c>
      <c r="S3731" s="1" t="s">
        <v>2</v>
      </c>
      <c r="T3731" s="1">
        <v>6</v>
      </c>
      <c r="U3731" s="1">
        <v>4</v>
      </c>
    </row>
    <row r="3732" spans="1:21" x14ac:dyDescent="0.3">
      <c r="A3732" s="1">
        <v>919822</v>
      </c>
      <c r="B3732" s="1" t="s">
        <v>7291</v>
      </c>
      <c r="C3732" s="1" t="s">
        <v>47</v>
      </c>
      <c r="D3732" s="1" t="s">
        <v>26</v>
      </c>
      <c r="E3732" s="1" t="s">
        <v>48</v>
      </c>
      <c r="F3732" s="1" t="s">
        <v>56</v>
      </c>
      <c r="G3732" s="2">
        <v>24397</v>
      </c>
      <c r="H3732" s="1">
        <v>50.81</v>
      </c>
      <c r="I3732" s="2">
        <v>34216</v>
      </c>
      <c r="J3732" s="1" t="s">
        <v>50</v>
      </c>
      <c r="K3732" s="1">
        <v>1993</v>
      </c>
      <c r="L3732" s="1">
        <v>9</v>
      </c>
      <c r="M3732" s="1">
        <v>4</v>
      </c>
      <c r="N3732" s="1" t="s">
        <v>51</v>
      </c>
      <c r="O3732" s="1">
        <v>23.91</v>
      </c>
      <c r="P3732" s="1">
        <v>164783</v>
      </c>
      <c r="Q3732" s="1" t="s">
        <v>3369</v>
      </c>
      <c r="R3732" s="1" t="s">
        <v>7292</v>
      </c>
      <c r="S3732" s="1" t="s">
        <v>2</v>
      </c>
      <c r="T3732" s="1">
        <v>4</v>
      </c>
      <c r="U3732" s="1">
        <v>4</v>
      </c>
    </row>
    <row r="3733" spans="1:21" x14ac:dyDescent="0.3">
      <c r="A3733" s="1">
        <v>908756</v>
      </c>
      <c r="B3733" s="1" t="s">
        <v>7293</v>
      </c>
      <c r="C3733" s="1" t="s">
        <v>25</v>
      </c>
      <c r="D3733" s="1" t="s">
        <v>35</v>
      </c>
      <c r="E3733" s="1" t="s">
        <v>48</v>
      </c>
      <c r="F3733" s="1" t="s">
        <v>56</v>
      </c>
      <c r="G3733" s="2">
        <v>29187</v>
      </c>
      <c r="H3733" s="1">
        <v>37.69</v>
      </c>
      <c r="I3733" s="2">
        <v>37484</v>
      </c>
      <c r="J3733" s="1" t="s">
        <v>50</v>
      </c>
      <c r="K3733" s="1">
        <v>2002</v>
      </c>
      <c r="L3733" s="1">
        <v>8</v>
      </c>
      <c r="M3733" s="1">
        <v>16</v>
      </c>
      <c r="N3733" s="1" t="s">
        <v>125</v>
      </c>
      <c r="O3733" s="1">
        <v>14.96</v>
      </c>
      <c r="P3733" s="1">
        <v>102181</v>
      </c>
      <c r="Q3733" s="1" t="s">
        <v>548</v>
      </c>
      <c r="R3733" s="1" t="s">
        <v>7294</v>
      </c>
      <c r="S3733" s="1" t="s">
        <v>33</v>
      </c>
      <c r="T3733" s="1">
        <v>3</v>
      </c>
      <c r="U3733" s="1">
        <v>2</v>
      </c>
    </row>
    <row r="3734" spans="1:21" x14ac:dyDescent="0.3">
      <c r="A3734" s="1">
        <v>717939</v>
      </c>
      <c r="B3734" s="1" t="s">
        <v>7295</v>
      </c>
      <c r="C3734" s="1" t="s">
        <v>25</v>
      </c>
      <c r="D3734" s="1" t="s">
        <v>26</v>
      </c>
      <c r="E3734" s="1" t="s">
        <v>36</v>
      </c>
      <c r="F3734" s="1" t="s">
        <v>36</v>
      </c>
      <c r="G3734" s="2">
        <v>24375</v>
      </c>
      <c r="H3734" s="1">
        <v>50.87</v>
      </c>
      <c r="I3734" s="2">
        <v>38629</v>
      </c>
      <c r="J3734" s="1" t="s">
        <v>38</v>
      </c>
      <c r="K3734" s="1">
        <v>2005</v>
      </c>
      <c r="L3734" s="1">
        <v>10</v>
      </c>
      <c r="M3734" s="1">
        <v>4</v>
      </c>
      <c r="N3734" s="1" t="s">
        <v>149</v>
      </c>
      <c r="O3734" s="1">
        <v>11.82</v>
      </c>
      <c r="P3734" s="1">
        <v>184665</v>
      </c>
      <c r="Q3734" s="1" t="s">
        <v>776</v>
      </c>
      <c r="R3734" s="1" t="s">
        <v>4006</v>
      </c>
      <c r="S3734" s="1" t="s">
        <v>102</v>
      </c>
      <c r="T3734" s="1">
        <v>5</v>
      </c>
      <c r="U3734" s="1">
        <v>3</v>
      </c>
    </row>
    <row r="3735" spans="1:21" x14ac:dyDescent="0.3">
      <c r="A3735" s="1">
        <v>129095</v>
      </c>
      <c r="B3735" s="1" t="s">
        <v>7296</v>
      </c>
      <c r="C3735" s="1" t="s">
        <v>25</v>
      </c>
      <c r="D3735" s="1" t="s">
        <v>35</v>
      </c>
      <c r="E3735" s="1" t="s">
        <v>79</v>
      </c>
      <c r="F3735" s="1" t="s">
        <v>174</v>
      </c>
      <c r="G3735" s="2">
        <v>26713</v>
      </c>
      <c r="H3735" s="1">
        <v>44.47</v>
      </c>
      <c r="I3735" s="2">
        <v>40713</v>
      </c>
      <c r="J3735" s="1" t="s">
        <v>62</v>
      </c>
      <c r="K3735" s="1">
        <v>2011</v>
      </c>
      <c r="L3735" s="1">
        <v>6</v>
      </c>
      <c r="M3735" s="1">
        <v>19</v>
      </c>
      <c r="N3735" s="1" t="s">
        <v>142</v>
      </c>
      <c r="O3735" s="1">
        <v>6.11</v>
      </c>
      <c r="P3735" s="1">
        <v>83180</v>
      </c>
      <c r="Q3735" s="1" t="s">
        <v>238</v>
      </c>
      <c r="R3735" s="1" t="s">
        <v>7297</v>
      </c>
      <c r="S3735" s="1" t="s">
        <v>2</v>
      </c>
      <c r="T3735" s="1">
        <v>4</v>
      </c>
      <c r="U3735" s="1">
        <v>2</v>
      </c>
    </row>
    <row r="3736" spans="1:21" x14ac:dyDescent="0.3">
      <c r="A3736" s="1">
        <v>212849</v>
      </c>
      <c r="B3736" s="1" t="s">
        <v>7298</v>
      </c>
      <c r="C3736" s="1" t="s">
        <v>25</v>
      </c>
      <c r="D3736" s="1" t="s">
        <v>35</v>
      </c>
      <c r="E3736" s="1" t="s">
        <v>74</v>
      </c>
      <c r="F3736" s="1" t="s">
        <v>74</v>
      </c>
      <c r="G3736" s="2">
        <v>24364</v>
      </c>
      <c r="H3736" s="1">
        <v>50.9</v>
      </c>
      <c r="I3736" s="2">
        <v>33525</v>
      </c>
      <c r="J3736" s="1" t="s">
        <v>38</v>
      </c>
      <c r="K3736" s="1">
        <v>1991</v>
      </c>
      <c r="L3736" s="1">
        <v>10</v>
      </c>
      <c r="M3736" s="1">
        <v>14</v>
      </c>
      <c r="N3736" s="1" t="s">
        <v>149</v>
      </c>
      <c r="O3736" s="1">
        <v>25.81</v>
      </c>
      <c r="P3736" s="1">
        <v>139735</v>
      </c>
      <c r="Q3736" s="1" t="s">
        <v>1546</v>
      </c>
      <c r="R3736" s="1" t="s">
        <v>2864</v>
      </c>
      <c r="S3736" s="1" t="s">
        <v>2</v>
      </c>
      <c r="T3736" s="1">
        <v>8</v>
      </c>
      <c r="U3736" s="1">
        <v>6</v>
      </c>
    </row>
    <row r="3737" spans="1:21" x14ac:dyDescent="0.3">
      <c r="A3737" s="1">
        <v>954370</v>
      </c>
      <c r="B3737" s="1" t="s">
        <v>7299</v>
      </c>
      <c r="C3737" s="1" t="s">
        <v>25</v>
      </c>
      <c r="D3737" s="1" t="s">
        <v>26</v>
      </c>
      <c r="E3737" s="1" t="s">
        <v>67</v>
      </c>
      <c r="F3737" s="1" t="s">
        <v>67</v>
      </c>
      <c r="G3737" s="2">
        <v>27567</v>
      </c>
      <c r="H3737" s="1">
        <v>42.13</v>
      </c>
      <c r="I3737" s="2">
        <v>41666</v>
      </c>
      <c r="J3737" s="1" t="s">
        <v>29</v>
      </c>
      <c r="K3737" s="1">
        <v>2014</v>
      </c>
      <c r="L3737" s="1">
        <v>1</v>
      </c>
      <c r="M3737" s="1">
        <v>27</v>
      </c>
      <c r="N3737" s="1" t="s">
        <v>75</v>
      </c>
      <c r="O3737" s="1">
        <v>3.5</v>
      </c>
      <c r="P3737" s="1">
        <v>143771</v>
      </c>
      <c r="Q3737" s="1" t="s">
        <v>427</v>
      </c>
      <c r="R3737" s="1" t="s">
        <v>3785</v>
      </c>
      <c r="S3737" s="1" t="s">
        <v>33</v>
      </c>
      <c r="T3737" s="1">
        <v>3</v>
      </c>
      <c r="U3737" s="1">
        <v>1</v>
      </c>
    </row>
    <row r="3738" spans="1:21" x14ac:dyDescent="0.3">
      <c r="A3738" s="1">
        <v>807009</v>
      </c>
      <c r="B3738" s="1" t="s">
        <v>7300</v>
      </c>
      <c r="C3738" s="1" t="s">
        <v>47</v>
      </c>
      <c r="D3738" s="1" t="s">
        <v>35</v>
      </c>
      <c r="E3738" s="1" t="s">
        <v>36</v>
      </c>
      <c r="F3738" s="1" t="s">
        <v>36</v>
      </c>
      <c r="G3738" s="2">
        <v>26385</v>
      </c>
      <c r="H3738" s="1">
        <v>45.37</v>
      </c>
      <c r="I3738" s="2">
        <v>40126</v>
      </c>
      <c r="J3738" s="1" t="s">
        <v>38</v>
      </c>
      <c r="K3738" s="1">
        <v>2009</v>
      </c>
      <c r="L3738" s="1">
        <v>11</v>
      </c>
      <c r="M3738" s="1">
        <v>9</v>
      </c>
      <c r="N3738" s="1" t="s">
        <v>43</v>
      </c>
      <c r="O3738" s="1">
        <v>7.72</v>
      </c>
      <c r="P3738" s="1">
        <v>40560</v>
      </c>
      <c r="Q3738" s="1" t="s">
        <v>244</v>
      </c>
      <c r="R3738" s="1" t="s">
        <v>7301</v>
      </c>
      <c r="S3738" s="1" t="s">
        <v>54</v>
      </c>
      <c r="T3738" s="1">
        <v>6</v>
      </c>
      <c r="U3738" s="1">
        <v>4</v>
      </c>
    </row>
    <row r="3739" spans="1:21" x14ac:dyDescent="0.3">
      <c r="A3739" s="1">
        <v>295261</v>
      </c>
      <c r="B3739" s="1" t="s">
        <v>7302</v>
      </c>
      <c r="C3739" s="1" t="s">
        <v>47</v>
      </c>
      <c r="D3739" s="1" t="s">
        <v>26</v>
      </c>
      <c r="E3739" s="1" t="s">
        <v>27</v>
      </c>
      <c r="F3739" s="1" t="s">
        <v>138</v>
      </c>
      <c r="G3739" s="2">
        <v>23238</v>
      </c>
      <c r="H3739" s="1">
        <v>53.99</v>
      </c>
      <c r="I3739" s="2">
        <v>42871</v>
      </c>
      <c r="J3739" s="1" t="s">
        <v>62</v>
      </c>
      <c r="K3739" s="1">
        <v>2017</v>
      </c>
      <c r="L3739" s="1">
        <v>5</v>
      </c>
      <c r="M3739" s="1">
        <v>16</v>
      </c>
      <c r="N3739" s="1" t="s">
        <v>139</v>
      </c>
      <c r="O3739" s="1">
        <v>0.2</v>
      </c>
      <c r="P3739" s="1">
        <v>133500</v>
      </c>
      <c r="Q3739" s="1" t="s">
        <v>4863</v>
      </c>
      <c r="R3739" s="1" t="s">
        <v>7303</v>
      </c>
      <c r="S3739" s="1" t="s">
        <v>33</v>
      </c>
      <c r="T3739" s="1">
        <v>8</v>
      </c>
      <c r="U3739" s="1">
        <v>3</v>
      </c>
    </row>
    <row r="3740" spans="1:21" x14ac:dyDescent="0.3">
      <c r="A3740" s="1">
        <v>414219</v>
      </c>
      <c r="B3740" s="1" t="s">
        <v>7304</v>
      </c>
      <c r="C3740" s="1" t="s">
        <v>47</v>
      </c>
      <c r="D3740" s="1" t="s">
        <v>26</v>
      </c>
      <c r="E3740" s="1" t="s">
        <v>79</v>
      </c>
      <c r="F3740" s="1" t="s">
        <v>174</v>
      </c>
      <c r="G3740" s="2">
        <v>26799</v>
      </c>
      <c r="H3740" s="1">
        <v>44.23</v>
      </c>
      <c r="I3740" s="2">
        <v>37192</v>
      </c>
      <c r="J3740" s="1" t="s">
        <v>38</v>
      </c>
      <c r="K3740" s="1">
        <v>2001</v>
      </c>
      <c r="L3740" s="1">
        <v>10</v>
      </c>
      <c r="M3740" s="1">
        <v>28</v>
      </c>
      <c r="N3740" s="1" t="s">
        <v>149</v>
      </c>
      <c r="O3740" s="1">
        <v>15.76</v>
      </c>
      <c r="P3740" s="1">
        <v>54751</v>
      </c>
      <c r="Q3740" s="1" t="s">
        <v>3836</v>
      </c>
      <c r="R3740" s="1" t="s">
        <v>7305</v>
      </c>
      <c r="S3740" s="1" t="s">
        <v>2</v>
      </c>
      <c r="T3740" s="1">
        <v>5</v>
      </c>
      <c r="U3740" s="1">
        <v>2</v>
      </c>
    </row>
    <row r="3741" spans="1:21" x14ac:dyDescent="0.3">
      <c r="A3741" s="1">
        <v>250652</v>
      </c>
      <c r="B3741" s="1" t="s">
        <v>7306</v>
      </c>
      <c r="C3741" s="1" t="s">
        <v>47</v>
      </c>
      <c r="D3741" s="1" t="s">
        <v>35</v>
      </c>
      <c r="E3741" s="1" t="s">
        <v>141</v>
      </c>
      <c r="F3741" s="1" t="s">
        <v>141</v>
      </c>
      <c r="G3741" s="2">
        <v>25470</v>
      </c>
      <c r="H3741" s="1">
        <v>47.87</v>
      </c>
      <c r="I3741" s="2">
        <v>38589</v>
      </c>
      <c r="J3741" s="1" t="s">
        <v>50</v>
      </c>
      <c r="K3741" s="1">
        <v>2005</v>
      </c>
      <c r="L3741" s="1">
        <v>8</v>
      </c>
      <c r="M3741" s="1">
        <v>25</v>
      </c>
      <c r="N3741" s="1" t="s">
        <v>125</v>
      </c>
      <c r="O3741" s="1">
        <v>11.93</v>
      </c>
      <c r="P3741" s="1">
        <v>80792</v>
      </c>
      <c r="Q3741" s="1" t="s">
        <v>3776</v>
      </c>
      <c r="R3741" s="1" t="s">
        <v>3776</v>
      </c>
      <c r="S3741" s="1" t="s">
        <v>102</v>
      </c>
      <c r="T3741" s="1">
        <v>7</v>
      </c>
      <c r="U3741" s="1">
        <v>7</v>
      </c>
    </row>
    <row r="3742" spans="1:21" x14ac:dyDescent="0.3">
      <c r="A3742" s="1">
        <v>772548</v>
      </c>
      <c r="B3742" s="1" t="s">
        <v>7307</v>
      </c>
      <c r="C3742" s="1" t="s">
        <v>25</v>
      </c>
      <c r="D3742" s="1" t="s">
        <v>26</v>
      </c>
      <c r="E3742" s="1" t="s">
        <v>156</v>
      </c>
      <c r="F3742" s="1" t="s">
        <v>156</v>
      </c>
      <c r="G3742" s="2">
        <v>33438</v>
      </c>
      <c r="H3742" s="1">
        <v>26.04</v>
      </c>
      <c r="I3742" s="2">
        <v>42419</v>
      </c>
      <c r="J3742" s="1" t="s">
        <v>29</v>
      </c>
      <c r="K3742" s="1">
        <v>2016</v>
      </c>
      <c r="L3742" s="1">
        <v>2</v>
      </c>
      <c r="M3742" s="1">
        <v>19</v>
      </c>
      <c r="N3742" s="1" t="s">
        <v>107</v>
      </c>
      <c r="O3742" s="1">
        <v>1.44</v>
      </c>
      <c r="P3742" s="1">
        <v>103283</v>
      </c>
      <c r="Q3742" s="1" t="s">
        <v>391</v>
      </c>
      <c r="R3742" s="1" t="s">
        <v>7308</v>
      </c>
      <c r="S3742" s="1" t="s">
        <v>33</v>
      </c>
      <c r="T3742" s="1">
        <v>9</v>
      </c>
      <c r="U3742" s="1">
        <v>5</v>
      </c>
    </row>
    <row r="3743" spans="1:21" x14ac:dyDescent="0.3">
      <c r="A3743" s="1">
        <v>835496</v>
      </c>
      <c r="B3743" s="1" t="s">
        <v>7309</v>
      </c>
      <c r="C3743" s="1" t="s">
        <v>47</v>
      </c>
      <c r="D3743" s="1" t="s">
        <v>35</v>
      </c>
      <c r="E3743" s="1" t="s">
        <v>79</v>
      </c>
      <c r="F3743" s="1" t="s">
        <v>174</v>
      </c>
      <c r="G3743" s="2">
        <v>21110</v>
      </c>
      <c r="H3743" s="1">
        <v>59.82</v>
      </c>
      <c r="I3743" s="2">
        <v>30263</v>
      </c>
      <c r="J3743" s="1" t="s">
        <v>38</v>
      </c>
      <c r="K3743" s="1">
        <v>1982</v>
      </c>
      <c r="L3743" s="1">
        <v>11</v>
      </c>
      <c r="M3743" s="1">
        <v>8</v>
      </c>
      <c r="N3743" s="1" t="s">
        <v>43</v>
      </c>
      <c r="O3743" s="1">
        <v>34.74</v>
      </c>
      <c r="P3743" s="1">
        <v>43964</v>
      </c>
      <c r="Q3743" s="1" t="s">
        <v>7310</v>
      </c>
      <c r="R3743" s="1" t="s">
        <v>7311</v>
      </c>
      <c r="S3743" s="1" t="s">
        <v>102</v>
      </c>
      <c r="T3743" s="1">
        <v>5</v>
      </c>
      <c r="U3743" s="1">
        <v>3</v>
      </c>
    </row>
    <row r="3744" spans="1:21" x14ac:dyDescent="0.3">
      <c r="A3744" s="1">
        <v>371858</v>
      </c>
      <c r="B3744" s="1" t="s">
        <v>7312</v>
      </c>
      <c r="C3744" s="1" t="s">
        <v>47</v>
      </c>
      <c r="D3744" s="1" t="s">
        <v>26</v>
      </c>
      <c r="E3744" s="1" t="s">
        <v>48</v>
      </c>
      <c r="F3744" s="1" t="s">
        <v>184</v>
      </c>
      <c r="G3744" s="2">
        <v>29345</v>
      </c>
      <c r="H3744" s="1">
        <v>37.26</v>
      </c>
      <c r="I3744" s="2">
        <v>41452</v>
      </c>
      <c r="J3744" s="1" t="s">
        <v>62</v>
      </c>
      <c r="K3744" s="1">
        <v>2013</v>
      </c>
      <c r="L3744" s="1">
        <v>6</v>
      </c>
      <c r="M3744" s="1">
        <v>27</v>
      </c>
      <c r="N3744" s="1" t="s">
        <v>142</v>
      </c>
      <c r="O3744" s="1">
        <v>4.09</v>
      </c>
      <c r="P3744" s="1">
        <v>67458</v>
      </c>
      <c r="Q3744" s="1" t="s">
        <v>1524</v>
      </c>
      <c r="R3744" s="1" t="s">
        <v>7313</v>
      </c>
      <c r="S3744" s="1" t="s">
        <v>54</v>
      </c>
      <c r="T3744" s="1">
        <v>5</v>
      </c>
      <c r="U3744" s="1">
        <v>1</v>
      </c>
    </row>
    <row r="3745" spans="1:21" x14ac:dyDescent="0.3">
      <c r="A3745" s="1">
        <v>309375</v>
      </c>
      <c r="B3745" s="1" t="s">
        <v>7314</v>
      </c>
      <c r="C3745" s="1" t="s">
        <v>25</v>
      </c>
      <c r="D3745" s="1" t="s">
        <v>26</v>
      </c>
      <c r="E3745" s="1" t="s">
        <v>79</v>
      </c>
      <c r="F3745" s="1" t="s">
        <v>80</v>
      </c>
      <c r="G3745" s="2">
        <v>30159</v>
      </c>
      <c r="H3745" s="1">
        <v>35.03</v>
      </c>
      <c r="I3745" s="2">
        <v>39044</v>
      </c>
      <c r="J3745" s="1" t="s">
        <v>38</v>
      </c>
      <c r="K3745" s="1">
        <v>2006</v>
      </c>
      <c r="L3745" s="1">
        <v>11</v>
      </c>
      <c r="M3745" s="1">
        <v>23</v>
      </c>
      <c r="N3745" s="1" t="s">
        <v>43</v>
      </c>
      <c r="O3745" s="1">
        <v>10.68</v>
      </c>
      <c r="P3745" s="1">
        <v>50366</v>
      </c>
      <c r="Q3745" s="1" t="s">
        <v>1071</v>
      </c>
      <c r="R3745" s="1" t="s">
        <v>7315</v>
      </c>
      <c r="S3745" s="1" t="s">
        <v>2</v>
      </c>
      <c r="T3745" s="1">
        <v>8</v>
      </c>
      <c r="U3745" s="1">
        <v>7</v>
      </c>
    </row>
    <row r="3746" spans="1:21" x14ac:dyDescent="0.3">
      <c r="A3746" s="1">
        <v>134791</v>
      </c>
      <c r="B3746" s="1" t="s">
        <v>7316</v>
      </c>
      <c r="C3746" s="1" t="s">
        <v>25</v>
      </c>
      <c r="D3746" s="1" t="s">
        <v>26</v>
      </c>
      <c r="E3746" s="1" t="s">
        <v>27</v>
      </c>
      <c r="F3746" s="1" t="s">
        <v>28</v>
      </c>
      <c r="G3746" s="2">
        <v>25494</v>
      </c>
      <c r="H3746" s="1">
        <v>47.81</v>
      </c>
      <c r="I3746" s="2">
        <v>37295</v>
      </c>
      <c r="J3746" s="1" t="s">
        <v>29</v>
      </c>
      <c r="K3746" s="1">
        <v>2002</v>
      </c>
      <c r="L3746" s="1">
        <v>2</v>
      </c>
      <c r="M3746" s="1">
        <v>8</v>
      </c>
      <c r="N3746" s="1" t="s">
        <v>107</v>
      </c>
      <c r="O3746" s="1">
        <v>15.48</v>
      </c>
      <c r="P3746" s="1">
        <v>51475</v>
      </c>
      <c r="Q3746" s="1" t="s">
        <v>7317</v>
      </c>
      <c r="R3746" s="1" t="s">
        <v>7318</v>
      </c>
      <c r="S3746" s="1" t="s">
        <v>102</v>
      </c>
      <c r="T3746" s="1">
        <v>3</v>
      </c>
      <c r="U3746" s="1">
        <v>2</v>
      </c>
    </row>
    <row r="3747" spans="1:21" x14ac:dyDescent="0.3">
      <c r="A3747" s="1">
        <v>800199</v>
      </c>
      <c r="B3747" s="1" t="s">
        <v>7319</v>
      </c>
      <c r="C3747" s="1" t="s">
        <v>47</v>
      </c>
      <c r="D3747" s="1" t="s">
        <v>26</v>
      </c>
      <c r="E3747" s="1" t="s">
        <v>48</v>
      </c>
      <c r="F3747" s="1" t="s">
        <v>49</v>
      </c>
      <c r="G3747" s="2">
        <v>25034</v>
      </c>
      <c r="H3747" s="1">
        <v>49.07</v>
      </c>
      <c r="I3747" s="2">
        <v>38653</v>
      </c>
      <c r="J3747" s="1" t="s">
        <v>38</v>
      </c>
      <c r="K3747" s="1">
        <v>2005</v>
      </c>
      <c r="L3747" s="1">
        <v>10</v>
      </c>
      <c r="M3747" s="1">
        <v>28</v>
      </c>
      <c r="N3747" s="1" t="s">
        <v>149</v>
      </c>
      <c r="O3747" s="1">
        <v>11.76</v>
      </c>
      <c r="P3747" s="1">
        <v>188647</v>
      </c>
      <c r="Q3747" s="1" t="s">
        <v>660</v>
      </c>
      <c r="R3747" s="1" t="s">
        <v>7320</v>
      </c>
      <c r="S3747" s="1" t="s">
        <v>102</v>
      </c>
      <c r="T3747" s="1">
        <v>3</v>
      </c>
      <c r="U3747" s="1">
        <v>2</v>
      </c>
    </row>
    <row r="3748" spans="1:21" x14ac:dyDescent="0.3">
      <c r="A3748" s="1">
        <v>323451</v>
      </c>
      <c r="B3748" s="1" t="s">
        <v>7321</v>
      </c>
      <c r="C3748" s="1" t="s">
        <v>25</v>
      </c>
      <c r="D3748" s="1" t="s">
        <v>35</v>
      </c>
      <c r="E3748" s="1" t="s">
        <v>27</v>
      </c>
      <c r="F3748" s="1" t="s">
        <v>28</v>
      </c>
      <c r="G3748" s="2">
        <v>31648</v>
      </c>
      <c r="H3748" s="1">
        <v>30.95</v>
      </c>
      <c r="I3748" s="2">
        <v>42916</v>
      </c>
      <c r="J3748" s="1" t="s">
        <v>62</v>
      </c>
      <c r="K3748" s="1">
        <v>2017</v>
      </c>
      <c r="L3748" s="1">
        <v>6</v>
      </c>
      <c r="M3748" s="1">
        <v>30</v>
      </c>
      <c r="N3748" s="1" t="s">
        <v>142</v>
      </c>
      <c r="O3748" s="1">
        <v>0.08</v>
      </c>
      <c r="P3748" s="1">
        <v>185640</v>
      </c>
      <c r="Q3748" s="1" t="s">
        <v>7322</v>
      </c>
      <c r="R3748" s="1" t="s">
        <v>7322</v>
      </c>
      <c r="S3748" s="1" t="s">
        <v>54</v>
      </c>
      <c r="T3748" s="1">
        <v>5</v>
      </c>
      <c r="U3748" s="1">
        <v>1</v>
      </c>
    </row>
    <row r="3749" spans="1:21" x14ac:dyDescent="0.3">
      <c r="A3749" s="1">
        <v>250819</v>
      </c>
      <c r="B3749" s="1" t="s">
        <v>7323</v>
      </c>
      <c r="C3749" s="1" t="s">
        <v>47</v>
      </c>
      <c r="D3749" s="1" t="s">
        <v>26</v>
      </c>
      <c r="E3749" s="1" t="s">
        <v>79</v>
      </c>
      <c r="F3749" s="1" t="s">
        <v>80</v>
      </c>
      <c r="G3749" s="2">
        <v>24208</v>
      </c>
      <c r="H3749" s="1">
        <v>51.33</v>
      </c>
      <c r="I3749" s="2">
        <v>32464</v>
      </c>
      <c r="J3749" s="1" t="s">
        <v>38</v>
      </c>
      <c r="K3749" s="1">
        <v>1988</v>
      </c>
      <c r="L3749" s="1">
        <v>11</v>
      </c>
      <c r="M3749" s="1">
        <v>17</v>
      </c>
      <c r="N3749" s="1" t="s">
        <v>43</v>
      </c>
      <c r="O3749" s="1">
        <v>28.71</v>
      </c>
      <c r="P3749" s="1">
        <v>159143</v>
      </c>
      <c r="Q3749" s="1" t="s">
        <v>984</v>
      </c>
      <c r="R3749" s="1" t="s">
        <v>1404</v>
      </c>
      <c r="S3749" s="1" t="s">
        <v>33</v>
      </c>
      <c r="T3749" s="1">
        <v>7</v>
      </c>
      <c r="U3749" s="1">
        <v>6</v>
      </c>
    </row>
    <row r="3750" spans="1:21" x14ac:dyDescent="0.3">
      <c r="A3750" s="1">
        <v>255121</v>
      </c>
      <c r="B3750" s="1" t="s">
        <v>7324</v>
      </c>
      <c r="C3750" s="1" t="s">
        <v>47</v>
      </c>
      <c r="D3750" s="1" t="s">
        <v>35</v>
      </c>
      <c r="E3750" s="1" t="s">
        <v>27</v>
      </c>
      <c r="F3750" s="1" t="s">
        <v>61</v>
      </c>
      <c r="G3750" s="2">
        <v>30782</v>
      </c>
      <c r="H3750" s="1">
        <v>33.32</v>
      </c>
      <c r="I3750" s="2">
        <v>40055</v>
      </c>
      <c r="J3750" s="1" t="s">
        <v>50</v>
      </c>
      <c r="K3750" s="1">
        <v>2009</v>
      </c>
      <c r="L3750" s="1">
        <v>8</v>
      </c>
      <c r="M3750" s="1">
        <v>30</v>
      </c>
      <c r="N3750" s="1" t="s">
        <v>125</v>
      </c>
      <c r="O3750" s="1">
        <v>7.92</v>
      </c>
      <c r="P3750" s="1">
        <v>135186</v>
      </c>
      <c r="Q3750" s="1" t="s">
        <v>673</v>
      </c>
      <c r="R3750" s="1" t="s">
        <v>7325</v>
      </c>
      <c r="S3750" s="1" t="s">
        <v>54</v>
      </c>
      <c r="T3750" s="1">
        <v>8</v>
      </c>
      <c r="U3750" s="1">
        <v>2</v>
      </c>
    </row>
    <row r="3751" spans="1:21" x14ac:dyDescent="0.3">
      <c r="A3751" s="1">
        <v>827446</v>
      </c>
      <c r="B3751" s="1" t="s">
        <v>7326</v>
      </c>
      <c r="C3751" s="1" t="s">
        <v>47</v>
      </c>
      <c r="D3751" s="1" t="s">
        <v>35</v>
      </c>
      <c r="E3751" s="1" t="s">
        <v>27</v>
      </c>
      <c r="F3751" s="1" t="s">
        <v>28</v>
      </c>
      <c r="G3751" s="2">
        <v>32822</v>
      </c>
      <c r="H3751" s="1">
        <v>27.73</v>
      </c>
      <c r="I3751" s="2">
        <v>41430</v>
      </c>
      <c r="J3751" s="1" t="s">
        <v>62</v>
      </c>
      <c r="K3751" s="1">
        <v>2013</v>
      </c>
      <c r="L3751" s="1">
        <v>6</v>
      </c>
      <c r="M3751" s="1">
        <v>5</v>
      </c>
      <c r="N3751" s="1" t="s">
        <v>142</v>
      </c>
      <c r="O3751" s="1">
        <v>4.1500000000000004</v>
      </c>
      <c r="P3751" s="1">
        <v>187399</v>
      </c>
      <c r="Q3751" s="1" t="s">
        <v>1161</v>
      </c>
      <c r="R3751" s="1" t="s">
        <v>7327</v>
      </c>
      <c r="S3751" s="1" t="s">
        <v>2</v>
      </c>
      <c r="T3751" s="1">
        <v>4</v>
      </c>
      <c r="U3751" s="1">
        <v>2</v>
      </c>
    </row>
    <row r="3752" spans="1:21" x14ac:dyDescent="0.3">
      <c r="A3752" s="1">
        <v>188107</v>
      </c>
      <c r="B3752" s="1" t="s">
        <v>7328</v>
      </c>
      <c r="C3752" s="1" t="s">
        <v>25</v>
      </c>
      <c r="D3752" s="1" t="s">
        <v>35</v>
      </c>
      <c r="E3752" s="1" t="s">
        <v>27</v>
      </c>
      <c r="F3752" s="1" t="s">
        <v>28</v>
      </c>
      <c r="G3752" s="2">
        <v>28237</v>
      </c>
      <c r="H3752" s="1">
        <v>40.29</v>
      </c>
      <c r="I3752" s="2">
        <v>40871</v>
      </c>
      <c r="J3752" s="1" t="s">
        <v>38</v>
      </c>
      <c r="K3752" s="1">
        <v>2011</v>
      </c>
      <c r="L3752" s="1">
        <v>11</v>
      </c>
      <c r="M3752" s="1">
        <v>24</v>
      </c>
      <c r="N3752" s="1" t="s">
        <v>43</v>
      </c>
      <c r="O3752" s="1">
        <v>5.68</v>
      </c>
      <c r="P3752" s="1">
        <v>119735</v>
      </c>
      <c r="Q3752" s="1" t="s">
        <v>88</v>
      </c>
      <c r="R3752" s="1" t="s">
        <v>7329</v>
      </c>
      <c r="S3752" s="1" t="s">
        <v>2</v>
      </c>
      <c r="T3752" s="1">
        <v>7</v>
      </c>
      <c r="U3752" s="1">
        <v>1</v>
      </c>
    </row>
    <row r="3753" spans="1:21" x14ac:dyDescent="0.3">
      <c r="A3753" s="1">
        <v>150992</v>
      </c>
      <c r="B3753" s="1" t="s">
        <v>7330</v>
      </c>
      <c r="C3753" s="1" t="s">
        <v>25</v>
      </c>
      <c r="D3753" s="1" t="s">
        <v>26</v>
      </c>
      <c r="E3753" s="1" t="s">
        <v>79</v>
      </c>
      <c r="F3753" s="1" t="s">
        <v>174</v>
      </c>
      <c r="G3753" s="2">
        <v>29561</v>
      </c>
      <c r="H3753" s="1">
        <v>36.67</v>
      </c>
      <c r="I3753" s="2">
        <v>42241</v>
      </c>
      <c r="J3753" s="1" t="s">
        <v>50</v>
      </c>
      <c r="K3753" s="1">
        <v>2015</v>
      </c>
      <c r="L3753" s="1">
        <v>8</v>
      </c>
      <c r="M3753" s="1">
        <v>25</v>
      </c>
      <c r="N3753" s="1" t="s">
        <v>125</v>
      </c>
      <c r="O3753" s="1">
        <v>1.93</v>
      </c>
      <c r="P3753" s="1">
        <v>125803</v>
      </c>
      <c r="Q3753" s="1" t="s">
        <v>1082</v>
      </c>
      <c r="R3753" s="1" t="s">
        <v>7331</v>
      </c>
      <c r="S3753" s="1" t="s">
        <v>102</v>
      </c>
      <c r="T3753" s="1">
        <v>6</v>
      </c>
      <c r="U3753" s="1">
        <v>6</v>
      </c>
    </row>
    <row r="3754" spans="1:21" x14ac:dyDescent="0.3">
      <c r="A3754" s="1">
        <v>516622</v>
      </c>
      <c r="B3754" s="1" t="s">
        <v>7332</v>
      </c>
      <c r="C3754" s="1" t="s">
        <v>47</v>
      </c>
      <c r="D3754" s="1" t="s">
        <v>35</v>
      </c>
      <c r="E3754" s="1" t="s">
        <v>106</v>
      </c>
      <c r="F3754" s="1" t="s">
        <v>106</v>
      </c>
      <c r="G3754" s="2">
        <v>33265</v>
      </c>
      <c r="H3754" s="1">
        <v>26.52</v>
      </c>
      <c r="I3754" s="2">
        <v>41734</v>
      </c>
      <c r="J3754" s="1" t="s">
        <v>62</v>
      </c>
      <c r="K3754" s="1">
        <v>2014</v>
      </c>
      <c r="L3754" s="1">
        <v>4</v>
      </c>
      <c r="M3754" s="1">
        <v>5</v>
      </c>
      <c r="N3754" s="1" t="s">
        <v>63</v>
      </c>
      <c r="O3754" s="1">
        <v>3.32</v>
      </c>
      <c r="P3754" s="1">
        <v>168370</v>
      </c>
      <c r="Q3754" s="1" t="s">
        <v>2118</v>
      </c>
      <c r="R3754" s="1" t="s">
        <v>2119</v>
      </c>
      <c r="S3754" s="1" t="s">
        <v>2</v>
      </c>
      <c r="T3754" s="1">
        <v>9</v>
      </c>
      <c r="U3754" s="1">
        <v>9</v>
      </c>
    </row>
    <row r="3755" spans="1:21" x14ac:dyDescent="0.3">
      <c r="A3755" s="1">
        <v>379097</v>
      </c>
      <c r="B3755" s="1" t="s">
        <v>7333</v>
      </c>
      <c r="C3755" s="1" t="s">
        <v>47</v>
      </c>
      <c r="D3755" s="1" t="s">
        <v>35</v>
      </c>
      <c r="E3755" s="1" t="s">
        <v>79</v>
      </c>
      <c r="F3755" s="1" t="s">
        <v>80</v>
      </c>
      <c r="G3755" s="2">
        <v>28270</v>
      </c>
      <c r="H3755" s="1">
        <v>40.200000000000003</v>
      </c>
      <c r="I3755" s="2">
        <v>38932</v>
      </c>
      <c r="J3755" s="1" t="s">
        <v>50</v>
      </c>
      <c r="K3755" s="1">
        <v>2006</v>
      </c>
      <c r="L3755" s="1">
        <v>8</v>
      </c>
      <c r="M3755" s="1">
        <v>3</v>
      </c>
      <c r="N3755" s="1" t="s">
        <v>125</v>
      </c>
      <c r="O3755" s="1">
        <v>10.99</v>
      </c>
      <c r="P3755" s="1">
        <v>168356</v>
      </c>
      <c r="Q3755" s="1" t="s">
        <v>1603</v>
      </c>
      <c r="R3755" s="1" t="s">
        <v>4600</v>
      </c>
      <c r="S3755" s="1" t="s">
        <v>102</v>
      </c>
      <c r="T3755" s="1">
        <v>9</v>
      </c>
      <c r="U3755" s="1">
        <v>9</v>
      </c>
    </row>
    <row r="3756" spans="1:21" x14ac:dyDescent="0.3">
      <c r="A3756" s="1">
        <v>746912</v>
      </c>
      <c r="B3756" s="1" t="s">
        <v>7334</v>
      </c>
      <c r="C3756" s="1" t="s">
        <v>47</v>
      </c>
      <c r="D3756" s="1" t="s">
        <v>35</v>
      </c>
      <c r="E3756" s="1" t="s">
        <v>74</v>
      </c>
      <c r="F3756" s="1" t="s">
        <v>74</v>
      </c>
      <c r="G3756" s="2">
        <v>29880</v>
      </c>
      <c r="H3756" s="1">
        <v>35.79</v>
      </c>
      <c r="I3756" s="2">
        <v>38190</v>
      </c>
      <c r="J3756" s="1" t="s">
        <v>50</v>
      </c>
      <c r="K3756" s="1">
        <v>2004</v>
      </c>
      <c r="L3756" s="1">
        <v>7</v>
      </c>
      <c r="M3756" s="1">
        <v>22</v>
      </c>
      <c r="N3756" s="1" t="s">
        <v>57</v>
      </c>
      <c r="O3756" s="1">
        <v>13.02</v>
      </c>
      <c r="P3756" s="1">
        <v>135339</v>
      </c>
      <c r="Q3756" s="1" t="s">
        <v>2021</v>
      </c>
      <c r="R3756" s="1" t="s">
        <v>7335</v>
      </c>
      <c r="S3756" s="1" t="s">
        <v>2</v>
      </c>
      <c r="T3756" s="1">
        <v>9</v>
      </c>
      <c r="U3756" s="1">
        <v>9</v>
      </c>
    </row>
    <row r="3757" spans="1:21" x14ac:dyDescent="0.3">
      <c r="A3757" s="1">
        <v>166634</v>
      </c>
      <c r="B3757" s="1" t="s">
        <v>7336</v>
      </c>
      <c r="C3757" s="1" t="s">
        <v>47</v>
      </c>
      <c r="D3757" s="1" t="s">
        <v>35</v>
      </c>
      <c r="E3757" s="1" t="s">
        <v>27</v>
      </c>
      <c r="F3757" s="1" t="s">
        <v>28</v>
      </c>
      <c r="G3757" s="2">
        <v>29238</v>
      </c>
      <c r="H3757" s="1">
        <v>37.549999999999997</v>
      </c>
      <c r="I3757" s="2">
        <v>41660</v>
      </c>
      <c r="J3757" s="1" t="s">
        <v>29</v>
      </c>
      <c r="K3757" s="1">
        <v>2014</v>
      </c>
      <c r="L3757" s="1">
        <v>1</v>
      </c>
      <c r="M3757" s="1">
        <v>21</v>
      </c>
      <c r="N3757" s="1" t="s">
        <v>75</v>
      </c>
      <c r="O3757" s="1">
        <v>3.52</v>
      </c>
      <c r="P3757" s="1">
        <v>83560</v>
      </c>
      <c r="Q3757" s="1" t="s">
        <v>1916</v>
      </c>
      <c r="R3757" s="1" t="s">
        <v>2019</v>
      </c>
      <c r="S3757" s="1" t="s">
        <v>33</v>
      </c>
      <c r="T3757" s="1">
        <v>9</v>
      </c>
      <c r="U3757" s="1">
        <v>5</v>
      </c>
    </row>
    <row r="3758" spans="1:21" x14ac:dyDescent="0.3">
      <c r="A3758" s="1">
        <v>949079</v>
      </c>
      <c r="B3758" s="1" t="s">
        <v>7337</v>
      </c>
      <c r="C3758" s="1" t="s">
        <v>47</v>
      </c>
      <c r="D3758" s="1" t="s">
        <v>35</v>
      </c>
      <c r="E3758" s="1" t="s">
        <v>79</v>
      </c>
      <c r="F3758" s="1" t="s">
        <v>80</v>
      </c>
      <c r="G3758" s="2">
        <v>22468</v>
      </c>
      <c r="H3758" s="1">
        <v>56.1</v>
      </c>
      <c r="I3758" s="2">
        <v>33402</v>
      </c>
      <c r="J3758" s="1" t="s">
        <v>62</v>
      </c>
      <c r="K3758" s="1">
        <v>1991</v>
      </c>
      <c r="L3758" s="1">
        <v>6</v>
      </c>
      <c r="M3758" s="1">
        <v>13</v>
      </c>
      <c r="N3758" s="1" t="s">
        <v>142</v>
      </c>
      <c r="O3758" s="1">
        <v>26.14</v>
      </c>
      <c r="P3758" s="1">
        <v>161388</v>
      </c>
      <c r="Q3758" s="1" t="s">
        <v>4730</v>
      </c>
      <c r="R3758" s="1" t="s">
        <v>7338</v>
      </c>
      <c r="S3758" s="1" t="s">
        <v>54</v>
      </c>
      <c r="T3758" s="1">
        <v>8</v>
      </c>
      <c r="U3758" s="1">
        <v>3</v>
      </c>
    </row>
    <row r="3759" spans="1:21" x14ac:dyDescent="0.3">
      <c r="A3759" s="1">
        <v>532464</v>
      </c>
      <c r="B3759" s="1" t="s">
        <v>7339</v>
      </c>
      <c r="C3759" s="1" t="s">
        <v>47</v>
      </c>
      <c r="D3759" s="1" t="s">
        <v>35</v>
      </c>
      <c r="E3759" s="1" t="s">
        <v>27</v>
      </c>
      <c r="F3759" s="1" t="s">
        <v>61</v>
      </c>
      <c r="G3759" s="2">
        <v>30988</v>
      </c>
      <c r="H3759" s="1">
        <v>32.76</v>
      </c>
      <c r="I3759" s="2">
        <v>38996</v>
      </c>
      <c r="J3759" s="1" t="s">
        <v>38</v>
      </c>
      <c r="K3759" s="1">
        <v>2006</v>
      </c>
      <c r="L3759" s="1">
        <v>10</v>
      </c>
      <c r="M3759" s="1">
        <v>6</v>
      </c>
      <c r="N3759" s="1" t="s">
        <v>149</v>
      </c>
      <c r="O3759" s="1">
        <v>10.82</v>
      </c>
      <c r="P3759" s="1">
        <v>150435</v>
      </c>
      <c r="Q3759" s="1" t="s">
        <v>319</v>
      </c>
      <c r="R3759" s="1" t="s">
        <v>171</v>
      </c>
      <c r="S3759" s="1" t="s">
        <v>54</v>
      </c>
      <c r="T3759" s="1">
        <v>4</v>
      </c>
      <c r="U3759" s="1">
        <v>3</v>
      </c>
    </row>
    <row r="3760" spans="1:21" x14ac:dyDescent="0.3">
      <c r="A3760" s="1">
        <v>601266</v>
      </c>
      <c r="B3760" s="1" t="s">
        <v>7340</v>
      </c>
      <c r="C3760" s="1" t="s">
        <v>25</v>
      </c>
      <c r="D3760" s="1" t="s">
        <v>26</v>
      </c>
      <c r="E3760" s="1" t="s">
        <v>74</v>
      </c>
      <c r="F3760" s="1" t="s">
        <v>74</v>
      </c>
      <c r="G3760" s="2">
        <v>27993</v>
      </c>
      <c r="H3760" s="1">
        <v>40.96</v>
      </c>
      <c r="I3760" s="2">
        <v>39617</v>
      </c>
      <c r="J3760" s="1" t="s">
        <v>62</v>
      </c>
      <c r="K3760" s="1">
        <v>2008</v>
      </c>
      <c r="L3760" s="1">
        <v>6</v>
      </c>
      <c r="M3760" s="1">
        <v>18</v>
      </c>
      <c r="N3760" s="1" t="s">
        <v>142</v>
      </c>
      <c r="O3760" s="1">
        <v>9.1199999999999992</v>
      </c>
      <c r="P3760" s="1">
        <v>185705</v>
      </c>
      <c r="Q3760" s="1" t="s">
        <v>597</v>
      </c>
      <c r="R3760" s="1" t="s">
        <v>7341</v>
      </c>
      <c r="S3760" s="1" t="s">
        <v>54</v>
      </c>
      <c r="T3760" s="1">
        <v>5</v>
      </c>
      <c r="U3760" s="1">
        <v>5</v>
      </c>
    </row>
    <row r="3761" spans="1:21" x14ac:dyDescent="0.3">
      <c r="A3761" s="1">
        <v>771324</v>
      </c>
      <c r="B3761" s="1" t="s">
        <v>7342</v>
      </c>
      <c r="C3761" s="1" t="s">
        <v>25</v>
      </c>
      <c r="D3761" s="1" t="s">
        <v>26</v>
      </c>
      <c r="E3761" s="1" t="s">
        <v>79</v>
      </c>
      <c r="F3761" s="1" t="s">
        <v>174</v>
      </c>
      <c r="G3761" s="2">
        <v>31390</v>
      </c>
      <c r="H3761" s="1">
        <v>31.65</v>
      </c>
      <c r="I3761" s="2">
        <v>41259</v>
      </c>
      <c r="J3761" s="1" t="s">
        <v>38</v>
      </c>
      <c r="K3761" s="1">
        <v>2012</v>
      </c>
      <c r="L3761" s="1">
        <v>12</v>
      </c>
      <c r="M3761" s="1">
        <v>16</v>
      </c>
      <c r="N3761" s="1" t="s">
        <v>39</v>
      </c>
      <c r="O3761" s="1">
        <v>4.62</v>
      </c>
      <c r="P3761" s="1">
        <v>142658</v>
      </c>
      <c r="Q3761" s="1" t="s">
        <v>1117</v>
      </c>
      <c r="R3761" s="1" t="s">
        <v>7343</v>
      </c>
      <c r="S3761" s="1" t="s">
        <v>54</v>
      </c>
      <c r="T3761" s="1">
        <v>7</v>
      </c>
      <c r="U3761" s="1">
        <v>6</v>
      </c>
    </row>
    <row r="3762" spans="1:21" x14ac:dyDescent="0.3">
      <c r="A3762" s="1">
        <v>631757</v>
      </c>
      <c r="B3762" s="1" t="s">
        <v>7344</v>
      </c>
      <c r="C3762" s="1" t="s">
        <v>25</v>
      </c>
      <c r="D3762" s="1" t="s">
        <v>35</v>
      </c>
      <c r="E3762" s="1" t="s">
        <v>79</v>
      </c>
      <c r="F3762" s="1" t="s">
        <v>80</v>
      </c>
      <c r="G3762" s="2">
        <v>29067</v>
      </c>
      <c r="H3762" s="1">
        <v>38.020000000000003</v>
      </c>
      <c r="I3762" s="2">
        <v>42701</v>
      </c>
      <c r="J3762" s="1" t="s">
        <v>38</v>
      </c>
      <c r="K3762" s="1">
        <v>2016</v>
      </c>
      <c r="L3762" s="1">
        <v>11</v>
      </c>
      <c r="M3762" s="1">
        <v>27</v>
      </c>
      <c r="N3762" s="1" t="s">
        <v>43</v>
      </c>
      <c r="O3762" s="1">
        <v>0.67</v>
      </c>
      <c r="P3762" s="1">
        <v>193508</v>
      </c>
      <c r="Q3762" s="1" t="s">
        <v>7345</v>
      </c>
      <c r="R3762" s="1" t="s">
        <v>7346</v>
      </c>
      <c r="S3762" s="1" t="s">
        <v>54</v>
      </c>
      <c r="T3762" s="1">
        <v>3</v>
      </c>
      <c r="U3762" s="1">
        <v>3</v>
      </c>
    </row>
    <row r="3763" spans="1:21" x14ac:dyDescent="0.3">
      <c r="A3763" s="1">
        <v>771974</v>
      </c>
      <c r="B3763" s="1" t="s">
        <v>7347</v>
      </c>
      <c r="C3763" s="1" t="s">
        <v>25</v>
      </c>
      <c r="D3763" s="1" t="s">
        <v>35</v>
      </c>
      <c r="E3763" s="1" t="s">
        <v>156</v>
      </c>
      <c r="F3763" s="1" t="s">
        <v>156</v>
      </c>
      <c r="G3763" s="2">
        <v>32334</v>
      </c>
      <c r="H3763" s="1">
        <v>29.07</v>
      </c>
      <c r="I3763" s="2">
        <v>41949</v>
      </c>
      <c r="J3763" s="1" t="s">
        <v>38</v>
      </c>
      <c r="K3763" s="1">
        <v>2014</v>
      </c>
      <c r="L3763" s="1">
        <v>11</v>
      </c>
      <c r="M3763" s="1">
        <v>6</v>
      </c>
      <c r="N3763" s="1" t="s">
        <v>43</v>
      </c>
      <c r="O3763" s="1">
        <v>2.73</v>
      </c>
      <c r="P3763" s="1">
        <v>105832</v>
      </c>
      <c r="Q3763" s="1" t="s">
        <v>7348</v>
      </c>
      <c r="R3763" s="1" t="s">
        <v>7349</v>
      </c>
      <c r="S3763" s="1" t="s">
        <v>2</v>
      </c>
      <c r="T3763" s="1">
        <v>7</v>
      </c>
      <c r="U3763" s="1">
        <v>5</v>
      </c>
    </row>
    <row r="3764" spans="1:21" x14ac:dyDescent="0.3">
      <c r="A3764" s="1">
        <v>464548</v>
      </c>
      <c r="B3764" s="1" t="s">
        <v>7350</v>
      </c>
      <c r="C3764" s="1" t="s">
        <v>47</v>
      </c>
      <c r="D3764" s="1" t="s">
        <v>35</v>
      </c>
      <c r="E3764" s="1" t="s">
        <v>67</v>
      </c>
      <c r="F3764" s="1" t="s">
        <v>67</v>
      </c>
      <c r="G3764" s="2">
        <v>30227</v>
      </c>
      <c r="H3764" s="1">
        <v>34.840000000000003</v>
      </c>
      <c r="I3764" s="2">
        <v>42257</v>
      </c>
      <c r="J3764" s="1" t="s">
        <v>50</v>
      </c>
      <c r="K3764" s="1">
        <v>2015</v>
      </c>
      <c r="L3764" s="1">
        <v>9</v>
      </c>
      <c r="M3764" s="1">
        <v>10</v>
      </c>
      <c r="N3764" s="1" t="s">
        <v>51</v>
      </c>
      <c r="O3764" s="1">
        <v>1.88</v>
      </c>
      <c r="P3764" s="1">
        <v>44240</v>
      </c>
      <c r="Q3764" s="1" t="s">
        <v>875</v>
      </c>
      <c r="R3764" s="1" t="s">
        <v>7351</v>
      </c>
      <c r="S3764" s="1" t="s">
        <v>54</v>
      </c>
      <c r="T3764" s="1">
        <v>7</v>
      </c>
      <c r="U3764" s="1">
        <v>5</v>
      </c>
    </row>
    <row r="3765" spans="1:21" x14ac:dyDescent="0.3">
      <c r="A3765" s="1">
        <v>547145</v>
      </c>
      <c r="B3765" s="1" t="s">
        <v>7352</v>
      </c>
      <c r="C3765" s="1" t="s">
        <v>47</v>
      </c>
      <c r="D3765" s="1" t="s">
        <v>26</v>
      </c>
      <c r="E3765" s="1" t="s">
        <v>48</v>
      </c>
      <c r="F3765" s="1" t="s">
        <v>56</v>
      </c>
      <c r="G3765" s="2">
        <v>33719</v>
      </c>
      <c r="H3765" s="1">
        <v>25.27</v>
      </c>
      <c r="I3765" s="2">
        <v>41695</v>
      </c>
      <c r="J3765" s="1" t="s">
        <v>29</v>
      </c>
      <c r="K3765" s="1">
        <v>2014</v>
      </c>
      <c r="L3765" s="1">
        <v>2</v>
      </c>
      <c r="M3765" s="1">
        <v>25</v>
      </c>
      <c r="N3765" s="1" t="s">
        <v>107</v>
      </c>
      <c r="O3765" s="1">
        <v>3.42</v>
      </c>
      <c r="P3765" s="1">
        <v>152872</v>
      </c>
      <c r="Q3765" s="1" t="s">
        <v>2355</v>
      </c>
      <c r="R3765" s="1" t="s">
        <v>2356</v>
      </c>
      <c r="S3765" s="1" t="s">
        <v>33</v>
      </c>
      <c r="T3765" s="1">
        <v>6</v>
      </c>
      <c r="U3765" s="1">
        <v>2</v>
      </c>
    </row>
    <row r="3766" spans="1:21" x14ac:dyDescent="0.3">
      <c r="A3766" s="1">
        <v>762843</v>
      </c>
      <c r="B3766" s="1" t="s">
        <v>7353</v>
      </c>
      <c r="C3766" s="1" t="s">
        <v>47</v>
      </c>
      <c r="D3766" s="1" t="s">
        <v>35</v>
      </c>
      <c r="E3766" s="1" t="s">
        <v>27</v>
      </c>
      <c r="F3766" s="1" t="s">
        <v>61</v>
      </c>
      <c r="G3766" s="2">
        <v>32353</v>
      </c>
      <c r="H3766" s="1">
        <v>29.02</v>
      </c>
      <c r="I3766" s="2">
        <v>41130</v>
      </c>
      <c r="J3766" s="1" t="s">
        <v>50</v>
      </c>
      <c r="K3766" s="1">
        <v>2012</v>
      </c>
      <c r="L3766" s="1">
        <v>8</v>
      </c>
      <c r="M3766" s="1">
        <v>9</v>
      </c>
      <c r="N3766" s="1" t="s">
        <v>125</v>
      </c>
      <c r="O3766" s="1">
        <v>4.97</v>
      </c>
      <c r="P3766" s="1">
        <v>165404</v>
      </c>
      <c r="Q3766" s="1" t="s">
        <v>238</v>
      </c>
      <c r="R3766" s="1" t="s">
        <v>7354</v>
      </c>
      <c r="S3766" s="1" t="s">
        <v>33</v>
      </c>
      <c r="T3766" s="1">
        <v>3</v>
      </c>
      <c r="U3766" s="1">
        <v>2</v>
      </c>
    </row>
    <row r="3767" spans="1:21" x14ac:dyDescent="0.3">
      <c r="A3767" s="1">
        <v>447510</v>
      </c>
      <c r="B3767" s="1" t="s">
        <v>7355</v>
      </c>
      <c r="C3767" s="1" t="s">
        <v>47</v>
      </c>
      <c r="D3767" s="1" t="s">
        <v>35</v>
      </c>
      <c r="E3767" s="1" t="s">
        <v>48</v>
      </c>
      <c r="F3767" s="1" t="s">
        <v>184</v>
      </c>
      <c r="G3767" s="2">
        <v>31010</v>
      </c>
      <c r="H3767" s="1">
        <v>32.700000000000003</v>
      </c>
      <c r="I3767" s="2">
        <v>42720</v>
      </c>
      <c r="J3767" s="1" t="s">
        <v>38</v>
      </c>
      <c r="K3767" s="1">
        <v>2016</v>
      </c>
      <c r="L3767" s="1">
        <v>12</v>
      </c>
      <c r="M3767" s="1">
        <v>16</v>
      </c>
      <c r="N3767" s="1" t="s">
        <v>39</v>
      </c>
      <c r="O3767" s="1">
        <v>0.61</v>
      </c>
      <c r="P3767" s="1">
        <v>62525</v>
      </c>
      <c r="Q3767" s="1" t="s">
        <v>1877</v>
      </c>
      <c r="R3767" s="1" t="s">
        <v>1910</v>
      </c>
      <c r="S3767" s="1" t="s">
        <v>33</v>
      </c>
      <c r="T3767" s="1">
        <v>8</v>
      </c>
      <c r="U3767" s="1">
        <v>4</v>
      </c>
    </row>
    <row r="3768" spans="1:21" x14ac:dyDescent="0.3">
      <c r="A3768" s="1">
        <v>564895</v>
      </c>
      <c r="B3768" s="1" t="s">
        <v>7356</v>
      </c>
      <c r="C3768" s="1" t="s">
        <v>25</v>
      </c>
      <c r="D3768" s="1" t="s">
        <v>26</v>
      </c>
      <c r="E3768" s="1" t="s">
        <v>48</v>
      </c>
      <c r="F3768" s="1" t="s">
        <v>184</v>
      </c>
      <c r="G3768" s="2">
        <v>24885</v>
      </c>
      <c r="H3768" s="1">
        <v>49.48</v>
      </c>
      <c r="I3768" s="2">
        <v>33037</v>
      </c>
      <c r="J3768" s="1" t="s">
        <v>62</v>
      </c>
      <c r="K3768" s="1">
        <v>1990</v>
      </c>
      <c r="L3768" s="1">
        <v>6</v>
      </c>
      <c r="M3768" s="1">
        <v>13</v>
      </c>
      <c r="N3768" s="1" t="s">
        <v>142</v>
      </c>
      <c r="O3768" s="1">
        <v>27.14</v>
      </c>
      <c r="P3768" s="1">
        <v>117009</v>
      </c>
      <c r="Q3768" s="1" t="s">
        <v>187</v>
      </c>
      <c r="R3768" s="1" t="s">
        <v>7357</v>
      </c>
      <c r="S3768" s="1" t="s">
        <v>54</v>
      </c>
      <c r="T3768" s="1">
        <v>7</v>
      </c>
      <c r="U3768" s="1">
        <v>7</v>
      </c>
    </row>
    <row r="3769" spans="1:21" x14ac:dyDescent="0.3">
      <c r="A3769" s="1">
        <v>420802</v>
      </c>
      <c r="B3769" s="1" t="s">
        <v>7358</v>
      </c>
      <c r="C3769" s="1" t="s">
        <v>25</v>
      </c>
      <c r="D3769" s="1" t="s">
        <v>26</v>
      </c>
      <c r="E3769" s="1" t="s">
        <v>27</v>
      </c>
      <c r="F3769" s="1" t="s">
        <v>61</v>
      </c>
      <c r="G3769" s="2">
        <v>30586</v>
      </c>
      <c r="H3769" s="1">
        <v>33.86</v>
      </c>
      <c r="I3769" s="2">
        <v>40006</v>
      </c>
      <c r="J3769" s="1" t="s">
        <v>50</v>
      </c>
      <c r="K3769" s="1">
        <v>2009</v>
      </c>
      <c r="L3769" s="1">
        <v>7</v>
      </c>
      <c r="M3769" s="1">
        <v>12</v>
      </c>
      <c r="N3769" s="1" t="s">
        <v>57</v>
      </c>
      <c r="O3769" s="1">
        <v>8.0500000000000007</v>
      </c>
      <c r="P3769" s="1">
        <v>146010</v>
      </c>
      <c r="Q3769" s="1" t="s">
        <v>7359</v>
      </c>
      <c r="R3769" s="1" t="s">
        <v>7359</v>
      </c>
      <c r="S3769" s="1" t="s">
        <v>2</v>
      </c>
      <c r="T3769" s="1">
        <v>9</v>
      </c>
      <c r="U3769" s="1">
        <v>9</v>
      </c>
    </row>
    <row r="3770" spans="1:21" x14ac:dyDescent="0.3">
      <c r="A3770" s="1">
        <v>840004</v>
      </c>
      <c r="B3770" s="1" t="s">
        <v>7360</v>
      </c>
      <c r="C3770" s="1" t="s">
        <v>47</v>
      </c>
      <c r="D3770" s="1" t="s">
        <v>26</v>
      </c>
      <c r="E3770" s="1" t="s">
        <v>79</v>
      </c>
      <c r="F3770" s="1" t="s">
        <v>80</v>
      </c>
      <c r="G3770" s="2">
        <v>24300</v>
      </c>
      <c r="H3770" s="1">
        <v>51.08</v>
      </c>
      <c r="I3770" s="2">
        <v>39701</v>
      </c>
      <c r="J3770" s="1" t="s">
        <v>50</v>
      </c>
      <c r="K3770" s="1">
        <v>2008</v>
      </c>
      <c r="L3770" s="1">
        <v>9</v>
      </c>
      <c r="M3770" s="1">
        <v>10</v>
      </c>
      <c r="N3770" s="1" t="s">
        <v>51</v>
      </c>
      <c r="O3770" s="1">
        <v>8.8800000000000008</v>
      </c>
      <c r="P3770" s="1">
        <v>71656</v>
      </c>
      <c r="Q3770" s="1" t="s">
        <v>847</v>
      </c>
      <c r="R3770" s="1" t="s">
        <v>847</v>
      </c>
      <c r="S3770" s="1" t="s">
        <v>54</v>
      </c>
      <c r="T3770" s="1">
        <v>4</v>
      </c>
      <c r="U3770" s="1">
        <v>4</v>
      </c>
    </row>
    <row r="3771" spans="1:21" x14ac:dyDescent="0.3">
      <c r="A3771" s="1">
        <v>454958</v>
      </c>
      <c r="B3771" s="1" t="s">
        <v>7361</v>
      </c>
      <c r="C3771" s="1" t="s">
        <v>47</v>
      </c>
      <c r="D3771" s="1" t="s">
        <v>35</v>
      </c>
      <c r="E3771" s="1" t="s">
        <v>48</v>
      </c>
      <c r="F3771" s="1" t="s">
        <v>56</v>
      </c>
      <c r="G3771" s="2">
        <v>25937</v>
      </c>
      <c r="H3771" s="1">
        <v>46.59</v>
      </c>
      <c r="I3771" s="2">
        <v>39799</v>
      </c>
      <c r="J3771" s="1" t="s">
        <v>38</v>
      </c>
      <c r="K3771" s="1">
        <v>2008</v>
      </c>
      <c r="L3771" s="1">
        <v>12</v>
      </c>
      <c r="M3771" s="1">
        <v>17</v>
      </c>
      <c r="N3771" s="1" t="s">
        <v>39</v>
      </c>
      <c r="O3771" s="1">
        <v>8.6199999999999992</v>
      </c>
      <c r="P3771" s="1">
        <v>86776</v>
      </c>
      <c r="Q3771" s="1" t="s">
        <v>633</v>
      </c>
      <c r="R3771" s="1" t="s">
        <v>7362</v>
      </c>
      <c r="S3771" s="1" t="s">
        <v>2</v>
      </c>
      <c r="T3771" s="1">
        <v>3</v>
      </c>
      <c r="U3771" s="1">
        <v>3</v>
      </c>
    </row>
    <row r="3772" spans="1:21" x14ac:dyDescent="0.3">
      <c r="A3772" s="1">
        <v>936864</v>
      </c>
      <c r="B3772" s="1" t="s">
        <v>7363</v>
      </c>
      <c r="C3772" s="1" t="s">
        <v>47</v>
      </c>
      <c r="D3772" s="1" t="s">
        <v>35</v>
      </c>
      <c r="E3772" s="1" t="s">
        <v>156</v>
      </c>
      <c r="F3772" s="1" t="s">
        <v>156</v>
      </c>
      <c r="G3772" s="2">
        <v>30741</v>
      </c>
      <c r="H3772" s="1">
        <v>33.43</v>
      </c>
      <c r="I3772" s="2">
        <v>41290</v>
      </c>
      <c r="J3772" s="1" t="s">
        <v>29</v>
      </c>
      <c r="K3772" s="1">
        <v>2013</v>
      </c>
      <c r="L3772" s="1">
        <v>1</v>
      </c>
      <c r="M3772" s="1">
        <v>16</v>
      </c>
      <c r="N3772" s="1" t="s">
        <v>75</v>
      </c>
      <c r="O3772" s="1">
        <v>4.53</v>
      </c>
      <c r="P3772" s="1">
        <v>55233</v>
      </c>
      <c r="Q3772" s="1" t="s">
        <v>746</v>
      </c>
      <c r="R3772" s="1" t="s">
        <v>7364</v>
      </c>
      <c r="S3772" s="1" t="s">
        <v>2</v>
      </c>
      <c r="T3772" s="1">
        <v>4</v>
      </c>
      <c r="U3772" s="1">
        <v>3</v>
      </c>
    </row>
    <row r="3773" spans="1:21" x14ac:dyDescent="0.3">
      <c r="A3773" s="1">
        <v>121951</v>
      </c>
      <c r="B3773" s="1" t="s">
        <v>7365</v>
      </c>
      <c r="C3773" s="1" t="s">
        <v>25</v>
      </c>
      <c r="D3773" s="1" t="s">
        <v>35</v>
      </c>
      <c r="E3773" s="1" t="s">
        <v>27</v>
      </c>
      <c r="F3773" s="1" t="s">
        <v>138</v>
      </c>
      <c r="G3773" s="2">
        <v>34371</v>
      </c>
      <c r="H3773" s="1">
        <v>23.49</v>
      </c>
      <c r="I3773" s="2">
        <v>42927</v>
      </c>
      <c r="J3773" s="1" t="s">
        <v>50</v>
      </c>
      <c r="K3773" s="1">
        <v>2017</v>
      </c>
      <c r="L3773" s="1">
        <v>7</v>
      </c>
      <c r="M3773" s="1">
        <v>11</v>
      </c>
      <c r="N3773" s="1" t="s">
        <v>57</v>
      </c>
      <c r="O3773" s="1">
        <v>0.05</v>
      </c>
      <c r="P3773" s="1">
        <v>178408</v>
      </c>
      <c r="Q3773" s="1" t="s">
        <v>687</v>
      </c>
      <c r="R3773" s="1" t="s">
        <v>688</v>
      </c>
      <c r="S3773" s="1" t="s">
        <v>2</v>
      </c>
      <c r="T3773" s="1">
        <v>3</v>
      </c>
      <c r="U3773" s="1">
        <v>1</v>
      </c>
    </row>
    <row r="3774" spans="1:21" x14ac:dyDescent="0.3">
      <c r="A3774" s="1">
        <v>396498</v>
      </c>
      <c r="B3774" s="1" t="s">
        <v>7366</v>
      </c>
      <c r="C3774" s="1" t="s">
        <v>47</v>
      </c>
      <c r="D3774" s="1" t="s">
        <v>35</v>
      </c>
      <c r="E3774" s="1" t="s">
        <v>67</v>
      </c>
      <c r="F3774" s="1" t="s">
        <v>67</v>
      </c>
      <c r="G3774" s="2">
        <v>30909</v>
      </c>
      <c r="H3774" s="1">
        <v>32.97</v>
      </c>
      <c r="I3774" s="2">
        <v>42747</v>
      </c>
      <c r="J3774" s="1" t="s">
        <v>29</v>
      </c>
      <c r="K3774" s="1">
        <v>2017</v>
      </c>
      <c r="L3774" s="1">
        <v>1</v>
      </c>
      <c r="M3774" s="1">
        <v>12</v>
      </c>
      <c r="N3774" s="1" t="s">
        <v>75</v>
      </c>
      <c r="O3774" s="1">
        <v>0.54</v>
      </c>
      <c r="P3774" s="1">
        <v>153251</v>
      </c>
      <c r="Q3774" s="1" t="s">
        <v>2311</v>
      </c>
      <c r="R3774" s="1" t="s">
        <v>7128</v>
      </c>
      <c r="S3774" s="1" t="s">
        <v>2</v>
      </c>
      <c r="T3774" s="1">
        <v>9</v>
      </c>
      <c r="U3774" s="1">
        <v>4</v>
      </c>
    </row>
    <row r="3775" spans="1:21" x14ac:dyDescent="0.3">
      <c r="A3775" s="1">
        <v>694547</v>
      </c>
      <c r="B3775" s="1" t="s">
        <v>7367</v>
      </c>
      <c r="C3775" s="1" t="s">
        <v>25</v>
      </c>
      <c r="D3775" s="1" t="s">
        <v>26</v>
      </c>
      <c r="E3775" s="1" t="s">
        <v>27</v>
      </c>
      <c r="F3775" s="1" t="s">
        <v>28</v>
      </c>
      <c r="G3775" s="2">
        <v>23380</v>
      </c>
      <c r="H3775" s="1">
        <v>53.6</v>
      </c>
      <c r="I3775" s="2">
        <v>42824</v>
      </c>
      <c r="J3775" s="1" t="s">
        <v>29</v>
      </c>
      <c r="K3775" s="1">
        <v>2017</v>
      </c>
      <c r="L3775" s="1">
        <v>3</v>
      </c>
      <c r="M3775" s="1">
        <v>30</v>
      </c>
      <c r="N3775" s="1" t="s">
        <v>30</v>
      </c>
      <c r="O3775" s="1">
        <v>0.33</v>
      </c>
      <c r="P3775" s="1">
        <v>145625</v>
      </c>
      <c r="Q3775" s="1" t="s">
        <v>1477</v>
      </c>
      <c r="R3775" s="1" t="s">
        <v>7368</v>
      </c>
      <c r="S3775" s="1" t="s">
        <v>33</v>
      </c>
      <c r="T3775" s="1">
        <v>9</v>
      </c>
      <c r="U3775" s="1">
        <v>7</v>
      </c>
    </row>
    <row r="3776" spans="1:21" x14ac:dyDescent="0.3">
      <c r="A3776" s="1">
        <v>157552</v>
      </c>
      <c r="B3776" s="1" t="s">
        <v>7369</v>
      </c>
      <c r="C3776" s="1" t="s">
        <v>25</v>
      </c>
      <c r="D3776" s="1" t="s">
        <v>26</v>
      </c>
      <c r="E3776" s="1" t="s">
        <v>67</v>
      </c>
      <c r="F3776" s="1" t="s">
        <v>67</v>
      </c>
      <c r="G3776" s="2">
        <v>32983</v>
      </c>
      <c r="H3776" s="1">
        <v>27.29</v>
      </c>
      <c r="I3776" s="2">
        <v>41225</v>
      </c>
      <c r="J3776" s="1" t="s">
        <v>38</v>
      </c>
      <c r="K3776" s="1">
        <v>2012</v>
      </c>
      <c r="L3776" s="1">
        <v>11</v>
      </c>
      <c r="M3776" s="1">
        <v>12</v>
      </c>
      <c r="N3776" s="1" t="s">
        <v>43</v>
      </c>
      <c r="O3776" s="1">
        <v>4.71</v>
      </c>
      <c r="P3776" s="1">
        <v>127789</v>
      </c>
      <c r="Q3776" s="1" t="s">
        <v>112</v>
      </c>
      <c r="R3776" s="1" t="s">
        <v>7370</v>
      </c>
      <c r="S3776" s="1" t="s">
        <v>33</v>
      </c>
      <c r="T3776" s="1">
        <v>9</v>
      </c>
      <c r="U3776" s="1">
        <v>3</v>
      </c>
    </row>
    <row r="3777" spans="1:21" x14ac:dyDescent="0.3">
      <c r="A3777" s="1">
        <v>197085</v>
      </c>
      <c r="B3777" s="1" t="s">
        <v>7371</v>
      </c>
      <c r="C3777" s="1" t="s">
        <v>25</v>
      </c>
      <c r="D3777" s="1" t="s">
        <v>26</v>
      </c>
      <c r="E3777" s="1" t="s">
        <v>141</v>
      </c>
      <c r="F3777" s="1" t="s">
        <v>141</v>
      </c>
      <c r="G3777" s="2">
        <v>25646</v>
      </c>
      <c r="H3777" s="1">
        <v>47.39</v>
      </c>
      <c r="I3777" s="2">
        <v>39236</v>
      </c>
      <c r="J3777" s="1" t="s">
        <v>62</v>
      </c>
      <c r="K3777" s="1">
        <v>2007</v>
      </c>
      <c r="L3777" s="1">
        <v>6</v>
      </c>
      <c r="M3777" s="1">
        <v>3</v>
      </c>
      <c r="N3777" s="1" t="s">
        <v>142</v>
      </c>
      <c r="O3777" s="1">
        <v>10.16</v>
      </c>
      <c r="P3777" s="1">
        <v>53435</v>
      </c>
      <c r="Q3777" s="1" t="s">
        <v>356</v>
      </c>
      <c r="R3777" s="1" t="s">
        <v>991</v>
      </c>
      <c r="S3777" s="1" t="s">
        <v>33</v>
      </c>
      <c r="T3777" s="1">
        <v>4</v>
      </c>
      <c r="U3777" s="1">
        <v>3</v>
      </c>
    </row>
    <row r="3778" spans="1:21" x14ac:dyDescent="0.3">
      <c r="A3778" s="1">
        <v>959506</v>
      </c>
      <c r="B3778" s="1" t="s">
        <v>7372</v>
      </c>
      <c r="C3778" s="1" t="s">
        <v>47</v>
      </c>
      <c r="D3778" s="1" t="s">
        <v>26</v>
      </c>
      <c r="E3778" s="1" t="s">
        <v>27</v>
      </c>
      <c r="F3778" s="1" t="s">
        <v>28</v>
      </c>
      <c r="G3778" s="2">
        <v>33922</v>
      </c>
      <c r="H3778" s="1">
        <v>24.72</v>
      </c>
      <c r="I3778" s="2">
        <v>42236</v>
      </c>
      <c r="J3778" s="1" t="s">
        <v>50</v>
      </c>
      <c r="K3778" s="1">
        <v>2015</v>
      </c>
      <c r="L3778" s="1">
        <v>8</v>
      </c>
      <c r="M3778" s="1">
        <v>20</v>
      </c>
      <c r="N3778" s="1" t="s">
        <v>125</v>
      </c>
      <c r="O3778" s="1">
        <v>1.94</v>
      </c>
      <c r="P3778" s="1">
        <v>130081</v>
      </c>
      <c r="Q3778" s="1" t="s">
        <v>7373</v>
      </c>
      <c r="R3778" s="1" t="s">
        <v>7374</v>
      </c>
      <c r="S3778" s="1" t="s">
        <v>2</v>
      </c>
      <c r="T3778" s="1">
        <v>3</v>
      </c>
      <c r="U3778" s="1">
        <v>0</v>
      </c>
    </row>
    <row r="3779" spans="1:21" x14ac:dyDescent="0.3">
      <c r="A3779" s="1">
        <v>418066</v>
      </c>
      <c r="B3779" s="1" t="s">
        <v>7375</v>
      </c>
      <c r="C3779" s="1" t="s">
        <v>47</v>
      </c>
      <c r="D3779" s="1" t="s">
        <v>35</v>
      </c>
      <c r="E3779" s="1" t="s">
        <v>27</v>
      </c>
      <c r="F3779" s="1" t="s">
        <v>28</v>
      </c>
      <c r="G3779" s="2">
        <v>29822</v>
      </c>
      <c r="H3779" s="1">
        <v>35.950000000000003</v>
      </c>
      <c r="I3779" s="2">
        <v>37816</v>
      </c>
      <c r="J3779" s="1" t="s">
        <v>50</v>
      </c>
      <c r="K3779" s="1">
        <v>2003</v>
      </c>
      <c r="L3779" s="1">
        <v>7</v>
      </c>
      <c r="M3779" s="1">
        <v>14</v>
      </c>
      <c r="N3779" s="1" t="s">
        <v>57</v>
      </c>
      <c r="O3779" s="1">
        <v>14.05</v>
      </c>
      <c r="P3779" s="1">
        <v>169394</v>
      </c>
      <c r="Q3779" s="1" t="s">
        <v>1151</v>
      </c>
      <c r="R3779" s="1" t="s">
        <v>7376</v>
      </c>
      <c r="S3779" s="1" t="s">
        <v>2</v>
      </c>
      <c r="T3779" s="1">
        <v>7</v>
      </c>
      <c r="U3779" s="1">
        <v>6</v>
      </c>
    </row>
    <row r="3780" spans="1:21" x14ac:dyDescent="0.3">
      <c r="A3780" s="1">
        <v>527141</v>
      </c>
      <c r="B3780" s="1" t="s">
        <v>7377</v>
      </c>
      <c r="C3780" s="1" t="s">
        <v>25</v>
      </c>
      <c r="D3780" s="1" t="s">
        <v>26</v>
      </c>
      <c r="E3780" s="1" t="s">
        <v>79</v>
      </c>
      <c r="F3780" s="1" t="s">
        <v>174</v>
      </c>
      <c r="G3780" s="2">
        <v>33036</v>
      </c>
      <c r="H3780" s="1">
        <v>27.15</v>
      </c>
      <c r="I3780" s="2">
        <v>40912</v>
      </c>
      <c r="J3780" s="1" t="s">
        <v>29</v>
      </c>
      <c r="K3780" s="1">
        <v>2012</v>
      </c>
      <c r="L3780" s="1">
        <v>1</v>
      </c>
      <c r="M3780" s="1">
        <v>4</v>
      </c>
      <c r="N3780" s="1" t="s">
        <v>75</v>
      </c>
      <c r="O3780" s="1">
        <v>5.57</v>
      </c>
      <c r="P3780" s="1">
        <v>73710</v>
      </c>
      <c r="Q3780" s="1" t="s">
        <v>1458</v>
      </c>
      <c r="R3780" s="1" t="s">
        <v>2374</v>
      </c>
      <c r="S3780" s="1" t="s">
        <v>2</v>
      </c>
      <c r="T3780" s="1">
        <v>4</v>
      </c>
      <c r="U3780" s="1">
        <v>4</v>
      </c>
    </row>
    <row r="3781" spans="1:21" x14ac:dyDescent="0.3">
      <c r="A3781" s="1">
        <v>690097</v>
      </c>
      <c r="B3781" s="1" t="s">
        <v>7378</v>
      </c>
      <c r="C3781" s="1" t="s">
        <v>47</v>
      </c>
      <c r="D3781" s="1" t="s">
        <v>26</v>
      </c>
      <c r="E3781" s="1" t="s">
        <v>36</v>
      </c>
      <c r="F3781" s="1" t="s">
        <v>36</v>
      </c>
      <c r="G3781" s="2">
        <v>31472</v>
      </c>
      <c r="H3781" s="1">
        <v>31.43</v>
      </c>
      <c r="I3781" s="2">
        <v>39416</v>
      </c>
      <c r="J3781" s="1" t="s">
        <v>38</v>
      </c>
      <c r="K3781" s="1">
        <v>2007</v>
      </c>
      <c r="L3781" s="1">
        <v>11</v>
      </c>
      <c r="M3781" s="1">
        <v>30</v>
      </c>
      <c r="N3781" s="1" t="s">
        <v>43</v>
      </c>
      <c r="O3781" s="1">
        <v>9.67</v>
      </c>
      <c r="P3781" s="1">
        <v>43994</v>
      </c>
      <c r="Q3781" s="1" t="s">
        <v>4364</v>
      </c>
      <c r="R3781" s="1" t="s">
        <v>7379</v>
      </c>
      <c r="S3781" s="1" t="s">
        <v>54</v>
      </c>
      <c r="T3781" s="1">
        <v>6</v>
      </c>
      <c r="U3781" s="1">
        <v>6</v>
      </c>
    </row>
    <row r="3782" spans="1:21" x14ac:dyDescent="0.3">
      <c r="A3782" s="1">
        <v>230688</v>
      </c>
      <c r="B3782" s="1" t="s">
        <v>7380</v>
      </c>
      <c r="C3782" s="1" t="s">
        <v>25</v>
      </c>
      <c r="D3782" s="1" t="s">
        <v>35</v>
      </c>
      <c r="E3782" s="1" t="s">
        <v>48</v>
      </c>
      <c r="F3782" s="1" t="s">
        <v>184</v>
      </c>
      <c r="G3782" s="2">
        <v>34874</v>
      </c>
      <c r="H3782" s="1">
        <v>22.11</v>
      </c>
      <c r="I3782" s="2">
        <v>42722</v>
      </c>
      <c r="J3782" s="1" t="s">
        <v>38</v>
      </c>
      <c r="K3782" s="1">
        <v>2016</v>
      </c>
      <c r="L3782" s="1">
        <v>12</v>
      </c>
      <c r="M3782" s="1">
        <v>18</v>
      </c>
      <c r="N3782" s="1" t="s">
        <v>39</v>
      </c>
      <c r="O3782" s="1">
        <v>0.61</v>
      </c>
      <c r="P3782" s="1">
        <v>73444</v>
      </c>
      <c r="Q3782" s="1" t="s">
        <v>402</v>
      </c>
      <c r="R3782" s="1" t="s">
        <v>4313</v>
      </c>
      <c r="S3782" s="1" t="s">
        <v>102</v>
      </c>
      <c r="T3782" s="1">
        <v>3</v>
      </c>
      <c r="U3782" s="1">
        <v>3</v>
      </c>
    </row>
    <row r="3783" spans="1:21" x14ac:dyDescent="0.3">
      <c r="A3783" s="1">
        <v>576092</v>
      </c>
      <c r="B3783" s="1" t="s">
        <v>7381</v>
      </c>
      <c r="C3783" s="1" t="s">
        <v>47</v>
      </c>
      <c r="D3783" s="1" t="s">
        <v>26</v>
      </c>
      <c r="E3783" s="1" t="s">
        <v>67</v>
      </c>
      <c r="F3783" s="1" t="s">
        <v>67</v>
      </c>
      <c r="G3783" s="2">
        <v>30619</v>
      </c>
      <c r="H3783" s="1">
        <v>33.770000000000003</v>
      </c>
      <c r="I3783" s="2">
        <v>40434</v>
      </c>
      <c r="J3783" s="1" t="s">
        <v>50</v>
      </c>
      <c r="K3783" s="1">
        <v>2010</v>
      </c>
      <c r="L3783" s="1">
        <v>9</v>
      </c>
      <c r="M3783" s="1">
        <v>13</v>
      </c>
      <c r="N3783" s="1" t="s">
        <v>51</v>
      </c>
      <c r="O3783" s="1">
        <v>6.88</v>
      </c>
      <c r="P3783" s="1">
        <v>154186</v>
      </c>
      <c r="Q3783" s="1" t="s">
        <v>420</v>
      </c>
      <c r="R3783" s="1" t="s">
        <v>7382</v>
      </c>
      <c r="S3783" s="1" t="s">
        <v>102</v>
      </c>
      <c r="T3783" s="1">
        <v>7</v>
      </c>
      <c r="U3783" s="1">
        <v>6</v>
      </c>
    </row>
    <row r="3784" spans="1:21" x14ac:dyDescent="0.3">
      <c r="A3784" s="1">
        <v>138351</v>
      </c>
      <c r="B3784" s="1" t="s">
        <v>7383</v>
      </c>
      <c r="C3784" s="1" t="s">
        <v>47</v>
      </c>
      <c r="D3784" s="1" t="s">
        <v>35</v>
      </c>
      <c r="E3784" s="1" t="s">
        <v>141</v>
      </c>
      <c r="F3784" s="1" t="s">
        <v>141</v>
      </c>
      <c r="G3784" s="2">
        <v>27208</v>
      </c>
      <c r="H3784" s="1">
        <v>43.11</v>
      </c>
      <c r="I3784" s="2">
        <v>38441</v>
      </c>
      <c r="J3784" s="1" t="s">
        <v>29</v>
      </c>
      <c r="K3784" s="1">
        <v>2005</v>
      </c>
      <c r="L3784" s="1">
        <v>3</v>
      </c>
      <c r="M3784" s="1">
        <v>30</v>
      </c>
      <c r="N3784" s="1" t="s">
        <v>30</v>
      </c>
      <c r="O3784" s="1">
        <v>12.34</v>
      </c>
      <c r="P3784" s="1">
        <v>74685</v>
      </c>
      <c r="Q3784" s="1" t="s">
        <v>222</v>
      </c>
      <c r="R3784" s="1" t="s">
        <v>222</v>
      </c>
      <c r="S3784" s="1" t="s">
        <v>102</v>
      </c>
      <c r="T3784" s="1">
        <v>5</v>
      </c>
      <c r="U3784" s="1">
        <v>5</v>
      </c>
    </row>
    <row r="3785" spans="1:21" x14ac:dyDescent="0.3">
      <c r="A3785" s="1">
        <v>933940</v>
      </c>
      <c r="B3785" s="1" t="s">
        <v>7384</v>
      </c>
      <c r="C3785" s="1" t="s">
        <v>47</v>
      </c>
      <c r="D3785" s="1" t="s">
        <v>26</v>
      </c>
      <c r="E3785" s="1" t="s">
        <v>48</v>
      </c>
      <c r="F3785" s="1" t="s">
        <v>49</v>
      </c>
      <c r="G3785" s="2">
        <v>32865</v>
      </c>
      <c r="H3785" s="1">
        <v>27.61</v>
      </c>
      <c r="I3785" s="2">
        <v>42598</v>
      </c>
      <c r="J3785" s="1" t="s">
        <v>50</v>
      </c>
      <c r="K3785" s="1">
        <v>2016</v>
      </c>
      <c r="L3785" s="1">
        <v>8</v>
      </c>
      <c r="M3785" s="1">
        <v>16</v>
      </c>
      <c r="N3785" s="1" t="s">
        <v>125</v>
      </c>
      <c r="O3785" s="1">
        <v>0.95</v>
      </c>
      <c r="P3785" s="1">
        <v>55014</v>
      </c>
      <c r="Q3785" s="1" t="s">
        <v>2387</v>
      </c>
      <c r="R3785" s="1" t="s">
        <v>7385</v>
      </c>
      <c r="S3785" s="1" t="s">
        <v>33</v>
      </c>
      <c r="T3785" s="1">
        <v>4</v>
      </c>
      <c r="U3785" s="1">
        <v>4</v>
      </c>
    </row>
    <row r="3786" spans="1:21" x14ac:dyDescent="0.3">
      <c r="A3786" s="1">
        <v>711183</v>
      </c>
      <c r="B3786" s="1" t="s">
        <v>7386</v>
      </c>
      <c r="C3786" s="1" t="s">
        <v>47</v>
      </c>
      <c r="D3786" s="1" t="s">
        <v>26</v>
      </c>
      <c r="E3786" s="1" t="s">
        <v>27</v>
      </c>
      <c r="F3786" s="1" t="s">
        <v>28</v>
      </c>
      <c r="G3786" s="2">
        <v>33745</v>
      </c>
      <c r="H3786" s="1">
        <v>25.2</v>
      </c>
      <c r="I3786" s="2">
        <v>41993</v>
      </c>
      <c r="J3786" s="1" t="s">
        <v>38</v>
      </c>
      <c r="K3786" s="1">
        <v>2014</v>
      </c>
      <c r="L3786" s="1">
        <v>12</v>
      </c>
      <c r="M3786" s="1">
        <v>20</v>
      </c>
      <c r="N3786" s="1" t="s">
        <v>39</v>
      </c>
      <c r="O3786" s="1">
        <v>2.61</v>
      </c>
      <c r="P3786" s="1">
        <v>198547</v>
      </c>
      <c r="Q3786" s="1" t="s">
        <v>461</v>
      </c>
      <c r="R3786" s="1" t="s">
        <v>594</v>
      </c>
      <c r="S3786" s="1" t="s">
        <v>2</v>
      </c>
      <c r="T3786" s="1">
        <v>9</v>
      </c>
      <c r="U3786" s="1">
        <v>7</v>
      </c>
    </row>
    <row r="3787" spans="1:21" x14ac:dyDescent="0.3">
      <c r="A3787" s="1">
        <v>165205</v>
      </c>
      <c r="B3787" s="1" t="s">
        <v>7387</v>
      </c>
      <c r="C3787" s="1" t="s">
        <v>47</v>
      </c>
      <c r="D3787" s="1" t="s">
        <v>26</v>
      </c>
      <c r="E3787" s="1" t="s">
        <v>36</v>
      </c>
      <c r="F3787" s="1" t="s">
        <v>37</v>
      </c>
      <c r="G3787" s="2">
        <v>25582</v>
      </c>
      <c r="H3787" s="1">
        <v>47.57</v>
      </c>
      <c r="I3787" s="2">
        <v>40348</v>
      </c>
      <c r="J3787" s="1" t="s">
        <v>62</v>
      </c>
      <c r="K3787" s="1">
        <v>2010</v>
      </c>
      <c r="L3787" s="1">
        <v>6</v>
      </c>
      <c r="M3787" s="1">
        <v>19</v>
      </c>
      <c r="N3787" s="1" t="s">
        <v>142</v>
      </c>
      <c r="O3787" s="1">
        <v>7.11</v>
      </c>
      <c r="P3787" s="1">
        <v>144387</v>
      </c>
      <c r="Q3787" s="1" t="s">
        <v>4619</v>
      </c>
      <c r="R3787" s="1" t="s">
        <v>2006</v>
      </c>
      <c r="S3787" s="1" t="s">
        <v>102</v>
      </c>
      <c r="T3787" s="1">
        <v>5</v>
      </c>
      <c r="U3787" s="1">
        <v>2</v>
      </c>
    </row>
    <row r="3788" spans="1:21" x14ac:dyDescent="0.3">
      <c r="A3788" s="1">
        <v>279215</v>
      </c>
      <c r="B3788" s="1" t="s">
        <v>7388</v>
      </c>
      <c r="C3788" s="1" t="s">
        <v>25</v>
      </c>
      <c r="D3788" s="1" t="s">
        <v>26</v>
      </c>
      <c r="E3788" s="1" t="s">
        <v>79</v>
      </c>
      <c r="F3788" s="1" t="s">
        <v>174</v>
      </c>
      <c r="G3788" s="2">
        <v>28046</v>
      </c>
      <c r="H3788" s="1">
        <v>40.82</v>
      </c>
      <c r="I3788" s="2">
        <v>36800</v>
      </c>
      <c r="J3788" s="1" t="s">
        <v>38</v>
      </c>
      <c r="K3788" s="1">
        <v>2000</v>
      </c>
      <c r="L3788" s="1">
        <v>10</v>
      </c>
      <c r="M3788" s="1">
        <v>1</v>
      </c>
      <c r="N3788" s="1" t="s">
        <v>149</v>
      </c>
      <c r="O3788" s="1">
        <v>16.829999999999998</v>
      </c>
      <c r="P3788" s="1">
        <v>167560</v>
      </c>
      <c r="Q3788" s="1" t="s">
        <v>281</v>
      </c>
      <c r="R3788" s="1" t="s">
        <v>7389</v>
      </c>
      <c r="S3788" s="1" t="s">
        <v>54</v>
      </c>
      <c r="T3788" s="1">
        <v>9</v>
      </c>
      <c r="U3788" s="1">
        <v>5</v>
      </c>
    </row>
    <row r="3789" spans="1:21" x14ac:dyDescent="0.3">
      <c r="A3789" s="1">
        <v>453407</v>
      </c>
      <c r="B3789" s="1" t="s">
        <v>7390</v>
      </c>
      <c r="C3789" s="1" t="s">
        <v>25</v>
      </c>
      <c r="D3789" s="1" t="s">
        <v>26</v>
      </c>
      <c r="E3789" s="1" t="s">
        <v>27</v>
      </c>
      <c r="F3789" s="1" t="s">
        <v>28</v>
      </c>
      <c r="G3789" s="2">
        <v>28859</v>
      </c>
      <c r="H3789" s="1">
        <v>38.590000000000003</v>
      </c>
      <c r="I3789" s="2">
        <v>40813</v>
      </c>
      <c r="J3789" s="1" t="s">
        <v>50</v>
      </c>
      <c r="K3789" s="1">
        <v>2011</v>
      </c>
      <c r="L3789" s="1">
        <v>9</v>
      </c>
      <c r="M3789" s="1">
        <v>27</v>
      </c>
      <c r="N3789" s="1" t="s">
        <v>51</v>
      </c>
      <c r="O3789" s="1">
        <v>5.84</v>
      </c>
      <c r="P3789" s="1">
        <v>105960</v>
      </c>
      <c r="Q3789" s="1" t="s">
        <v>4205</v>
      </c>
      <c r="R3789" s="1" t="s">
        <v>7391</v>
      </c>
      <c r="S3789" s="1" t="s">
        <v>54</v>
      </c>
      <c r="T3789" s="1">
        <v>4</v>
      </c>
      <c r="U3789" s="1">
        <v>3</v>
      </c>
    </row>
    <row r="3790" spans="1:21" x14ac:dyDescent="0.3">
      <c r="A3790" s="1">
        <v>771055</v>
      </c>
      <c r="B3790" s="1" t="s">
        <v>7392</v>
      </c>
      <c r="C3790" s="1" t="s">
        <v>25</v>
      </c>
      <c r="D3790" s="1" t="s">
        <v>35</v>
      </c>
      <c r="E3790" s="1" t="s">
        <v>27</v>
      </c>
      <c r="F3790" s="1" t="s">
        <v>138</v>
      </c>
      <c r="G3790" s="2">
        <v>21837</v>
      </c>
      <c r="H3790" s="1">
        <v>57.83</v>
      </c>
      <c r="I3790" s="2">
        <v>37501</v>
      </c>
      <c r="J3790" s="1" t="s">
        <v>50</v>
      </c>
      <c r="K3790" s="1">
        <v>2002</v>
      </c>
      <c r="L3790" s="1">
        <v>9</v>
      </c>
      <c r="M3790" s="1">
        <v>2</v>
      </c>
      <c r="N3790" s="1" t="s">
        <v>51</v>
      </c>
      <c r="O3790" s="1">
        <v>14.91</v>
      </c>
      <c r="P3790" s="1">
        <v>56999</v>
      </c>
      <c r="Q3790" s="1" t="s">
        <v>157</v>
      </c>
      <c r="R3790" s="1" t="s">
        <v>7393</v>
      </c>
      <c r="S3790" s="1" t="s">
        <v>54</v>
      </c>
      <c r="T3790" s="1">
        <v>5</v>
      </c>
      <c r="U3790" s="1">
        <v>3</v>
      </c>
    </row>
    <row r="3791" spans="1:21" x14ac:dyDescent="0.3">
      <c r="A3791" s="1">
        <v>797439</v>
      </c>
      <c r="B3791" s="1" t="s">
        <v>7394</v>
      </c>
      <c r="C3791" s="1" t="s">
        <v>25</v>
      </c>
      <c r="D3791" s="1" t="s">
        <v>35</v>
      </c>
      <c r="E3791" s="1" t="s">
        <v>87</v>
      </c>
      <c r="F3791" s="1" t="s">
        <v>87</v>
      </c>
      <c r="G3791" s="2">
        <v>21865</v>
      </c>
      <c r="H3791" s="1">
        <v>57.75</v>
      </c>
      <c r="I3791" s="2">
        <v>41144</v>
      </c>
      <c r="J3791" s="1" t="s">
        <v>50</v>
      </c>
      <c r="K3791" s="1">
        <v>2012</v>
      </c>
      <c r="L3791" s="1">
        <v>8</v>
      </c>
      <c r="M3791" s="1">
        <v>23</v>
      </c>
      <c r="N3791" s="1" t="s">
        <v>125</v>
      </c>
      <c r="O3791" s="1">
        <v>4.93</v>
      </c>
      <c r="P3791" s="1">
        <v>95161</v>
      </c>
      <c r="Q3791" s="1" t="s">
        <v>6480</v>
      </c>
      <c r="R3791" s="1" t="s">
        <v>1126</v>
      </c>
      <c r="S3791" s="1" t="s">
        <v>2</v>
      </c>
      <c r="T3791" s="1">
        <v>5</v>
      </c>
      <c r="U3791" s="1">
        <v>2</v>
      </c>
    </row>
    <row r="3792" spans="1:21" x14ac:dyDescent="0.3">
      <c r="A3792" s="1">
        <v>613631</v>
      </c>
      <c r="B3792" s="1" t="s">
        <v>7395</v>
      </c>
      <c r="C3792" s="1" t="s">
        <v>47</v>
      </c>
      <c r="D3792" s="1" t="s">
        <v>35</v>
      </c>
      <c r="E3792" s="1" t="s">
        <v>48</v>
      </c>
      <c r="F3792" s="1" t="s">
        <v>56</v>
      </c>
      <c r="G3792" s="2">
        <v>28746</v>
      </c>
      <c r="H3792" s="1">
        <v>38.9</v>
      </c>
      <c r="I3792" s="2">
        <v>37417</v>
      </c>
      <c r="J3792" s="1" t="s">
        <v>62</v>
      </c>
      <c r="K3792" s="1">
        <v>2002</v>
      </c>
      <c r="L3792" s="1">
        <v>6</v>
      </c>
      <c r="M3792" s="1">
        <v>10</v>
      </c>
      <c r="N3792" s="1" t="s">
        <v>142</v>
      </c>
      <c r="O3792" s="1">
        <v>15.14</v>
      </c>
      <c r="P3792" s="1">
        <v>176837</v>
      </c>
      <c r="Q3792" s="1" t="s">
        <v>2641</v>
      </c>
      <c r="R3792" s="1" t="s">
        <v>7396</v>
      </c>
      <c r="S3792" s="1" t="s">
        <v>102</v>
      </c>
      <c r="T3792" s="1">
        <v>6</v>
      </c>
      <c r="U3792" s="1">
        <v>6</v>
      </c>
    </row>
    <row r="3793" spans="1:21" x14ac:dyDescent="0.3">
      <c r="A3793" s="1">
        <v>979021</v>
      </c>
      <c r="B3793" s="1" t="s">
        <v>7397</v>
      </c>
      <c r="C3793" s="1" t="s">
        <v>47</v>
      </c>
      <c r="D3793" s="1" t="s">
        <v>35</v>
      </c>
      <c r="E3793" s="1" t="s">
        <v>141</v>
      </c>
      <c r="F3793" s="1" t="s">
        <v>141</v>
      </c>
      <c r="G3793" s="2">
        <v>29387</v>
      </c>
      <c r="H3793" s="1">
        <v>37.14</v>
      </c>
      <c r="I3793" s="2">
        <v>42442</v>
      </c>
      <c r="J3793" s="1" t="s">
        <v>29</v>
      </c>
      <c r="K3793" s="1">
        <v>2016</v>
      </c>
      <c r="L3793" s="1">
        <v>3</v>
      </c>
      <c r="M3793" s="1">
        <v>13</v>
      </c>
      <c r="N3793" s="1" t="s">
        <v>30</v>
      </c>
      <c r="O3793" s="1">
        <v>1.38</v>
      </c>
      <c r="P3793" s="1">
        <v>53324</v>
      </c>
      <c r="Q3793" s="1" t="s">
        <v>4511</v>
      </c>
      <c r="R3793" s="1" t="s">
        <v>4511</v>
      </c>
      <c r="S3793" s="1" t="s">
        <v>54</v>
      </c>
      <c r="T3793" s="1">
        <v>3</v>
      </c>
      <c r="U3793" s="1">
        <v>3</v>
      </c>
    </row>
    <row r="3794" spans="1:21" x14ac:dyDescent="0.3">
      <c r="A3794" s="1">
        <v>163178</v>
      </c>
      <c r="B3794" s="1" t="s">
        <v>7398</v>
      </c>
      <c r="C3794" s="1" t="s">
        <v>25</v>
      </c>
      <c r="D3794" s="1" t="s">
        <v>26</v>
      </c>
      <c r="E3794" s="1" t="s">
        <v>87</v>
      </c>
      <c r="F3794" s="1" t="s">
        <v>87</v>
      </c>
      <c r="G3794" s="2">
        <v>31608</v>
      </c>
      <c r="H3794" s="1">
        <v>31.06</v>
      </c>
      <c r="I3794" s="2">
        <v>42053</v>
      </c>
      <c r="J3794" s="1" t="s">
        <v>29</v>
      </c>
      <c r="K3794" s="1">
        <v>2015</v>
      </c>
      <c r="L3794" s="1">
        <v>2</v>
      </c>
      <c r="M3794" s="1">
        <v>18</v>
      </c>
      <c r="N3794" s="1" t="s">
        <v>107</v>
      </c>
      <c r="O3794" s="1">
        <v>2.44</v>
      </c>
      <c r="P3794" s="1">
        <v>169320</v>
      </c>
      <c r="Q3794" s="1" t="s">
        <v>1294</v>
      </c>
      <c r="R3794" s="1" t="s">
        <v>7399</v>
      </c>
      <c r="S3794" s="1" t="s">
        <v>2</v>
      </c>
      <c r="T3794" s="1">
        <v>9</v>
      </c>
      <c r="U3794" s="1">
        <v>5</v>
      </c>
    </row>
    <row r="3795" spans="1:21" x14ac:dyDescent="0.3">
      <c r="A3795" s="1">
        <v>825280</v>
      </c>
      <c r="B3795" s="1" t="s">
        <v>7400</v>
      </c>
      <c r="C3795" s="1" t="s">
        <v>47</v>
      </c>
      <c r="D3795" s="1" t="s">
        <v>35</v>
      </c>
      <c r="E3795" s="1" t="s">
        <v>36</v>
      </c>
      <c r="F3795" s="1" t="s">
        <v>37</v>
      </c>
      <c r="G3795" s="2">
        <v>26842</v>
      </c>
      <c r="H3795" s="1">
        <v>44.12</v>
      </c>
      <c r="I3795" s="2">
        <v>41322</v>
      </c>
      <c r="J3795" s="1" t="s">
        <v>29</v>
      </c>
      <c r="K3795" s="1">
        <v>2013</v>
      </c>
      <c r="L3795" s="1">
        <v>2</v>
      </c>
      <c r="M3795" s="1">
        <v>17</v>
      </c>
      <c r="N3795" s="1" t="s">
        <v>107</v>
      </c>
      <c r="O3795" s="1">
        <v>4.4400000000000004</v>
      </c>
      <c r="P3795" s="1">
        <v>94958</v>
      </c>
      <c r="Q3795" s="1" t="s">
        <v>1218</v>
      </c>
      <c r="R3795" s="1" t="s">
        <v>991</v>
      </c>
      <c r="S3795" s="1" t="s">
        <v>102</v>
      </c>
      <c r="T3795" s="1">
        <v>9</v>
      </c>
      <c r="U3795" s="1">
        <v>8</v>
      </c>
    </row>
    <row r="3796" spans="1:21" x14ac:dyDescent="0.3">
      <c r="A3796" s="1">
        <v>806367</v>
      </c>
      <c r="B3796" s="1" t="s">
        <v>7401</v>
      </c>
      <c r="C3796" s="1" t="s">
        <v>47</v>
      </c>
      <c r="D3796" s="1" t="s">
        <v>35</v>
      </c>
      <c r="E3796" s="1" t="s">
        <v>27</v>
      </c>
      <c r="F3796" s="1" t="s">
        <v>61</v>
      </c>
      <c r="G3796" s="2">
        <v>24504</v>
      </c>
      <c r="H3796" s="1">
        <v>50.52</v>
      </c>
      <c r="I3796" s="2">
        <v>42563</v>
      </c>
      <c r="J3796" s="1" t="s">
        <v>50</v>
      </c>
      <c r="K3796" s="1">
        <v>2016</v>
      </c>
      <c r="L3796" s="1">
        <v>7</v>
      </c>
      <c r="M3796" s="1">
        <v>12</v>
      </c>
      <c r="N3796" s="1" t="s">
        <v>57</v>
      </c>
      <c r="O3796" s="1">
        <v>1.04</v>
      </c>
      <c r="P3796" s="1">
        <v>167174</v>
      </c>
      <c r="Q3796" s="1" t="s">
        <v>5008</v>
      </c>
      <c r="R3796" s="1" t="s">
        <v>7402</v>
      </c>
      <c r="S3796" s="1" t="s">
        <v>102</v>
      </c>
      <c r="T3796" s="1">
        <v>8</v>
      </c>
      <c r="U3796" s="1">
        <v>2</v>
      </c>
    </row>
    <row r="3797" spans="1:21" x14ac:dyDescent="0.3">
      <c r="A3797" s="1">
        <v>683147</v>
      </c>
      <c r="B3797" s="1" t="s">
        <v>7403</v>
      </c>
      <c r="C3797" s="1" t="s">
        <v>47</v>
      </c>
      <c r="D3797" s="1" t="s">
        <v>26</v>
      </c>
      <c r="E3797" s="1" t="s">
        <v>48</v>
      </c>
      <c r="F3797" s="1" t="s">
        <v>56</v>
      </c>
      <c r="G3797" s="2">
        <v>33927</v>
      </c>
      <c r="H3797" s="1">
        <v>24.7</v>
      </c>
      <c r="I3797" s="2">
        <v>41871</v>
      </c>
      <c r="J3797" s="1" t="s">
        <v>50</v>
      </c>
      <c r="K3797" s="1">
        <v>2014</v>
      </c>
      <c r="L3797" s="1">
        <v>8</v>
      </c>
      <c r="M3797" s="1">
        <v>20</v>
      </c>
      <c r="N3797" s="1" t="s">
        <v>125</v>
      </c>
      <c r="O3797" s="1">
        <v>2.94</v>
      </c>
      <c r="P3797" s="1">
        <v>153134</v>
      </c>
      <c r="Q3797" s="1" t="s">
        <v>3675</v>
      </c>
      <c r="R3797" s="1" t="s">
        <v>3675</v>
      </c>
      <c r="S3797" s="1" t="s">
        <v>2</v>
      </c>
      <c r="T3797" s="1">
        <v>4</v>
      </c>
      <c r="U3797" s="1">
        <v>1</v>
      </c>
    </row>
    <row r="3798" spans="1:21" x14ac:dyDescent="0.3">
      <c r="A3798" s="1">
        <v>426018</v>
      </c>
      <c r="B3798" s="1" t="s">
        <v>7404</v>
      </c>
      <c r="C3798" s="1" t="s">
        <v>47</v>
      </c>
      <c r="D3798" s="1" t="s">
        <v>26</v>
      </c>
      <c r="E3798" s="1" t="s">
        <v>48</v>
      </c>
      <c r="F3798" s="1" t="s">
        <v>56</v>
      </c>
      <c r="G3798" s="2">
        <v>29891</v>
      </c>
      <c r="H3798" s="1">
        <v>35.76</v>
      </c>
      <c r="I3798" s="2">
        <v>39473</v>
      </c>
      <c r="J3798" s="1" t="s">
        <v>29</v>
      </c>
      <c r="K3798" s="1">
        <v>2008</v>
      </c>
      <c r="L3798" s="1">
        <v>1</v>
      </c>
      <c r="M3798" s="1">
        <v>26</v>
      </c>
      <c r="N3798" s="1" t="s">
        <v>75</v>
      </c>
      <c r="O3798" s="1">
        <v>9.51</v>
      </c>
      <c r="P3798" s="1">
        <v>177432</v>
      </c>
      <c r="Q3798" s="1" t="s">
        <v>72</v>
      </c>
      <c r="R3798" s="1" t="s">
        <v>1573</v>
      </c>
      <c r="S3798" s="1" t="s">
        <v>54</v>
      </c>
      <c r="T3798" s="1">
        <v>9</v>
      </c>
      <c r="U3798" s="1">
        <v>8</v>
      </c>
    </row>
    <row r="3799" spans="1:21" x14ac:dyDescent="0.3">
      <c r="A3799" s="1">
        <v>355552</v>
      </c>
      <c r="B3799" s="1" t="s">
        <v>7405</v>
      </c>
      <c r="C3799" s="1" t="s">
        <v>25</v>
      </c>
      <c r="D3799" s="1" t="s">
        <v>35</v>
      </c>
      <c r="E3799" s="1" t="s">
        <v>48</v>
      </c>
      <c r="F3799" s="1" t="s">
        <v>184</v>
      </c>
      <c r="G3799" s="2">
        <v>26756</v>
      </c>
      <c r="H3799" s="1">
        <v>44.35</v>
      </c>
      <c r="I3799" s="2">
        <v>42578</v>
      </c>
      <c r="J3799" s="1" t="s">
        <v>50</v>
      </c>
      <c r="K3799" s="1">
        <v>2016</v>
      </c>
      <c r="L3799" s="1">
        <v>7</v>
      </c>
      <c r="M3799" s="1">
        <v>27</v>
      </c>
      <c r="N3799" s="1" t="s">
        <v>57</v>
      </c>
      <c r="O3799" s="1">
        <v>1</v>
      </c>
      <c r="P3799" s="1">
        <v>148005</v>
      </c>
      <c r="Q3799" s="1" t="s">
        <v>1297</v>
      </c>
      <c r="R3799" s="1" t="s">
        <v>1298</v>
      </c>
      <c r="S3799" s="1" t="s">
        <v>2</v>
      </c>
      <c r="T3799" s="1">
        <v>8</v>
      </c>
      <c r="U3799" s="1">
        <v>5</v>
      </c>
    </row>
    <row r="3800" spans="1:21" x14ac:dyDescent="0.3">
      <c r="A3800" s="1">
        <v>592505</v>
      </c>
      <c r="B3800" s="1" t="s">
        <v>7406</v>
      </c>
      <c r="C3800" s="1" t="s">
        <v>47</v>
      </c>
      <c r="D3800" s="1" t="s">
        <v>26</v>
      </c>
      <c r="E3800" s="1" t="s">
        <v>48</v>
      </c>
      <c r="F3800" s="1" t="s">
        <v>184</v>
      </c>
      <c r="G3800" s="2">
        <v>33872</v>
      </c>
      <c r="H3800" s="1">
        <v>24.85</v>
      </c>
      <c r="I3800" s="2">
        <v>41779</v>
      </c>
      <c r="J3800" s="1" t="s">
        <v>62</v>
      </c>
      <c r="K3800" s="1">
        <v>2014</v>
      </c>
      <c r="L3800" s="1">
        <v>5</v>
      </c>
      <c r="M3800" s="1">
        <v>20</v>
      </c>
      <c r="N3800" s="1" t="s">
        <v>139</v>
      </c>
      <c r="O3800" s="1">
        <v>3.19</v>
      </c>
      <c r="P3800" s="1">
        <v>135886</v>
      </c>
      <c r="Q3800" s="1" t="s">
        <v>7407</v>
      </c>
      <c r="R3800" s="1" t="s">
        <v>7407</v>
      </c>
      <c r="S3800" s="1" t="s">
        <v>102</v>
      </c>
      <c r="T3800" s="1">
        <v>6</v>
      </c>
      <c r="U3800" s="1">
        <v>1</v>
      </c>
    </row>
    <row r="3801" spans="1:21" x14ac:dyDescent="0.3">
      <c r="A3801" s="1">
        <v>193875</v>
      </c>
      <c r="B3801" s="1" t="s">
        <v>7408</v>
      </c>
      <c r="C3801" s="1" t="s">
        <v>25</v>
      </c>
      <c r="D3801" s="1" t="s">
        <v>26</v>
      </c>
      <c r="E3801" s="1" t="s">
        <v>27</v>
      </c>
      <c r="F3801" s="1" t="s">
        <v>28</v>
      </c>
      <c r="G3801" s="2">
        <v>24387</v>
      </c>
      <c r="H3801" s="1">
        <v>50.84</v>
      </c>
      <c r="I3801" s="2">
        <v>41376</v>
      </c>
      <c r="J3801" s="1" t="s">
        <v>62</v>
      </c>
      <c r="K3801" s="1">
        <v>2013</v>
      </c>
      <c r="L3801" s="1">
        <v>4</v>
      </c>
      <c r="M3801" s="1">
        <v>12</v>
      </c>
      <c r="N3801" s="1" t="s">
        <v>63</v>
      </c>
      <c r="O3801" s="1">
        <v>4.3</v>
      </c>
      <c r="P3801" s="1">
        <v>63443</v>
      </c>
      <c r="Q3801" s="1" t="s">
        <v>1579</v>
      </c>
      <c r="R3801" s="1" t="s">
        <v>7409</v>
      </c>
      <c r="S3801" s="1" t="s">
        <v>102</v>
      </c>
      <c r="T3801" s="1">
        <v>6</v>
      </c>
      <c r="U3801" s="1">
        <v>1</v>
      </c>
    </row>
    <row r="3802" spans="1:21" x14ac:dyDescent="0.3">
      <c r="A3802" s="1">
        <v>175299</v>
      </c>
      <c r="B3802" s="1" t="s">
        <v>7410</v>
      </c>
      <c r="C3802" s="1" t="s">
        <v>25</v>
      </c>
      <c r="D3802" s="1" t="s">
        <v>35</v>
      </c>
      <c r="E3802" s="1" t="s">
        <v>79</v>
      </c>
      <c r="F3802" s="1" t="s">
        <v>174</v>
      </c>
      <c r="G3802" s="2">
        <v>24675</v>
      </c>
      <c r="H3802" s="1">
        <v>50.05</v>
      </c>
      <c r="I3802" s="2">
        <v>34540</v>
      </c>
      <c r="J3802" s="1" t="s">
        <v>50</v>
      </c>
      <c r="K3802" s="1">
        <v>1994</v>
      </c>
      <c r="L3802" s="1">
        <v>7</v>
      </c>
      <c r="M3802" s="1">
        <v>25</v>
      </c>
      <c r="N3802" s="1" t="s">
        <v>57</v>
      </c>
      <c r="O3802" s="1">
        <v>23.02</v>
      </c>
      <c r="P3802" s="1">
        <v>77165</v>
      </c>
      <c r="Q3802" s="1" t="s">
        <v>505</v>
      </c>
      <c r="R3802" s="1" t="s">
        <v>7411</v>
      </c>
      <c r="S3802" s="1" t="s">
        <v>33</v>
      </c>
      <c r="T3802" s="1">
        <v>9</v>
      </c>
      <c r="U3802" s="1">
        <v>7</v>
      </c>
    </row>
    <row r="3803" spans="1:21" x14ac:dyDescent="0.3">
      <c r="A3803" s="1">
        <v>263309</v>
      </c>
      <c r="B3803" s="1" t="s">
        <v>7412</v>
      </c>
      <c r="C3803" s="1" t="s">
        <v>47</v>
      </c>
      <c r="D3803" s="1" t="s">
        <v>35</v>
      </c>
      <c r="E3803" s="1" t="s">
        <v>27</v>
      </c>
      <c r="F3803" s="1" t="s">
        <v>28</v>
      </c>
      <c r="G3803" s="2">
        <v>22311</v>
      </c>
      <c r="H3803" s="1">
        <v>56.53</v>
      </c>
      <c r="I3803" s="2">
        <v>38609</v>
      </c>
      <c r="J3803" s="1" t="s">
        <v>50</v>
      </c>
      <c r="K3803" s="1">
        <v>2005</v>
      </c>
      <c r="L3803" s="1">
        <v>9</v>
      </c>
      <c r="M3803" s="1">
        <v>14</v>
      </c>
      <c r="N3803" s="1" t="s">
        <v>51</v>
      </c>
      <c r="O3803" s="1">
        <v>11.88</v>
      </c>
      <c r="P3803" s="1">
        <v>156811</v>
      </c>
      <c r="Q3803" s="1" t="s">
        <v>3298</v>
      </c>
      <c r="R3803" s="1" t="s">
        <v>3298</v>
      </c>
      <c r="S3803" s="1" t="s">
        <v>54</v>
      </c>
      <c r="T3803" s="1">
        <v>9</v>
      </c>
      <c r="U3803" s="1">
        <v>8</v>
      </c>
    </row>
    <row r="3804" spans="1:21" x14ac:dyDescent="0.3">
      <c r="A3804" s="1">
        <v>957991</v>
      </c>
      <c r="B3804" s="1" t="s">
        <v>7413</v>
      </c>
      <c r="C3804" s="1" t="s">
        <v>25</v>
      </c>
      <c r="D3804" s="1" t="s">
        <v>26</v>
      </c>
      <c r="E3804" s="1" t="s">
        <v>36</v>
      </c>
      <c r="F3804" s="1" t="s">
        <v>36</v>
      </c>
      <c r="G3804" s="2">
        <v>34698</v>
      </c>
      <c r="H3804" s="1">
        <v>22.59</v>
      </c>
      <c r="I3804" s="2">
        <v>42913</v>
      </c>
      <c r="J3804" s="1" t="s">
        <v>62</v>
      </c>
      <c r="K3804" s="1">
        <v>2017</v>
      </c>
      <c r="L3804" s="1">
        <v>6</v>
      </c>
      <c r="M3804" s="1">
        <v>27</v>
      </c>
      <c r="N3804" s="1" t="s">
        <v>142</v>
      </c>
      <c r="O3804" s="1">
        <v>0.08</v>
      </c>
      <c r="P3804" s="1">
        <v>65442</v>
      </c>
      <c r="Q3804" s="1" t="s">
        <v>171</v>
      </c>
      <c r="R3804" s="1" t="s">
        <v>7414</v>
      </c>
      <c r="S3804" s="1" t="s">
        <v>2</v>
      </c>
      <c r="T3804" s="1">
        <v>8</v>
      </c>
      <c r="U3804" s="1">
        <v>5</v>
      </c>
    </row>
    <row r="3805" spans="1:21" x14ac:dyDescent="0.3">
      <c r="A3805" s="1">
        <v>831140</v>
      </c>
      <c r="B3805" s="1" t="s">
        <v>7415</v>
      </c>
      <c r="C3805" s="1" t="s">
        <v>25</v>
      </c>
      <c r="D3805" s="1" t="s">
        <v>26</v>
      </c>
      <c r="E3805" s="1" t="s">
        <v>156</v>
      </c>
      <c r="F3805" s="1" t="s">
        <v>156</v>
      </c>
      <c r="G3805" s="2">
        <v>29161</v>
      </c>
      <c r="H3805" s="1">
        <v>37.76</v>
      </c>
      <c r="I3805" s="2">
        <v>39149</v>
      </c>
      <c r="J3805" s="1" t="s">
        <v>29</v>
      </c>
      <c r="K3805" s="1">
        <v>2007</v>
      </c>
      <c r="L3805" s="1">
        <v>3</v>
      </c>
      <c r="M3805" s="1">
        <v>8</v>
      </c>
      <c r="N3805" s="1" t="s">
        <v>30</v>
      </c>
      <c r="O3805" s="1">
        <v>10.4</v>
      </c>
      <c r="P3805" s="1">
        <v>126843</v>
      </c>
      <c r="Q3805" s="1" t="s">
        <v>5394</v>
      </c>
      <c r="R3805" s="1" t="s">
        <v>7416</v>
      </c>
      <c r="S3805" s="1" t="s">
        <v>2</v>
      </c>
      <c r="T3805" s="1">
        <v>6</v>
      </c>
      <c r="U3805" s="1">
        <v>2</v>
      </c>
    </row>
    <row r="3806" spans="1:21" x14ac:dyDescent="0.3">
      <c r="A3806" s="1">
        <v>395666</v>
      </c>
      <c r="B3806" s="1" t="s">
        <v>7417</v>
      </c>
      <c r="C3806" s="1" t="s">
        <v>47</v>
      </c>
      <c r="D3806" s="1" t="s">
        <v>35</v>
      </c>
      <c r="E3806" s="1" t="s">
        <v>27</v>
      </c>
      <c r="F3806" s="1" t="s">
        <v>61</v>
      </c>
      <c r="G3806" s="2">
        <v>29507</v>
      </c>
      <c r="H3806" s="1">
        <v>36.81</v>
      </c>
      <c r="I3806" s="2">
        <v>42698</v>
      </c>
      <c r="J3806" s="1" t="s">
        <v>38</v>
      </c>
      <c r="K3806" s="1">
        <v>2016</v>
      </c>
      <c r="L3806" s="1">
        <v>11</v>
      </c>
      <c r="M3806" s="1">
        <v>24</v>
      </c>
      <c r="N3806" s="1" t="s">
        <v>43</v>
      </c>
      <c r="O3806" s="1">
        <v>0.67</v>
      </c>
      <c r="P3806" s="1">
        <v>50757</v>
      </c>
      <c r="Q3806" s="1" t="s">
        <v>2593</v>
      </c>
      <c r="R3806" s="1" t="s">
        <v>5760</v>
      </c>
      <c r="S3806" s="1" t="s">
        <v>2</v>
      </c>
      <c r="T3806" s="1">
        <v>3</v>
      </c>
      <c r="U3806" s="1">
        <v>3</v>
      </c>
    </row>
    <row r="3807" spans="1:21" x14ac:dyDescent="0.3">
      <c r="A3807" s="1">
        <v>539058</v>
      </c>
      <c r="B3807" s="1" t="s">
        <v>7418</v>
      </c>
      <c r="C3807" s="1" t="s">
        <v>47</v>
      </c>
      <c r="D3807" s="1" t="s">
        <v>35</v>
      </c>
      <c r="E3807" s="1" t="s">
        <v>79</v>
      </c>
      <c r="F3807" s="1" t="s">
        <v>174</v>
      </c>
      <c r="G3807" s="2">
        <v>21549</v>
      </c>
      <c r="H3807" s="1">
        <v>58.62</v>
      </c>
      <c r="I3807" s="2">
        <v>39361</v>
      </c>
      <c r="J3807" s="1" t="s">
        <v>38</v>
      </c>
      <c r="K3807" s="1">
        <v>2007</v>
      </c>
      <c r="L3807" s="1">
        <v>10</v>
      </c>
      <c r="M3807" s="1">
        <v>6</v>
      </c>
      <c r="N3807" s="1" t="s">
        <v>149</v>
      </c>
      <c r="O3807" s="1">
        <v>9.82</v>
      </c>
      <c r="P3807" s="1">
        <v>104668</v>
      </c>
      <c r="Q3807" s="1" t="s">
        <v>1752</v>
      </c>
      <c r="R3807" s="1" t="s">
        <v>7419</v>
      </c>
      <c r="S3807" s="1" t="s">
        <v>54</v>
      </c>
      <c r="T3807" s="1">
        <v>3</v>
      </c>
      <c r="U3807" s="1">
        <v>2</v>
      </c>
    </row>
    <row r="3808" spans="1:21" x14ac:dyDescent="0.3">
      <c r="A3808" s="1">
        <v>209087</v>
      </c>
      <c r="B3808" s="1" t="s">
        <v>7420</v>
      </c>
      <c r="C3808" s="1" t="s">
        <v>47</v>
      </c>
      <c r="D3808" s="1" t="s">
        <v>35</v>
      </c>
      <c r="E3808" s="1" t="s">
        <v>79</v>
      </c>
      <c r="F3808" s="1" t="s">
        <v>174</v>
      </c>
      <c r="G3808" s="2">
        <v>28183</v>
      </c>
      <c r="H3808" s="1">
        <v>40.44</v>
      </c>
      <c r="I3808" s="2">
        <v>39627</v>
      </c>
      <c r="J3808" s="1" t="s">
        <v>62</v>
      </c>
      <c r="K3808" s="1">
        <v>2008</v>
      </c>
      <c r="L3808" s="1">
        <v>6</v>
      </c>
      <c r="M3808" s="1">
        <v>28</v>
      </c>
      <c r="N3808" s="1" t="s">
        <v>142</v>
      </c>
      <c r="O3808" s="1">
        <v>9.09</v>
      </c>
      <c r="P3808" s="1">
        <v>175972</v>
      </c>
      <c r="Q3808" s="1" t="s">
        <v>3642</v>
      </c>
      <c r="R3808" s="1" t="s">
        <v>7421</v>
      </c>
      <c r="S3808" s="1" t="s">
        <v>102</v>
      </c>
      <c r="T3808" s="1">
        <v>4</v>
      </c>
      <c r="U3808" s="1">
        <v>2</v>
      </c>
    </row>
    <row r="3809" spans="1:21" x14ac:dyDescent="0.3">
      <c r="A3809" s="1">
        <v>398381</v>
      </c>
      <c r="B3809" s="1" t="s">
        <v>7422</v>
      </c>
      <c r="C3809" s="1" t="s">
        <v>25</v>
      </c>
      <c r="D3809" s="1" t="s">
        <v>35</v>
      </c>
      <c r="E3809" s="1" t="s">
        <v>36</v>
      </c>
      <c r="F3809" s="1" t="s">
        <v>37</v>
      </c>
      <c r="G3809" s="2">
        <v>30600</v>
      </c>
      <c r="H3809" s="1">
        <v>33.82</v>
      </c>
      <c r="I3809" s="2">
        <v>42930</v>
      </c>
      <c r="J3809" s="1" t="s">
        <v>50</v>
      </c>
      <c r="K3809" s="1">
        <v>2017</v>
      </c>
      <c r="L3809" s="1">
        <v>7</v>
      </c>
      <c r="M3809" s="1">
        <v>14</v>
      </c>
      <c r="N3809" s="1" t="s">
        <v>57</v>
      </c>
      <c r="O3809" s="1">
        <v>0.04</v>
      </c>
      <c r="P3809" s="1">
        <v>132950</v>
      </c>
      <c r="Q3809" s="1" t="s">
        <v>409</v>
      </c>
      <c r="R3809" s="1" t="s">
        <v>7158</v>
      </c>
      <c r="S3809" s="1" t="s">
        <v>2</v>
      </c>
      <c r="T3809" s="1">
        <v>9</v>
      </c>
      <c r="U3809" s="1">
        <v>5</v>
      </c>
    </row>
    <row r="3810" spans="1:21" x14ac:dyDescent="0.3">
      <c r="A3810" s="1">
        <v>176800</v>
      </c>
      <c r="B3810" s="1" t="s">
        <v>7423</v>
      </c>
      <c r="C3810" s="1" t="s">
        <v>47</v>
      </c>
      <c r="D3810" s="1" t="s">
        <v>26</v>
      </c>
      <c r="E3810" s="1" t="s">
        <v>79</v>
      </c>
      <c r="F3810" s="1" t="s">
        <v>174</v>
      </c>
      <c r="G3810" s="2">
        <v>27906</v>
      </c>
      <c r="H3810" s="1">
        <v>41.2</v>
      </c>
      <c r="I3810" s="2">
        <v>39835</v>
      </c>
      <c r="J3810" s="1" t="s">
        <v>29</v>
      </c>
      <c r="K3810" s="1">
        <v>2009</v>
      </c>
      <c r="L3810" s="1">
        <v>1</v>
      </c>
      <c r="M3810" s="1">
        <v>22</v>
      </c>
      <c r="N3810" s="1" t="s">
        <v>75</v>
      </c>
      <c r="O3810" s="1">
        <v>8.52</v>
      </c>
      <c r="P3810" s="1">
        <v>179350</v>
      </c>
      <c r="Q3810" s="1" t="s">
        <v>2951</v>
      </c>
      <c r="R3810" s="1" t="s">
        <v>2952</v>
      </c>
      <c r="S3810" s="1" t="s">
        <v>2</v>
      </c>
      <c r="T3810" s="1">
        <v>7</v>
      </c>
      <c r="U3810" s="1">
        <v>6</v>
      </c>
    </row>
    <row r="3811" spans="1:21" x14ac:dyDescent="0.3">
      <c r="A3811" s="1">
        <v>635977</v>
      </c>
      <c r="B3811" s="1" t="s">
        <v>7424</v>
      </c>
      <c r="C3811" s="1" t="s">
        <v>25</v>
      </c>
      <c r="D3811" s="1" t="s">
        <v>26</v>
      </c>
      <c r="E3811" s="1" t="s">
        <v>156</v>
      </c>
      <c r="F3811" s="1" t="s">
        <v>156</v>
      </c>
      <c r="G3811" s="2">
        <v>32734</v>
      </c>
      <c r="H3811" s="1">
        <v>27.97</v>
      </c>
      <c r="I3811" s="2">
        <v>42779</v>
      </c>
      <c r="J3811" s="1" t="s">
        <v>29</v>
      </c>
      <c r="K3811" s="1">
        <v>2017</v>
      </c>
      <c r="L3811" s="1">
        <v>2</v>
      </c>
      <c r="M3811" s="1">
        <v>13</v>
      </c>
      <c r="N3811" s="1" t="s">
        <v>107</v>
      </c>
      <c r="O3811" s="1">
        <v>0.45</v>
      </c>
      <c r="P3811" s="1">
        <v>118149</v>
      </c>
      <c r="Q3811" s="1" t="s">
        <v>1804</v>
      </c>
      <c r="R3811" s="1" t="s">
        <v>7425</v>
      </c>
      <c r="S3811" s="1" t="s">
        <v>102</v>
      </c>
      <c r="T3811" s="1">
        <v>9</v>
      </c>
      <c r="U3811" s="1">
        <v>4</v>
      </c>
    </row>
    <row r="3812" spans="1:21" x14ac:dyDescent="0.3">
      <c r="A3812" s="1">
        <v>930700</v>
      </c>
      <c r="B3812" s="1" t="s">
        <v>7426</v>
      </c>
      <c r="C3812" s="1" t="s">
        <v>25</v>
      </c>
      <c r="D3812" s="1" t="s">
        <v>35</v>
      </c>
      <c r="E3812" s="1" t="s">
        <v>79</v>
      </c>
      <c r="F3812" s="1" t="s">
        <v>80</v>
      </c>
      <c r="G3812" s="2">
        <v>31768</v>
      </c>
      <c r="H3812" s="1">
        <v>30.62</v>
      </c>
      <c r="I3812" s="2">
        <v>42087</v>
      </c>
      <c r="J3812" s="1" t="s">
        <v>29</v>
      </c>
      <c r="K3812" s="1">
        <v>2015</v>
      </c>
      <c r="L3812" s="1">
        <v>3</v>
      </c>
      <c r="M3812" s="1">
        <v>24</v>
      </c>
      <c r="N3812" s="1" t="s">
        <v>30</v>
      </c>
      <c r="O3812" s="1">
        <v>2.35</v>
      </c>
      <c r="P3812" s="1">
        <v>97757</v>
      </c>
      <c r="Q3812" s="1" t="s">
        <v>2036</v>
      </c>
      <c r="R3812" s="1" t="s">
        <v>7427</v>
      </c>
      <c r="S3812" s="1" t="s">
        <v>2</v>
      </c>
      <c r="T3812" s="1">
        <v>8</v>
      </c>
      <c r="U3812" s="1">
        <v>3</v>
      </c>
    </row>
    <row r="3813" spans="1:21" x14ac:dyDescent="0.3">
      <c r="A3813" s="1">
        <v>751988</v>
      </c>
      <c r="B3813" s="1" t="s">
        <v>7428</v>
      </c>
      <c r="C3813" s="1" t="s">
        <v>47</v>
      </c>
      <c r="D3813" s="1" t="s">
        <v>26</v>
      </c>
      <c r="E3813" s="1" t="s">
        <v>74</v>
      </c>
      <c r="F3813" s="1" t="s">
        <v>74</v>
      </c>
      <c r="G3813" s="2">
        <v>29073</v>
      </c>
      <c r="H3813" s="1">
        <v>38</v>
      </c>
      <c r="I3813" s="2">
        <v>37542</v>
      </c>
      <c r="J3813" s="1" t="s">
        <v>38</v>
      </c>
      <c r="K3813" s="1">
        <v>2002</v>
      </c>
      <c r="L3813" s="1">
        <v>10</v>
      </c>
      <c r="M3813" s="1">
        <v>13</v>
      </c>
      <c r="N3813" s="1" t="s">
        <v>149</v>
      </c>
      <c r="O3813" s="1">
        <v>14.8</v>
      </c>
      <c r="P3813" s="1">
        <v>40915</v>
      </c>
      <c r="Q3813" s="1" t="s">
        <v>7429</v>
      </c>
      <c r="R3813" s="1" t="s">
        <v>7430</v>
      </c>
      <c r="S3813" s="1" t="s">
        <v>2</v>
      </c>
      <c r="T3813" s="1">
        <v>9</v>
      </c>
      <c r="U3813" s="1">
        <v>7</v>
      </c>
    </row>
    <row r="3814" spans="1:21" x14ac:dyDescent="0.3">
      <c r="A3814" s="1">
        <v>671750</v>
      </c>
      <c r="B3814" s="1" t="s">
        <v>7431</v>
      </c>
      <c r="C3814" s="1" t="s">
        <v>47</v>
      </c>
      <c r="D3814" s="1" t="s">
        <v>35</v>
      </c>
      <c r="E3814" s="1" t="s">
        <v>48</v>
      </c>
      <c r="F3814" s="1" t="s">
        <v>56</v>
      </c>
      <c r="G3814" s="2">
        <v>23188</v>
      </c>
      <c r="H3814" s="1">
        <v>54.13</v>
      </c>
      <c r="I3814" s="2">
        <v>41397</v>
      </c>
      <c r="J3814" s="1" t="s">
        <v>62</v>
      </c>
      <c r="K3814" s="1">
        <v>2013</v>
      </c>
      <c r="L3814" s="1">
        <v>5</v>
      </c>
      <c r="M3814" s="1">
        <v>3</v>
      </c>
      <c r="N3814" s="1" t="s">
        <v>139</v>
      </c>
      <c r="O3814" s="1">
        <v>4.24</v>
      </c>
      <c r="P3814" s="1">
        <v>195492</v>
      </c>
      <c r="Q3814" s="1" t="s">
        <v>1603</v>
      </c>
      <c r="R3814" s="1" t="s">
        <v>7432</v>
      </c>
      <c r="S3814" s="1" t="s">
        <v>102</v>
      </c>
      <c r="T3814" s="1">
        <v>9</v>
      </c>
      <c r="U3814" s="1">
        <v>5</v>
      </c>
    </row>
    <row r="3815" spans="1:21" x14ac:dyDescent="0.3">
      <c r="A3815" s="1">
        <v>928253</v>
      </c>
      <c r="B3815" s="1" t="s">
        <v>7433</v>
      </c>
      <c r="C3815" s="1" t="s">
        <v>47</v>
      </c>
      <c r="D3815" s="1" t="s">
        <v>26</v>
      </c>
      <c r="E3815" s="1" t="s">
        <v>79</v>
      </c>
      <c r="F3815" s="1" t="s">
        <v>80</v>
      </c>
      <c r="G3815" s="2">
        <v>28764</v>
      </c>
      <c r="H3815" s="1">
        <v>38.85</v>
      </c>
      <c r="I3815" s="2">
        <v>39462</v>
      </c>
      <c r="J3815" s="1" t="s">
        <v>29</v>
      </c>
      <c r="K3815" s="1">
        <v>2008</v>
      </c>
      <c r="L3815" s="1">
        <v>1</v>
      </c>
      <c r="M3815" s="1">
        <v>15</v>
      </c>
      <c r="N3815" s="1" t="s">
        <v>75</v>
      </c>
      <c r="O3815" s="1">
        <v>9.5399999999999991</v>
      </c>
      <c r="P3815" s="1">
        <v>89606</v>
      </c>
      <c r="Q3815" s="1" t="s">
        <v>205</v>
      </c>
      <c r="R3815" s="1" t="s">
        <v>7434</v>
      </c>
      <c r="S3815" s="1" t="s">
        <v>2</v>
      </c>
      <c r="T3815" s="1">
        <v>3</v>
      </c>
      <c r="U3815" s="1">
        <v>1</v>
      </c>
    </row>
    <row r="3816" spans="1:21" x14ac:dyDescent="0.3">
      <c r="A3816" s="1">
        <v>278049</v>
      </c>
      <c r="B3816" s="1" t="s">
        <v>7435</v>
      </c>
      <c r="C3816" s="1" t="s">
        <v>25</v>
      </c>
      <c r="D3816" s="1" t="s">
        <v>26</v>
      </c>
      <c r="E3816" s="1" t="s">
        <v>27</v>
      </c>
      <c r="F3816" s="1" t="s">
        <v>28</v>
      </c>
      <c r="G3816" s="2">
        <v>29307</v>
      </c>
      <c r="H3816" s="1">
        <v>37.36</v>
      </c>
      <c r="I3816" s="2">
        <v>40074</v>
      </c>
      <c r="J3816" s="1" t="s">
        <v>50</v>
      </c>
      <c r="K3816" s="1">
        <v>2009</v>
      </c>
      <c r="L3816" s="1">
        <v>9</v>
      </c>
      <c r="M3816" s="1">
        <v>18</v>
      </c>
      <c r="N3816" s="1" t="s">
        <v>51</v>
      </c>
      <c r="O3816" s="1">
        <v>7.86</v>
      </c>
      <c r="P3816" s="1">
        <v>163737</v>
      </c>
      <c r="Q3816" s="1" t="s">
        <v>432</v>
      </c>
      <c r="R3816" s="1" t="s">
        <v>433</v>
      </c>
      <c r="S3816" s="1" t="s">
        <v>102</v>
      </c>
      <c r="T3816" s="1">
        <v>9</v>
      </c>
      <c r="U3816" s="1">
        <v>8</v>
      </c>
    </row>
    <row r="3817" spans="1:21" x14ac:dyDescent="0.3">
      <c r="A3817" s="1">
        <v>481861</v>
      </c>
      <c r="B3817" s="1" t="s">
        <v>7436</v>
      </c>
      <c r="C3817" s="1" t="s">
        <v>47</v>
      </c>
      <c r="D3817" s="1" t="s">
        <v>35</v>
      </c>
      <c r="E3817" s="1" t="s">
        <v>74</v>
      </c>
      <c r="F3817" s="1" t="s">
        <v>74</v>
      </c>
      <c r="G3817" s="2">
        <v>21612</v>
      </c>
      <c r="H3817" s="1">
        <v>58.44</v>
      </c>
      <c r="I3817" s="2">
        <v>41627</v>
      </c>
      <c r="J3817" s="1" t="s">
        <v>38</v>
      </c>
      <c r="K3817" s="1">
        <v>2013</v>
      </c>
      <c r="L3817" s="1">
        <v>12</v>
      </c>
      <c r="M3817" s="1">
        <v>19</v>
      </c>
      <c r="N3817" s="1" t="s">
        <v>39</v>
      </c>
      <c r="O3817" s="1">
        <v>3.61</v>
      </c>
      <c r="P3817" s="1">
        <v>101922</v>
      </c>
      <c r="Q3817" s="1" t="s">
        <v>2046</v>
      </c>
      <c r="R3817" s="1" t="s">
        <v>2047</v>
      </c>
      <c r="S3817" s="1" t="s">
        <v>2</v>
      </c>
      <c r="T3817" s="1">
        <v>9</v>
      </c>
      <c r="U3817" s="1">
        <v>3</v>
      </c>
    </row>
    <row r="3818" spans="1:21" x14ac:dyDescent="0.3">
      <c r="A3818" s="1">
        <v>388601</v>
      </c>
      <c r="B3818" s="1" t="s">
        <v>7437</v>
      </c>
      <c r="C3818" s="1" t="s">
        <v>25</v>
      </c>
      <c r="D3818" s="1" t="s">
        <v>26</v>
      </c>
      <c r="E3818" s="1" t="s">
        <v>27</v>
      </c>
      <c r="F3818" s="1" t="s">
        <v>61</v>
      </c>
      <c r="G3818" s="2">
        <v>31347</v>
      </c>
      <c r="H3818" s="1">
        <v>31.77</v>
      </c>
      <c r="I3818" s="2">
        <v>42817</v>
      </c>
      <c r="J3818" s="1" t="s">
        <v>29</v>
      </c>
      <c r="K3818" s="1">
        <v>2017</v>
      </c>
      <c r="L3818" s="1">
        <v>3</v>
      </c>
      <c r="M3818" s="1">
        <v>23</v>
      </c>
      <c r="N3818" s="1" t="s">
        <v>30</v>
      </c>
      <c r="O3818" s="1">
        <v>0.35</v>
      </c>
      <c r="P3818" s="1">
        <v>75638</v>
      </c>
      <c r="Q3818" s="1" t="s">
        <v>2411</v>
      </c>
      <c r="R3818" s="1" t="s">
        <v>2412</v>
      </c>
      <c r="S3818" s="1" t="s">
        <v>2</v>
      </c>
      <c r="T3818" s="1">
        <v>8</v>
      </c>
      <c r="U3818" s="1">
        <v>6</v>
      </c>
    </row>
    <row r="3819" spans="1:21" x14ac:dyDescent="0.3">
      <c r="A3819" s="1">
        <v>836078</v>
      </c>
      <c r="B3819" s="1" t="s">
        <v>7438</v>
      </c>
      <c r="C3819" s="1" t="s">
        <v>25</v>
      </c>
      <c r="D3819" s="1" t="s">
        <v>35</v>
      </c>
      <c r="E3819" s="1" t="s">
        <v>27</v>
      </c>
      <c r="F3819" s="1" t="s">
        <v>138</v>
      </c>
      <c r="G3819" s="2">
        <v>25467</v>
      </c>
      <c r="H3819" s="1">
        <v>47.88</v>
      </c>
      <c r="I3819" s="2">
        <v>37988</v>
      </c>
      <c r="J3819" s="1" t="s">
        <v>29</v>
      </c>
      <c r="K3819" s="1">
        <v>2004</v>
      </c>
      <c r="L3819" s="1">
        <v>1</v>
      </c>
      <c r="M3819" s="1">
        <v>2</v>
      </c>
      <c r="N3819" s="1" t="s">
        <v>75</v>
      </c>
      <c r="O3819" s="1">
        <v>13.58</v>
      </c>
      <c r="P3819" s="1">
        <v>139675</v>
      </c>
      <c r="Q3819" s="1" t="s">
        <v>3369</v>
      </c>
      <c r="R3819" s="1" t="s">
        <v>7439</v>
      </c>
      <c r="S3819" s="1" t="s">
        <v>54</v>
      </c>
      <c r="T3819" s="1">
        <v>4</v>
      </c>
      <c r="U3819" s="1">
        <v>2</v>
      </c>
    </row>
    <row r="3820" spans="1:21" x14ac:dyDescent="0.3">
      <c r="A3820" s="1">
        <v>934999</v>
      </c>
      <c r="B3820" s="1" t="s">
        <v>7440</v>
      </c>
      <c r="C3820" s="1" t="s">
        <v>47</v>
      </c>
      <c r="D3820" s="1" t="s">
        <v>26</v>
      </c>
      <c r="E3820" s="1" t="s">
        <v>141</v>
      </c>
      <c r="F3820" s="1" t="s">
        <v>141</v>
      </c>
      <c r="G3820" s="2">
        <v>35124</v>
      </c>
      <c r="H3820" s="1">
        <v>21.42</v>
      </c>
      <c r="I3820" s="2">
        <v>42836</v>
      </c>
      <c r="J3820" s="1" t="s">
        <v>62</v>
      </c>
      <c r="K3820" s="1">
        <v>2017</v>
      </c>
      <c r="L3820" s="1">
        <v>4</v>
      </c>
      <c r="M3820" s="1">
        <v>11</v>
      </c>
      <c r="N3820" s="1" t="s">
        <v>63</v>
      </c>
      <c r="O3820" s="1">
        <v>0.3</v>
      </c>
      <c r="P3820" s="1">
        <v>182008</v>
      </c>
      <c r="Q3820" s="1" t="s">
        <v>1023</v>
      </c>
      <c r="R3820" s="1" t="s">
        <v>7441</v>
      </c>
      <c r="S3820" s="1" t="s">
        <v>102</v>
      </c>
      <c r="T3820" s="1">
        <v>7</v>
      </c>
      <c r="U3820" s="1">
        <v>2</v>
      </c>
    </row>
    <row r="3821" spans="1:21" x14ac:dyDescent="0.3">
      <c r="A3821" s="1">
        <v>258625</v>
      </c>
      <c r="B3821" s="1" t="s">
        <v>7442</v>
      </c>
      <c r="C3821" s="1" t="s">
        <v>47</v>
      </c>
      <c r="D3821" s="1" t="s">
        <v>26</v>
      </c>
      <c r="E3821" s="1" t="s">
        <v>27</v>
      </c>
      <c r="F3821" s="1" t="s">
        <v>61</v>
      </c>
      <c r="G3821" s="2">
        <v>23266</v>
      </c>
      <c r="H3821" s="1">
        <v>53.91</v>
      </c>
      <c r="I3821" s="2">
        <v>38708</v>
      </c>
      <c r="J3821" s="1" t="s">
        <v>38</v>
      </c>
      <c r="K3821" s="1">
        <v>2005</v>
      </c>
      <c r="L3821" s="1">
        <v>12</v>
      </c>
      <c r="M3821" s="1">
        <v>22</v>
      </c>
      <c r="N3821" s="1" t="s">
        <v>39</v>
      </c>
      <c r="O3821" s="1">
        <v>11.61</v>
      </c>
      <c r="P3821" s="1">
        <v>61680</v>
      </c>
      <c r="Q3821" s="1" t="s">
        <v>1117</v>
      </c>
      <c r="R3821" s="1" t="s">
        <v>2696</v>
      </c>
      <c r="S3821" s="1" t="s">
        <v>54</v>
      </c>
      <c r="T3821" s="1">
        <v>6</v>
      </c>
      <c r="U3821" s="1">
        <v>4</v>
      </c>
    </row>
    <row r="3822" spans="1:21" x14ac:dyDescent="0.3">
      <c r="A3822" s="1">
        <v>482136</v>
      </c>
      <c r="B3822" s="1" t="s">
        <v>7443</v>
      </c>
      <c r="C3822" s="1" t="s">
        <v>25</v>
      </c>
      <c r="D3822" s="1" t="s">
        <v>26</v>
      </c>
      <c r="E3822" s="1" t="s">
        <v>48</v>
      </c>
      <c r="F3822" s="1" t="s">
        <v>49</v>
      </c>
      <c r="G3822" s="2">
        <v>31230</v>
      </c>
      <c r="H3822" s="1">
        <v>32.090000000000003</v>
      </c>
      <c r="I3822" s="2">
        <v>42226</v>
      </c>
      <c r="J3822" s="1" t="s">
        <v>50</v>
      </c>
      <c r="K3822" s="1">
        <v>2015</v>
      </c>
      <c r="L3822" s="1">
        <v>8</v>
      </c>
      <c r="M3822" s="1">
        <v>10</v>
      </c>
      <c r="N3822" s="1" t="s">
        <v>125</v>
      </c>
      <c r="O3822" s="1">
        <v>1.97</v>
      </c>
      <c r="P3822" s="1">
        <v>192651</v>
      </c>
      <c r="Q3822" s="1" t="s">
        <v>7444</v>
      </c>
      <c r="R3822" s="1" t="s">
        <v>7445</v>
      </c>
      <c r="S3822" s="1" t="s">
        <v>2</v>
      </c>
      <c r="T3822" s="1">
        <v>3</v>
      </c>
      <c r="U3822" s="1">
        <v>3</v>
      </c>
    </row>
    <row r="3823" spans="1:21" x14ac:dyDescent="0.3">
      <c r="A3823" s="1">
        <v>728431</v>
      </c>
      <c r="B3823" s="1" t="s">
        <v>7446</v>
      </c>
      <c r="C3823" s="1" t="s">
        <v>25</v>
      </c>
      <c r="D3823" s="1" t="s">
        <v>35</v>
      </c>
      <c r="E3823" s="1" t="s">
        <v>48</v>
      </c>
      <c r="F3823" s="1" t="s">
        <v>56</v>
      </c>
      <c r="G3823" s="2">
        <v>31774</v>
      </c>
      <c r="H3823" s="1">
        <v>30.6</v>
      </c>
      <c r="I3823" s="2">
        <v>41685</v>
      </c>
      <c r="J3823" s="1" t="s">
        <v>29</v>
      </c>
      <c r="K3823" s="1">
        <v>2014</v>
      </c>
      <c r="L3823" s="1">
        <v>2</v>
      </c>
      <c r="M3823" s="1">
        <v>15</v>
      </c>
      <c r="N3823" s="1" t="s">
        <v>107</v>
      </c>
      <c r="O3823" s="1">
        <v>3.45</v>
      </c>
      <c r="P3823" s="1">
        <v>159771</v>
      </c>
      <c r="Q3823" s="1" t="s">
        <v>4435</v>
      </c>
      <c r="R3823" s="1" t="s">
        <v>7447</v>
      </c>
      <c r="S3823" s="1" t="s">
        <v>102</v>
      </c>
      <c r="T3823" s="1">
        <v>4</v>
      </c>
      <c r="U3823" s="1">
        <v>4</v>
      </c>
    </row>
    <row r="3824" spans="1:21" x14ac:dyDescent="0.3">
      <c r="A3824" s="1">
        <v>961282</v>
      </c>
      <c r="B3824" s="1" t="s">
        <v>7448</v>
      </c>
      <c r="C3824" s="1" t="s">
        <v>47</v>
      </c>
      <c r="D3824" s="1" t="s">
        <v>26</v>
      </c>
      <c r="E3824" s="1" t="s">
        <v>27</v>
      </c>
      <c r="F3824" s="1" t="s">
        <v>28</v>
      </c>
      <c r="G3824" s="2">
        <v>29959</v>
      </c>
      <c r="H3824" s="1">
        <v>35.58</v>
      </c>
      <c r="I3824" s="2">
        <v>41178</v>
      </c>
      <c r="J3824" s="1" t="s">
        <v>50</v>
      </c>
      <c r="K3824" s="1">
        <v>2012</v>
      </c>
      <c r="L3824" s="1">
        <v>9</v>
      </c>
      <c r="M3824" s="1">
        <v>26</v>
      </c>
      <c r="N3824" s="1" t="s">
        <v>51</v>
      </c>
      <c r="O3824" s="1">
        <v>4.84</v>
      </c>
      <c r="P3824" s="1">
        <v>168320</v>
      </c>
      <c r="Q3824" s="1" t="s">
        <v>548</v>
      </c>
      <c r="R3824" s="1" t="s">
        <v>7449</v>
      </c>
      <c r="S3824" s="1" t="s">
        <v>33</v>
      </c>
      <c r="T3824" s="1">
        <v>7</v>
      </c>
      <c r="U3824" s="1">
        <v>6</v>
      </c>
    </row>
    <row r="3825" spans="1:21" x14ac:dyDescent="0.3">
      <c r="A3825" s="1">
        <v>403082</v>
      </c>
      <c r="B3825" s="1" t="s">
        <v>7450</v>
      </c>
      <c r="C3825" s="1" t="s">
        <v>25</v>
      </c>
      <c r="D3825" s="1" t="s">
        <v>35</v>
      </c>
      <c r="E3825" s="1" t="s">
        <v>48</v>
      </c>
      <c r="F3825" s="1" t="s">
        <v>56</v>
      </c>
      <c r="G3825" s="2">
        <v>31512</v>
      </c>
      <c r="H3825" s="1">
        <v>31.32</v>
      </c>
      <c r="I3825" s="2">
        <v>40656</v>
      </c>
      <c r="J3825" s="1" t="s">
        <v>62</v>
      </c>
      <c r="K3825" s="1">
        <v>2011</v>
      </c>
      <c r="L3825" s="1">
        <v>4</v>
      </c>
      <c r="M3825" s="1">
        <v>23</v>
      </c>
      <c r="N3825" s="1" t="s">
        <v>63</v>
      </c>
      <c r="O3825" s="1">
        <v>6.27</v>
      </c>
      <c r="P3825" s="1">
        <v>162937</v>
      </c>
      <c r="Q3825" s="1" t="s">
        <v>782</v>
      </c>
      <c r="R3825" s="1" t="s">
        <v>71</v>
      </c>
      <c r="S3825" s="1" t="s">
        <v>102</v>
      </c>
      <c r="T3825" s="1">
        <v>4</v>
      </c>
      <c r="U3825" s="1">
        <v>3</v>
      </c>
    </row>
    <row r="3826" spans="1:21" x14ac:dyDescent="0.3">
      <c r="A3826" s="1">
        <v>489955</v>
      </c>
      <c r="B3826" s="1" t="s">
        <v>7451</v>
      </c>
      <c r="C3826" s="1" t="s">
        <v>47</v>
      </c>
      <c r="D3826" s="1" t="s">
        <v>26</v>
      </c>
      <c r="E3826" s="1" t="s">
        <v>27</v>
      </c>
      <c r="F3826" s="1" t="s">
        <v>138</v>
      </c>
      <c r="G3826" s="2">
        <v>28602</v>
      </c>
      <c r="H3826" s="1">
        <v>39.29</v>
      </c>
      <c r="I3826" s="2">
        <v>41094</v>
      </c>
      <c r="J3826" s="1" t="s">
        <v>50</v>
      </c>
      <c r="K3826" s="1">
        <v>2012</v>
      </c>
      <c r="L3826" s="1">
        <v>7</v>
      </c>
      <c r="M3826" s="1">
        <v>4</v>
      </c>
      <c r="N3826" s="1" t="s">
        <v>57</v>
      </c>
      <c r="O3826" s="1">
        <v>5.07</v>
      </c>
      <c r="P3826" s="1">
        <v>68295</v>
      </c>
      <c r="Q3826" s="1" t="s">
        <v>1969</v>
      </c>
      <c r="R3826" s="1" t="s">
        <v>2188</v>
      </c>
      <c r="S3826" s="1" t="s">
        <v>2</v>
      </c>
      <c r="T3826" s="1">
        <v>7</v>
      </c>
      <c r="U3826" s="1">
        <v>3</v>
      </c>
    </row>
    <row r="3827" spans="1:21" x14ac:dyDescent="0.3">
      <c r="A3827" s="1">
        <v>492518</v>
      </c>
      <c r="B3827" s="1" t="s">
        <v>7452</v>
      </c>
      <c r="C3827" s="1" t="s">
        <v>25</v>
      </c>
      <c r="D3827" s="1" t="s">
        <v>26</v>
      </c>
      <c r="E3827" s="1" t="s">
        <v>106</v>
      </c>
      <c r="F3827" s="1" t="s">
        <v>106</v>
      </c>
      <c r="G3827" s="2">
        <v>28370</v>
      </c>
      <c r="H3827" s="1">
        <v>39.93</v>
      </c>
      <c r="I3827" s="2">
        <v>39310</v>
      </c>
      <c r="J3827" s="1" t="s">
        <v>50</v>
      </c>
      <c r="K3827" s="1">
        <v>2007</v>
      </c>
      <c r="L3827" s="1">
        <v>8</v>
      </c>
      <c r="M3827" s="1">
        <v>16</v>
      </c>
      <c r="N3827" s="1" t="s">
        <v>125</v>
      </c>
      <c r="O3827" s="1">
        <v>9.9600000000000009</v>
      </c>
      <c r="P3827" s="1">
        <v>194593</v>
      </c>
      <c r="Q3827" s="1" t="s">
        <v>1218</v>
      </c>
      <c r="R3827" s="1" t="s">
        <v>7453</v>
      </c>
      <c r="S3827" s="1" t="s">
        <v>33</v>
      </c>
      <c r="T3827" s="1">
        <v>5</v>
      </c>
      <c r="U3827" s="1">
        <v>1</v>
      </c>
    </row>
    <row r="3828" spans="1:21" x14ac:dyDescent="0.3">
      <c r="A3828" s="1">
        <v>750834</v>
      </c>
      <c r="B3828" s="1" t="s">
        <v>7454</v>
      </c>
      <c r="C3828" s="1" t="s">
        <v>25</v>
      </c>
      <c r="D3828" s="1" t="s">
        <v>26</v>
      </c>
      <c r="E3828" s="1" t="s">
        <v>27</v>
      </c>
      <c r="F3828" s="1" t="s">
        <v>61</v>
      </c>
      <c r="G3828" s="2">
        <v>25023</v>
      </c>
      <c r="H3828" s="1">
        <v>49.1</v>
      </c>
      <c r="I3828" s="2">
        <v>40377</v>
      </c>
      <c r="J3828" s="1" t="s">
        <v>50</v>
      </c>
      <c r="K3828" s="1">
        <v>2010</v>
      </c>
      <c r="L3828" s="1">
        <v>7</v>
      </c>
      <c r="M3828" s="1">
        <v>18</v>
      </c>
      <c r="N3828" s="1" t="s">
        <v>57</v>
      </c>
      <c r="O3828" s="1">
        <v>7.03</v>
      </c>
      <c r="P3828" s="1">
        <v>158584</v>
      </c>
      <c r="Q3828" s="1" t="s">
        <v>88</v>
      </c>
      <c r="R3828" s="1" t="s">
        <v>7455</v>
      </c>
      <c r="S3828" s="1" t="s">
        <v>2</v>
      </c>
      <c r="T3828" s="1">
        <v>7</v>
      </c>
      <c r="U3828" s="1">
        <v>2</v>
      </c>
    </row>
    <row r="3829" spans="1:21" x14ac:dyDescent="0.3">
      <c r="A3829" s="1">
        <v>455650</v>
      </c>
      <c r="B3829" s="1" t="s">
        <v>7456</v>
      </c>
      <c r="C3829" s="1" t="s">
        <v>47</v>
      </c>
      <c r="D3829" s="1" t="s">
        <v>26</v>
      </c>
      <c r="E3829" s="1" t="s">
        <v>48</v>
      </c>
      <c r="F3829" s="1" t="s">
        <v>56</v>
      </c>
      <c r="G3829" s="2">
        <v>33371</v>
      </c>
      <c r="H3829" s="1">
        <v>26.23</v>
      </c>
      <c r="I3829" s="2">
        <v>41750</v>
      </c>
      <c r="J3829" s="1" t="s">
        <v>62</v>
      </c>
      <c r="K3829" s="1">
        <v>2014</v>
      </c>
      <c r="L3829" s="1">
        <v>4</v>
      </c>
      <c r="M3829" s="1">
        <v>21</v>
      </c>
      <c r="N3829" s="1" t="s">
        <v>63</v>
      </c>
      <c r="O3829" s="1">
        <v>3.27</v>
      </c>
      <c r="P3829" s="1">
        <v>107966</v>
      </c>
      <c r="Q3829" s="1" t="s">
        <v>7457</v>
      </c>
      <c r="R3829" s="1" t="s">
        <v>7458</v>
      </c>
      <c r="S3829" s="1" t="s">
        <v>2</v>
      </c>
      <c r="T3829" s="1">
        <v>7</v>
      </c>
      <c r="U3829" s="1">
        <v>4</v>
      </c>
    </row>
    <row r="3830" spans="1:21" x14ac:dyDescent="0.3">
      <c r="A3830" s="1">
        <v>513022</v>
      </c>
      <c r="B3830" s="1" t="s">
        <v>7459</v>
      </c>
      <c r="C3830" s="1" t="s">
        <v>47</v>
      </c>
      <c r="D3830" s="1" t="s">
        <v>26</v>
      </c>
      <c r="E3830" s="1" t="s">
        <v>27</v>
      </c>
      <c r="F3830" s="1" t="s">
        <v>61</v>
      </c>
      <c r="G3830" s="2">
        <v>34783</v>
      </c>
      <c r="H3830" s="1">
        <v>22.36</v>
      </c>
      <c r="I3830" s="2">
        <v>42836</v>
      </c>
      <c r="J3830" s="1" t="s">
        <v>62</v>
      </c>
      <c r="K3830" s="1">
        <v>2017</v>
      </c>
      <c r="L3830" s="1">
        <v>4</v>
      </c>
      <c r="M3830" s="1">
        <v>11</v>
      </c>
      <c r="N3830" s="1" t="s">
        <v>63</v>
      </c>
      <c r="O3830" s="1">
        <v>0.3</v>
      </c>
      <c r="P3830" s="1">
        <v>45748</v>
      </c>
      <c r="Q3830" s="1" t="s">
        <v>1291</v>
      </c>
      <c r="R3830" s="1" t="s">
        <v>3122</v>
      </c>
      <c r="S3830" s="1" t="s">
        <v>102</v>
      </c>
      <c r="T3830" s="1">
        <v>3</v>
      </c>
      <c r="U3830" s="1">
        <v>2</v>
      </c>
    </row>
    <row r="3831" spans="1:21" x14ac:dyDescent="0.3">
      <c r="A3831" s="1">
        <v>992110</v>
      </c>
      <c r="B3831" s="1" t="s">
        <v>7460</v>
      </c>
      <c r="C3831" s="1" t="s">
        <v>25</v>
      </c>
      <c r="D3831" s="1" t="s">
        <v>26</v>
      </c>
      <c r="E3831" s="1" t="s">
        <v>48</v>
      </c>
      <c r="F3831" s="1" t="s">
        <v>49</v>
      </c>
      <c r="G3831" s="2">
        <v>31748</v>
      </c>
      <c r="H3831" s="1">
        <v>30.67</v>
      </c>
      <c r="I3831" s="2">
        <v>39477</v>
      </c>
      <c r="J3831" s="1" t="s">
        <v>29</v>
      </c>
      <c r="K3831" s="1">
        <v>2008</v>
      </c>
      <c r="L3831" s="1">
        <v>1</v>
      </c>
      <c r="M3831" s="1">
        <v>30</v>
      </c>
      <c r="N3831" s="1" t="s">
        <v>75</v>
      </c>
      <c r="O3831" s="1">
        <v>9.5</v>
      </c>
      <c r="P3831" s="1">
        <v>64616</v>
      </c>
      <c r="Q3831" s="1" t="s">
        <v>6635</v>
      </c>
      <c r="R3831" s="1" t="s">
        <v>2437</v>
      </c>
      <c r="S3831" s="1" t="s">
        <v>54</v>
      </c>
      <c r="T3831" s="1">
        <v>7</v>
      </c>
      <c r="U3831" s="1">
        <v>3</v>
      </c>
    </row>
    <row r="3832" spans="1:21" x14ac:dyDescent="0.3">
      <c r="A3832" s="1">
        <v>434568</v>
      </c>
      <c r="B3832" s="1" t="s">
        <v>7461</v>
      </c>
      <c r="C3832" s="1" t="s">
        <v>47</v>
      </c>
      <c r="D3832" s="1" t="s">
        <v>26</v>
      </c>
      <c r="E3832" s="1" t="s">
        <v>79</v>
      </c>
      <c r="F3832" s="1" t="s">
        <v>174</v>
      </c>
      <c r="G3832" s="2">
        <v>26413</v>
      </c>
      <c r="H3832" s="1">
        <v>45.29</v>
      </c>
      <c r="I3832" s="2">
        <v>40851</v>
      </c>
      <c r="J3832" s="1" t="s">
        <v>38</v>
      </c>
      <c r="K3832" s="1">
        <v>2011</v>
      </c>
      <c r="L3832" s="1">
        <v>11</v>
      </c>
      <c r="M3832" s="1">
        <v>4</v>
      </c>
      <c r="N3832" s="1" t="s">
        <v>43</v>
      </c>
      <c r="O3832" s="1">
        <v>5.73</v>
      </c>
      <c r="P3832" s="1">
        <v>61363</v>
      </c>
      <c r="Q3832" s="1" t="s">
        <v>290</v>
      </c>
      <c r="R3832" s="1" t="s">
        <v>7462</v>
      </c>
      <c r="S3832" s="1" t="s">
        <v>33</v>
      </c>
      <c r="T3832" s="1">
        <v>4</v>
      </c>
      <c r="U3832" s="1">
        <v>2</v>
      </c>
    </row>
    <row r="3833" spans="1:21" x14ac:dyDescent="0.3">
      <c r="A3833" s="1">
        <v>745811</v>
      </c>
      <c r="B3833" s="1" t="s">
        <v>7463</v>
      </c>
      <c r="C3833" s="1" t="s">
        <v>25</v>
      </c>
      <c r="D3833" s="1" t="s">
        <v>35</v>
      </c>
      <c r="E3833" s="1" t="s">
        <v>106</v>
      </c>
      <c r="F3833" s="1" t="s">
        <v>106</v>
      </c>
      <c r="G3833" s="2">
        <v>26766</v>
      </c>
      <c r="H3833" s="1">
        <v>44.32</v>
      </c>
      <c r="I3833" s="2">
        <v>38947</v>
      </c>
      <c r="J3833" s="1" t="s">
        <v>50</v>
      </c>
      <c r="K3833" s="1">
        <v>2006</v>
      </c>
      <c r="L3833" s="1">
        <v>8</v>
      </c>
      <c r="M3833" s="1">
        <v>18</v>
      </c>
      <c r="N3833" s="1" t="s">
        <v>125</v>
      </c>
      <c r="O3833" s="1">
        <v>10.95</v>
      </c>
      <c r="P3833" s="1">
        <v>141074</v>
      </c>
      <c r="Q3833" s="1" t="s">
        <v>7464</v>
      </c>
      <c r="R3833" s="1" t="s">
        <v>7172</v>
      </c>
      <c r="S3833" s="1" t="s">
        <v>54</v>
      </c>
      <c r="T3833" s="1">
        <v>4</v>
      </c>
      <c r="U3833" s="1">
        <v>4</v>
      </c>
    </row>
    <row r="3834" spans="1:21" x14ac:dyDescent="0.3">
      <c r="A3834" s="1">
        <v>951783</v>
      </c>
      <c r="B3834" s="1" t="s">
        <v>7465</v>
      </c>
      <c r="C3834" s="1" t="s">
        <v>25</v>
      </c>
      <c r="D3834" s="1" t="s">
        <v>35</v>
      </c>
      <c r="E3834" s="1" t="s">
        <v>74</v>
      </c>
      <c r="F3834" s="1" t="s">
        <v>74</v>
      </c>
      <c r="G3834" s="2">
        <v>31071</v>
      </c>
      <c r="H3834" s="1">
        <v>32.53</v>
      </c>
      <c r="I3834" s="2">
        <v>40595</v>
      </c>
      <c r="J3834" s="1" t="s">
        <v>29</v>
      </c>
      <c r="K3834" s="1">
        <v>2011</v>
      </c>
      <c r="L3834" s="1">
        <v>2</v>
      </c>
      <c r="M3834" s="1">
        <v>21</v>
      </c>
      <c r="N3834" s="1" t="s">
        <v>107</v>
      </c>
      <c r="O3834" s="1">
        <v>6.44</v>
      </c>
      <c r="P3834" s="1">
        <v>122089</v>
      </c>
      <c r="Q3834" s="1" t="s">
        <v>596</v>
      </c>
      <c r="R3834" s="1" t="s">
        <v>7466</v>
      </c>
      <c r="S3834" s="1" t="s">
        <v>33</v>
      </c>
      <c r="T3834" s="1">
        <v>5</v>
      </c>
      <c r="U3834" s="1">
        <v>1</v>
      </c>
    </row>
    <row r="3835" spans="1:21" x14ac:dyDescent="0.3">
      <c r="A3835" s="1">
        <v>414760</v>
      </c>
      <c r="B3835" s="1" t="s">
        <v>7467</v>
      </c>
      <c r="C3835" s="1" t="s">
        <v>47</v>
      </c>
      <c r="D3835" s="1" t="s">
        <v>35</v>
      </c>
      <c r="E3835" s="1" t="s">
        <v>74</v>
      </c>
      <c r="F3835" s="1" t="s">
        <v>74</v>
      </c>
      <c r="G3835" s="2">
        <v>30155</v>
      </c>
      <c r="H3835" s="1">
        <v>35.04</v>
      </c>
      <c r="I3835" s="2">
        <v>39107</v>
      </c>
      <c r="J3835" s="1" t="s">
        <v>29</v>
      </c>
      <c r="K3835" s="1">
        <v>2007</v>
      </c>
      <c r="L3835" s="1">
        <v>1</v>
      </c>
      <c r="M3835" s="1">
        <v>25</v>
      </c>
      <c r="N3835" s="1" t="s">
        <v>75</v>
      </c>
      <c r="O3835" s="1">
        <v>10.51</v>
      </c>
      <c r="P3835" s="1">
        <v>148604</v>
      </c>
      <c r="Q3835" s="1" t="s">
        <v>1372</v>
      </c>
      <c r="R3835" s="1" t="s">
        <v>71</v>
      </c>
      <c r="S3835" s="1" t="s">
        <v>33</v>
      </c>
      <c r="T3835" s="1">
        <v>6</v>
      </c>
      <c r="U3835" s="1">
        <v>1</v>
      </c>
    </row>
    <row r="3836" spans="1:21" x14ac:dyDescent="0.3">
      <c r="A3836" s="1">
        <v>172043</v>
      </c>
      <c r="B3836" s="1" t="s">
        <v>7468</v>
      </c>
      <c r="C3836" s="1" t="s">
        <v>25</v>
      </c>
      <c r="D3836" s="1" t="s">
        <v>35</v>
      </c>
      <c r="E3836" s="1" t="s">
        <v>27</v>
      </c>
      <c r="F3836" s="1" t="s">
        <v>28</v>
      </c>
      <c r="G3836" s="2">
        <v>27991</v>
      </c>
      <c r="H3836" s="1">
        <v>40.97</v>
      </c>
      <c r="I3836" s="2">
        <v>39330</v>
      </c>
      <c r="J3836" s="1" t="s">
        <v>50</v>
      </c>
      <c r="K3836" s="1">
        <v>2007</v>
      </c>
      <c r="L3836" s="1">
        <v>9</v>
      </c>
      <c r="M3836" s="1">
        <v>5</v>
      </c>
      <c r="N3836" s="1" t="s">
        <v>51</v>
      </c>
      <c r="O3836" s="1">
        <v>9.9</v>
      </c>
      <c r="P3836" s="1">
        <v>190379</v>
      </c>
      <c r="Q3836" s="1" t="s">
        <v>7469</v>
      </c>
      <c r="R3836" s="1" t="s">
        <v>7470</v>
      </c>
      <c r="S3836" s="1" t="s">
        <v>2</v>
      </c>
      <c r="T3836" s="1">
        <v>9</v>
      </c>
      <c r="U3836" s="1">
        <v>2</v>
      </c>
    </row>
    <row r="3837" spans="1:21" x14ac:dyDescent="0.3">
      <c r="A3837" s="1">
        <v>628221</v>
      </c>
      <c r="B3837" s="1" t="s">
        <v>7471</v>
      </c>
      <c r="C3837" s="1" t="s">
        <v>47</v>
      </c>
      <c r="D3837" s="1" t="s">
        <v>26</v>
      </c>
      <c r="E3837" s="1" t="s">
        <v>141</v>
      </c>
      <c r="F3837" s="1" t="s">
        <v>141</v>
      </c>
      <c r="G3837" s="2">
        <v>27635</v>
      </c>
      <c r="H3837" s="1">
        <v>41.94</v>
      </c>
      <c r="I3837" s="2">
        <v>35316</v>
      </c>
      <c r="J3837" s="1" t="s">
        <v>50</v>
      </c>
      <c r="K3837" s="1">
        <v>1996</v>
      </c>
      <c r="L3837" s="1">
        <v>9</v>
      </c>
      <c r="M3837" s="1">
        <v>8</v>
      </c>
      <c r="N3837" s="1" t="s">
        <v>51</v>
      </c>
      <c r="O3837" s="1">
        <v>20.9</v>
      </c>
      <c r="P3837" s="1">
        <v>91098</v>
      </c>
      <c r="Q3837" s="1" t="s">
        <v>3348</v>
      </c>
      <c r="R3837" s="1" t="s">
        <v>7472</v>
      </c>
      <c r="S3837" s="1" t="s">
        <v>2</v>
      </c>
      <c r="T3837" s="1">
        <v>9</v>
      </c>
      <c r="U3837" s="1">
        <v>2</v>
      </c>
    </row>
    <row r="3838" spans="1:21" x14ac:dyDescent="0.3">
      <c r="A3838" s="1">
        <v>686717</v>
      </c>
      <c r="B3838" s="1" t="s">
        <v>7473</v>
      </c>
      <c r="C3838" s="1" t="s">
        <v>25</v>
      </c>
      <c r="D3838" s="1" t="s">
        <v>35</v>
      </c>
      <c r="E3838" s="1" t="s">
        <v>141</v>
      </c>
      <c r="F3838" s="1" t="s">
        <v>141</v>
      </c>
      <c r="G3838" s="2">
        <v>32790</v>
      </c>
      <c r="H3838" s="1">
        <v>27.82</v>
      </c>
      <c r="I3838" s="2">
        <v>42876</v>
      </c>
      <c r="J3838" s="1" t="s">
        <v>62</v>
      </c>
      <c r="K3838" s="1">
        <v>2017</v>
      </c>
      <c r="L3838" s="1">
        <v>5</v>
      </c>
      <c r="M3838" s="1">
        <v>21</v>
      </c>
      <c r="N3838" s="1" t="s">
        <v>139</v>
      </c>
      <c r="O3838" s="1">
        <v>0.19</v>
      </c>
      <c r="P3838" s="1">
        <v>100803</v>
      </c>
      <c r="Q3838" s="1" t="s">
        <v>287</v>
      </c>
      <c r="R3838" s="1" t="s">
        <v>1397</v>
      </c>
      <c r="S3838" s="1" t="s">
        <v>33</v>
      </c>
      <c r="T3838" s="1">
        <v>6</v>
      </c>
      <c r="U3838" s="1">
        <v>2</v>
      </c>
    </row>
    <row r="3839" spans="1:21" x14ac:dyDescent="0.3">
      <c r="A3839" s="1">
        <v>619029</v>
      </c>
      <c r="B3839" s="1" t="s">
        <v>7474</v>
      </c>
      <c r="C3839" s="1" t="s">
        <v>25</v>
      </c>
      <c r="D3839" s="1" t="s">
        <v>26</v>
      </c>
      <c r="E3839" s="1" t="s">
        <v>36</v>
      </c>
      <c r="F3839" s="1" t="s">
        <v>36</v>
      </c>
      <c r="G3839" s="2">
        <v>33412</v>
      </c>
      <c r="H3839" s="1">
        <v>26.12</v>
      </c>
      <c r="I3839" s="2">
        <v>42202</v>
      </c>
      <c r="J3839" s="1" t="s">
        <v>50</v>
      </c>
      <c r="K3839" s="1">
        <v>2015</v>
      </c>
      <c r="L3839" s="1">
        <v>7</v>
      </c>
      <c r="M3839" s="1">
        <v>17</v>
      </c>
      <c r="N3839" s="1" t="s">
        <v>57</v>
      </c>
      <c r="O3839" s="1">
        <v>2.0299999999999998</v>
      </c>
      <c r="P3839" s="1">
        <v>126095</v>
      </c>
      <c r="Q3839" s="1" t="s">
        <v>3391</v>
      </c>
      <c r="R3839" s="1" t="s">
        <v>7475</v>
      </c>
      <c r="S3839" s="1" t="s">
        <v>2</v>
      </c>
      <c r="T3839" s="1">
        <v>6</v>
      </c>
      <c r="U3839" s="1">
        <v>3</v>
      </c>
    </row>
    <row r="3840" spans="1:21" x14ac:dyDescent="0.3">
      <c r="A3840" s="1">
        <v>665354</v>
      </c>
      <c r="B3840" s="1" t="s">
        <v>7476</v>
      </c>
      <c r="C3840" s="1" t="s">
        <v>25</v>
      </c>
      <c r="D3840" s="1" t="s">
        <v>35</v>
      </c>
      <c r="E3840" s="1" t="s">
        <v>27</v>
      </c>
      <c r="F3840" s="1" t="s">
        <v>28</v>
      </c>
      <c r="G3840" s="2">
        <v>32739</v>
      </c>
      <c r="H3840" s="1">
        <v>27.96</v>
      </c>
      <c r="I3840" s="2">
        <v>42543</v>
      </c>
      <c r="J3840" s="1" t="s">
        <v>62</v>
      </c>
      <c r="K3840" s="1">
        <v>2016</v>
      </c>
      <c r="L3840" s="1">
        <v>6</v>
      </c>
      <c r="M3840" s="1">
        <v>22</v>
      </c>
      <c r="N3840" s="1" t="s">
        <v>142</v>
      </c>
      <c r="O3840" s="1">
        <v>1.1000000000000001</v>
      </c>
      <c r="P3840" s="1">
        <v>77006</v>
      </c>
      <c r="Q3840" s="1" t="s">
        <v>1294</v>
      </c>
      <c r="R3840" s="1" t="s">
        <v>7477</v>
      </c>
      <c r="S3840" s="1" t="s">
        <v>2</v>
      </c>
      <c r="T3840" s="1">
        <v>8</v>
      </c>
      <c r="U3840" s="1">
        <v>2</v>
      </c>
    </row>
    <row r="3841" spans="1:21" x14ac:dyDescent="0.3">
      <c r="A3841" s="1">
        <v>496595</v>
      </c>
      <c r="B3841" s="1" t="s">
        <v>7478</v>
      </c>
      <c r="C3841" s="1" t="s">
        <v>47</v>
      </c>
      <c r="D3841" s="1" t="s">
        <v>35</v>
      </c>
      <c r="E3841" s="1" t="s">
        <v>27</v>
      </c>
      <c r="F3841" s="1" t="s">
        <v>138</v>
      </c>
      <c r="G3841" s="2">
        <v>34345</v>
      </c>
      <c r="H3841" s="1">
        <v>23.56</v>
      </c>
      <c r="I3841" s="2">
        <v>42602</v>
      </c>
      <c r="J3841" s="1" t="s">
        <v>50</v>
      </c>
      <c r="K3841" s="1">
        <v>2016</v>
      </c>
      <c r="L3841" s="1">
        <v>8</v>
      </c>
      <c r="M3841" s="1">
        <v>20</v>
      </c>
      <c r="N3841" s="1" t="s">
        <v>125</v>
      </c>
      <c r="O3841" s="1">
        <v>0.94</v>
      </c>
      <c r="P3841" s="1">
        <v>53909</v>
      </c>
      <c r="Q3841" s="1" t="s">
        <v>594</v>
      </c>
      <c r="R3841" s="1" t="s">
        <v>154</v>
      </c>
      <c r="S3841" s="1" t="s">
        <v>2</v>
      </c>
      <c r="T3841" s="1">
        <v>5</v>
      </c>
      <c r="U3841" s="1">
        <v>3</v>
      </c>
    </row>
    <row r="3842" spans="1:21" x14ac:dyDescent="0.3">
      <c r="A3842" s="1">
        <v>814449</v>
      </c>
      <c r="B3842" s="1" t="s">
        <v>7479</v>
      </c>
      <c r="C3842" s="1" t="s">
        <v>25</v>
      </c>
      <c r="D3842" s="1" t="s">
        <v>26</v>
      </c>
      <c r="E3842" s="1" t="s">
        <v>36</v>
      </c>
      <c r="F3842" s="1" t="s">
        <v>36</v>
      </c>
      <c r="G3842" s="2">
        <v>25241</v>
      </c>
      <c r="H3842" s="1">
        <v>48.5</v>
      </c>
      <c r="I3842" s="2">
        <v>42664</v>
      </c>
      <c r="J3842" s="1" t="s">
        <v>38</v>
      </c>
      <c r="K3842" s="1">
        <v>2016</v>
      </c>
      <c r="L3842" s="1">
        <v>10</v>
      </c>
      <c r="M3842" s="1">
        <v>21</v>
      </c>
      <c r="N3842" s="1" t="s">
        <v>149</v>
      </c>
      <c r="O3842" s="1">
        <v>0.77</v>
      </c>
      <c r="P3842" s="1">
        <v>104283</v>
      </c>
      <c r="Q3842" s="1" t="s">
        <v>6433</v>
      </c>
      <c r="R3842" s="1" t="s">
        <v>7480</v>
      </c>
      <c r="S3842" s="1" t="s">
        <v>2</v>
      </c>
      <c r="T3842" s="1">
        <v>4</v>
      </c>
      <c r="U3842" s="1">
        <v>1</v>
      </c>
    </row>
    <row r="3843" spans="1:21" x14ac:dyDescent="0.3">
      <c r="A3843" s="1">
        <v>370598</v>
      </c>
      <c r="B3843" s="1" t="s">
        <v>7481</v>
      </c>
      <c r="C3843" s="1" t="s">
        <v>25</v>
      </c>
      <c r="D3843" s="1" t="s">
        <v>26</v>
      </c>
      <c r="E3843" s="1" t="s">
        <v>27</v>
      </c>
      <c r="F3843" s="1" t="s">
        <v>61</v>
      </c>
      <c r="G3843" s="2">
        <v>23092</v>
      </c>
      <c r="H3843" s="1">
        <v>54.39</v>
      </c>
      <c r="I3843" s="2">
        <v>36307</v>
      </c>
      <c r="J3843" s="1" t="s">
        <v>62</v>
      </c>
      <c r="K3843" s="1">
        <v>1999</v>
      </c>
      <c r="L3843" s="1">
        <v>5</v>
      </c>
      <c r="M3843" s="1">
        <v>27</v>
      </c>
      <c r="N3843" s="1" t="s">
        <v>139</v>
      </c>
      <c r="O3843" s="1">
        <v>18.18</v>
      </c>
      <c r="P3843" s="1">
        <v>159912</v>
      </c>
      <c r="Q3843" s="1" t="s">
        <v>497</v>
      </c>
      <c r="R3843" s="1" t="s">
        <v>7482</v>
      </c>
      <c r="S3843" s="1" t="s">
        <v>54</v>
      </c>
      <c r="T3843" s="1">
        <v>5</v>
      </c>
      <c r="U3843" s="1">
        <v>2</v>
      </c>
    </row>
    <row r="3844" spans="1:21" x14ac:dyDescent="0.3">
      <c r="A3844" s="1">
        <v>339685</v>
      </c>
      <c r="B3844" s="1" t="s">
        <v>7483</v>
      </c>
      <c r="C3844" s="1" t="s">
        <v>25</v>
      </c>
      <c r="D3844" s="1" t="s">
        <v>26</v>
      </c>
      <c r="E3844" s="1" t="s">
        <v>141</v>
      </c>
      <c r="F3844" s="1" t="s">
        <v>141</v>
      </c>
      <c r="G3844" s="2">
        <v>31405</v>
      </c>
      <c r="H3844" s="1">
        <v>31.61</v>
      </c>
      <c r="I3844" s="2">
        <v>39950</v>
      </c>
      <c r="J3844" s="1" t="s">
        <v>62</v>
      </c>
      <c r="K3844" s="1">
        <v>2009</v>
      </c>
      <c r="L3844" s="1">
        <v>5</v>
      </c>
      <c r="M3844" s="1">
        <v>17</v>
      </c>
      <c r="N3844" s="1" t="s">
        <v>139</v>
      </c>
      <c r="O3844" s="1">
        <v>8.1999999999999993</v>
      </c>
      <c r="P3844" s="1">
        <v>42780</v>
      </c>
      <c r="Q3844" s="1" t="s">
        <v>432</v>
      </c>
      <c r="R3844" s="1" t="s">
        <v>749</v>
      </c>
      <c r="S3844" s="1" t="s">
        <v>102</v>
      </c>
      <c r="T3844" s="1">
        <v>4</v>
      </c>
      <c r="U3844" s="1">
        <v>1</v>
      </c>
    </row>
    <row r="3845" spans="1:21" x14ac:dyDescent="0.3">
      <c r="A3845" s="1">
        <v>464270</v>
      </c>
      <c r="B3845" s="1" t="s">
        <v>7484</v>
      </c>
      <c r="C3845" s="1" t="s">
        <v>25</v>
      </c>
      <c r="D3845" s="1" t="s">
        <v>35</v>
      </c>
      <c r="E3845" s="1" t="s">
        <v>27</v>
      </c>
      <c r="F3845" s="1" t="s">
        <v>61</v>
      </c>
      <c r="G3845" s="2">
        <v>34808</v>
      </c>
      <c r="H3845" s="1">
        <v>22.29</v>
      </c>
      <c r="I3845" s="2">
        <v>42695</v>
      </c>
      <c r="J3845" s="1" t="s">
        <v>38</v>
      </c>
      <c r="K3845" s="1">
        <v>2016</v>
      </c>
      <c r="L3845" s="1">
        <v>11</v>
      </c>
      <c r="M3845" s="1">
        <v>21</v>
      </c>
      <c r="N3845" s="1" t="s">
        <v>43</v>
      </c>
      <c r="O3845" s="1">
        <v>0.68</v>
      </c>
      <c r="P3845" s="1">
        <v>154908</v>
      </c>
      <c r="Q3845" s="1" t="s">
        <v>7485</v>
      </c>
      <c r="R3845" s="1" t="s">
        <v>7486</v>
      </c>
      <c r="S3845" s="1" t="s">
        <v>2</v>
      </c>
      <c r="T3845" s="1">
        <v>3</v>
      </c>
      <c r="U3845" s="1">
        <v>2</v>
      </c>
    </row>
    <row r="3846" spans="1:21" x14ac:dyDescent="0.3">
      <c r="A3846" s="1">
        <v>606085</v>
      </c>
      <c r="B3846" s="1" t="s">
        <v>7487</v>
      </c>
      <c r="C3846" s="1" t="s">
        <v>25</v>
      </c>
      <c r="D3846" s="1" t="s">
        <v>26</v>
      </c>
      <c r="E3846" s="1" t="s">
        <v>141</v>
      </c>
      <c r="F3846" s="1" t="s">
        <v>141</v>
      </c>
      <c r="G3846" s="2">
        <v>27753</v>
      </c>
      <c r="H3846" s="1">
        <v>41.62</v>
      </c>
      <c r="I3846" s="2">
        <v>41943</v>
      </c>
      <c r="J3846" s="1" t="s">
        <v>38</v>
      </c>
      <c r="K3846" s="1">
        <v>2014</v>
      </c>
      <c r="L3846" s="1">
        <v>10</v>
      </c>
      <c r="M3846" s="1">
        <v>31</v>
      </c>
      <c r="N3846" s="1" t="s">
        <v>149</v>
      </c>
      <c r="O3846" s="1">
        <v>2.74</v>
      </c>
      <c r="P3846" s="1">
        <v>166328</v>
      </c>
      <c r="Q3846" s="1" t="s">
        <v>7488</v>
      </c>
      <c r="R3846" s="1" t="s">
        <v>7489</v>
      </c>
      <c r="S3846" s="1" t="s">
        <v>54</v>
      </c>
      <c r="T3846" s="1">
        <v>8</v>
      </c>
      <c r="U3846" s="1">
        <v>3</v>
      </c>
    </row>
    <row r="3847" spans="1:21" x14ac:dyDescent="0.3">
      <c r="A3847" s="1">
        <v>356151</v>
      </c>
      <c r="B3847" s="1" t="s">
        <v>7490</v>
      </c>
      <c r="C3847" s="1" t="s">
        <v>47</v>
      </c>
      <c r="D3847" s="1" t="s">
        <v>26</v>
      </c>
      <c r="E3847" s="1" t="s">
        <v>27</v>
      </c>
      <c r="F3847" s="1" t="s">
        <v>61</v>
      </c>
      <c r="G3847" s="2">
        <v>30815</v>
      </c>
      <c r="H3847" s="1">
        <v>33.229999999999997</v>
      </c>
      <c r="I3847" s="2">
        <v>41367</v>
      </c>
      <c r="J3847" s="1" t="s">
        <v>62</v>
      </c>
      <c r="K3847" s="1">
        <v>2013</v>
      </c>
      <c r="L3847" s="1">
        <v>4</v>
      </c>
      <c r="M3847" s="1">
        <v>3</v>
      </c>
      <c r="N3847" s="1" t="s">
        <v>63</v>
      </c>
      <c r="O3847" s="1">
        <v>4.32</v>
      </c>
      <c r="P3847" s="1">
        <v>198660</v>
      </c>
      <c r="Q3847" s="1" t="s">
        <v>2321</v>
      </c>
      <c r="R3847" s="1" t="s">
        <v>7491</v>
      </c>
      <c r="S3847" s="1" t="s">
        <v>54</v>
      </c>
      <c r="T3847" s="1">
        <v>3</v>
      </c>
      <c r="U3847" s="1">
        <v>2</v>
      </c>
    </row>
    <row r="3848" spans="1:21" x14ac:dyDescent="0.3">
      <c r="A3848" s="1">
        <v>746089</v>
      </c>
      <c r="B3848" s="1" t="s">
        <v>7492</v>
      </c>
      <c r="C3848" s="1" t="s">
        <v>25</v>
      </c>
      <c r="D3848" s="1" t="s">
        <v>35</v>
      </c>
      <c r="E3848" s="1" t="s">
        <v>27</v>
      </c>
      <c r="F3848" s="1" t="s">
        <v>28</v>
      </c>
      <c r="G3848" s="2">
        <v>23856</v>
      </c>
      <c r="H3848" s="1">
        <v>52.3</v>
      </c>
      <c r="I3848" s="2">
        <v>33662</v>
      </c>
      <c r="J3848" s="1" t="s">
        <v>29</v>
      </c>
      <c r="K3848" s="1">
        <v>1992</v>
      </c>
      <c r="L3848" s="1">
        <v>2</v>
      </c>
      <c r="M3848" s="1">
        <v>28</v>
      </c>
      <c r="N3848" s="1" t="s">
        <v>107</v>
      </c>
      <c r="O3848" s="1">
        <v>25.43</v>
      </c>
      <c r="P3848" s="1">
        <v>91890</v>
      </c>
      <c r="Q3848" s="1" t="s">
        <v>171</v>
      </c>
      <c r="R3848" s="1" t="s">
        <v>7493</v>
      </c>
      <c r="S3848" s="1" t="s">
        <v>54</v>
      </c>
      <c r="T3848" s="1">
        <v>5</v>
      </c>
      <c r="U3848" s="1">
        <v>4</v>
      </c>
    </row>
    <row r="3849" spans="1:21" x14ac:dyDescent="0.3">
      <c r="A3849" s="1">
        <v>155867</v>
      </c>
      <c r="B3849" s="1" t="s">
        <v>7494</v>
      </c>
      <c r="C3849" s="1" t="s">
        <v>47</v>
      </c>
      <c r="D3849" s="1" t="s">
        <v>35</v>
      </c>
      <c r="E3849" s="1" t="s">
        <v>67</v>
      </c>
      <c r="F3849" s="1" t="s">
        <v>67</v>
      </c>
      <c r="G3849" s="2">
        <v>27835</v>
      </c>
      <c r="H3849" s="1">
        <v>41.39</v>
      </c>
      <c r="I3849" s="2">
        <v>37495</v>
      </c>
      <c r="J3849" s="1" t="s">
        <v>50</v>
      </c>
      <c r="K3849" s="1">
        <v>2002</v>
      </c>
      <c r="L3849" s="1">
        <v>8</v>
      </c>
      <c r="M3849" s="1">
        <v>27</v>
      </c>
      <c r="N3849" s="1" t="s">
        <v>125</v>
      </c>
      <c r="O3849" s="1">
        <v>14.93</v>
      </c>
      <c r="P3849" s="1">
        <v>191525</v>
      </c>
      <c r="Q3849" s="1" t="s">
        <v>5685</v>
      </c>
      <c r="R3849" s="1" t="s">
        <v>5686</v>
      </c>
      <c r="S3849" s="1" t="s">
        <v>102</v>
      </c>
      <c r="T3849" s="1">
        <v>8</v>
      </c>
      <c r="U3849" s="1">
        <v>1</v>
      </c>
    </row>
    <row r="3850" spans="1:21" x14ac:dyDescent="0.3">
      <c r="A3850" s="1">
        <v>798874</v>
      </c>
      <c r="B3850" s="1" t="s">
        <v>7495</v>
      </c>
      <c r="C3850" s="1" t="s">
        <v>25</v>
      </c>
      <c r="D3850" s="1" t="s">
        <v>26</v>
      </c>
      <c r="E3850" s="1" t="s">
        <v>48</v>
      </c>
      <c r="F3850" s="1" t="s">
        <v>56</v>
      </c>
      <c r="G3850" s="2">
        <v>29630</v>
      </c>
      <c r="H3850" s="1">
        <v>36.479999999999997</v>
      </c>
      <c r="I3850" s="2">
        <v>39619</v>
      </c>
      <c r="J3850" s="1" t="s">
        <v>62</v>
      </c>
      <c r="K3850" s="1">
        <v>2008</v>
      </c>
      <c r="L3850" s="1">
        <v>6</v>
      </c>
      <c r="M3850" s="1">
        <v>20</v>
      </c>
      <c r="N3850" s="1" t="s">
        <v>142</v>
      </c>
      <c r="O3850" s="1">
        <v>9.11</v>
      </c>
      <c r="P3850" s="1">
        <v>184644</v>
      </c>
      <c r="Q3850" s="1" t="s">
        <v>7496</v>
      </c>
      <c r="R3850" s="1" t="s">
        <v>7497</v>
      </c>
      <c r="S3850" s="1" t="s">
        <v>2</v>
      </c>
      <c r="T3850" s="1">
        <v>5</v>
      </c>
      <c r="U3850" s="1">
        <v>5</v>
      </c>
    </row>
    <row r="3851" spans="1:21" x14ac:dyDescent="0.3">
      <c r="A3851" s="1">
        <v>419494</v>
      </c>
      <c r="B3851" s="1" t="s">
        <v>7498</v>
      </c>
      <c r="C3851" s="1" t="s">
        <v>25</v>
      </c>
      <c r="D3851" s="1" t="s">
        <v>35</v>
      </c>
      <c r="E3851" s="1" t="s">
        <v>48</v>
      </c>
      <c r="F3851" s="1" t="s">
        <v>49</v>
      </c>
      <c r="G3851" s="2">
        <v>31482</v>
      </c>
      <c r="H3851" s="1">
        <v>31.4</v>
      </c>
      <c r="I3851" s="2">
        <v>42814</v>
      </c>
      <c r="J3851" s="1" t="s">
        <v>29</v>
      </c>
      <c r="K3851" s="1">
        <v>2017</v>
      </c>
      <c r="L3851" s="1">
        <v>3</v>
      </c>
      <c r="M3851" s="1">
        <v>20</v>
      </c>
      <c r="N3851" s="1" t="s">
        <v>30</v>
      </c>
      <c r="O3851" s="1">
        <v>0.36</v>
      </c>
      <c r="P3851" s="1">
        <v>119221</v>
      </c>
      <c r="Q3851" s="1" t="s">
        <v>71</v>
      </c>
      <c r="R3851" s="1" t="s">
        <v>739</v>
      </c>
      <c r="S3851" s="1" t="s">
        <v>102</v>
      </c>
      <c r="T3851" s="1">
        <v>5</v>
      </c>
      <c r="U3851" s="1">
        <v>5</v>
      </c>
    </row>
    <row r="3852" spans="1:21" x14ac:dyDescent="0.3">
      <c r="A3852" s="1">
        <v>630930</v>
      </c>
      <c r="B3852" s="1" t="s">
        <v>7499</v>
      </c>
      <c r="C3852" s="1" t="s">
        <v>47</v>
      </c>
      <c r="D3852" s="1" t="s">
        <v>35</v>
      </c>
      <c r="E3852" s="1" t="s">
        <v>36</v>
      </c>
      <c r="F3852" s="1" t="s">
        <v>37</v>
      </c>
      <c r="G3852" s="2">
        <v>26200</v>
      </c>
      <c r="H3852" s="1">
        <v>45.87</v>
      </c>
      <c r="I3852" s="2">
        <v>41390</v>
      </c>
      <c r="J3852" s="1" t="s">
        <v>62</v>
      </c>
      <c r="K3852" s="1">
        <v>2013</v>
      </c>
      <c r="L3852" s="1">
        <v>4</v>
      </c>
      <c r="M3852" s="1">
        <v>26</v>
      </c>
      <c r="N3852" s="1" t="s">
        <v>63</v>
      </c>
      <c r="O3852" s="1">
        <v>4.26</v>
      </c>
      <c r="P3852" s="1">
        <v>123681</v>
      </c>
      <c r="Q3852" s="1" t="s">
        <v>4540</v>
      </c>
      <c r="R3852" s="1" t="s">
        <v>7500</v>
      </c>
      <c r="S3852" s="1" t="s">
        <v>2</v>
      </c>
      <c r="T3852" s="1">
        <v>4</v>
      </c>
      <c r="U3852" s="1">
        <v>2</v>
      </c>
    </row>
    <row r="3853" spans="1:21" x14ac:dyDescent="0.3">
      <c r="A3853" s="1">
        <v>498956</v>
      </c>
      <c r="B3853" s="1" t="s">
        <v>7501</v>
      </c>
      <c r="C3853" s="1" t="s">
        <v>25</v>
      </c>
      <c r="D3853" s="1" t="s">
        <v>26</v>
      </c>
      <c r="E3853" s="1" t="s">
        <v>27</v>
      </c>
      <c r="F3853" s="1" t="s">
        <v>28</v>
      </c>
      <c r="G3853" s="2">
        <v>30255</v>
      </c>
      <c r="H3853" s="1">
        <v>34.76</v>
      </c>
      <c r="I3853" s="2">
        <v>42820</v>
      </c>
      <c r="J3853" s="1" t="s">
        <v>29</v>
      </c>
      <c r="K3853" s="1">
        <v>2017</v>
      </c>
      <c r="L3853" s="1">
        <v>3</v>
      </c>
      <c r="M3853" s="1">
        <v>26</v>
      </c>
      <c r="N3853" s="1" t="s">
        <v>30</v>
      </c>
      <c r="O3853" s="1">
        <v>0.34</v>
      </c>
      <c r="P3853" s="1">
        <v>115722</v>
      </c>
      <c r="Q3853" s="1" t="s">
        <v>898</v>
      </c>
      <c r="R3853" s="1" t="s">
        <v>526</v>
      </c>
      <c r="S3853" s="1" t="s">
        <v>2</v>
      </c>
      <c r="T3853" s="1">
        <v>5</v>
      </c>
      <c r="U3853" s="1">
        <v>4</v>
      </c>
    </row>
    <row r="3854" spans="1:21" x14ac:dyDescent="0.3">
      <c r="A3854" s="1">
        <v>887880</v>
      </c>
      <c r="B3854" s="1" t="s">
        <v>7502</v>
      </c>
      <c r="C3854" s="1" t="s">
        <v>47</v>
      </c>
      <c r="D3854" s="1" t="s">
        <v>35</v>
      </c>
      <c r="E3854" s="1" t="s">
        <v>141</v>
      </c>
      <c r="F3854" s="1" t="s">
        <v>141</v>
      </c>
      <c r="G3854" s="2">
        <v>25734</v>
      </c>
      <c r="H3854" s="1">
        <v>47.15</v>
      </c>
      <c r="I3854" s="2">
        <v>35193</v>
      </c>
      <c r="J3854" s="1" t="s">
        <v>62</v>
      </c>
      <c r="K3854" s="1">
        <v>1996</v>
      </c>
      <c r="L3854" s="1">
        <v>5</v>
      </c>
      <c r="M3854" s="1">
        <v>8</v>
      </c>
      <c r="N3854" s="1" t="s">
        <v>139</v>
      </c>
      <c r="O3854" s="1">
        <v>21.24</v>
      </c>
      <c r="P3854" s="1">
        <v>73340</v>
      </c>
      <c r="Q3854" s="1" t="s">
        <v>7503</v>
      </c>
      <c r="R3854" s="1" t="s">
        <v>7504</v>
      </c>
      <c r="S3854" s="1" t="s">
        <v>102</v>
      </c>
      <c r="T3854" s="1">
        <v>4</v>
      </c>
      <c r="U3854" s="1">
        <v>2</v>
      </c>
    </row>
    <row r="3855" spans="1:21" x14ac:dyDescent="0.3">
      <c r="A3855" s="1">
        <v>575438</v>
      </c>
      <c r="B3855" s="1" t="s">
        <v>7505</v>
      </c>
      <c r="C3855" s="1" t="s">
        <v>25</v>
      </c>
      <c r="D3855" s="1" t="s">
        <v>35</v>
      </c>
      <c r="E3855" s="1" t="s">
        <v>36</v>
      </c>
      <c r="F3855" s="1" t="s">
        <v>37</v>
      </c>
      <c r="G3855" s="2">
        <v>21567</v>
      </c>
      <c r="H3855" s="1">
        <v>58.57</v>
      </c>
      <c r="I3855" s="2">
        <v>38214</v>
      </c>
      <c r="J3855" s="1" t="s">
        <v>50</v>
      </c>
      <c r="K3855" s="1">
        <v>2004</v>
      </c>
      <c r="L3855" s="1">
        <v>8</v>
      </c>
      <c r="M3855" s="1">
        <v>15</v>
      </c>
      <c r="N3855" s="1" t="s">
        <v>125</v>
      </c>
      <c r="O3855" s="1">
        <v>12.96</v>
      </c>
      <c r="P3855" s="1">
        <v>69263</v>
      </c>
      <c r="Q3855" s="1" t="s">
        <v>1321</v>
      </c>
      <c r="R3855" s="1" t="s">
        <v>6211</v>
      </c>
      <c r="S3855" s="1" t="s">
        <v>2</v>
      </c>
      <c r="T3855" s="1">
        <v>3</v>
      </c>
      <c r="U3855" s="1">
        <v>1</v>
      </c>
    </row>
    <row r="3856" spans="1:21" x14ac:dyDescent="0.3">
      <c r="A3856" s="1">
        <v>894220</v>
      </c>
      <c r="B3856" s="1" t="s">
        <v>7506</v>
      </c>
      <c r="C3856" s="1" t="s">
        <v>47</v>
      </c>
      <c r="D3856" s="1" t="s">
        <v>26</v>
      </c>
      <c r="E3856" s="1" t="s">
        <v>27</v>
      </c>
      <c r="F3856" s="1" t="s">
        <v>138</v>
      </c>
      <c r="G3856" s="2">
        <v>35189</v>
      </c>
      <c r="H3856" s="1">
        <v>21.25</v>
      </c>
      <c r="I3856" s="2">
        <v>42884</v>
      </c>
      <c r="J3856" s="1" t="s">
        <v>62</v>
      </c>
      <c r="K3856" s="1">
        <v>2017</v>
      </c>
      <c r="L3856" s="1">
        <v>5</v>
      </c>
      <c r="M3856" s="1">
        <v>29</v>
      </c>
      <c r="N3856" s="1" t="s">
        <v>139</v>
      </c>
      <c r="O3856" s="1">
        <v>0.16</v>
      </c>
      <c r="P3856" s="1">
        <v>185156</v>
      </c>
      <c r="Q3856" s="1" t="s">
        <v>1527</v>
      </c>
      <c r="R3856" s="1" t="s">
        <v>7507</v>
      </c>
      <c r="S3856" s="1" t="s">
        <v>54</v>
      </c>
      <c r="T3856" s="1">
        <v>5</v>
      </c>
      <c r="U3856" s="1">
        <v>1</v>
      </c>
    </row>
    <row r="3857" spans="1:21" x14ac:dyDescent="0.3">
      <c r="A3857" s="1">
        <v>404616</v>
      </c>
      <c r="B3857" s="1" t="s">
        <v>7508</v>
      </c>
      <c r="C3857" s="1" t="s">
        <v>25</v>
      </c>
      <c r="D3857" s="1" t="s">
        <v>26</v>
      </c>
      <c r="E3857" s="1" t="s">
        <v>74</v>
      </c>
      <c r="F3857" s="1" t="s">
        <v>74</v>
      </c>
      <c r="G3857" s="2">
        <v>27089</v>
      </c>
      <c r="H3857" s="1">
        <v>43.44</v>
      </c>
      <c r="I3857" s="2">
        <v>36805</v>
      </c>
      <c r="J3857" s="1" t="s">
        <v>38</v>
      </c>
      <c r="K3857" s="1">
        <v>2000</v>
      </c>
      <c r="L3857" s="1">
        <v>10</v>
      </c>
      <c r="M3857" s="1">
        <v>6</v>
      </c>
      <c r="N3857" s="1" t="s">
        <v>149</v>
      </c>
      <c r="O3857" s="1">
        <v>16.82</v>
      </c>
      <c r="P3857" s="1">
        <v>76494</v>
      </c>
      <c r="Q3857" s="1" t="s">
        <v>4432</v>
      </c>
      <c r="R3857" s="1" t="s">
        <v>7509</v>
      </c>
      <c r="S3857" s="1" t="s">
        <v>54</v>
      </c>
      <c r="T3857" s="1">
        <v>6</v>
      </c>
      <c r="U3857" s="1">
        <v>3</v>
      </c>
    </row>
    <row r="3858" spans="1:21" x14ac:dyDescent="0.3">
      <c r="A3858" s="1">
        <v>195421</v>
      </c>
      <c r="B3858" s="1" t="s">
        <v>7510</v>
      </c>
      <c r="C3858" s="1" t="s">
        <v>25</v>
      </c>
      <c r="D3858" s="1" t="s">
        <v>35</v>
      </c>
      <c r="E3858" s="1" t="s">
        <v>79</v>
      </c>
      <c r="F3858" s="1" t="s">
        <v>80</v>
      </c>
      <c r="G3858" s="2">
        <v>23607</v>
      </c>
      <c r="H3858" s="1">
        <v>52.98</v>
      </c>
      <c r="I3858" s="2">
        <v>32524</v>
      </c>
      <c r="J3858" s="1" t="s">
        <v>29</v>
      </c>
      <c r="K3858" s="1">
        <v>1989</v>
      </c>
      <c r="L3858" s="1">
        <v>1</v>
      </c>
      <c r="M3858" s="1">
        <v>16</v>
      </c>
      <c r="N3858" s="1" t="s">
        <v>75</v>
      </c>
      <c r="O3858" s="1">
        <v>28.55</v>
      </c>
      <c r="P3858" s="1">
        <v>115436</v>
      </c>
      <c r="Q3858" s="1" t="s">
        <v>967</v>
      </c>
      <c r="R3858" s="1" t="s">
        <v>7511</v>
      </c>
      <c r="S3858" s="1" t="s">
        <v>33</v>
      </c>
      <c r="T3858" s="1">
        <v>4</v>
      </c>
      <c r="U3858" s="1">
        <v>4</v>
      </c>
    </row>
    <row r="3859" spans="1:21" x14ac:dyDescent="0.3">
      <c r="A3859" s="1">
        <v>468133</v>
      </c>
      <c r="B3859" s="1" t="s">
        <v>7512</v>
      </c>
      <c r="C3859" s="1" t="s">
        <v>47</v>
      </c>
      <c r="D3859" s="1" t="s">
        <v>26</v>
      </c>
      <c r="E3859" s="1" t="s">
        <v>79</v>
      </c>
      <c r="F3859" s="1" t="s">
        <v>80</v>
      </c>
      <c r="G3859" s="2">
        <v>26242</v>
      </c>
      <c r="H3859" s="1">
        <v>45.76</v>
      </c>
      <c r="I3859" s="2">
        <v>42137</v>
      </c>
      <c r="J3859" s="1" t="s">
        <v>62</v>
      </c>
      <c r="K3859" s="1">
        <v>2015</v>
      </c>
      <c r="L3859" s="1">
        <v>5</v>
      </c>
      <c r="M3859" s="1">
        <v>13</v>
      </c>
      <c r="N3859" s="1" t="s">
        <v>139</v>
      </c>
      <c r="O3859" s="1">
        <v>2.21</v>
      </c>
      <c r="P3859" s="1">
        <v>49734</v>
      </c>
      <c r="Q3859" s="1" t="s">
        <v>3478</v>
      </c>
      <c r="R3859" s="1" t="s">
        <v>7513</v>
      </c>
      <c r="S3859" s="1" t="s">
        <v>2</v>
      </c>
      <c r="T3859" s="1">
        <v>4</v>
      </c>
      <c r="U3859" s="1">
        <v>1</v>
      </c>
    </row>
    <row r="3860" spans="1:21" x14ac:dyDescent="0.3">
      <c r="A3860" s="1">
        <v>881281</v>
      </c>
      <c r="B3860" s="1" t="s">
        <v>7514</v>
      </c>
      <c r="C3860" s="1" t="s">
        <v>47</v>
      </c>
      <c r="D3860" s="1" t="s">
        <v>26</v>
      </c>
      <c r="E3860" s="1" t="s">
        <v>36</v>
      </c>
      <c r="F3860" s="1" t="s">
        <v>37</v>
      </c>
      <c r="G3860" s="2">
        <v>21107</v>
      </c>
      <c r="H3860" s="1">
        <v>59.83</v>
      </c>
      <c r="I3860" s="2">
        <v>35425</v>
      </c>
      <c r="J3860" s="1" t="s">
        <v>38</v>
      </c>
      <c r="K3860" s="1">
        <v>1996</v>
      </c>
      <c r="L3860" s="1">
        <v>12</v>
      </c>
      <c r="M3860" s="1">
        <v>26</v>
      </c>
      <c r="N3860" s="1" t="s">
        <v>39</v>
      </c>
      <c r="O3860" s="1">
        <v>20.6</v>
      </c>
      <c r="P3860" s="1">
        <v>123471</v>
      </c>
      <c r="Q3860" s="1" t="s">
        <v>5173</v>
      </c>
      <c r="R3860" s="1" t="s">
        <v>5174</v>
      </c>
      <c r="S3860" s="1" t="s">
        <v>2</v>
      </c>
      <c r="T3860" s="1">
        <v>5</v>
      </c>
      <c r="U3860" s="1">
        <v>5</v>
      </c>
    </row>
    <row r="3861" spans="1:21" x14ac:dyDescent="0.3">
      <c r="A3861" s="1">
        <v>781322</v>
      </c>
      <c r="B3861" s="1" t="s">
        <v>7515</v>
      </c>
      <c r="C3861" s="1" t="s">
        <v>25</v>
      </c>
      <c r="D3861" s="1" t="s">
        <v>26</v>
      </c>
      <c r="E3861" s="1" t="s">
        <v>48</v>
      </c>
      <c r="F3861" s="1" t="s">
        <v>56</v>
      </c>
      <c r="G3861" s="2">
        <v>21373</v>
      </c>
      <c r="H3861" s="1">
        <v>59.1</v>
      </c>
      <c r="I3861" s="2">
        <v>42298</v>
      </c>
      <c r="J3861" s="1" t="s">
        <v>38</v>
      </c>
      <c r="K3861" s="1">
        <v>2015</v>
      </c>
      <c r="L3861" s="1">
        <v>10</v>
      </c>
      <c r="M3861" s="1">
        <v>21</v>
      </c>
      <c r="N3861" s="1" t="s">
        <v>149</v>
      </c>
      <c r="O3861" s="1">
        <v>1.77</v>
      </c>
      <c r="P3861" s="1">
        <v>182368</v>
      </c>
      <c r="Q3861" s="1" t="s">
        <v>990</v>
      </c>
      <c r="R3861" s="1" t="s">
        <v>991</v>
      </c>
      <c r="S3861" s="1" t="s">
        <v>54</v>
      </c>
      <c r="T3861" s="1">
        <v>6</v>
      </c>
      <c r="U3861" s="1">
        <v>5</v>
      </c>
    </row>
    <row r="3862" spans="1:21" x14ac:dyDescent="0.3">
      <c r="A3862" s="1">
        <v>940521</v>
      </c>
      <c r="B3862" s="1" t="s">
        <v>7516</v>
      </c>
      <c r="C3862" s="1" t="s">
        <v>25</v>
      </c>
      <c r="D3862" s="1" t="s">
        <v>26</v>
      </c>
      <c r="E3862" s="1" t="s">
        <v>48</v>
      </c>
      <c r="F3862" s="1" t="s">
        <v>184</v>
      </c>
      <c r="G3862" s="2">
        <v>22117</v>
      </c>
      <c r="H3862" s="1">
        <v>57.06</v>
      </c>
      <c r="I3862" s="2">
        <v>41736</v>
      </c>
      <c r="J3862" s="1" t="s">
        <v>62</v>
      </c>
      <c r="K3862" s="1">
        <v>2014</v>
      </c>
      <c r="L3862" s="1">
        <v>4</v>
      </c>
      <c r="M3862" s="1">
        <v>7</v>
      </c>
      <c r="N3862" s="1" t="s">
        <v>63</v>
      </c>
      <c r="O3862" s="1">
        <v>3.31</v>
      </c>
      <c r="P3862" s="1">
        <v>75354</v>
      </c>
      <c r="Q3862" s="1" t="s">
        <v>7517</v>
      </c>
      <c r="R3862" s="1" t="s">
        <v>7517</v>
      </c>
      <c r="S3862" s="1" t="s">
        <v>33</v>
      </c>
      <c r="T3862" s="1">
        <v>9</v>
      </c>
      <c r="U3862" s="1">
        <v>5</v>
      </c>
    </row>
    <row r="3863" spans="1:21" x14ac:dyDescent="0.3">
      <c r="A3863" s="1">
        <v>829405</v>
      </c>
      <c r="B3863" s="1" t="s">
        <v>7518</v>
      </c>
      <c r="C3863" s="1" t="s">
        <v>25</v>
      </c>
      <c r="D3863" s="1" t="s">
        <v>26</v>
      </c>
      <c r="E3863" s="1" t="s">
        <v>79</v>
      </c>
      <c r="F3863" s="1" t="s">
        <v>174</v>
      </c>
      <c r="G3863" s="2">
        <v>21072</v>
      </c>
      <c r="H3863" s="1">
        <v>59.92</v>
      </c>
      <c r="I3863" s="2">
        <v>34157</v>
      </c>
      <c r="J3863" s="1" t="s">
        <v>50</v>
      </c>
      <c r="K3863" s="1">
        <v>1993</v>
      </c>
      <c r="L3863" s="1">
        <v>7</v>
      </c>
      <c r="M3863" s="1">
        <v>7</v>
      </c>
      <c r="N3863" s="1" t="s">
        <v>57</v>
      </c>
      <c r="O3863" s="1">
        <v>24.07</v>
      </c>
      <c r="P3863" s="1">
        <v>177361</v>
      </c>
      <c r="Q3863" s="1" t="s">
        <v>463</v>
      </c>
      <c r="R3863" s="1" t="s">
        <v>7519</v>
      </c>
      <c r="S3863" s="1" t="s">
        <v>2</v>
      </c>
      <c r="T3863" s="1">
        <v>9</v>
      </c>
      <c r="U3863" s="1">
        <v>5</v>
      </c>
    </row>
    <row r="3864" spans="1:21" x14ac:dyDescent="0.3">
      <c r="A3864" s="1">
        <v>229973</v>
      </c>
      <c r="B3864" s="1" t="s">
        <v>7520</v>
      </c>
      <c r="C3864" s="1" t="s">
        <v>25</v>
      </c>
      <c r="D3864" s="1" t="s">
        <v>26</v>
      </c>
      <c r="E3864" s="1" t="s">
        <v>79</v>
      </c>
      <c r="F3864" s="1" t="s">
        <v>80</v>
      </c>
      <c r="G3864" s="2">
        <v>34538</v>
      </c>
      <c r="H3864" s="1">
        <v>23.03</v>
      </c>
      <c r="I3864" s="2">
        <v>42255</v>
      </c>
      <c r="J3864" s="1" t="s">
        <v>50</v>
      </c>
      <c r="K3864" s="1">
        <v>2015</v>
      </c>
      <c r="L3864" s="1">
        <v>9</v>
      </c>
      <c r="M3864" s="1">
        <v>8</v>
      </c>
      <c r="N3864" s="1" t="s">
        <v>51</v>
      </c>
      <c r="O3864" s="1">
        <v>1.89</v>
      </c>
      <c r="P3864" s="1">
        <v>78442</v>
      </c>
      <c r="Q3864" s="1" t="s">
        <v>7521</v>
      </c>
      <c r="R3864" s="1" t="s">
        <v>7522</v>
      </c>
      <c r="S3864" s="1" t="s">
        <v>102</v>
      </c>
      <c r="T3864" s="1">
        <v>9</v>
      </c>
      <c r="U3864" s="1">
        <v>4</v>
      </c>
    </row>
    <row r="3865" spans="1:21" x14ac:dyDescent="0.3">
      <c r="A3865" s="1">
        <v>771054</v>
      </c>
      <c r="B3865" s="1" t="s">
        <v>7523</v>
      </c>
      <c r="C3865" s="1" t="s">
        <v>47</v>
      </c>
      <c r="D3865" s="1" t="s">
        <v>26</v>
      </c>
      <c r="E3865" s="1" t="s">
        <v>36</v>
      </c>
      <c r="F3865" s="1" t="s">
        <v>37</v>
      </c>
      <c r="G3865" s="2">
        <v>27045</v>
      </c>
      <c r="H3865" s="1">
        <v>43.56</v>
      </c>
      <c r="I3865" s="2">
        <v>40041</v>
      </c>
      <c r="J3865" s="1" t="s">
        <v>50</v>
      </c>
      <c r="K3865" s="1">
        <v>2009</v>
      </c>
      <c r="L3865" s="1">
        <v>8</v>
      </c>
      <c r="M3865" s="1">
        <v>16</v>
      </c>
      <c r="N3865" s="1" t="s">
        <v>125</v>
      </c>
      <c r="O3865" s="1">
        <v>7.95</v>
      </c>
      <c r="P3865" s="1">
        <v>143899</v>
      </c>
      <c r="Q3865" s="1" t="s">
        <v>356</v>
      </c>
      <c r="R3865" s="1" t="s">
        <v>357</v>
      </c>
      <c r="S3865" s="1" t="s">
        <v>33</v>
      </c>
      <c r="T3865" s="1">
        <v>7</v>
      </c>
      <c r="U3865" s="1">
        <v>6</v>
      </c>
    </row>
    <row r="3866" spans="1:21" x14ac:dyDescent="0.3">
      <c r="A3866" s="1">
        <v>863901</v>
      </c>
      <c r="B3866" s="1" t="s">
        <v>7524</v>
      </c>
      <c r="C3866" s="1" t="s">
        <v>47</v>
      </c>
      <c r="D3866" s="1" t="s">
        <v>26</v>
      </c>
      <c r="E3866" s="1" t="s">
        <v>48</v>
      </c>
      <c r="F3866" s="1" t="s">
        <v>56</v>
      </c>
      <c r="G3866" s="2">
        <v>32809</v>
      </c>
      <c r="H3866" s="1">
        <v>27.77</v>
      </c>
      <c r="I3866" s="2">
        <v>42098</v>
      </c>
      <c r="J3866" s="1" t="s">
        <v>62</v>
      </c>
      <c r="K3866" s="1">
        <v>2015</v>
      </c>
      <c r="L3866" s="1">
        <v>4</v>
      </c>
      <c r="M3866" s="1">
        <v>4</v>
      </c>
      <c r="N3866" s="1" t="s">
        <v>63</v>
      </c>
      <c r="O3866" s="1">
        <v>2.3199999999999998</v>
      </c>
      <c r="P3866" s="1">
        <v>111426</v>
      </c>
      <c r="Q3866" s="1" t="s">
        <v>1344</v>
      </c>
      <c r="R3866" s="1" t="s">
        <v>4736</v>
      </c>
      <c r="S3866" s="1" t="s">
        <v>102</v>
      </c>
      <c r="T3866" s="1">
        <v>9</v>
      </c>
      <c r="U3866" s="1">
        <v>8</v>
      </c>
    </row>
    <row r="3867" spans="1:21" x14ac:dyDescent="0.3">
      <c r="A3867" s="1">
        <v>714865</v>
      </c>
      <c r="B3867" s="1" t="s">
        <v>7525</v>
      </c>
      <c r="C3867" s="1" t="s">
        <v>25</v>
      </c>
      <c r="D3867" s="1" t="s">
        <v>35</v>
      </c>
      <c r="E3867" s="1" t="s">
        <v>141</v>
      </c>
      <c r="F3867" s="1" t="s">
        <v>141</v>
      </c>
      <c r="G3867" s="2">
        <v>24555</v>
      </c>
      <c r="H3867" s="1">
        <v>50.38</v>
      </c>
      <c r="I3867" s="2">
        <v>39401</v>
      </c>
      <c r="J3867" s="1" t="s">
        <v>38</v>
      </c>
      <c r="K3867" s="1">
        <v>2007</v>
      </c>
      <c r="L3867" s="1">
        <v>11</v>
      </c>
      <c r="M3867" s="1">
        <v>15</v>
      </c>
      <c r="N3867" s="1" t="s">
        <v>43</v>
      </c>
      <c r="O3867" s="1">
        <v>9.7100000000000009</v>
      </c>
      <c r="P3867" s="1">
        <v>187154</v>
      </c>
      <c r="Q3867" s="1" t="s">
        <v>1477</v>
      </c>
      <c r="R3867" s="1" t="s">
        <v>7526</v>
      </c>
      <c r="S3867" s="1" t="s">
        <v>33</v>
      </c>
      <c r="T3867" s="1">
        <v>5</v>
      </c>
      <c r="U3867" s="1">
        <v>4</v>
      </c>
    </row>
    <row r="3868" spans="1:21" x14ac:dyDescent="0.3">
      <c r="A3868" s="1">
        <v>940131</v>
      </c>
      <c r="B3868" s="1" t="s">
        <v>7527</v>
      </c>
      <c r="C3868" s="1" t="s">
        <v>25</v>
      </c>
      <c r="D3868" s="1" t="s">
        <v>35</v>
      </c>
      <c r="E3868" s="1" t="s">
        <v>48</v>
      </c>
      <c r="F3868" s="1" t="s">
        <v>49</v>
      </c>
      <c r="G3868" s="2">
        <v>28416</v>
      </c>
      <c r="H3868" s="1">
        <v>39.799999999999997</v>
      </c>
      <c r="I3868" s="2">
        <v>39918</v>
      </c>
      <c r="J3868" s="1" t="s">
        <v>62</v>
      </c>
      <c r="K3868" s="1">
        <v>2009</v>
      </c>
      <c r="L3868" s="1">
        <v>4</v>
      </c>
      <c r="M3868" s="1">
        <v>15</v>
      </c>
      <c r="N3868" s="1" t="s">
        <v>63</v>
      </c>
      <c r="O3868" s="1">
        <v>8.2899999999999991</v>
      </c>
      <c r="P3868" s="1">
        <v>55040</v>
      </c>
      <c r="Q3868" s="1" t="s">
        <v>303</v>
      </c>
      <c r="R3868" s="1" t="s">
        <v>5047</v>
      </c>
      <c r="S3868" s="1" t="s">
        <v>2</v>
      </c>
      <c r="T3868" s="1">
        <v>8</v>
      </c>
      <c r="U3868" s="1">
        <v>1</v>
      </c>
    </row>
    <row r="3869" spans="1:21" x14ac:dyDescent="0.3">
      <c r="A3869" s="1">
        <v>429858</v>
      </c>
      <c r="B3869" s="1" t="s">
        <v>7528</v>
      </c>
      <c r="C3869" s="1" t="s">
        <v>47</v>
      </c>
      <c r="D3869" s="1" t="s">
        <v>26</v>
      </c>
      <c r="E3869" s="1" t="s">
        <v>48</v>
      </c>
      <c r="F3869" s="1" t="s">
        <v>184</v>
      </c>
      <c r="G3869" s="2">
        <v>33352</v>
      </c>
      <c r="H3869" s="1">
        <v>26.28</v>
      </c>
      <c r="I3869" s="2">
        <v>41206</v>
      </c>
      <c r="J3869" s="1" t="s">
        <v>38</v>
      </c>
      <c r="K3869" s="1">
        <v>2012</v>
      </c>
      <c r="L3869" s="1">
        <v>10</v>
      </c>
      <c r="M3869" s="1">
        <v>24</v>
      </c>
      <c r="N3869" s="1" t="s">
        <v>149</v>
      </c>
      <c r="O3869" s="1">
        <v>4.76</v>
      </c>
      <c r="P3869" s="1">
        <v>76174</v>
      </c>
      <c r="Q3869" s="1" t="s">
        <v>7529</v>
      </c>
      <c r="R3869" s="1" t="s">
        <v>7530</v>
      </c>
      <c r="S3869" s="1" t="s">
        <v>54</v>
      </c>
      <c r="T3869" s="1">
        <v>5</v>
      </c>
      <c r="U3869" s="1">
        <v>3</v>
      </c>
    </row>
    <row r="3870" spans="1:21" x14ac:dyDescent="0.3">
      <c r="A3870" s="1">
        <v>297430</v>
      </c>
      <c r="B3870" s="1" t="s">
        <v>7531</v>
      </c>
      <c r="C3870" s="1" t="s">
        <v>47</v>
      </c>
      <c r="D3870" s="1" t="s">
        <v>26</v>
      </c>
      <c r="E3870" s="1" t="s">
        <v>156</v>
      </c>
      <c r="F3870" s="1" t="s">
        <v>156</v>
      </c>
      <c r="G3870" s="2">
        <v>30081</v>
      </c>
      <c r="H3870" s="1">
        <v>35.24</v>
      </c>
      <c r="I3870" s="2">
        <v>39047</v>
      </c>
      <c r="J3870" s="1" t="s">
        <v>38</v>
      </c>
      <c r="K3870" s="1">
        <v>2006</v>
      </c>
      <c r="L3870" s="1">
        <v>11</v>
      </c>
      <c r="M3870" s="1">
        <v>26</v>
      </c>
      <c r="N3870" s="1" t="s">
        <v>43</v>
      </c>
      <c r="O3870" s="1">
        <v>10.68</v>
      </c>
      <c r="P3870" s="1">
        <v>128387</v>
      </c>
      <c r="Q3870" s="1" t="s">
        <v>388</v>
      </c>
      <c r="R3870" s="1" t="s">
        <v>5003</v>
      </c>
      <c r="S3870" s="1" t="s">
        <v>102</v>
      </c>
      <c r="T3870" s="1">
        <v>4</v>
      </c>
      <c r="U3870" s="1">
        <v>2</v>
      </c>
    </row>
    <row r="3871" spans="1:21" x14ac:dyDescent="0.3">
      <c r="A3871" s="1">
        <v>295572</v>
      </c>
      <c r="B3871" s="1" t="s">
        <v>7532</v>
      </c>
      <c r="C3871" s="1" t="s">
        <v>25</v>
      </c>
      <c r="D3871" s="1" t="s">
        <v>26</v>
      </c>
      <c r="E3871" s="1" t="s">
        <v>79</v>
      </c>
      <c r="F3871" s="1" t="s">
        <v>80</v>
      </c>
      <c r="G3871" s="2">
        <v>34055</v>
      </c>
      <c r="H3871" s="1">
        <v>24.35</v>
      </c>
      <c r="I3871" s="2">
        <v>42736</v>
      </c>
      <c r="J3871" s="1" t="s">
        <v>29</v>
      </c>
      <c r="K3871" s="1">
        <v>2017</v>
      </c>
      <c r="L3871" s="1">
        <v>1</v>
      </c>
      <c r="M3871" s="1">
        <v>1</v>
      </c>
      <c r="N3871" s="1" t="s">
        <v>75</v>
      </c>
      <c r="O3871" s="1">
        <v>0.56999999999999995</v>
      </c>
      <c r="P3871" s="1">
        <v>94903</v>
      </c>
      <c r="Q3871" s="1" t="s">
        <v>68</v>
      </c>
      <c r="R3871" s="1" t="s">
        <v>6544</v>
      </c>
      <c r="S3871" s="1" t="s">
        <v>2</v>
      </c>
      <c r="T3871" s="1">
        <v>5</v>
      </c>
      <c r="U3871" s="1">
        <v>4</v>
      </c>
    </row>
    <row r="3872" spans="1:21" x14ac:dyDescent="0.3">
      <c r="A3872" s="1">
        <v>776351</v>
      </c>
      <c r="B3872" s="1" t="s">
        <v>7533</v>
      </c>
      <c r="C3872" s="1" t="s">
        <v>47</v>
      </c>
      <c r="D3872" s="1" t="s">
        <v>35</v>
      </c>
      <c r="E3872" s="1" t="s">
        <v>106</v>
      </c>
      <c r="F3872" s="1" t="s">
        <v>106</v>
      </c>
      <c r="G3872" s="2">
        <v>21738</v>
      </c>
      <c r="H3872" s="1">
        <v>58.1</v>
      </c>
      <c r="I3872" s="2">
        <v>35222</v>
      </c>
      <c r="J3872" s="1" t="s">
        <v>62</v>
      </c>
      <c r="K3872" s="1">
        <v>1996</v>
      </c>
      <c r="L3872" s="1">
        <v>6</v>
      </c>
      <c r="M3872" s="1">
        <v>6</v>
      </c>
      <c r="N3872" s="1" t="s">
        <v>142</v>
      </c>
      <c r="O3872" s="1">
        <v>21.16</v>
      </c>
      <c r="P3872" s="1">
        <v>175892</v>
      </c>
      <c r="Q3872" s="1" t="s">
        <v>785</v>
      </c>
      <c r="R3872" s="1" t="s">
        <v>786</v>
      </c>
      <c r="S3872" s="1" t="s">
        <v>54</v>
      </c>
      <c r="T3872" s="1">
        <v>4</v>
      </c>
      <c r="U3872" s="1">
        <v>1</v>
      </c>
    </row>
    <row r="3873" spans="1:21" x14ac:dyDescent="0.3">
      <c r="A3873" s="1">
        <v>963950</v>
      </c>
      <c r="B3873" s="1" t="s">
        <v>7534</v>
      </c>
      <c r="C3873" s="1" t="s">
        <v>47</v>
      </c>
      <c r="D3873" s="1" t="s">
        <v>26</v>
      </c>
      <c r="E3873" s="1" t="s">
        <v>27</v>
      </c>
      <c r="F3873" s="1" t="s">
        <v>28</v>
      </c>
      <c r="G3873" s="2">
        <v>26203</v>
      </c>
      <c r="H3873" s="1">
        <v>45.87</v>
      </c>
      <c r="I3873" s="2">
        <v>40902</v>
      </c>
      <c r="J3873" s="1" t="s">
        <v>38</v>
      </c>
      <c r="K3873" s="1">
        <v>2011</v>
      </c>
      <c r="L3873" s="1">
        <v>12</v>
      </c>
      <c r="M3873" s="1">
        <v>25</v>
      </c>
      <c r="N3873" s="1" t="s">
        <v>39</v>
      </c>
      <c r="O3873" s="1">
        <v>5.59</v>
      </c>
      <c r="P3873" s="1">
        <v>61315</v>
      </c>
      <c r="Q3873" s="1" t="s">
        <v>562</v>
      </c>
      <c r="R3873" s="1" t="s">
        <v>7535</v>
      </c>
      <c r="S3873" s="1" t="s">
        <v>102</v>
      </c>
      <c r="T3873" s="1">
        <v>7</v>
      </c>
      <c r="U3873" s="1">
        <v>4</v>
      </c>
    </row>
    <row r="3874" spans="1:21" x14ac:dyDescent="0.3">
      <c r="A3874" s="1">
        <v>566899</v>
      </c>
      <c r="B3874" s="1" t="s">
        <v>7536</v>
      </c>
      <c r="C3874" s="1" t="s">
        <v>47</v>
      </c>
      <c r="D3874" s="1" t="s">
        <v>26</v>
      </c>
      <c r="E3874" s="1" t="s">
        <v>67</v>
      </c>
      <c r="F3874" s="1" t="s">
        <v>67</v>
      </c>
      <c r="G3874" s="2">
        <v>29485</v>
      </c>
      <c r="H3874" s="1">
        <v>36.869999999999997</v>
      </c>
      <c r="I3874" s="2">
        <v>42422</v>
      </c>
      <c r="J3874" s="1" t="s">
        <v>29</v>
      </c>
      <c r="K3874" s="1">
        <v>2016</v>
      </c>
      <c r="L3874" s="1">
        <v>2</v>
      </c>
      <c r="M3874" s="1">
        <v>22</v>
      </c>
      <c r="N3874" s="1" t="s">
        <v>107</v>
      </c>
      <c r="O3874" s="1">
        <v>1.43</v>
      </c>
      <c r="P3874" s="1">
        <v>129880</v>
      </c>
      <c r="Q3874" s="1" t="s">
        <v>633</v>
      </c>
      <c r="R3874" s="1" t="s">
        <v>1045</v>
      </c>
      <c r="S3874" s="1" t="s">
        <v>2</v>
      </c>
      <c r="T3874" s="1">
        <v>7</v>
      </c>
      <c r="U3874" s="1">
        <v>2</v>
      </c>
    </row>
    <row r="3875" spans="1:21" x14ac:dyDescent="0.3">
      <c r="A3875" s="1">
        <v>316373</v>
      </c>
      <c r="B3875" s="1" t="s">
        <v>7537</v>
      </c>
      <c r="C3875" s="1" t="s">
        <v>47</v>
      </c>
      <c r="D3875" s="1" t="s">
        <v>35</v>
      </c>
      <c r="E3875" s="1" t="s">
        <v>27</v>
      </c>
      <c r="F3875" s="1" t="s">
        <v>28</v>
      </c>
      <c r="G3875" s="2">
        <v>32927</v>
      </c>
      <c r="H3875" s="1">
        <v>27.44</v>
      </c>
      <c r="I3875" s="2">
        <v>42641</v>
      </c>
      <c r="J3875" s="1" t="s">
        <v>50</v>
      </c>
      <c r="K3875" s="1">
        <v>2016</v>
      </c>
      <c r="L3875" s="1">
        <v>9</v>
      </c>
      <c r="M3875" s="1">
        <v>28</v>
      </c>
      <c r="N3875" s="1" t="s">
        <v>51</v>
      </c>
      <c r="O3875" s="1">
        <v>0.83</v>
      </c>
      <c r="P3875" s="1">
        <v>99683</v>
      </c>
      <c r="Q3875" s="1" t="s">
        <v>463</v>
      </c>
      <c r="R3875" s="1" t="s">
        <v>4177</v>
      </c>
      <c r="S3875" s="1" t="s">
        <v>54</v>
      </c>
      <c r="T3875" s="1">
        <v>3</v>
      </c>
      <c r="U3875" s="1">
        <v>1</v>
      </c>
    </row>
    <row r="3876" spans="1:21" x14ac:dyDescent="0.3">
      <c r="A3876" s="1">
        <v>226317</v>
      </c>
      <c r="B3876" s="1" t="s">
        <v>7538</v>
      </c>
      <c r="C3876" s="1" t="s">
        <v>47</v>
      </c>
      <c r="D3876" s="1" t="s">
        <v>26</v>
      </c>
      <c r="E3876" s="1" t="s">
        <v>36</v>
      </c>
      <c r="F3876" s="1" t="s">
        <v>37</v>
      </c>
      <c r="G3876" s="2">
        <v>21267</v>
      </c>
      <c r="H3876" s="1">
        <v>59.39</v>
      </c>
      <c r="I3876" s="2">
        <v>39552</v>
      </c>
      <c r="J3876" s="1" t="s">
        <v>62</v>
      </c>
      <c r="K3876" s="1">
        <v>2008</v>
      </c>
      <c r="L3876" s="1">
        <v>4</v>
      </c>
      <c r="M3876" s="1">
        <v>14</v>
      </c>
      <c r="N3876" s="1" t="s">
        <v>63</v>
      </c>
      <c r="O3876" s="1">
        <v>9.2899999999999991</v>
      </c>
      <c r="P3876" s="1">
        <v>173781</v>
      </c>
      <c r="Q3876" s="1" t="s">
        <v>7539</v>
      </c>
      <c r="R3876" s="1" t="s">
        <v>7540</v>
      </c>
      <c r="S3876" s="1" t="s">
        <v>2</v>
      </c>
      <c r="T3876" s="1">
        <v>3</v>
      </c>
      <c r="U3876" s="1">
        <v>1</v>
      </c>
    </row>
    <row r="3877" spans="1:21" x14ac:dyDescent="0.3">
      <c r="A3877" s="1">
        <v>743610</v>
      </c>
      <c r="B3877" s="1" t="s">
        <v>7541</v>
      </c>
      <c r="C3877" s="1" t="s">
        <v>25</v>
      </c>
      <c r="D3877" s="1" t="s">
        <v>26</v>
      </c>
      <c r="E3877" s="1" t="s">
        <v>141</v>
      </c>
      <c r="F3877" s="1" t="s">
        <v>141</v>
      </c>
      <c r="G3877" s="2">
        <v>23762</v>
      </c>
      <c r="H3877" s="1">
        <v>52.55</v>
      </c>
      <c r="I3877" s="2">
        <v>35462</v>
      </c>
      <c r="J3877" s="1" t="s">
        <v>29</v>
      </c>
      <c r="K3877" s="1">
        <v>1997</v>
      </c>
      <c r="L3877" s="1">
        <v>2</v>
      </c>
      <c r="M3877" s="1">
        <v>1</v>
      </c>
      <c r="N3877" s="1" t="s">
        <v>107</v>
      </c>
      <c r="O3877" s="1">
        <v>20.5</v>
      </c>
      <c r="P3877" s="1">
        <v>70970</v>
      </c>
      <c r="Q3877" s="1" t="s">
        <v>1438</v>
      </c>
      <c r="R3877" s="1" t="s">
        <v>7542</v>
      </c>
      <c r="S3877" s="1" t="s">
        <v>54</v>
      </c>
      <c r="T3877" s="1">
        <v>8</v>
      </c>
      <c r="U3877" s="1">
        <v>5</v>
      </c>
    </row>
    <row r="3878" spans="1:21" x14ac:dyDescent="0.3">
      <c r="A3878" s="1">
        <v>839248</v>
      </c>
      <c r="B3878" s="1" t="s">
        <v>7543</v>
      </c>
      <c r="C3878" s="1" t="s">
        <v>47</v>
      </c>
      <c r="D3878" s="1" t="s">
        <v>35</v>
      </c>
      <c r="E3878" s="1" t="s">
        <v>27</v>
      </c>
      <c r="F3878" s="1" t="s">
        <v>138</v>
      </c>
      <c r="G3878" s="2">
        <v>23658</v>
      </c>
      <c r="H3878" s="1">
        <v>52.84</v>
      </c>
      <c r="I3878" s="2">
        <v>39308</v>
      </c>
      <c r="J3878" s="1" t="s">
        <v>50</v>
      </c>
      <c r="K3878" s="1">
        <v>2007</v>
      </c>
      <c r="L3878" s="1">
        <v>8</v>
      </c>
      <c r="M3878" s="1">
        <v>14</v>
      </c>
      <c r="N3878" s="1" t="s">
        <v>125</v>
      </c>
      <c r="O3878" s="1">
        <v>9.9600000000000009</v>
      </c>
      <c r="P3878" s="1">
        <v>130954</v>
      </c>
      <c r="Q3878" s="1" t="s">
        <v>776</v>
      </c>
      <c r="R3878" s="1" t="s">
        <v>4006</v>
      </c>
      <c r="S3878" s="1" t="s">
        <v>102</v>
      </c>
      <c r="T3878" s="1">
        <v>6</v>
      </c>
      <c r="U3878" s="1">
        <v>3</v>
      </c>
    </row>
    <row r="3879" spans="1:21" x14ac:dyDescent="0.3">
      <c r="A3879" s="1">
        <v>887566</v>
      </c>
      <c r="B3879" s="1" t="s">
        <v>7544</v>
      </c>
      <c r="C3879" s="1" t="s">
        <v>25</v>
      </c>
      <c r="D3879" s="1" t="s">
        <v>35</v>
      </c>
      <c r="E3879" s="1" t="s">
        <v>36</v>
      </c>
      <c r="F3879" s="1" t="s">
        <v>36</v>
      </c>
      <c r="G3879" s="2">
        <v>26096</v>
      </c>
      <c r="H3879" s="1">
        <v>46.16</v>
      </c>
      <c r="I3879" s="2">
        <v>36097</v>
      </c>
      <c r="J3879" s="1" t="s">
        <v>38</v>
      </c>
      <c r="K3879" s="1">
        <v>1998</v>
      </c>
      <c r="L3879" s="1">
        <v>10</v>
      </c>
      <c r="M3879" s="1">
        <v>29</v>
      </c>
      <c r="N3879" s="1" t="s">
        <v>149</v>
      </c>
      <c r="O3879" s="1">
        <v>18.760000000000002</v>
      </c>
      <c r="P3879" s="1">
        <v>46345</v>
      </c>
      <c r="Q3879" s="1" t="s">
        <v>2013</v>
      </c>
      <c r="R3879" s="1" t="s">
        <v>2014</v>
      </c>
      <c r="S3879" s="1" t="s">
        <v>2</v>
      </c>
      <c r="T3879" s="1">
        <v>3</v>
      </c>
      <c r="U3879" s="1">
        <v>0</v>
      </c>
    </row>
    <row r="3880" spans="1:21" x14ac:dyDescent="0.3">
      <c r="A3880" s="1">
        <v>792470</v>
      </c>
      <c r="B3880" s="1" t="s">
        <v>7545</v>
      </c>
      <c r="C3880" s="1" t="s">
        <v>25</v>
      </c>
      <c r="D3880" s="1" t="s">
        <v>35</v>
      </c>
      <c r="E3880" s="1" t="s">
        <v>27</v>
      </c>
      <c r="F3880" s="1" t="s">
        <v>138</v>
      </c>
      <c r="G3880" s="2">
        <v>28652</v>
      </c>
      <c r="H3880" s="1">
        <v>39.159999999999997</v>
      </c>
      <c r="I3880" s="2">
        <v>40932</v>
      </c>
      <c r="J3880" s="1" t="s">
        <v>29</v>
      </c>
      <c r="K3880" s="1">
        <v>2012</v>
      </c>
      <c r="L3880" s="1">
        <v>1</v>
      </c>
      <c r="M3880" s="1">
        <v>24</v>
      </c>
      <c r="N3880" s="1" t="s">
        <v>75</v>
      </c>
      <c r="O3880" s="1">
        <v>5.51</v>
      </c>
      <c r="P3880" s="1">
        <v>44145</v>
      </c>
      <c r="Q3880" s="1" t="s">
        <v>108</v>
      </c>
      <c r="R3880" s="1" t="s">
        <v>109</v>
      </c>
      <c r="S3880" s="1" t="s">
        <v>2</v>
      </c>
      <c r="T3880" s="1">
        <v>5</v>
      </c>
      <c r="U3880" s="1">
        <v>4</v>
      </c>
    </row>
    <row r="3881" spans="1:21" x14ac:dyDescent="0.3">
      <c r="A3881" s="1">
        <v>428180</v>
      </c>
      <c r="B3881" s="1" t="s">
        <v>7546</v>
      </c>
      <c r="C3881" s="1" t="s">
        <v>47</v>
      </c>
      <c r="D3881" s="1" t="s">
        <v>35</v>
      </c>
      <c r="E3881" s="1" t="s">
        <v>27</v>
      </c>
      <c r="F3881" s="1" t="s">
        <v>138</v>
      </c>
      <c r="G3881" s="2">
        <v>26620</v>
      </c>
      <c r="H3881" s="1">
        <v>44.72</v>
      </c>
      <c r="I3881" s="2">
        <v>36015</v>
      </c>
      <c r="J3881" s="1" t="s">
        <v>50</v>
      </c>
      <c r="K3881" s="1">
        <v>1998</v>
      </c>
      <c r="L3881" s="1">
        <v>8</v>
      </c>
      <c r="M3881" s="1">
        <v>8</v>
      </c>
      <c r="N3881" s="1" t="s">
        <v>125</v>
      </c>
      <c r="O3881" s="1">
        <v>18.98</v>
      </c>
      <c r="P3881" s="1">
        <v>88822</v>
      </c>
      <c r="Q3881" s="1" t="s">
        <v>6535</v>
      </c>
      <c r="R3881" s="1" t="s">
        <v>2471</v>
      </c>
      <c r="S3881" s="1" t="s">
        <v>2</v>
      </c>
      <c r="T3881" s="1">
        <v>3</v>
      </c>
      <c r="U3881" s="1">
        <v>0</v>
      </c>
    </row>
    <row r="3882" spans="1:21" x14ac:dyDescent="0.3">
      <c r="A3882" s="1">
        <v>525336</v>
      </c>
      <c r="B3882" s="1" t="s">
        <v>7547</v>
      </c>
      <c r="C3882" s="1" t="s">
        <v>25</v>
      </c>
      <c r="D3882" s="1" t="s">
        <v>26</v>
      </c>
      <c r="E3882" s="1" t="s">
        <v>74</v>
      </c>
      <c r="F3882" s="1" t="s">
        <v>74</v>
      </c>
      <c r="G3882" s="2">
        <v>32154</v>
      </c>
      <c r="H3882" s="1">
        <v>29.56</v>
      </c>
      <c r="I3882" s="2">
        <v>42825</v>
      </c>
      <c r="J3882" s="1" t="s">
        <v>29</v>
      </c>
      <c r="K3882" s="1">
        <v>2017</v>
      </c>
      <c r="L3882" s="1">
        <v>3</v>
      </c>
      <c r="M3882" s="1">
        <v>31</v>
      </c>
      <c r="N3882" s="1" t="s">
        <v>30</v>
      </c>
      <c r="O3882" s="1">
        <v>0.33</v>
      </c>
      <c r="P3882" s="1">
        <v>110563</v>
      </c>
      <c r="Q3882" s="1" t="s">
        <v>205</v>
      </c>
      <c r="R3882" s="1" t="s">
        <v>7548</v>
      </c>
      <c r="S3882" s="1" t="s">
        <v>54</v>
      </c>
      <c r="T3882" s="1">
        <v>5</v>
      </c>
      <c r="U3882" s="1">
        <v>3</v>
      </c>
    </row>
    <row r="3883" spans="1:21" x14ac:dyDescent="0.3">
      <c r="A3883" s="1">
        <v>498787</v>
      </c>
      <c r="B3883" s="1" t="s">
        <v>7549</v>
      </c>
      <c r="C3883" s="1" t="s">
        <v>25</v>
      </c>
      <c r="D3883" s="1" t="s">
        <v>35</v>
      </c>
      <c r="E3883" s="1" t="s">
        <v>156</v>
      </c>
      <c r="F3883" s="1" t="s">
        <v>156</v>
      </c>
      <c r="G3883" s="2">
        <v>32951</v>
      </c>
      <c r="H3883" s="1">
        <v>27.38</v>
      </c>
      <c r="I3883" s="2">
        <v>41534</v>
      </c>
      <c r="J3883" s="1" t="s">
        <v>50</v>
      </c>
      <c r="K3883" s="1">
        <v>2013</v>
      </c>
      <c r="L3883" s="1">
        <v>9</v>
      </c>
      <c r="M3883" s="1">
        <v>17</v>
      </c>
      <c r="N3883" s="1" t="s">
        <v>51</v>
      </c>
      <c r="O3883" s="1">
        <v>3.86</v>
      </c>
      <c r="P3883" s="1">
        <v>48025</v>
      </c>
      <c r="Q3883" s="1" t="s">
        <v>3037</v>
      </c>
      <c r="R3883" s="1" t="s">
        <v>2247</v>
      </c>
      <c r="S3883" s="1" t="s">
        <v>102</v>
      </c>
      <c r="T3883" s="1">
        <v>9</v>
      </c>
      <c r="U3883" s="1">
        <v>3</v>
      </c>
    </row>
    <row r="3884" spans="1:21" x14ac:dyDescent="0.3">
      <c r="A3884" s="1">
        <v>839231</v>
      </c>
      <c r="B3884" s="1" t="s">
        <v>7550</v>
      </c>
      <c r="C3884" s="1" t="s">
        <v>47</v>
      </c>
      <c r="D3884" s="1" t="s">
        <v>35</v>
      </c>
      <c r="E3884" s="1" t="s">
        <v>67</v>
      </c>
      <c r="F3884" s="1" t="s">
        <v>67</v>
      </c>
      <c r="G3884" s="2">
        <v>33305</v>
      </c>
      <c r="H3884" s="1">
        <v>26.41</v>
      </c>
      <c r="I3884" s="2">
        <v>42897</v>
      </c>
      <c r="J3884" s="1" t="s">
        <v>62</v>
      </c>
      <c r="K3884" s="1">
        <v>2017</v>
      </c>
      <c r="L3884" s="1">
        <v>6</v>
      </c>
      <c r="M3884" s="1">
        <v>11</v>
      </c>
      <c r="N3884" s="1" t="s">
        <v>142</v>
      </c>
      <c r="O3884" s="1">
        <v>0.13</v>
      </c>
      <c r="P3884" s="1">
        <v>97581</v>
      </c>
      <c r="Q3884" s="1" t="s">
        <v>1014</v>
      </c>
      <c r="R3884" s="1" t="s">
        <v>7551</v>
      </c>
      <c r="S3884" s="1" t="s">
        <v>2</v>
      </c>
      <c r="T3884" s="1">
        <v>7</v>
      </c>
      <c r="U3884" s="1">
        <v>1</v>
      </c>
    </row>
    <row r="3885" spans="1:21" x14ac:dyDescent="0.3">
      <c r="A3885" s="1">
        <v>313288</v>
      </c>
      <c r="B3885" s="1" t="s">
        <v>7552</v>
      </c>
      <c r="C3885" s="1" t="s">
        <v>47</v>
      </c>
      <c r="D3885" s="1" t="s">
        <v>35</v>
      </c>
      <c r="E3885" s="1" t="s">
        <v>27</v>
      </c>
      <c r="F3885" s="1" t="s">
        <v>61</v>
      </c>
      <c r="G3885" s="2">
        <v>24913</v>
      </c>
      <c r="H3885" s="1">
        <v>49.4</v>
      </c>
      <c r="I3885" s="2">
        <v>41927</v>
      </c>
      <c r="J3885" s="1" t="s">
        <v>38</v>
      </c>
      <c r="K3885" s="1">
        <v>2014</v>
      </c>
      <c r="L3885" s="1">
        <v>10</v>
      </c>
      <c r="M3885" s="1">
        <v>15</v>
      </c>
      <c r="N3885" s="1" t="s">
        <v>149</v>
      </c>
      <c r="O3885" s="1">
        <v>2.79</v>
      </c>
      <c r="P3885" s="1">
        <v>113083</v>
      </c>
      <c r="Q3885" s="1" t="s">
        <v>7553</v>
      </c>
      <c r="R3885" s="1" t="s">
        <v>7554</v>
      </c>
      <c r="S3885" s="1" t="s">
        <v>102</v>
      </c>
      <c r="T3885" s="1">
        <v>3</v>
      </c>
      <c r="U3885" s="1">
        <v>1</v>
      </c>
    </row>
    <row r="3886" spans="1:21" x14ac:dyDescent="0.3">
      <c r="A3886" s="1">
        <v>127173</v>
      </c>
      <c r="B3886" s="1" t="s">
        <v>7555</v>
      </c>
      <c r="C3886" s="1" t="s">
        <v>25</v>
      </c>
      <c r="D3886" s="1" t="s">
        <v>35</v>
      </c>
      <c r="E3886" s="1" t="s">
        <v>36</v>
      </c>
      <c r="F3886" s="1" t="s">
        <v>36</v>
      </c>
      <c r="G3886" s="2">
        <v>23143</v>
      </c>
      <c r="H3886" s="1">
        <v>54.25</v>
      </c>
      <c r="I3886" s="2">
        <v>42228</v>
      </c>
      <c r="J3886" s="1" t="s">
        <v>50</v>
      </c>
      <c r="K3886" s="1">
        <v>2015</v>
      </c>
      <c r="L3886" s="1">
        <v>8</v>
      </c>
      <c r="M3886" s="1">
        <v>12</v>
      </c>
      <c r="N3886" s="1" t="s">
        <v>125</v>
      </c>
      <c r="O3886" s="1">
        <v>1.96</v>
      </c>
      <c r="P3886" s="1">
        <v>164069</v>
      </c>
      <c r="Q3886" s="1" t="s">
        <v>785</v>
      </c>
      <c r="R3886" s="1" t="s">
        <v>7556</v>
      </c>
      <c r="S3886" s="1" t="s">
        <v>2</v>
      </c>
      <c r="T3886" s="1">
        <v>4</v>
      </c>
      <c r="U3886" s="1">
        <v>3</v>
      </c>
    </row>
    <row r="3887" spans="1:21" x14ac:dyDescent="0.3">
      <c r="A3887" s="1">
        <v>588460</v>
      </c>
      <c r="B3887" s="1" t="s">
        <v>7557</v>
      </c>
      <c r="C3887" s="1" t="s">
        <v>47</v>
      </c>
      <c r="D3887" s="1" t="s">
        <v>26</v>
      </c>
      <c r="E3887" s="1" t="s">
        <v>48</v>
      </c>
      <c r="F3887" s="1" t="s">
        <v>184</v>
      </c>
      <c r="G3887" s="2">
        <v>23275</v>
      </c>
      <c r="H3887" s="1">
        <v>53.89</v>
      </c>
      <c r="I3887" s="2">
        <v>32843</v>
      </c>
      <c r="J3887" s="1" t="s">
        <v>38</v>
      </c>
      <c r="K3887" s="1">
        <v>1989</v>
      </c>
      <c r="L3887" s="1">
        <v>12</v>
      </c>
      <c r="M3887" s="1">
        <v>1</v>
      </c>
      <c r="N3887" s="1" t="s">
        <v>39</v>
      </c>
      <c r="O3887" s="1">
        <v>27.67</v>
      </c>
      <c r="P3887" s="1">
        <v>188639</v>
      </c>
      <c r="Q3887" s="1" t="s">
        <v>91</v>
      </c>
      <c r="R3887" s="1" t="s">
        <v>7558</v>
      </c>
      <c r="S3887" s="1" t="s">
        <v>54</v>
      </c>
      <c r="T3887" s="1">
        <v>5</v>
      </c>
      <c r="U3887" s="1">
        <v>2</v>
      </c>
    </row>
    <row r="3888" spans="1:21" x14ac:dyDescent="0.3">
      <c r="A3888" s="1">
        <v>551333</v>
      </c>
      <c r="B3888" s="1" t="s">
        <v>7559</v>
      </c>
      <c r="C3888" s="1" t="s">
        <v>25</v>
      </c>
      <c r="D3888" s="1" t="s">
        <v>35</v>
      </c>
      <c r="E3888" s="1" t="s">
        <v>141</v>
      </c>
      <c r="F3888" s="1" t="s">
        <v>141</v>
      </c>
      <c r="G3888" s="2">
        <v>33760</v>
      </c>
      <c r="H3888" s="1">
        <v>25.16</v>
      </c>
      <c r="I3888" s="2">
        <v>42042</v>
      </c>
      <c r="J3888" s="1" t="s">
        <v>29</v>
      </c>
      <c r="K3888" s="1">
        <v>2015</v>
      </c>
      <c r="L3888" s="1">
        <v>2</v>
      </c>
      <c r="M3888" s="1">
        <v>7</v>
      </c>
      <c r="N3888" s="1" t="s">
        <v>107</v>
      </c>
      <c r="O3888" s="1">
        <v>2.4700000000000002</v>
      </c>
      <c r="P3888" s="1">
        <v>92342</v>
      </c>
      <c r="Q3888" s="1" t="s">
        <v>1877</v>
      </c>
      <c r="R3888" s="1" t="s">
        <v>7560</v>
      </c>
      <c r="S3888" s="1" t="s">
        <v>33</v>
      </c>
      <c r="T3888" s="1">
        <v>6</v>
      </c>
      <c r="U3888" s="1">
        <v>2</v>
      </c>
    </row>
    <row r="3889" spans="1:21" x14ac:dyDescent="0.3">
      <c r="A3889" s="1">
        <v>566958</v>
      </c>
      <c r="B3889" s="1" t="s">
        <v>7561</v>
      </c>
      <c r="C3889" s="1" t="s">
        <v>47</v>
      </c>
      <c r="D3889" s="1" t="s">
        <v>26</v>
      </c>
      <c r="E3889" s="1" t="s">
        <v>48</v>
      </c>
      <c r="F3889" s="1" t="s">
        <v>49</v>
      </c>
      <c r="G3889" s="2">
        <v>33913</v>
      </c>
      <c r="H3889" s="1">
        <v>24.74</v>
      </c>
      <c r="I3889" s="2">
        <v>42587</v>
      </c>
      <c r="J3889" s="1" t="s">
        <v>50</v>
      </c>
      <c r="K3889" s="1">
        <v>2016</v>
      </c>
      <c r="L3889" s="1">
        <v>8</v>
      </c>
      <c r="M3889" s="1">
        <v>5</v>
      </c>
      <c r="N3889" s="1" t="s">
        <v>125</v>
      </c>
      <c r="O3889" s="1">
        <v>0.98</v>
      </c>
      <c r="P3889" s="1">
        <v>198998</v>
      </c>
      <c r="Q3889" s="1" t="s">
        <v>7562</v>
      </c>
      <c r="R3889" s="1" t="s">
        <v>7563</v>
      </c>
      <c r="S3889" s="1" t="s">
        <v>54</v>
      </c>
      <c r="T3889" s="1">
        <v>8</v>
      </c>
      <c r="U3889" s="1">
        <v>1</v>
      </c>
    </row>
    <row r="3890" spans="1:21" x14ac:dyDescent="0.3">
      <c r="A3890" s="1">
        <v>529577</v>
      </c>
      <c r="B3890" s="1" t="s">
        <v>7564</v>
      </c>
      <c r="C3890" s="1" t="s">
        <v>25</v>
      </c>
      <c r="D3890" s="1" t="s">
        <v>26</v>
      </c>
      <c r="E3890" s="1" t="s">
        <v>48</v>
      </c>
      <c r="F3890" s="1" t="s">
        <v>184</v>
      </c>
      <c r="G3890" s="2">
        <v>34420</v>
      </c>
      <c r="H3890" s="1">
        <v>23.35</v>
      </c>
      <c r="I3890" s="2">
        <v>42223</v>
      </c>
      <c r="J3890" s="1" t="s">
        <v>50</v>
      </c>
      <c r="K3890" s="1">
        <v>2015</v>
      </c>
      <c r="L3890" s="1">
        <v>8</v>
      </c>
      <c r="M3890" s="1">
        <v>7</v>
      </c>
      <c r="N3890" s="1" t="s">
        <v>125</v>
      </c>
      <c r="O3890" s="1">
        <v>1.98</v>
      </c>
      <c r="P3890" s="1">
        <v>55740</v>
      </c>
      <c r="Q3890" s="1" t="s">
        <v>461</v>
      </c>
      <c r="R3890" s="1" t="s">
        <v>594</v>
      </c>
      <c r="S3890" s="1" t="s">
        <v>2</v>
      </c>
      <c r="T3890" s="1">
        <v>5</v>
      </c>
      <c r="U3890" s="1">
        <v>1</v>
      </c>
    </row>
    <row r="3891" spans="1:21" x14ac:dyDescent="0.3">
      <c r="A3891" s="1">
        <v>557680</v>
      </c>
      <c r="B3891" s="1" t="s">
        <v>7565</v>
      </c>
      <c r="C3891" s="1" t="s">
        <v>25</v>
      </c>
      <c r="D3891" s="1" t="s">
        <v>35</v>
      </c>
      <c r="E3891" s="1" t="s">
        <v>74</v>
      </c>
      <c r="F3891" s="1" t="s">
        <v>74</v>
      </c>
      <c r="G3891" s="2">
        <v>24016</v>
      </c>
      <c r="H3891" s="1">
        <v>51.86</v>
      </c>
      <c r="I3891" s="2">
        <v>35825</v>
      </c>
      <c r="J3891" s="1" t="s">
        <v>29</v>
      </c>
      <c r="K3891" s="1">
        <v>1998</v>
      </c>
      <c r="L3891" s="1">
        <v>1</v>
      </c>
      <c r="M3891" s="1">
        <v>30</v>
      </c>
      <c r="N3891" s="1" t="s">
        <v>75</v>
      </c>
      <c r="O3891" s="1">
        <v>19.5</v>
      </c>
      <c r="P3891" s="1">
        <v>105384</v>
      </c>
      <c r="Q3891" s="1" t="s">
        <v>2566</v>
      </c>
      <c r="R3891" s="1" t="s">
        <v>7566</v>
      </c>
      <c r="S3891" s="1" t="s">
        <v>54</v>
      </c>
      <c r="T3891" s="1">
        <v>7</v>
      </c>
      <c r="U3891" s="1">
        <v>1</v>
      </c>
    </row>
    <row r="3892" spans="1:21" x14ac:dyDescent="0.3">
      <c r="A3892" s="1">
        <v>892154</v>
      </c>
      <c r="B3892" s="1" t="s">
        <v>7567</v>
      </c>
      <c r="C3892" s="1" t="s">
        <v>47</v>
      </c>
      <c r="D3892" s="1" t="s">
        <v>26</v>
      </c>
      <c r="E3892" s="1" t="s">
        <v>27</v>
      </c>
      <c r="F3892" s="1" t="s">
        <v>28</v>
      </c>
      <c r="G3892" s="2">
        <v>30551</v>
      </c>
      <c r="H3892" s="1">
        <v>33.950000000000003</v>
      </c>
      <c r="I3892" s="2">
        <v>39983</v>
      </c>
      <c r="J3892" s="1" t="s">
        <v>62</v>
      </c>
      <c r="K3892" s="1">
        <v>2009</v>
      </c>
      <c r="L3892" s="1">
        <v>6</v>
      </c>
      <c r="M3892" s="1">
        <v>19</v>
      </c>
      <c r="N3892" s="1" t="s">
        <v>142</v>
      </c>
      <c r="O3892" s="1">
        <v>8.11</v>
      </c>
      <c r="P3892" s="1">
        <v>166834</v>
      </c>
      <c r="Q3892" s="1" t="s">
        <v>604</v>
      </c>
      <c r="R3892" s="1" t="s">
        <v>1957</v>
      </c>
      <c r="S3892" s="1" t="s">
        <v>54</v>
      </c>
      <c r="T3892" s="1">
        <v>3</v>
      </c>
      <c r="U3892" s="1">
        <v>1</v>
      </c>
    </row>
    <row r="3893" spans="1:21" x14ac:dyDescent="0.3">
      <c r="A3893" s="1">
        <v>799051</v>
      </c>
      <c r="B3893" s="1" t="s">
        <v>7568</v>
      </c>
      <c r="C3893" s="1" t="s">
        <v>25</v>
      </c>
      <c r="D3893" s="1" t="s">
        <v>26</v>
      </c>
      <c r="E3893" s="1" t="s">
        <v>27</v>
      </c>
      <c r="F3893" s="1" t="s">
        <v>28</v>
      </c>
      <c r="G3893" s="2">
        <v>29965</v>
      </c>
      <c r="H3893" s="1">
        <v>35.56</v>
      </c>
      <c r="I3893" s="2">
        <v>38660</v>
      </c>
      <c r="J3893" s="1" t="s">
        <v>38</v>
      </c>
      <c r="K3893" s="1">
        <v>2005</v>
      </c>
      <c r="L3893" s="1">
        <v>11</v>
      </c>
      <c r="M3893" s="1">
        <v>4</v>
      </c>
      <c r="N3893" s="1" t="s">
        <v>43</v>
      </c>
      <c r="O3893" s="1">
        <v>11.74</v>
      </c>
      <c r="P3893" s="1">
        <v>61340</v>
      </c>
      <c r="Q3893" s="1" t="s">
        <v>7569</v>
      </c>
      <c r="R3893" s="1" t="s">
        <v>7570</v>
      </c>
      <c r="S3893" s="1" t="s">
        <v>54</v>
      </c>
      <c r="T3893" s="1">
        <v>4</v>
      </c>
      <c r="U3893" s="1">
        <v>4</v>
      </c>
    </row>
    <row r="3894" spans="1:21" x14ac:dyDescent="0.3">
      <c r="A3894" s="1">
        <v>736292</v>
      </c>
      <c r="B3894" s="1" t="s">
        <v>7571</v>
      </c>
      <c r="C3894" s="1" t="s">
        <v>47</v>
      </c>
      <c r="D3894" s="1" t="s">
        <v>35</v>
      </c>
      <c r="E3894" s="1" t="s">
        <v>79</v>
      </c>
      <c r="F3894" s="1" t="s">
        <v>80</v>
      </c>
      <c r="G3894" s="2">
        <v>23923</v>
      </c>
      <c r="H3894" s="1">
        <v>52.11</v>
      </c>
      <c r="I3894" s="2">
        <v>42771</v>
      </c>
      <c r="J3894" s="1" t="s">
        <v>29</v>
      </c>
      <c r="K3894" s="1">
        <v>2017</v>
      </c>
      <c r="L3894" s="1">
        <v>2</v>
      </c>
      <c r="M3894" s="1">
        <v>5</v>
      </c>
      <c r="N3894" s="1" t="s">
        <v>107</v>
      </c>
      <c r="O3894" s="1">
        <v>0.47</v>
      </c>
      <c r="P3894" s="1">
        <v>91250</v>
      </c>
      <c r="Q3894" s="1" t="s">
        <v>232</v>
      </c>
      <c r="R3894" s="1" t="s">
        <v>1489</v>
      </c>
      <c r="S3894" s="1" t="s">
        <v>54</v>
      </c>
      <c r="T3894" s="1">
        <v>9</v>
      </c>
      <c r="U3894" s="1">
        <v>2</v>
      </c>
    </row>
    <row r="3895" spans="1:21" x14ac:dyDescent="0.3">
      <c r="A3895" s="1">
        <v>117439</v>
      </c>
      <c r="B3895" s="1" t="s">
        <v>7572</v>
      </c>
      <c r="C3895" s="1" t="s">
        <v>47</v>
      </c>
      <c r="D3895" s="1" t="s">
        <v>26</v>
      </c>
      <c r="E3895" s="1" t="s">
        <v>27</v>
      </c>
      <c r="F3895" s="1" t="s">
        <v>28</v>
      </c>
      <c r="G3895" s="2">
        <v>26759</v>
      </c>
      <c r="H3895" s="1">
        <v>44.34</v>
      </c>
      <c r="I3895" s="2">
        <v>36949</v>
      </c>
      <c r="J3895" s="1" t="s">
        <v>29</v>
      </c>
      <c r="K3895" s="1">
        <v>2001</v>
      </c>
      <c r="L3895" s="1">
        <v>2</v>
      </c>
      <c r="M3895" s="1">
        <v>27</v>
      </c>
      <c r="N3895" s="1" t="s">
        <v>107</v>
      </c>
      <c r="O3895" s="1">
        <v>16.420000000000002</v>
      </c>
      <c r="P3895" s="1">
        <v>51237</v>
      </c>
      <c r="Q3895" s="1" t="s">
        <v>1910</v>
      </c>
      <c r="R3895" s="1" t="s">
        <v>785</v>
      </c>
      <c r="S3895" s="1" t="s">
        <v>2</v>
      </c>
      <c r="T3895" s="1">
        <v>8</v>
      </c>
      <c r="U3895" s="1">
        <v>3</v>
      </c>
    </row>
    <row r="3896" spans="1:21" x14ac:dyDescent="0.3">
      <c r="A3896" s="1">
        <v>117609</v>
      </c>
      <c r="B3896" s="1" t="s">
        <v>7573</v>
      </c>
      <c r="C3896" s="1" t="s">
        <v>47</v>
      </c>
      <c r="D3896" s="1" t="s">
        <v>35</v>
      </c>
      <c r="E3896" s="1" t="s">
        <v>48</v>
      </c>
      <c r="F3896" s="1" t="s">
        <v>49</v>
      </c>
      <c r="G3896" s="2">
        <v>33335</v>
      </c>
      <c r="H3896" s="1">
        <v>26.33</v>
      </c>
      <c r="I3896" s="2">
        <v>41669</v>
      </c>
      <c r="J3896" s="1" t="s">
        <v>29</v>
      </c>
      <c r="K3896" s="1">
        <v>2014</v>
      </c>
      <c r="L3896" s="1">
        <v>1</v>
      </c>
      <c r="M3896" s="1">
        <v>30</v>
      </c>
      <c r="N3896" s="1" t="s">
        <v>75</v>
      </c>
      <c r="O3896" s="1">
        <v>3.49</v>
      </c>
      <c r="P3896" s="1">
        <v>52123</v>
      </c>
      <c r="Q3896" s="1" t="s">
        <v>3440</v>
      </c>
      <c r="R3896" s="1" t="s">
        <v>7574</v>
      </c>
      <c r="S3896" s="1" t="s">
        <v>33</v>
      </c>
      <c r="T3896" s="1">
        <v>7</v>
      </c>
      <c r="U3896" s="1">
        <v>1</v>
      </c>
    </row>
    <row r="3897" spans="1:21" x14ac:dyDescent="0.3">
      <c r="A3897" s="1">
        <v>741827</v>
      </c>
      <c r="B3897" s="1" t="s">
        <v>7575</v>
      </c>
      <c r="C3897" s="1" t="s">
        <v>25</v>
      </c>
      <c r="D3897" s="1" t="s">
        <v>26</v>
      </c>
      <c r="E3897" s="1" t="s">
        <v>74</v>
      </c>
      <c r="F3897" s="1" t="s">
        <v>74</v>
      </c>
      <c r="G3897" s="2">
        <v>28785</v>
      </c>
      <c r="H3897" s="1">
        <v>38.79</v>
      </c>
      <c r="I3897" s="2">
        <v>39415</v>
      </c>
      <c r="J3897" s="1" t="s">
        <v>38</v>
      </c>
      <c r="K3897" s="1">
        <v>2007</v>
      </c>
      <c r="L3897" s="1">
        <v>11</v>
      </c>
      <c r="M3897" s="1">
        <v>29</v>
      </c>
      <c r="N3897" s="1" t="s">
        <v>43</v>
      </c>
      <c r="O3897" s="1">
        <v>9.67</v>
      </c>
      <c r="P3897" s="1">
        <v>156919</v>
      </c>
      <c r="Q3897" s="1" t="s">
        <v>5695</v>
      </c>
      <c r="R3897" s="1" t="s">
        <v>7576</v>
      </c>
      <c r="S3897" s="1" t="s">
        <v>102</v>
      </c>
      <c r="T3897" s="1">
        <v>5</v>
      </c>
      <c r="U3897" s="1">
        <v>5</v>
      </c>
    </row>
    <row r="3898" spans="1:21" x14ac:dyDescent="0.3">
      <c r="A3898" s="1">
        <v>272764</v>
      </c>
      <c r="B3898" s="1" t="s">
        <v>7577</v>
      </c>
      <c r="C3898" s="1" t="s">
        <v>47</v>
      </c>
      <c r="D3898" s="1" t="s">
        <v>35</v>
      </c>
      <c r="E3898" s="1" t="s">
        <v>27</v>
      </c>
      <c r="F3898" s="1" t="s">
        <v>138</v>
      </c>
      <c r="G3898" s="2">
        <v>33448</v>
      </c>
      <c r="H3898" s="1">
        <v>26.02</v>
      </c>
      <c r="I3898" s="2">
        <v>41304</v>
      </c>
      <c r="J3898" s="1" t="s">
        <v>29</v>
      </c>
      <c r="K3898" s="1">
        <v>2013</v>
      </c>
      <c r="L3898" s="1">
        <v>1</v>
      </c>
      <c r="M3898" s="1">
        <v>30</v>
      </c>
      <c r="N3898" s="1" t="s">
        <v>75</v>
      </c>
      <c r="O3898" s="1">
        <v>4.49</v>
      </c>
      <c r="P3898" s="1">
        <v>110178</v>
      </c>
      <c r="Q3898" s="1" t="s">
        <v>3317</v>
      </c>
      <c r="R3898" s="1" t="s">
        <v>1308</v>
      </c>
      <c r="S3898" s="1" t="s">
        <v>2</v>
      </c>
      <c r="T3898" s="1">
        <v>3</v>
      </c>
      <c r="U3898" s="1">
        <v>1</v>
      </c>
    </row>
    <row r="3899" spans="1:21" x14ac:dyDescent="0.3">
      <c r="A3899" s="1">
        <v>969179</v>
      </c>
      <c r="B3899" s="1" t="s">
        <v>7578</v>
      </c>
      <c r="C3899" s="1" t="s">
        <v>25</v>
      </c>
      <c r="D3899" s="1" t="s">
        <v>35</v>
      </c>
      <c r="E3899" s="1" t="s">
        <v>48</v>
      </c>
      <c r="F3899" s="1" t="s">
        <v>49</v>
      </c>
      <c r="G3899" s="2">
        <v>23306</v>
      </c>
      <c r="H3899" s="1">
        <v>53.8</v>
      </c>
      <c r="I3899" s="2">
        <v>33018</v>
      </c>
      <c r="J3899" s="1" t="s">
        <v>62</v>
      </c>
      <c r="K3899" s="1">
        <v>1990</v>
      </c>
      <c r="L3899" s="1">
        <v>5</v>
      </c>
      <c r="M3899" s="1">
        <v>25</v>
      </c>
      <c r="N3899" s="1" t="s">
        <v>139</v>
      </c>
      <c r="O3899" s="1">
        <v>27.19</v>
      </c>
      <c r="P3899" s="1">
        <v>77461</v>
      </c>
      <c r="Q3899" s="1" t="s">
        <v>143</v>
      </c>
      <c r="R3899" s="1" t="s">
        <v>3627</v>
      </c>
      <c r="S3899" s="1" t="s">
        <v>54</v>
      </c>
      <c r="T3899" s="1">
        <v>3</v>
      </c>
      <c r="U3899" s="1">
        <v>1</v>
      </c>
    </row>
    <row r="3900" spans="1:21" x14ac:dyDescent="0.3">
      <c r="A3900" s="1">
        <v>290034</v>
      </c>
      <c r="B3900" s="1" t="s">
        <v>7579</v>
      </c>
      <c r="C3900" s="1" t="s">
        <v>47</v>
      </c>
      <c r="D3900" s="1" t="s">
        <v>26</v>
      </c>
      <c r="E3900" s="1" t="s">
        <v>36</v>
      </c>
      <c r="F3900" s="1" t="s">
        <v>37</v>
      </c>
      <c r="G3900" s="2">
        <v>25296</v>
      </c>
      <c r="H3900" s="1">
        <v>48.35</v>
      </c>
      <c r="I3900" s="2">
        <v>36566</v>
      </c>
      <c r="J3900" s="1" t="s">
        <v>29</v>
      </c>
      <c r="K3900" s="1">
        <v>2000</v>
      </c>
      <c r="L3900" s="1">
        <v>2</v>
      </c>
      <c r="M3900" s="1">
        <v>10</v>
      </c>
      <c r="N3900" s="1" t="s">
        <v>107</v>
      </c>
      <c r="O3900" s="1">
        <v>17.47</v>
      </c>
      <c r="P3900" s="1">
        <v>84429</v>
      </c>
      <c r="Q3900" s="1" t="s">
        <v>633</v>
      </c>
      <c r="R3900" s="1" t="s">
        <v>7580</v>
      </c>
      <c r="S3900" s="1" t="s">
        <v>2</v>
      </c>
      <c r="T3900" s="1">
        <v>5</v>
      </c>
      <c r="U3900" s="1">
        <v>4</v>
      </c>
    </row>
    <row r="3901" spans="1:21" x14ac:dyDescent="0.3">
      <c r="A3901" s="1">
        <v>263830</v>
      </c>
      <c r="B3901" s="1" t="s">
        <v>7581</v>
      </c>
      <c r="C3901" s="1" t="s">
        <v>47</v>
      </c>
      <c r="D3901" s="1" t="s">
        <v>26</v>
      </c>
      <c r="E3901" s="1" t="s">
        <v>48</v>
      </c>
      <c r="F3901" s="1" t="s">
        <v>56</v>
      </c>
      <c r="G3901" s="2">
        <v>21399</v>
      </c>
      <c r="H3901" s="1">
        <v>59.03</v>
      </c>
      <c r="I3901" s="2">
        <v>41802</v>
      </c>
      <c r="J3901" s="1" t="s">
        <v>62</v>
      </c>
      <c r="K3901" s="1">
        <v>2014</v>
      </c>
      <c r="L3901" s="1">
        <v>6</v>
      </c>
      <c r="M3901" s="1">
        <v>12</v>
      </c>
      <c r="N3901" s="1" t="s">
        <v>142</v>
      </c>
      <c r="O3901" s="1">
        <v>3.13</v>
      </c>
      <c r="P3901" s="1">
        <v>87071</v>
      </c>
      <c r="Q3901" s="1" t="s">
        <v>2319</v>
      </c>
      <c r="R3901" s="1" t="s">
        <v>427</v>
      </c>
      <c r="S3901" s="1" t="s">
        <v>2</v>
      </c>
      <c r="T3901" s="1">
        <v>4</v>
      </c>
      <c r="U3901" s="1">
        <v>4</v>
      </c>
    </row>
    <row r="3902" spans="1:21" x14ac:dyDescent="0.3">
      <c r="A3902" s="1">
        <v>922248</v>
      </c>
      <c r="B3902" s="1" t="s">
        <v>7582</v>
      </c>
      <c r="C3902" s="1" t="s">
        <v>25</v>
      </c>
      <c r="D3902" s="1" t="s">
        <v>26</v>
      </c>
      <c r="E3902" s="1" t="s">
        <v>48</v>
      </c>
      <c r="F3902" s="1" t="s">
        <v>49</v>
      </c>
      <c r="G3902" s="2">
        <v>24939</v>
      </c>
      <c r="H3902" s="1">
        <v>49.33</v>
      </c>
      <c r="I3902" s="2">
        <v>33027</v>
      </c>
      <c r="J3902" s="1" t="s">
        <v>62</v>
      </c>
      <c r="K3902" s="1">
        <v>1990</v>
      </c>
      <c r="L3902" s="1">
        <v>6</v>
      </c>
      <c r="M3902" s="1">
        <v>3</v>
      </c>
      <c r="N3902" s="1" t="s">
        <v>142</v>
      </c>
      <c r="O3902" s="1">
        <v>27.17</v>
      </c>
      <c r="P3902" s="1">
        <v>118511</v>
      </c>
      <c r="Q3902" s="1" t="s">
        <v>5887</v>
      </c>
      <c r="R3902" s="1" t="s">
        <v>7583</v>
      </c>
      <c r="S3902" s="1" t="s">
        <v>54</v>
      </c>
      <c r="T3902" s="1">
        <v>8</v>
      </c>
      <c r="U3902" s="1">
        <v>8</v>
      </c>
    </row>
    <row r="3903" spans="1:21" x14ac:dyDescent="0.3">
      <c r="A3903" s="1">
        <v>707574</v>
      </c>
      <c r="B3903" s="1" t="s">
        <v>7584</v>
      </c>
      <c r="C3903" s="1" t="s">
        <v>47</v>
      </c>
      <c r="D3903" s="1" t="s">
        <v>35</v>
      </c>
      <c r="E3903" s="1" t="s">
        <v>27</v>
      </c>
      <c r="F3903" s="1" t="s">
        <v>138</v>
      </c>
      <c r="G3903" s="2">
        <v>27039</v>
      </c>
      <c r="H3903" s="1">
        <v>43.58</v>
      </c>
      <c r="I3903" s="2">
        <v>40241</v>
      </c>
      <c r="J3903" s="1" t="s">
        <v>29</v>
      </c>
      <c r="K3903" s="1">
        <v>2010</v>
      </c>
      <c r="L3903" s="1">
        <v>3</v>
      </c>
      <c r="M3903" s="1">
        <v>4</v>
      </c>
      <c r="N3903" s="1" t="s">
        <v>30</v>
      </c>
      <c r="O3903" s="1">
        <v>7.41</v>
      </c>
      <c r="P3903" s="1">
        <v>56095</v>
      </c>
      <c r="Q3903" s="1" t="s">
        <v>3317</v>
      </c>
      <c r="R3903" s="1" t="s">
        <v>7585</v>
      </c>
      <c r="S3903" s="1" t="s">
        <v>2</v>
      </c>
      <c r="T3903" s="1">
        <v>6</v>
      </c>
      <c r="U3903" s="1">
        <v>5</v>
      </c>
    </row>
    <row r="3904" spans="1:21" x14ac:dyDescent="0.3">
      <c r="A3904" s="1">
        <v>680969</v>
      </c>
      <c r="B3904" s="1" t="s">
        <v>7586</v>
      </c>
      <c r="C3904" s="1" t="s">
        <v>25</v>
      </c>
      <c r="D3904" s="1" t="s">
        <v>35</v>
      </c>
      <c r="E3904" s="1" t="s">
        <v>87</v>
      </c>
      <c r="F3904" s="1" t="s">
        <v>87</v>
      </c>
      <c r="G3904" s="2">
        <v>27211</v>
      </c>
      <c r="H3904" s="1">
        <v>43.1</v>
      </c>
      <c r="I3904" s="2">
        <v>39280</v>
      </c>
      <c r="J3904" s="1" t="s">
        <v>50</v>
      </c>
      <c r="K3904" s="1">
        <v>2007</v>
      </c>
      <c r="L3904" s="1">
        <v>7</v>
      </c>
      <c r="M3904" s="1">
        <v>17</v>
      </c>
      <c r="N3904" s="1" t="s">
        <v>57</v>
      </c>
      <c r="O3904" s="1">
        <v>10.039999999999999</v>
      </c>
      <c r="P3904" s="1">
        <v>177630</v>
      </c>
      <c r="Q3904" s="1" t="s">
        <v>461</v>
      </c>
      <c r="R3904" s="1" t="s">
        <v>594</v>
      </c>
      <c r="S3904" s="1" t="s">
        <v>2</v>
      </c>
      <c r="T3904" s="1">
        <v>9</v>
      </c>
      <c r="U3904" s="1">
        <v>8</v>
      </c>
    </row>
    <row r="3905" spans="1:21" x14ac:dyDescent="0.3">
      <c r="A3905" s="1">
        <v>494889</v>
      </c>
      <c r="B3905" s="1" t="s">
        <v>7587</v>
      </c>
      <c r="C3905" s="1" t="s">
        <v>25</v>
      </c>
      <c r="D3905" s="1" t="s">
        <v>26</v>
      </c>
      <c r="E3905" s="1" t="s">
        <v>36</v>
      </c>
      <c r="F3905" s="1" t="s">
        <v>36</v>
      </c>
      <c r="G3905" s="2">
        <v>23970</v>
      </c>
      <c r="H3905" s="1">
        <v>51.98</v>
      </c>
      <c r="I3905" s="2">
        <v>39228</v>
      </c>
      <c r="J3905" s="1" t="s">
        <v>62</v>
      </c>
      <c r="K3905" s="1">
        <v>2007</v>
      </c>
      <c r="L3905" s="1">
        <v>5</v>
      </c>
      <c r="M3905" s="1">
        <v>26</v>
      </c>
      <c r="N3905" s="1" t="s">
        <v>139</v>
      </c>
      <c r="O3905" s="1">
        <v>10.18</v>
      </c>
      <c r="P3905" s="1">
        <v>80165</v>
      </c>
      <c r="Q3905" s="1" t="s">
        <v>4435</v>
      </c>
      <c r="R3905" s="1" t="s">
        <v>7588</v>
      </c>
      <c r="S3905" s="1" t="s">
        <v>102</v>
      </c>
      <c r="T3905" s="1">
        <v>9</v>
      </c>
      <c r="U3905" s="1">
        <v>2</v>
      </c>
    </row>
    <row r="3906" spans="1:21" x14ac:dyDescent="0.3">
      <c r="A3906" s="1">
        <v>684149</v>
      </c>
      <c r="B3906" s="1" t="s">
        <v>7589</v>
      </c>
      <c r="C3906" s="1" t="s">
        <v>47</v>
      </c>
      <c r="D3906" s="1" t="s">
        <v>26</v>
      </c>
      <c r="E3906" s="1" t="s">
        <v>156</v>
      </c>
      <c r="F3906" s="1" t="s">
        <v>156</v>
      </c>
      <c r="G3906" s="2">
        <v>29961</v>
      </c>
      <c r="H3906" s="1">
        <v>35.57</v>
      </c>
      <c r="I3906" s="2">
        <v>41037</v>
      </c>
      <c r="J3906" s="1" t="s">
        <v>62</v>
      </c>
      <c r="K3906" s="1">
        <v>2012</v>
      </c>
      <c r="L3906" s="1">
        <v>5</v>
      </c>
      <c r="M3906" s="1">
        <v>8</v>
      </c>
      <c r="N3906" s="1" t="s">
        <v>139</v>
      </c>
      <c r="O3906" s="1">
        <v>5.22</v>
      </c>
      <c r="P3906" s="1">
        <v>161142</v>
      </c>
      <c r="Q3906" s="1" t="s">
        <v>1294</v>
      </c>
      <c r="R3906" s="1" t="s">
        <v>7477</v>
      </c>
      <c r="S3906" s="1" t="s">
        <v>2</v>
      </c>
      <c r="T3906" s="1">
        <v>4</v>
      </c>
      <c r="U3906" s="1">
        <v>1</v>
      </c>
    </row>
    <row r="3907" spans="1:21" x14ac:dyDescent="0.3">
      <c r="A3907" s="1">
        <v>278859</v>
      </c>
      <c r="B3907" s="1" t="s">
        <v>7590</v>
      </c>
      <c r="C3907" s="1" t="s">
        <v>47</v>
      </c>
      <c r="D3907" s="1" t="s">
        <v>26</v>
      </c>
      <c r="E3907" s="1" t="s">
        <v>87</v>
      </c>
      <c r="F3907" s="1" t="s">
        <v>87</v>
      </c>
      <c r="G3907" s="2">
        <v>23090</v>
      </c>
      <c r="H3907" s="1">
        <v>54.39</v>
      </c>
      <c r="I3907" s="2">
        <v>36025</v>
      </c>
      <c r="J3907" s="1" t="s">
        <v>50</v>
      </c>
      <c r="K3907" s="1">
        <v>1998</v>
      </c>
      <c r="L3907" s="1">
        <v>8</v>
      </c>
      <c r="M3907" s="1">
        <v>18</v>
      </c>
      <c r="N3907" s="1" t="s">
        <v>125</v>
      </c>
      <c r="O3907" s="1">
        <v>18.96</v>
      </c>
      <c r="P3907" s="1">
        <v>62461</v>
      </c>
      <c r="Q3907" s="1" t="s">
        <v>1412</v>
      </c>
      <c r="R3907" s="1" t="s">
        <v>2966</v>
      </c>
      <c r="S3907" s="1" t="s">
        <v>54</v>
      </c>
      <c r="T3907" s="1">
        <v>5</v>
      </c>
      <c r="U3907" s="1">
        <v>3</v>
      </c>
    </row>
    <row r="3908" spans="1:21" x14ac:dyDescent="0.3">
      <c r="A3908" s="1">
        <v>285041</v>
      </c>
      <c r="B3908" s="1" t="s">
        <v>7591</v>
      </c>
      <c r="C3908" s="1" t="s">
        <v>47</v>
      </c>
      <c r="D3908" s="1" t="s">
        <v>26</v>
      </c>
      <c r="E3908" s="1" t="s">
        <v>27</v>
      </c>
      <c r="F3908" s="1" t="s">
        <v>28</v>
      </c>
      <c r="G3908" s="2">
        <v>33388</v>
      </c>
      <c r="H3908" s="1">
        <v>26.18</v>
      </c>
      <c r="I3908" s="2">
        <v>42184</v>
      </c>
      <c r="J3908" s="1" t="s">
        <v>62</v>
      </c>
      <c r="K3908" s="1">
        <v>2015</v>
      </c>
      <c r="L3908" s="1">
        <v>6</v>
      </c>
      <c r="M3908" s="1">
        <v>29</v>
      </c>
      <c r="N3908" s="1" t="s">
        <v>142</v>
      </c>
      <c r="O3908" s="1">
        <v>2.08</v>
      </c>
      <c r="P3908" s="1">
        <v>115757</v>
      </c>
      <c r="Q3908" s="1" t="s">
        <v>2588</v>
      </c>
      <c r="R3908" s="1" t="s">
        <v>7592</v>
      </c>
      <c r="S3908" s="1" t="s">
        <v>2</v>
      </c>
      <c r="T3908" s="1">
        <v>8</v>
      </c>
      <c r="U3908" s="1">
        <v>5</v>
      </c>
    </row>
    <row r="3909" spans="1:21" x14ac:dyDescent="0.3">
      <c r="A3909" s="1">
        <v>728895</v>
      </c>
      <c r="B3909" s="1" t="s">
        <v>7593</v>
      </c>
      <c r="C3909" s="1" t="s">
        <v>47</v>
      </c>
      <c r="D3909" s="1" t="s">
        <v>26</v>
      </c>
      <c r="E3909" s="1" t="s">
        <v>27</v>
      </c>
      <c r="F3909" s="1" t="s">
        <v>138</v>
      </c>
      <c r="G3909" s="2">
        <v>27968</v>
      </c>
      <c r="H3909" s="1">
        <v>41.03</v>
      </c>
      <c r="I3909" s="2">
        <v>35742</v>
      </c>
      <c r="J3909" s="1" t="s">
        <v>38</v>
      </c>
      <c r="K3909" s="1">
        <v>1997</v>
      </c>
      <c r="L3909" s="1">
        <v>11</v>
      </c>
      <c r="M3909" s="1">
        <v>8</v>
      </c>
      <c r="N3909" s="1" t="s">
        <v>43</v>
      </c>
      <c r="O3909" s="1">
        <v>19.73</v>
      </c>
      <c r="P3909" s="1">
        <v>114103</v>
      </c>
      <c r="Q3909" s="1" t="s">
        <v>3952</v>
      </c>
      <c r="R3909" s="1" t="s">
        <v>3953</v>
      </c>
      <c r="S3909" s="1" t="s">
        <v>2</v>
      </c>
      <c r="T3909" s="1">
        <v>7</v>
      </c>
      <c r="U3909" s="1">
        <v>5</v>
      </c>
    </row>
    <row r="3910" spans="1:21" x14ac:dyDescent="0.3">
      <c r="A3910" s="1">
        <v>399016</v>
      </c>
      <c r="B3910" s="1" t="s">
        <v>7594</v>
      </c>
      <c r="C3910" s="1" t="s">
        <v>25</v>
      </c>
      <c r="D3910" s="1" t="s">
        <v>26</v>
      </c>
      <c r="E3910" s="1" t="s">
        <v>87</v>
      </c>
      <c r="F3910" s="1" t="s">
        <v>87</v>
      </c>
      <c r="G3910" s="2">
        <v>28696</v>
      </c>
      <c r="H3910" s="1">
        <v>39.04</v>
      </c>
      <c r="I3910" s="2">
        <v>40195</v>
      </c>
      <c r="J3910" s="1" t="s">
        <v>29</v>
      </c>
      <c r="K3910" s="1">
        <v>2010</v>
      </c>
      <c r="L3910" s="1">
        <v>1</v>
      </c>
      <c r="M3910" s="1">
        <v>17</v>
      </c>
      <c r="N3910" s="1" t="s">
        <v>75</v>
      </c>
      <c r="O3910" s="1">
        <v>7.53</v>
      </c>
      <c r="P3910" s="1">
        <v>74368</v>
      </c>
      <c r="Q3910" s="1" t="s">
        <v>7595</v>
      </c>
      <c r="R3910" s="1" t="s">
        <v>7596</v>
      </c>
      <c r="S3910" s="1" t="s">
        <v>2</v>
      </c>
      <c r="T3910" s="1">
        <v>6</v>
      </c>
      <c r="U3910" s="1">
        <v>5</v>
      </c>
    </row>
    <row r="3911" spans="1:21" x14ac:dyDescent="0.3">
      <c r="A3911" s="1">
        <v>994718</v>
      </c>
      <c r="B3911" s="1" t="s">
        <v>7597</v>
      </c>
      <c r="C3911" s="1" t="s">
        <v>47</v>
      </c>
      <c r="D3911" s="1" t="s">
        <v>35</v>
      </c>
      <c r="E3911" s="1" t="s">
        <v>141</v>
      </c>
      <c r="F3911" s="1" t="s">
        <v>141</v>
      </c>
      <c r="G3911" s="2">
        <v>32402</v>
      </c>
      <c r="H3911" s="1">
        <v>28.88</v>
      </c>
      <c r="I3911" s="2">
        <v>41617</v>
      </c>
      <c r="J3911" s="1" t="s">
        <v>38</v>
      </c>
      <c r="K3911" s="1">
        <v>2013</v>
      </c>
      <c r="L3911" s="1">
        <v>12</v>
      </c>
      <c r="M3911" s="1">
        <v>9</v>
      </c>
      <c r="N3911" s="1" t="s">
        <v>39</v>
      </c>
      <c r="O3911" s="1">
        <v>3.64</v>
      </c>
      <c r="P3911" s="1">
        <v>157664</v>
      </c>
      <c r="Q3911" s="1" t="s">
        <v>5981</v>
      </c>
      <c r="R3911" s="1" t="s">
        <v>7475</v>
      </c>
      <c r="S3911" s="1" t="s">
        <v>33</v>
      </c>
      <c r="T3911" s="1">
        <v>5</v>
      </c>
      <c r="U3911" s="1">
        <v>3</v>
      </c>
    </row>
    <row r="3912" spans="1:21" x14ac:dyDescent="0.3">
      <c r="A3912" s="1">
        <v>556083</v>
      </c>
      <c r="B3912" s="1" t="s">
        <v>7598</v>
      </c>
      <c r="C3912" s="1" t="s">
        <v>47</v>
      </c>
      <c r="D3912" s="1" t="s">
        <v>26</v>
      </c>
      <c r="E3912" s="1" t="s">
        <v>106</v>
      </c>
      <c r="F3912" s="1" t="s">
        <v>106</v>
      </c>
      <c r="G3912" s="2">
        <v>33017</v>
      </c>
      <c r="H3912" s="1">
        <v>27.2</v>
      </c>
      <c r="I3912" s="2">
        <v>41352</v>
      </c>
      <c r="J3912" s="1" t="s">
        <v>29</v>
      </c>
      <c r="K3912" s="1">
        <v>2013</v>
      </c>
      <c r="L3912" s="1">
        <v>3</v>
      </c>
      <c r="M3912" s="1">
        <v>19</v>
      </c>
      <c r="N3912" s="1" t="s">
        <v>30</v>
      </c>
      <c r="O3912" s="1">
        <v>4.3600000000000003</v>
      </c>
      <c r="P3912" s="1">
        <v>45501</v>
      </c>
      <c r="Q3912" s="1" t="s">
        <v>150</v>
      </c>
      <c r="R3912" s="1" t="s">
        <v>247</v>
      </c>
      <c r="S3912" s="1" t="s">
        <v>54</v>
      </c>
      <c r="T3912" s="1">
        <v>4</v>
      </c>
      <c r="U3912" s="1">
        <v>3</v>
      </c>
    </row>
    <row r="3913" spans="1:21" x14ac:dyDescent="0.3">
      <c r="A3913" s="1">
        <v>882134</v>
      </c>
      <c r="B3913" s="1" t="s">
        <v>7599</v>
      </c>
      <c r="C3913" s="1" t="s">
        <v>25</v>
      </c>
      <c r="D3913" s="1" t="s">
        <v>26</v>
      </c>
      <c r="E3913" s="1" t="s">
        <v>106</v>
      </c>
      <c r="F3913" s="1" t="s">
        <v>106</v>
      </c>
      <c r="G3913" s="2">
        <v>21527</v>
      </c>
      <c r="H3913" s="1">
        <v>58.68</v>
      </c>
      <c r="I3913" s="2">
        <v>42243</v>
      </c>
      <c r="J3913" s="1" t="s">
        <v>50</v>
      </c>
      <c r="K3913" s="1">
        <v>2015</v>
      </c>
      <c r="L3913" s="1">
        <v>8</v>
      </c>
      <c r="M3913" s="1">
        <v>27</v>
      </c>
      <c r="N3913" s="1" t="s">
        <v>125</v>
      </c>
      <c r="O3913" s="1">
        <v>1.92</v>
      </c>
      <c r="P3913" s="1">
        <v>198815</v>
      </c>
      <c r="Q3913" s="1" t="s">
        <v>393</v>
      </c>
      <c r="R3913" s="1" t="s">
        <v>7600</v>
      </c>
      <c r="S3913" s="1" t="s">
        <v>33</v>
      </c>
      <c r="T3913" s="1">
        <v>8</v>
      </c>
      <c r="U3913" s="1">
        <v>6</v>
      </c>
    </row>
    <row r="3914" spans="1:21" x14ac:dyDescent="0.3">
      <c r="A3914" s="1">
        <v>817988</v>
      </c>
      <c r="B3914" s="1" t="s">
        <v>7601</v>
      </c>
      <c r="C3914" s="1" t="s">
        <v>25</v>
      </c>
      <c r="D3914" s="1" t="s">
        <v>35</v>
      </c>
      <c r="E3914" s="1" t="s">
        <v>48</v>
      </c>
      <c r="F3914" s="1" t="s">
        <v>56</v>
      </c>
      <c r="G3914" s="2">
        <v>28240</v>
      </c>
      <c r="H3914" s="1">
        <v>40.28</v>
      </c>
      <c r="I3914" s="2">
        <v>42017</v>
      </c>
      <c r="J3914" s="1" t="s">
        <v>29</v>
      </c>
      <c r="K3914" s="1">
        <v>2015</v>
      </c>
      <c r="L3914" s="1">
        <v>1</v>
      </c>
      <c r="M3914" s="1">
        <v>13</v>
      </c>
      <c r="N3914" s="1" t="s">
        <v>75</v>
      </c>
      <c r="O3914" s="1">
        <v>2.54</v>
      </c>
      <c r="P3914" s="1">
        <v>78396</v>
      </c>
      <c r="Q3914" s="1" t="s">
        <v>7602</v>
      </c>
      <c r="R3914" s="1" t="s">
        <v>7603</v>
      </c>
      <c r="S3914" s="1" t="s">
        <v>2</v>
      </c>
      <c r="T3914" s="1">
        <v>6</v>
      </c>
      <c r="U3914" s="1">
        <v>2</v>
      </c>
    </row>
    <row r="3915" spans="1:21" x14ac:dyDescent="0.3">
      <c r="A3915" s="1">
        <v>879513</v>
      </c>
      <c r="B3915" s="1" t="s">
        <v>7604</v>
      </c>
      <c r="C3915" s="1" t="s">
        <v>25</v>
      </c>
      <c r="D3915" s="1" t="s">
        <v>35</v>
      </c>
      <c r="E3915" s="1" t="s">
        <v>74</v>
      </c>
      <c r="F3915" s="1" t="s">
        <v>74</v>
      </c>
      <c r="G3915" s="2">
        <v>33433</v>
      </c>
      <c r="H3915" s="1">
        <v>26.06</v>
      </c>
      <c r="I3915" s="2">
        <v>41155</v>
      </c>
      <c r="J3915" s="1" t="s">
        <v>50</v>
      </c>
      <c r="K3915" s="1">
        <v>2012</v>
      </c>
      <c r="L3915" s="1">
        <v>9</v>
      </c>
      <c r="M3915" s="1">
        <v>3</v>
      </c>
      <c r="N3915" s="1" t="s">
        <v>51</v>
      </c>
      <c r="O3915" s="1">
        <v>4.9000000000000004</v>
      </c>
      <c r="P3915" s="1">
        <v>51087</v>
      </c>
      <c r="Q3915" s="1" t="s">
        <v>7605</v>
      </c>
      <c r="R3915" s="1" t="s">
        <v>7606</v>
      </c>
      <c r="S3915" s="1" t="s">
        <v>54</v>
      </c>
      <c r="T3915" s="1">
        <v>5</v>
      </c>
      <c r="U3915" s="1">
        <v>1</v>
      </c>
    </row>
    <row r="3916" spans="1:21" x14ac:dyDescent="0.3">
      <c r="A3916" s="1">
        <v>365457</v>
      </c>
      <c r="B3916" s="1" t="s">
        <v>7607</v>
      </c>
      <c r="C3916" s="1" t="s">
        <v>47</v>
      </c>
      <c r="D3916" s="1" t="s">
        <v>35</v>
      </c>
      <c r="E3916" s="1" t="s">
        <v>27</v>
      </c>
      <c r="F3916" s="1" t="s">
        <v>61</v>
      </c>
      <c r="G3916" s="2">
        <v>31527</v>
      </c>
      <c r="H3916" s="1">
        <v>31.28</v>
      </c>
      <c r="I3916" s="2">
        <v>42927</v>
      </c>
      <c r="J3916" s="1" t="s">
        <v>50</v>
      </c>
      <c r="K3916" s="1">
        <v>2017</v>
      </c>
      <c r="L3916" s="1">
        <v>7</v>
      </c>
      <c r="M3916" s="1">
        <v>11</v>
      </c>
      <c r="N3916" s="1" t="s">
        <v>57</v>
      </c>
      <c r="O3916" s="1">
        <v>0.05</v>
      </c>
      <c r="P3916" s="1">
        <v>48708</v>
      </c>
      <c r="Q3916" s="1" t="s">
        <v>171</v>
      </c>
      <c r="R3916" s="1" t="s">
        <v>1257</v>
      </c>
      <c r="S3916" s="1" t="s">
        <v>2</v>
      </c>
      <c r="T3916" s="1">
        <v>3</v>
      </c>
      <c r="U3916" s="1">
        <v>1</v>
      </c>
    </row>
    <row r="3917" spans="1:21" x14ac:dyDescent="0.3">
      <c r="A3917" s="1">
        <v>618290</v>
      </c>
      <c r="B3917" s="1" t="s">
        <v>7608</v>
      </c>
      <c r="C3917" s="1" t="s">
        <v>47</v>
      </c>
      <c r="D3917" s="1" t="s">
        <v>35</v>
      </c>
      <c r="E3917" s="1" t="s">
        <v>87</v>
      </c>
      <c r="F3917" s="1" t="s">
        <v>87</v>
      </c>
      <c r="G3917" s="2">
        <v>25035</v>
      </c>
      <c r="H3917" s="1">
        <v>49.07</v>
      </c>
      <c r="I3917" s="2">
        <v>39636</v>
      </c>
      <c r="J3917" s="1" t="s">
        <v>50</v>
      </c>
      <c r="K3917" s="1">
        <v>2008</v>
      </c>
      <c r="L3917" s="1">
        <v>7</v>
      </c>
      <c r="M3917" s="1">
        <v>7</v>
      </c>
      <c r="N3917" s="1" t="s">
        <v>57</v>
      </c>
      <c r="O3917" s="1">
        <v>9.06</v>
      </c>
      <c r="P3917" s="1">
        <v>58764</v>
      </c>
      <c r="Q3917" s="1" t="s">
        <v>310</v>
      </c>
      <c r="R3917" s="1" t="s">
        <v>7609</v>
      </c>
      <c r="S3917" s="1" t="s">
        <v>102</v>
      </c>
      <c r="T3917" s="1">
        <v>8</v>
      </c>
      <c r="U3917" s="1">
        <v>6</v>
      </c>
    </row>
    <row r="3918" spans="1:21" x14ac:dyDescent="0.3">
      <c r="A3918" s="1">
        <v>783350</v>
      </c>
      <c r="B3918" s="1" t="s">
        <v>7610</v>
      </c>
      <c r="C3918" s="1" t="s">
        <v>25</v>
      </c>
      <c r="D3918" s="1" t="s">
        <v>26</v>
      </c>
      <c r="E3918" s="1" t="s">
        <v>79</v>
      </c>
      <c r="F3918" s="1" t="s">
        <v>80</v>
      </c>
      <c r="G3918" s="2">
        <v>27017</v>
      </c>
      <c r="H3918" s="1">
        <v>43.64</v>
      </c>
      <c r="I3918" s="2">
        <v>37422</v>
      </c>
      <c r="J3918" s="1" t="s">
        <v>62</v>
      </c>
      <c r="K3918" s="1">
        <v>2002</v>
      </c>
      <c r="L3918" s="1">
        <v>6</v>
      </c>
      <c r="M3918" s="1">
        <v>15</v>
      </c>
      <c r="N3918" s="1" t="s">
        <v>142</v>
      </c>
      <c r="O3918" s="1">
        <v>15.13</v>
      </c>
      <c r="P3918" s="1">
        <v>129837</v>
      </c>
      <c r="Q3918" s="1" t="s">
        <v>1284</v>
      </c>
      <c r="R3918" s="1" t="s">
        <v>1284</v>
      </c>
      <c r="S3918" s="1" t="s">
        <v>54</v>
      </c>
      <c r="T3918" s="1">
        <v>9</v>
      </c>
      <c r="U3918" s="1">
        <v>9</v>
      </c>
    </row>
    <row r="3919" spans="1:21" x14ac:dyDescent="0.3">
      <c r="A3919" s="1">
        <v>128609</v>
      </c>
      <c r="B3919" s="1" t="s">
        <v>7611</v>
      </c>
      <c r="C3919" s="1" t="s">
        <v>25</v>
      </c>
      <c r="D3919" s="1" t="s">
        <v>26</v>
      </c>
      <c r="E3919" s="1" t="s">
        <v>79</v>
      </c>
      <c r="F3919" s="1" t="s">
        <v>80</v>
      </c>
      <c r="G3919" s="2">
        <v>26219</v>
      </c>
      <c r="H3919" s="1">
        <v>45.82</v>
      </c>
      <c r="I3919" s="2">
        <v>37520</v>
      </c>
      <c r="J3919" s="1" t="s">
        <v>50</v>
      </c>
      <c r="K3919" s="1">
        <v>2002</v>
      </c>
      <c r="L3919" s="1">
        <v>9</v>
      </c>
      <c r="M3919" s="1">
        <v>21</v>
      </c>
      <c r="N3919" s="1" t="s">
        <v>51</v>
      </c>
      <c r="O3919" s="1">
        <v>14.86</v>
      </c>
      <c r="P3919" s="1">
        <v>82897</v>
      </c>
      <c r="Q3919" s="1" t="s">
        <v>2104</v>
      </c>
      <c r="R3919" s="1" t="s">
        <v>4179</v>
      </c>
      <c r="S3919" s="1" t="s">
        <v>54</v>
      </c>
      <c r="T3919" s="1">
        <v>4</v>
      </c>
      <c r="U3919" s="1">
        <v>4</v>
      </c>
    </row>
    <row r="3920" spans="1:21" x14ac:dyDescent="0.3">
      <c r="A3920" s="1">
        <v>960399</v>
      </c>
      <c r="B3920" s="1" t="s">
        <v>7612</v>
      </c>
      <c r="C3920" s="1" t="s">
        <v>47</v>
      </c>
      <c r="D3920" s="1" t="s">
        <v>35</v>
      </c>
      <c r="E3920" s="1" t="s">
        <v>48</v>
      </c>
      <c r="F3920" s="1" t="s">
        <v>184</v>
      </c>
      <c r="G3920" s="2">
        <v>29230</v>
      </c>
      <c r="H3920" s="1">
        <v>37.57</v>
      </c>
      <c r="I3920" s="2">
        <v>37682</v>
      </c>
      <c r="J3920" s="1" t="s">
        <v>29</v>
      </c>
      <c r="K3920" s="1">
        <v>2003</v>
      </c>
      <c r="L3920" s="1">
        <v>3</v>
      </c>
      <c r="M3920" s="1">
        <v>2</v>
      </c>
      <c r="N3920" s="1" t="s">
        <v>30</v>
      </c>
      <c r="O3920" s="1">
        <v>14.42</v>
      </c>
      <c r="P3920" s="1">
        <v>74880</v>
      </c>
      <c r="Q3920" s="1" t="s">
        <v>3809</v>
      </c>
      <c r="R3920" s="1" t="s">
        <v>7613</v>
      </c>
      <c r="S3920" s="1" t="s">
        <v>2</v>
      </c>
      <c r="T3920" s="1">
        <v>4</v>
      </c>
      <c r="U3920" s="1">
        <v>4</v>
      </c>
    </row>
    <row r="3921" spans="1:21" x14ac:dyDescent="0.3">
      <c r="A3921" s="1">
        <v>473440</v>
      </c>
      <c r="B3921" s="1" t="s">
        <v>7614</v>
      </c>
      <c r="C3921" s="1" t="s">
        <v>47</v>
      </c>
      <c r="D3921" s="1" t="s">
        <v>35</v>
      </c>
      <c r="E3921" s="1" t="s">
        <v>27</v>
      </c>
      <c r="F3921" s="1" t="s">
        <v>61</v>
      </c>
      <c r="G3921" s="2">
        <v>27071</v>
      </c>
      <c r="H3921" s="1">
        <v>43.49</v>
      </c>
      <c r="I3921" s="2">
        <v>35604</v>
      </c>
      <c r="J3921" s="1" t="s">
        <v>62</v>
      </c>
      <c r="K3921" s="1">
        <v>1997</v>
      </c>
      <c r="L3921" s="1">
        <v>6</v>
      </c>
      <c r="M3921" s="1">
        <v>23</v>
      </c>
      <c r="N3921" s="1" t="s">
        <v>142</v>
      </c>
      <c r="O3921" s="1">
        <v>20.11</v>
      </c>
      <c r="P3921" s="1">
        <v>135445</v>
      </c>
      <c r="Q3921" s="1" t="s">
        <v>7615</v>
      </c>
      <c r="R3921" s="1" t="s">
        <v>7616</v>
      </c>
      <c r="S3921" s="1" t="s">
        <v>2</v>
      </c>
      <c r="T3921" s="1">
        <v>9</v>
      </c>
      <c r="U3921" s="1">
        <v>5</v>
      </c>
    </row>
    <row r="3922" spans="1:21" x14ac:dyDescent="0.3">
      <c r="A3922" s="1">
        <v>964644</v>
      </c>
      <c r="B3922" s="1" t="s">
        <v>7617</v>
      </c>
      <c r="C3922" s="1" t="s">
        <v>47</v>
      </c>
      <c r="D3922" s="1" t="s">
        <v>26</v>
      </c>
      <c r="E3922" s="1" t="s">
        <v>36</v>
      </c>
      <c r="F3922" s="1" t="s">
        <v>37</v>
      </c>
      <c r="G3922" s="2">
        <v>21891</v>
      </c>
      <c r="H3922" s="1">
        <v>57.68</v>
      </c>
      <c r="I3922" s="2">
        <v>31337</v>
      </c>
      <c r="J3922" s="1" t="s">
        <v>38</v>
      </c>
      <c r="K3922" s="1">
        <v>1985</v>
      </c>
      <c r="L3922" s="1">
        <v>10</v>
      </c>
      <c r="M3922" s="1">
        <v>17</v>
      </c>
      <c r="N3922" s="1" t="s">
        <v>149</v>
      </c>
      <c r="O3922" s="1">
        <v>31.8</v>
      </c>
      <c r="P3922" s="1">
        <v>114209</v>
      </c>
      <c r="Q3922" s="1" t="s">
        <v>31</v>
      </c>
      <c r="R3922" s="1" t="s">
        <v>4981</v>
      </c>
      <c r="S3922" s="1" t="s">
        <v>54</v>
      </c>
      <c r="T3922" s="1">
        <v>4</v>
      </c>
      <c r="U3922" s="1">
        <v>3</v>
      </c>
    </row>
    <row r="3923" spans="1:21" x14ac:dyDescent="0.3">
      <c r="A3923" s="1">
        <v>566715</v>
      </c>
      <c r="B3923" s="1" t="s">
        <v>7618</v>
      </c>
      <c r="C3923" s="1" t="s">
        <v>47</v>
      </c>
      <c r="D3923" s="1" t="s">
        <v>26</v>
      </c>
      <c r="E3923" s="1" t="s">
        <v>27</v>
      </c>
      <c r="F3923" s="1" t="s">
        <v>61</v>
      </c>
      <c r="G3923" s="2">
        <v>25253</v>
      </c>
      <c r="H3923" s="1">
        <v>48.47</v>
      </c>
      <c r="I3923" s="2">
        <v>33877</v>
      </c>
      <c r="J3923" s="1" t="s">
        <v>50</v>
      </c>
      <c r="K3923" s="1">
        <v>1992</v>
      </c>
      <c r="L3923" s="1">
        <v>9</v>
      </c>
      <c r="M3923" s="1">
        <v>30</v>
      </c>
      <c r="N3923" s="1" t="s">
        <v>51</v>
      </c>
      <c r="O3923" s="1">
        <v>24.84</v>
      </c>
      <c r="P3923" s="1">
        <v>166542</v>
      </c>
      <c r="Q3923" s="1" t="s">
        <v>917</v>
      </c>
      <c r="R3923" s="1" t="s">
        <v>917</v>
      </c>
      <c r="S3923" s="1" t="s">
        <v>102</v>
      </c>
      <c r="T3923" s="1">
        <v>7</v>
      </c>
      <c r="U3923" s="1">
        <v>5</v>
      </c>
    </row>
    <row r="3924" spans="1:21" x14ac:dyDescent="0.3">
      <c r="A3924" s="1">
        <v>477896</v>
      </c>
      <c r="B3924" s="1" t="s">
        <v>7619</v>
      </c>
      <c r="C3924" s="1" t="s">
        <v>25</v>
      </c>
      <c r="D3924" s="1" t="s">
        <v>26</v>
      </c>
      <c r="E3924" s="1" t="s">
        <v>48</v>
      </c>
      <c r="F3924" s="1" t="s">
        <v>56</v>
      </c>
      <c r="G3924" s="2">
        <v>28443</v>
      </c>
      <c r="H3924" s="1">
        <v>39.729999999999997</v>
      </c>
      <c r="I3924" s="2">
        <v>40980</v>
      </c>
      <c r="J3924" s="1" t="s">
        <v>29</v>
      </c>
      <c r="K3924" s="1">
        <v>2012</v>
      </c>
      <c r="L3924" s="1">
        <v>3</v>
      </c>
      <c r="M3924" s="1">
        <v>12</v>
      </c>
      <c r="N3924" s="1" t="s">
        <v>30</v>
      </c>
      <c r="O3924" s="1">
        <v>5.38</v>
      </c>
      <c r="P3924" s="1">
        <v>73674</v>
      </c>
      <c r="Q3924" s="1" t="s">
        <v>682</v>
      </c>
      <c r="R3924" s="1" t="s">
        <v>7620</v>
      </c>
      <c r="S3924" s="1" t="s">
        <v>2</v>
      </c>
      <c r="T3924" s="1">
        <v>6</v>
      </c>
      <c r="U3924" s="1">
        <v>1</v>
      </c>
    </row>
    <row r="3925" spans="1:21" x14ac:dyDescent="0.3">
      <c r="A3925" s="1">
        <v>536615</v>
      </c>
      <c r="B3925" s="1" t="s">
        <v>7621</v>
      </c>
      <c r="C3925" s="1" t="s">
        <v>47</v>
      </c>
      <c r="D3925" s="1" t="s">
        <v>26</v>
      </c>
      <c r="E3925" s="1" t="s">
        <v>74</v>
      </c>
      <c r="F3925" s="1" t="s">
        <v>74</v>
      </c>
      <c r="G3925" s="2">
        <v>34232</v>
      </c>
      <c r="H3925" s="1">
        <v>23.87</v>
      </c>
      <c r="I3925" s="2">
        <v>42258</v>
      </c>
      <c r="J3925" s="1" t="s">
        <v>50</v>
      </c>
      <c r="K3925" s="1">
        <v>2015</v>
      </c>
      <c r="L3925" s="1">
        <v>9</v>
      </c>
      <c r="M3925" s="1">
        <v>11</v>
      </c>
      <c r="N3925" s="1" t="s">
        <v>51</v>
      </c>
      <c r="O3925" s="1">
        <v>1.88</v>
      </c>
      <c r="P3925" s="1">
        <v>69883</v>
      </c>
      <c r="Q3925" s="1" t="s">
        <v>2243</v>
      </c>
      <c r="R3925" s="1" t="s">
        <v>898</v>
      </c>
      <c r="S3925" s="1" t="s">
        <v>102</v>
      </c>
      <c r="T3925" s="1">
        <v>3</v>
      </c>
      <c r="U3925" s="1">
        <v>2</v>
      </c>
    </row>
    <row r="3926" spans="1:21" x14ac:dyDescent="0.3">
      <c r="A3926" s="1">
        <v>705892</v>
      </c>
      <c r="B3926" s="1" t="s">
        <v>7622</v>
      </c>
      <c r="C3926" s="1" t="s">
        <v>47</v>
      </c>
      <c r="D3926" s="1" t="s">
        <v>26</v>
      </c>
      <c r="E3926" s="1" t="s">
        <v>156</v>
      </c>
      <c r="F3926" s="1" t="s">
        <v>156</v>
      </c>
      <c r="G3926" s="2">
        <v>29524</v>
      </c>
      <c r="H3926" s="1">
        <v>36.770000000000003</v>
      </c>
      <c r="I3926" s="2">
        <v>38693</v>
      </c>
      <c r="J3926" s="1" t="s">
        <v>38</v>
      </c>
      <c r="K3926" s="1">
        <v>2005</v>
      </c>
      <c r="L3926" s="1">
        <v>12</v>
      </c>
      <c r="M3926" s="1">
        <v>7</v>
      </c>
      <c r="N3926" s="1" t="s">
        <v>39</v>
      </c>
      <c r="O3926" s="1">
        <v>11.65</v>
      </c>
      <c r="P3926" s="1">
        <v>78434</v>
      </c>
      <c r="Q3926" s="1" t="s">
        <v>244</v>
      </c>
      <c r="R3926" s="1" t="s">
        <v>4425</v>
      </c>
      <c r="S3926" s="1" t="s">
        <v>33</v>
      </c>
      <c r="T3926" s="1">
        <v>5</v>
      </c>
      <c r="U3926" s="1">
        <v>3</v>
      </c>
    </row>
    <row r="3927" spans="1:21" x14ac:dyDescent="0.3">
      <c r="A3927" s="1">
        <v>883988</v>
      </c>
      <c r="B3927" s="1" t="s">
        <v>7623</v>
      </c>
      <c r="C3927" s="1" t="s">
        <v>25</v>
      </c>
      <c r="D3927" s="1" t="s">
        <v>26</v>
      </c>
      <c r="E3927" s="1" t="s">
        <v>27</v>
      </c>
      <c r="F3927" s="1" t="s">
        <v>28</v>
      </c>
      <c r="G3927" s="2">
        <v>23895</v>
      </c>
      <c r="H3927" s="1">
        <v>52.19</v>
      </c>
      <c r="I3927" s="2">
        <v>31708</v>
      </c>
      <c r="J3927" s="1" t="s">
        <v>38</v>
      </c>
      <c r="K3927" s="1">
        <v>1986</v>
      </c>
      <c r="L3927" s="1">
        <v>10</v>
      </c>
      <c r="M3927" s="1">
        <v>23</v>
      </c>
      <c r="N3927" s="1" t="s">
        <v>149</v>
      </c>
      <c r="O3927" s="1">
        <v>30.78</v>
      </c>
      <c r="P3927" s="1">
        <v>51248</v>
      </c>
      <c r="Q3927" s="1" t="s">
        <v>7624</v>
      </c>
      <c r="R3927" s="1" t="s">
        <v>7625</v>
      </c>
      <c r="S3927" s="1" t="s">
        <v>2</v>
      </c>
      <c r="T3927" s="1">
        <v>6</v>
      </c>
      <c r="U3927" s="1">
        <v>2</v>
      </c>
    </row>
    <row r="3928" spans="1:21" x14ac:dyDescent="0.3">
      <c r="A3928" s="1">
        <v>236364</v>
      </c>
      <c r="B3928" s="1" t="s">
        <v>7626</v>
      </c>
      <c r="C3928" s="1" t="s">
        <v>25</v>
      </c>
      <c r="D3928" s="1" t="s">
        <v>26</v>
      </c>
      <c r="E3928" s="1" t="s">
        <v>27</v>
      </c>
      <c r="F3928" s="1" t="s">
        <v>28</v>
      </c>
      <c r="G3928" s="2">
        <v>26362</v>
      </c>
      <c r="H3928" s="1">
        <v>45.43</v>
      </c>
      <c r="I3928" s="2">
        <v>41456</v>
      </c>
      <c r="J3928" s="1" t="s">
        <v>50</v>
      </c>
      <c r="K3928" s="1">
        <v>2013</v>
      </c>
      <c r="L3928" s="1">
        <v>7</v>
      </c>
      <c r="M3928" s="1">
        <v>1</v>
      </c>
      <c r="N3928" s="1" t="s">
        <v>57</v>
      </c>
      <c r="O3928" s="1">
        <v>4.08</v>
      </c>
      <c r="P3928" s="1">
        <v>167406</v>
      </c>
      <c r="Q3928" s="1" t="s">
        <v>232</v>
      </c>
      <c r="R3928" s="1" t="s">
        <v>336</v>
      </c>
      <c r="S3928" s="1" t="s">
        <v>54</v>
      </c>
      <c r="T3928" s="1">
        <v>6</v>
      </c>
      <c r="U3928" s="1">
        <v>2</v>
      </c>
    </row>
    <row r="3929" spans="1:21" x14ac:dyDescent="0.3">
      <c r="A3929" s="1">
        <v>241463</v>
      </c>
      <c r="B3929" s="1" t="s">
        <v>7627</v>
      </c>
      <c r="C3929" s="1" t="s">
        <v>47</v>
      </c>
      <c r="D3929" s="1" t="s">
        <v>35</v>
      </c>
      <c r="E3929" s="1" t="s">
        <v>27</v>
      </c>
      <c r="F3929" s="1" t="s">
        <v>61</v>
      </c>
      <c r="G3929" s="2">
        <v>21307</v>
      </c>
      <c r="H3929" s="1">
        <v>59.28</v>
      </c>
      <c r="I3929" s="2">
        <v>31881</v>
      </c>
      <c r="J3929" s="1" t="s">
        <v>62</v>
      </c>
      <c r="K3929" s="1">
        <v>1987</v>
      </c>
      <c r="L3929" s="1">
        <v>4</v>
      </c>
      <c r="M3929" s="1">
        <v>14</v>
      </c>
      <c r="N3929" s="1" t="s">
        <v>63</v>
      </c>
      <c r="O3929" s="1">
        <v>30.31</v>
      </c>
      <c r="P3929" s="1">
        <v>105134</v>
      </c>
      <c r="Q3929" s="1" t="s">
        <v>7628</v>
      </c>
      <c r="R3929" s="1" t="s">
        <v>336</v>
      </c>
      <c r="S3929" s="1" t="s">
        <v>2</v>
      </c>
      <c r="T3929" s="1">
        <v>4</v>
      </c>
      <c r="U3929" s="1">
        <v>2</v>
      </c>
    </row>
    <row r="3930" spans="1:21" x14ac:dyDescent="0.3">
      <c r="A3930" s="1">
        <v>428371</v>
      </c>
      <c r="B3930" s="1" t="s">
        <v>7629</v>
      </c>
      <c r="C3930" s="1" t="s">
        <v>47</v>
      </c>
      <c r="D3930" s="1" t="s">
        <v>35</v>
      </c>
      <c r="E3930" s="1" t="s">
        <v>106</v>
      </c>
      <c r="F3930" s="1" t="s">
        <v>106</v>
      </c>
      <c r="G3930" s="2">
        <v>22313</v>
      </c>
      <c r="H3930" s="1">
        <v>56.52</v>
      </c>
      <c r="I3930" s="2">
        <v>30411</v>
      </c>
      <c r="J3930" s="1" t="s">
        <v>62</v>
      </c>
      <c r="K3930" s="1">
        <v>1983</v>
      </c>
      <c r="L3930" s="1">
        <v>4</v>
      </c>
      <c r="M3930" s="1">
        <v>5</v>
      </c>
      <c r="N3930" s="1" t="s">
        <v>63</v>
      </c>
      <c r="O3930" s="1">
        <v>34.340000000000003</v>
      </c>
      <c r="P3930" s="1">
        <v>183344</v>
      </c>
      <c r="Q3930" s="1" t="s">
        <v>3321</v>
      </c>
      <c r="R3930" s="1" t="s">
        <v>5758</v>
      </c>
      <c r="S3930" s="1" t="s">
        <v>33</v>
      </c>
      <c r="T3930" s="1">
        <v>5</v>
      </c>
      <c r="U3930" s="1">
        <v>4</v>
      </c>
    </row>
    <row r="3931" spans="1:21" x14ac:dyDescent="0.3">
      <c r="A3931" s="1">
        <v>983260</v>
      </c>
      <c r="B3931" s="1" t="s">
        <v>7630</v>
      </c>
      <c r="C3931" s="1" t="s">
        <v>47</v>
      </c>
      <c r="D3931" s="1" t="s">
        <v>26</v>
      </c>
      <c r="E3931" s="1" t="s">
        <v>48</v>
      </c>
      <c r="F3931" s="1" t="s">
        <v>56</v>
      </c>
      <c r="G3931" s="2">
        <v>29967</v>
      </c>
      <c r="H3931" s="1">
        <v>35.549999999999997</v>
      </c>
      <c r="I3931" s="2">
        <v>37660</v>
      </c>
      <c r="J3931" s="1" t="s">
        <v>29</v>
      </c>
      <c r="K3931" s="1">
        <v>2003</v>
      </c>
      <c r="L3931" s="1">
        <v>2</v>
      </c>
      <c r="M3931" s="1">
        <v>8</v>
      </c>
      <c r="N3931" s="1" t="s">
        <v>107</v>
      </c>
      <c r="O3931" s="1">
        <v>14.48</v>
      </c>
      <c r="P3931" s="1">
        <v>104527</v>
      </c>
      <c r="Q3931" s="1" t="s">
        <v>7631</v>
      </c>
      <c r="R3931" s="1" t="s">
        <v>1899</v>
      </c>
      <c r="S3931" s="1" t="s">
        <v>2</v>
      </c>
      <c r="T3931" s="1">
        <v>6</v>
      </c>
      <c r="U3931" s="1">
        <v>2</v>
      </c>
    </row>
    <row r="3932" spans="1:21" x14ac:dyDescent="0.3">
      <c r="A3932" s="1">
        <v>582862</v>
      </c>
      <c r="B3932" s="1" t="s">
        <v>7632</v>
      </c>
      <c r="C3932" s="1" t="s">
        <v>25</v>
      </c>
      <c r="D3932" s="1" t="s">
        <v>35</v>
      </c>
      <c r="E3932" s="1" t="s">
        <v>106</v>
      </c>
      <c r="F3932" s="1" t="s">
        <v>106</v>
      </c>
      <c r="G3932" s="2">
        <v>22190</v>
      </c>
      <c r="H3932" s="1">
        <v>56.86</v>
      </c>
      <c r="I3932" s="2">
        <v>31951</v>
      </c>
      <c r="J3932" s="1" t="s">
        <v>62</v>
      </c>
      <c r="K3932" s="1">
        <v>1987</v>
      </c>
      <c r="L3932" s="1">
        <v>6</v>
      </c>
      <c r="M3932" s="1">
        <v>23</v>
      </c>
      <c r="N3932" s="1" t="s">
        <v>142</v>
      </c>
      <c r="O3932" s="1">
        <v>30.12</v>
      </c>
      <c r="P3932" s="1">
        <v>63544</v>
      </c>
      <c r="Q3932" s="1" t="s">
        <v>1849</v>
      </c>
      <c r="R3932" s="1" t="s">
        <v>1850</v>
      </c>
      <c r="S3932" s="1" t="s">
        <v>102</v>
      </c>
      <c r="T3932" s="1">
        <v>9</v>
      </c>
      <c r="U3932" s="1">
        <v>4</v>
      </c>
    </row>
    <row r="3933" spans="1:21" x14ac:dyDescent="0.3">
      <c r="A3933" s="1">
        <v>157916</v>
      </c>
      <c r="B3933" s="1" t="s">
        <v>7633</v>
      </c>
      <c r="C3933" s="1" t="s">
        <v>25</v>
      </c>
      <c r="D3933" s="1" t="s">
        <v>26</v>
      </c>
      <c r="E3933" s="1" t="s">
        <v>36</v>
      </c>
      <c r="F3933" s="1" t="s">
        <v>37</v>
      </c>
      <c r="G3933" s="2">
        <v>23808</v>
      </c>
      <c r="H3933" s="1">
        <v>52.43</v>
      </c>
      <c r="I3933" s="2">
        <v>39629</v>
      </c>
      <c r="J3933" s="1" t="s">
        <v>62</v>
      </c>
      <c r="K3933" s="1">
        <v>2008</v>
      </c>
      <c r="L3933" s="1">
        <v>6</v>
      </c>
      <c r="M3933" s="1">
        <v>30</v>
      </c>
      <c r="N3933" s="1" t="s">
        <v>142</v>
      </c>
      <c r="O3933" s="1">
        <v>9.08</v>
      </c>
      <c r="P3933" s="1">
        <v>128788</v>
      </c>
      <c r="Q3933" s="1" t="s">
        <v>937</v>
      </c>
      <c r="R3933" s="1" t="s">
        <v>7634</v>
      </c>
      <c r="S3933" s="1" t="s">
        <v>54</v>
      </c>
      <c r="T3933" s="1">
        <v>3</v>
      </c>
      <c r="U3933" s="1">
        <v>1</v>
      </c>
    </row>
    <row r="3934" spans="1:21" x14ac:dyDescent="0.3">
      <c r="A3934" s="1">
        <v>700062</v>
      </c>
      <c r="B3934" s="1" t="s">
        <v>7635</v>
      </c>
      <c r="C3934" s="1" t="s">
        <v>47</v>
      </c>
      <c r="D3934" s="1" t="s">
        <v>35</v>
      </c>
      <c r="E3934" s="1" t="s">
        <v>106</v>
      </c>
      <c r="F3934" s="1" t="s">
        <v>106</v>
      </c>
      <c r="G3934" s="2">
        <v>35160</v>
      </c>
      <c r="H3934" s="1">
        <v>21.33</v>
      </c>
      <c r="I3934" s="2">
        <v>42896</v>
      </c>
      <c r="J3934" s="1" t="s">
        <v>62</v>
      </c>
      <c r="K3934" s="1">
        <v>2017</v>
      </c>
      <c r="L3934" s="1">
        <v>6</v>
      </c>
      <c r="M3934" s="1">
        <v>10</v>
      </c>
      <c r="N3934" s="1" t="s">
        <v>142</v>
      </c>
      <c r="O3934" s="1">
        <v>0.13</v>
      </c>
      <c r="P3934" s="1">
        <v>56173</v>
      </c>
      <c r="Q3934" s="1" t="s">
        <v>402</v>
      </c>
      <c r="R3934" s="1" t="s">
        <v>7636</v>
      </c>
      <c r="S3934" s="1" t="s">
        <v>2</v>
      </c>
      <c r="T3934" s="1">
        <v>5</v>
      </c>
      <c r="U3934" s="1">
        <v>5</v>
      </c>
    </row>
    <row r="3935" spans="1:21" x14ac:dyDescent="0.3">
      <c r="A3935" s="1">
        <v>327259</v>
      </c>
      <c r="B3935" s="1" t="s">
        <v>7637</v>
      </c>
      <c r="C3935" s="1" t="s">
        <v>25</v>
      </c>
      <c r="D3935" s="1" t="s">
        <v>35</v>
      </c>
      <c r="E3935" s="1" t="s">
        <v>36</v>
      </c>
      <c r="F3935" s="1" t="s">
        <v>37</v>
      </c>
      <c r="G3935" s="2">
        <v>30157</v>
      </c>
      <c r="H3935" s="1">
        <v>35.03</v>
      </c>
      <c r="I3935" s="2">
        <v>39758</v>
      </c>
      <c r="J3935" s="1" t="s">
        <v>38</v>
      </c>
      <c r="K3935" s="1">
        <v>2008</v>
      </c>
      <c r="L3935" s="1">
        <v>11</v>
      </c>
      <c r="M3935" s="1">
        <v>6</v>
      </c>
      <c r="N3935" s="1" t="s">
        <v>43</v>
      </c>
      <c r="O3935" s="1">
        <v>8.73</v>
      </c>
      <c r="P3935" s="1">
        <v>54669</v>
      </c>
      <c r="Q3935" s="1" t="s">
        <v>160</v>
      </c>
      <c r="R3935" s="1" t="s">
        <v>7638</v>
      </c>
      <c r="S3935" s="1" t="s">
        <v>102</v>
      </c>
      <c r="T3935" s="1">
        <v>9</v>
      </c>
      <c r="U3935" s="1">
        <v>3</v>
      </c>
    </row>
    <row r="3936" spans="1:21" x14ac:dyDescent="0.3">
      <c r="A3936" s="1">
        <v>518095</v>
      </c>
      <c r="B3936" s="1" t="s">
        <v>7639</v>
      </c>
      <c r="C3936" s="1" t="s">
        <v>47</v>
      </c>
      <c r="D3936" s="1" t="s">
        <v>35</v>
      </c>
      <c r="E3936" s="1" t="s">
        <v>79</v>
      </c>
      <c r="F3936" s="1" t="s">
        <v>174</v>
      </c>
      <c r="G3936" s="2">
        <v>24246</v>
      </c>
      <c r="H3936" s="1">
        <v>51.23</v>
      </c>
      <c r="I3936" s="2">
        <v>36768</v>
      </c>
      <c r="J3936" s="1" t="s">
        <v>50</v>
      </c>
      <c r="K3936" s="1">
        <v>2000</v>
      </c>
      <c r="L3936" s="1">
        <v>8</v>
      </c>
      <c r="M3936" s="1">
        <v>30</v>
      </c>
      <c r="N3936" s="1" t="s">
        <v>125</v>
      </c>
      <c r="O3936" s="1">
        <v>16.920000000000002</v>
      </c>
      <c r="P3936" s="1">
        <v>107218</v>
      </c>
      <c r="Q3936" s="1" t="s">
        <v>1774</v>
      </c>
      <c r="R3936" s="1" t="s">
        <v>7640</v>
      </c>
      <c r="S3936" s="1" t="s">
        <v>2</v>
      </c>
      <c r="T3936" s="1">
        <v>5</v>
      </c>
      <c r="U3936" s="1">
        <v>1</v>
      </c>
    </row>
    <row r="3937" spans="1:21" x14ac:dyDescent="0.3">
      <c r="A3937" s="1">
        <v>450525</v>
      </c>
      <c r="B3937" s="1" t="s">
        <v>7641</v>
      </c>
      <c r="C3937" s="1" t="s">
        <v>25</v>
      </c>
      <c r="D3937" s="1" t="s">
        <v>35</v>
      </c>
      <c r="E3937" s="1" t="s">
        <v>27</v>
      </c>
      <c r="F3937" s="1" t="s">
        <v>61</v>
      </c>
      <c r="G3937" s="2">
        <v>31204</v>
      </c>
      <c r="H3937" s="1">
        <v>32.159999999999997</v>
      </c>
      <c r="I3937" s="2">
        <v>41203</v>
      </c>
      <c r="J3937" s="1" t="s">
        <v>38</v>
      </c>
      <c r="K3937" s="1">
        <v>2012</v>
      </c>
      <c r="L3937" s="1">
        <v>10</v>
      </c>
      <c r="M3937" s="1">
        <v>21</v>
      </c>
      <c r="N3937" s="1" t="s">
        <v>149</v>
      </c>
      <c r="O3937" s="1">
        <v>4.7699999999999996</v>
      </c>
      <c r="P3937" s="1">
        <v>195462</v>
      </c>
      <c r="Q3937" s="1" t="s">
        <v>247</v>
      </c>
      <c r="R3937" s="1" t="s">
        <v>7642</v>
      </c>
      <c r="S3937" s="1" t="s">
        <v>2</v>
      </c>
      <c r="T3937" s="1">
        <v>8</v>
      </c>
      <c r="U3937" s="1">
        <v>7</v>
      </c>
    </row>
    <row r="3938" spans="1:21" x14ac:dyDescent="0.3">
      <c r="A3938" s="1">
        <v>638422</v>
      </c>
      <c r="B3938" s="1" t="s">
        <v>7643</v>
      </c>
      <c r="C3938" s="1" t="s">
        <v>47</v>
      </c>
      <c r="D3938" s="1" t="s">
        <v>26</v>
      </c>
      <c r="E3938" s="1" t="s">
        <v>106</v>
      </c>
      <c r="F3938" s="1" t="s">
        <v>106</v>
      </c>
      <c r="G3938" s="2">
        <v>30229</v>
      </c>
      <c r="H3938" s="1">
        <v>34.840000000000003</v>
      </c>
      <c r="I3938" s="2">
        <v>40000</v>
      </c>
      <c r="J3938" s="1" t="s">
        <v>50</v>
      </c>
      <c r="K3938" s="1">
        <v>2009</v>
      </c>
      <c r="L3938" s="1">
        <v>7</v>
      </c>
      <c r="M3938" s="1">
        <v>6</v>
      </c>
      <c r="N3938" s="1" t="s">
        <v>57</v>
      </c>
      <c r="O3938" s="1">
        <v>8.07</v>
      </c>
      <c r="P3938" s="1">
        <v>103067</v>
      </c>
      <c r="Q3938" s="1" t="s">
        <v>3952</v>
      </c>
      <c r="R3938" s="1" t="s">
        <v>3953</v>
      </c>
      <c r="S3938" s="1" t="s">
        <v>2</v>
      </c>
      <c r="T3938" s="1">
        <v>5</v>
      </c>
      <c r="U3938" s="1">
        <v>3</v>
      </c>
    </row>
    <row r="3939" spans="1:21" x14ac:dyDescent="0.3">
      <c r="A3939" s="1">
        <v>952499</v>
      </c>
      <c r="B3939" s="1" t="s">
        <v>7644</v>
      </c>
      <c r="C3939" s="1" t="s">
        <v>25</v>
      </c>
      <c r="D3939" s="1" t="s">
        <v>26</v>
      </c>
      <c r="E3939" s="1" t="s">
        <v>36</v>
      </c>
      <c r="F3939" s="1" t="s">
        <v>37</v>
      </c>
      <c r="G3939" s="2">
        <v>25612</v>
      </c>
      <c r="H3939" s="1">
        <v>47.48</v>
      </c>
      <c r="I3939" s="2">
        <v>37039</v>
      </c>
      <c r="J3939" s="1" t="s">
        <v>62</v>
      </c>
      <c r="K3939" s="1">
        <v>2001</v>
      </c>
      <c r="L3939" s="1">
        <v>5</v>
      </c>
      <c r="M3939" s="1">
        <v>28</v>
      </c>
      <c r="N3939" s="1" t="s">
        <v>139</v>
      </c>
      <c r="O3939" s="1">
        <v>16.18</v>
      </c>
      <c r="P3939" s="1">
        <v>173248</v>
      </c>
      <c r="Q3939" s="1" t="s">
        <v>579</v>
      </c>
      <c r="R3939" s="1" t="s">
        <v>862</v>
      </c>
      <c r="S3939" s="1" t="s">
        <v>33</v>
      </c>
      <c r="T3939" s="1">
        <v>5</v>
      </c>
      <c r="U3939" s="1">
        <v>3</v>
      </c>
    </row>
    <row r="3940" spans="1:21" x14ac:dyDescent="0.3">
      <c r="A3940" s="1">
        <v>210302</v>
      </c>
      <c r="B3940" s="1" t="s">
        <v>7645</v>
      </c>
      <c r="C3940" s="1" t="s">
        <v>25</v>
      </c>
      <c r="D3940" s="1" t="s">
        <v>26</v>
      </c>
      <c r="E3940" s="1" t="s">
        <v>79</v>
      </c>
      <c r="F3940" s="1" t="s">
        <v>80</v>
      </c>
      <c r="G3940" s="2">
        <v>28617</v>
      </c>
      <c r="H3940" s="1">
        <v>39.25</v>
      </c>
      <c r="I3940" s="2">
        <v>42932</v>
      </c>
      <c r="J3940" s="1" t="s">
        <v>50</v>
      </c>
      <c r="K3940" s="1">
        <v>2017</v>
      </c>
      <c r="L3940" s="1">
        <v>7</v>
      </c>
      <c r="M3940" s="1">
        <v>16</v>
      </c>
      <c r="N3940" s="1" t="s">
        <v>57</v>
      </c>
      <c r="O3940" s="1">
        <v>0.03</v>
      </c>
      <c r="P3940" s="1">
        <v>133710</v>
      </c>
      <c r="Q3940" s="1" t="s">
        <v>3025</v>
      </c>
      <c r="R3940" s="1" t="s">
        <v>7646</v>
      </c>
      <c r="S3940" s="1" t="s">
        <v>2</v>
      </c>
      <c r="T3940" s="1">
        <v>3</v>
      </c>
      <c r="U3940" s="1">
        <v>1</v>
      </c>
    </row>
    <row r="3941" spans="1:21" x14ac:dyDescent="0.3">
      <c r="A3941" s="1">
        <v>447904</v>
      </c>
      <c r="B3941" s="1" t="s">
        <v>7647</v>
      </c>
      <c r="C3941" s="1" t="s">
        <v>25</v>
      </c>
      <c r="D3941" s="1" t="s">
        <v>35</v>
      </c>
      <c r="E3941" s="1" t="s">
        <v>27</v>
      </c>
      <c r="F3941" s="1" t="s">
        <v>28</v>
      </c>
      <c r="G3941" s="2">
        <v>22511</v>
      </c>
      <c r="H3941" s="1">
        <v>55.98</v>
      </c>
      <c r="I3941" s="2">
        <v>39314</v>
      </c>
      <c r="J3941" s="1" t="s">
        <v>50</v>
      </c>
      <c r="K3941" s="1">
        <v>2007</v>
      </c>
      <c r="L3941" s="1">
        <v>8</v>
      </c>
      <c r="M3941" s="1">
        <v>20</v>
      </c>
      <c r="N3941" s="1" t="s">
        <v>125</v>
      </c>
      <c r="O3941" s="1">
        <v>9.9499999999999993</v>
      </c>
      <c r="P3941" s="1">
        <v>129306</v>
      </c>
      <c r="Q3941" s="1" t="s">
        <v>187</v>
      </c>
      <c r="R3941" s="1" t="s">
        <v>7648</v>
      </c>
      <c r="S3941" s="1" t="s">
        <v>54</v>
      </c>
      <c r="T3941" s="1">
        <v>6</v>
      </c>
      <c r="U3941" s="1">
        <v>5</v>
      </c>
    </row>
    <row r="3942" spans="1:21" x14ac:dyDescent="0.3">
      <c r="A3942" s="1">
        <v>979835</v>
      </c>
      <c r="B3942" s="1" t="s">
        <v>7649</v>
      </c>
      <c r="C3942" s="1" t="s">
        <v>25</v>
      </c>
      <c r="D3942" s="1" t="s">
        <v>26</v>
      </c>
      <c r="E3942" s="1" t="s">
        <v>48</v>
      </c>
      <c r="F3942" s="1" t="s">
        <v>56</v>
      </c>
      <c r="G3942" s="2">
        <v>32191</v>
      </c>
      <c r="H3942" s="1">
        <v>29.46</v>
      </c>
      <c r="I3942" s="2">
        <v>42336</v>
      </c>
      <c r="J3942" s="1" t="s">
        <v>38</v>
      </c>
      <c r="K3942" s="1">
        <v>2015</v>
      </c>
      <c r="L3942" s="1">
        <v>11</v>
      </c>
      <c r="M3942" s="1">
        <v>28</v>
      </c>
      <c r="N3942" s="1" t="s">
        <v>43</v>
      </c>
      <c r="O3942" s="1">
        <v>1.67</v>
      </c>
      <c r="P3942" s="1">
        <v>141572</v>
      </c>
      <c r="Q3942" s="1" t="s">
        <v>432</v>
      </c>
      <c r="R3942" s="1" t="s">
        <v>7650</v>
      </c>
      <c r="S3942" s="1" t="s">
        <v>102</v>
      </c>
      <c r="T3942" s="1">
        <v>5</v>
      </c>
      <c r="U3942" s="1">
        <v>2</v>
      </c>
    </row>
    <row r="3943" spans="1:21" x14ac:dyDescent="0.3">
      <c r="A3943" s="1">
        <v>927608</v>
      </c>
      <c r="B3943" s="1" t="s">
        <v>7651</v>
      </c>
      <c r="C3943" s="1" t="s">
        <v>47</v>
      </c>
      <c r="D3943" s="1" t="s">
        <v>35</v>
      </c>
      <c r="E3943" s="1" t="s">
        <v>36</v>
      </c>
      <c r="F3943" s="1" t="s">
        <v>37</v>
      </c>
      <c r="G3943" s="2">
        <v>24819</v>
      </c>
      <c r="H3943" s="1">
        <v>49.66</v>
      </c>
      <c r="I3943" s="2">
        <v>40331</v>
      </c>
      <c r="J3943" s="1" t="s">
        <v>62</v>
      </c>
      <c r="K3943" s="1">
        <v>2010</v>
      </c>
      <c r="L3943" s="1">
        <v>6</v>
      </c>
      <c r="M3943" s="1">
        <v>2</v>
      </c>
      <c r="N3943" s="1" t="s">
        <v>142</v>
      </c>
      <c r="O3943" s="1">
        <v>7.16</v>
      </c>
      <c r="P3943" s="1">
        <v>97615</v>
      </c>
      <c r="Q3943" s="1" t="s">
        <v>665</v>
      </c>
      <c r="R3943" s="1" t="s">
        <v>7652</v>
      </c>
      <c r="S3943" s="1" t="s">
        <v>33</v>
      </c>
      <c r="T3943" s="1">
        <v>4</v>
      </c>
      <c r="U3943" s="1">
        <v>1</v>
      </c>
    </row>
    <row r="3944" spans="1:21" x14ac:dyDescent="0.3">
      <c r="A3944" s="1">
        <v>175815</v>
      </c>
      <c r="B3944" s="1" t="s">
        <v>7653</v>
      </c>
      <c r="C3944" s="1" t="s">
        <v>25</v>
      </c>
      <c r="D3944" s="1" t="s">
        <v>35</v>
      </c>
      <c r="E3944" s="1" t="s">
        <v>36</v>
      </c>
      <c r="F3944" s="1" t="s">
        <v>37</v>
      </c>
      <c r="G3944" s="2">
        <v>26274</v>
      </c>
      <c r="H3944" s="1">
        <v>45.67</v>
      </c>
      <c r="I3944" s="2">
        <v>36070</v>
      </c>
      <c r="J3944" s="1" t="s">
        <v>38</v>
      </c>
      <c r="K3944" s="1">
        <v>1998</v>
      </c>
      <c r="L3944" s="1">
        <v>10</v>
      </c>
      <c r="M3944" s="1">
        <v>2</v>
      </c>
      <c r="N3944" s="1" t="s">
        <v>149</v>
      </c>
      <c r="O3944" s="1">
        <v>18.829999999999998</v>
      </c>
      <c r="P3944" s="1">
        <v>120960</v>
      </c>
      <c r="Q3944" s="1" t="s">
        <v>625</v>
      </c>
      <c r="R3944" s="1" t="s">
        <v>625</v>
      </c>
      <c r="S3944" s="1" t="s">
        <v>54</v>
      </c>
      <c r="T3944" s="1">
        <v>8</v>
      </c>
      <c r="U3944" s="1">
        <v>7</v>
      </c>
    </row>
    <row r="3945" spans="1:21" x14ac:dyDescent="0.3">
      <c r="A3945" s="1">
        <v>212173</v>
      </c>
      <c r="B3945" s="1" t="s">
        <v>7654</v>
      </c>
      <c r="C3945" s="1" t="s">
        <v>25</v>
      </c>
      <c r="D3945" s="1" t="s">
        <v>26</v>
      </c>
      <c r="E3945" s="1" t="s">
        <v>27</v>
      </c>
      <c r="F3945" s="1" t="s">
        <v>61</v>
      </c>
      <c r="G3945" s="2">
        <v>30349</v>
      </c>
      <c r="H3945" s="1">
        <v>34.51</v>
      </c>
      <c r="I3945" s="2">
        <v>41788</v>
      </c>
      <c r="J3945" s="1" t="s">
        <v>62</v>
      </c>
      <c r="K3945" s="1">
        <v>2014</v>
      </c>
      <c r="L3945" s="1">
        <v>5</v>
      </c>
      <c r="M3945" s="1">
        <v>29</v>
      </c>
      <c r="N3945" s="1" t="s">
        <v>139</v>
      </c>
      <c r="O3945" s="1">
        <v>3.17</v>
      </c>
      <c r="P3945" s="1">
        <v>126503</v>
      </c>
      <c r="Q3945" s="1" t="s">
        <v>5831</v>
      </c>
      <c r="R3945" s="1" t="s">
        <v>257</v>
      </c>
      <c r="S3945" s="1" t="s">
        <v>2</v>
      </c>
      <c r="T3945" s="1">
        <v>4</v>
      </c>
      <c r="U3945" s="1">
        <v>2</v>
      </c>
    </row>
    <row r="3946" spans="1:21" x14ac:dyDescent="0.3">
      <c r="A3946" s="1">
        <v>260162</v>
      </c>
      <c r="B3946" s="1" t="s">
        <v>7655</v>
      </c>
      <c r="C3946" s="1" t="s">
        <v>25</v>
      </c>
      <c r="D3946" s="1" t="s">
        <v>35</v>
      </c>
      <c r="E3946" s="1" t="s">
        <v>36</v>
      </c>
      <c r="F3946" s="1" t="s">
        <v>37</v>
      </c>
      <c r="G3946" s="2">
        <v>21449</v>
      </c>
      <c r="H3946" s="1">
        <v>58.89</v>
      </c>
      <c r="I3946" s="2">
        <v>34389</v>
      </c>
      <c r="J3946" s="1" t="s">
        <v>29</v>
      </c>
      <c r="K3946" s="1">
        <v>1994</v>
      </c>
      <c r="L3946" s="1">
        <v>2</v>
      </c>
      <c r="M3946" s="1">
        <v>24</v>
      </c>
      <c r="N3946" s="1" t="s">
        <v>107</v>
      </c>
      <c r="O3946" s="1">
        <v>23.44</v>
      </c>
      <c r="P3946" s="1">
        <v>153144</v>
      </c>
      <c r="Q3946" s="1" t="s">
        <v>2130</v>
      </c>
      <c r="R3946" s="1" t="s">
        <v>2131</v>
      </c>
      <c r="S3946" s="1" t="s">
        <v>33</v>
      </c>
      <c r="T3946" s="1">
        <v>9</v>
      </c>
      <c r="U3946" s="1">
        <v>8</v>
      </c>
    </row>
    <row r="3947" spans="1:21" x14ac:dyDescent="0.3">
      <c r="A3947" s="1">
        <v>478337</v>
      </c>
      <c r="B3947" s="1" t="s">
        <v>7656</v>
      </c>
      <c r="C3947" s="1" t="s">
        <v>47</v>
      </c>
      <c r="D3947" s="1" t="s">
        <v>35</v>
      </c>
      <c r="E3947" s="1" t="s">
        <v>27</v>
      </c>
      <c r="F3947" s="1" t="s">
        <v>138</v>
      </c>
      <c r="G3947" s="2">
        <v>22251</v>
      </c>
      <c r="H3947" s="1">
        <v>56.69</v>
      </c>
      <c r="I3947" s="2">
        <v>31553</v>
      </c>
      <c r="J3947" s="1" t="s">
        <v>62</v>
      </c>
      <c r="K3947" s="1">
        <v>1986</v>
      </c>
      <c r="L3947" s="1">
        <v>5</v>
      </c>
      <c r="M3947" s="1">
        <v>21</v>
      </c>
      <c r="N3947" s="1" t="s">
        <v>139</v>
      </c>
      <c r="O3947" s="1">
        <v>31.21</v>
      </c>
      <c r="P3947" s="1">
        <v>93407</v>
      </c>
      <c r="Q3947" s="1" t="s">
        <v>633</v>
      </c>
      <c r="R3947" s="1" t="s">
        <v>4859</v>
      </c>
      <c r="S3947" s="1" t="s">
        <v>33</v>
      </c>
      <c r="T3947" s="1">
        <v>3</v>
      </c>
      <c r="U3947" s="1">
        <v>3</v>
      </c>
    </row>
    <row r="3948" spans="1:21" x14ac:dyDescent="0.3">
      <c r="A3948" s="1">
        <v>681832</v>
      </c>
      <c r="B3948" s="1" t="s">
        <v>7657</v>
      </c>
      <c r="C3948" s="1" t="s">
        <v>25</v>
      </c>
      <c r="D3948" s="1" t="s">
        <v>35</v>
      </c>
      <c r="E3948" s="1" t="s">
        <v>48</v>
      </c>
      <c r="F3948" s="1" t="s">
        <v>49</v>
      </c>
      <c r="G3948" s="2">
        <v>24424</v>
      </c>
      <c r="H3948" s="1">
        <v>50.74</v>
      </c>
      <c r="I3948" s="2">
        <v>33573</v>
      </c>
      <c r="J3948" s="1" t="s">
        <v>38</v>
      </c>
      <c r="K3948" s="1">
        <v>1991</v>
      </c>
      <c r="L3948" s="1">
        <v>12</v>
      </c>
      <c r="M3948" s="1">
        <v>1</v>
      </c>
      <c r="N3948" s="1" t="s">
        <v>39</v>
      </c>
      <c r="O3948" s="1">
        <v>25.67</v>
      </c>
      <c r="P3948" s="1">
        <v>82062</v>
      </c>
      <c r="Q3948" s="1" t="s">
        <v>1096</v>
      </c>
      <c r="R3948" s="1" t="s">
        <v>630</v>
      </c>
      <c r="S3948" s="1" t="s">
        <v>54</v>
      </c>
      <c r="T3948" s="1">
        <v>3</v>
      </c>
      <c r="U3948" s="1">
        <v>3</v>
      </c>
    </row>
    <row r="3949" spans="1:21" x14ac:dyDescent="0.3">
      <c r="A3949" s="1">
        <v>552848</v>
      </c>
      <c r="B3949" s="1" t="s">
        <v>7658</v>
      </c>
      <c r="C3949" s="1" t="s">
        <v>47</v>
      </c>
      <c r="D3949" s="1" t="s">
        <v>26</v>
      </c>
      <c r="E3949" s="1" t="s">
        <v>87</v>
      </c>
      <c r="F3949" s="1" t="s">
        <v>87</v>
      </c>
      <c r="G3949" s="2">
        <v>34179</v>
      </c>
      <c r="H3949" s="1">
        <v>24.01</v>
      </c>
      <c r="I3949" s="2">
        <v>42450</v>
      </c>
      <c r="J3949" s="1" t="s">
        <v>29</v>
      </c>
      <c r="K3949" s="1">
        <v>2016</v>
      </c>
      <c r="L3949" s="1">
        <v>3</v>
      </c>
      <c r="M3949" s="1">
        <v>21</v>
      </c>
      <c r="N3949" s="1" t="s">
        <v>30</v>
      </c>
      <c r="O3949" s="1">
        <v>1.35</v>
      </c>
      <c r="P3949" s="1">
        <v>117766</v>
      </c>
      <c r="Q3949" s="1" t="s">
        <v>1085</v>
      </c>
      <c r="R3949" s="1" t="s">
        <v>1245</v>
      </c>
      <c r="S3949" s="1" t="s">
        <v>54</v>
      </c>
      <c r="T3949" s="1">
        <v>3</v>
      </c>
      <c r="U3949" s="1">
        <v>1</v>
      </c>
    </row>
    <row r="3950" spans="1:21" x14ac:dyDescent="0.3">
      <c r="A3950" s="1">
        <v>995300</v>
      </c>
      <c r="B3950" s="1" t="s">
        <v>7659</v>
      </c>
      <c r="C3950" s="1" t="s">
        <v>25</v>
      </c>
      <c r="D3950" s="1" t="s">
        <v>35</v>
      </c>
      <c r="E3950" s="1" t="s">
        <v>27</v>
      </c>
      <c r="F3950" s="1" t="s">
        <v>28</v>
      </c>
      <c r="G3950" s="2">
        <v>26679</v>
      </c>
      <c r="H3950" s="1">
        <v>44.56</v>
      </c>
      <c r="I3950" s="2">
        <v>39590</v>
      </c>
      <c r="J3950" s="1" t="s">
        <v>62</v>
      </c>
      <c r="K3950" s="1">
        <v>2008</v>
      </c>
      <c r="L3950" s="1">
        <v>5</v>
      </c>
      <c r="M3950" s="1">
        <v>22</v>
      </c>
      <c r="N3950" s="1" t="s">
        <v>139</v>
      </c>
      <c r="O3950" s="1">
        <v>9.19</v>
      </c>
      <c r="P3950" s="1">
        <v>115644</v>
      </c>
      <c r="Q3950" s="1" t="s">
        <v>917</v>
      </c>
      <c r="R3950" s="1" t="s">
        <v>7660</v>
      </c>
      <c r="S3950" s="1" t="s">
        <v>102</v>
      </c>
      <c r="T3950" s="1">
        <v>5</v>
      </c>
      <c r="U3950" s="1">
        <v>4</v>
      </c>
    </row>
    <row r="3951" spans="1:21" x14ac:dyDescent="0.3">
      <c r="A3951" s="1">
        <v>334774</v>
      </c>
      <c r="B3951" s="1" t="s">
        <v>7661</v>
      </c>
      <c r="C3951" s="1" t="s">
        <v>25</v>
      </c>
      <c r="D3951" s="1" t="s">
        <v>26</v>
      </c>
      <c r="E3951" s="1" t="s">
        <v>87</v>
      </c>
      <c r="F3951" s="1" t="s">
        <v>87</v>
      </c>
      <c r="G3951" s="2">
        <v>33960</v>
      </c>
      <c r="H3951" s="1">
        <v>24.61</v>
      </c>
      <c r="I3951" s="2">
        <v>42461</v>
      </c>
      <c r="J3951" s="1" t="s">
        <v>62</v>
      </c>
      <c r="K3951" s="1">
        <v>2016</v>
      </c>
      <c r="L3951" s="1">
        <v>4</v>
      </c>
      <c r="M3951" s="1">
        <v>1</v>
      </c>
      <c r="N3951" s="1" t="s">
        <v>63</v>
      </c>
      <c r="O3951" s="1">
        <v>1.32</v>
      </c>
      <c r="P3951" s="1">
        <v>117038</v>
      </c>
      <c r="Q3951" s="1" t="s">
        <v>7662</v>
      </c>
      <c r="R3951" s="1" t="s">
        <v>2325</v>
      </c>
      <c r="S3951" s="1" t="s">
        <v>54</v>
      </c>
      <c r="T3951" s="1">
        <v>4</v>
      </c>
      <c r="U3951" s="1">
        <v>2</v>
      </c>
    </row>
    <row r="3952" spans="1:21" x14ac:dyDescent="0.3">
      <c r="A3952" s="1">
        <v>482529</v>
      </c>
      <c r="B3952" s="1" t="s">
        <v>7663</v>
      </c>
      <c r="C3952" s="1" t="s">
        <v>25</v>
      </c>
      <c r="D3952" s="1" t="s">
        <v>35</v>
      </c>
      <c r="E3952" s="1" t="s">
        <v>48</v>
      </c>
      <c r="F3952" s="1" t="s">
        <v>184</v>
      </c>
      <c r="G3952" s="2">
        <v>25160</v>
      </c>
      <c r="H3952" s="1">
        <v>48.72</v>
      </c>
      <c r="I3952" s="2">
        <v>40490</v>
      </c>
      <c r="J3952" s="1" t="s">
        <v>38</v>
      </c>
      <c r="K3952" s="1">
        <v>2010</v>
      </c>
      <c r="L3952" s="1">
        <v>11</v>
      </c>
      <c r="M3952" s="1">
        <v>8</v>
      </c>
      <c r="N3952" s="1" t="s">
        <v>43</v>
      </c>
      <c r="O3952" s="1">
        <v>6.72</v>
      </c>
      <c r="P3952" s="1">
        <v>157770</v>
      </c>
      <c r="Q3952" s="1" t="s">
        <v>7664</v>
      </c>
      <c r="R3952" s="1" t="s">
        <v>7665</v>
      </c>
      <c r="S3952" s="1" t="s">
        <v>102</v>
      </c>
      <c r="T3952" s="1">
        <v>3</v>
      </c>
      <c r="U3952" s="1">
        <v>2</v>
      </c>
    </row>
    <row r="3953" spans="1:21" x14ac:dyDescent="0.3">
      <c r="A3953" s="1">
        <v>596285</v>
      </c>
      <c r="B3953" s="1" t="s">
        <v>7666</v>
      </c>
      <c r="C3953" s="1" t="s">
        <v>47</v>
      </c>
      <c r="D3953" s="1" t="s">
        <v>35</v>
      </c>
      <c r="E3953" s="1" t="s">
        <v>36</v>
      </c>
      <c r="F3953" s="1" t="s">
        <v>36</v>
      </c>
      <c r="G3953" s="2">
        <v>24358</v>
      </c>
      <c r="H3953" s="1">
        <v>50.92</v>
      </c>
      <c r="I3953" s="2">
        <v>38611</v>
      </c>
      <c r="J3953" s="1" t="s">
        <v>50</v>
      </c>
      <c r="K3953" s="1">
        <v>2005</v>
      </c>
      <c r="L3953" s="1">
        <v>9</v>
      </c>
      <c r="M3953" s="1">
        <v>16</v>
      </c>
      <c r="N3953" s="1" t="s">
        <v>51</v>
      </c>
      <c r="O3953" s="1">
        <v>11.87</v>
      </c>
      <c r="P3953" s="1">
        <v>130839</v>
      </c>
      <c r="Q3953" s="1" t="s">
        <v>4381</v>
      </c>
      <c r="R3953" s="1" t="s">
        <v>7667</v>
      </c>
      <c r="S3953" s="1" t="s">
        <v>2</v>
      </c>
      <c r="T3953" s="1">
        <v>6</v>
      </c>
      <c r="U3953" s="1">
        <v>6</v>
      </c>
    </row>
    <row r="3954" spans="1:21" x14ac:dyDescent="0.3">
      <c r="A3954" s="1">
        <v>972845</v>
      </c>
      <c r="B3954" s="1" t="s">
        <v>7668</v>
      </c>
      <c r="C3954" s="1" t="s">
        <v>25</v>
      </c>
      <c r="D3954" s="1" t="s">
        <v>35</v>
      </c>
      <c r="E3954" s="1" t="s">
        <v>156</v>
      </c>
      <c r="F3954" s="1" t="s">
        <v>156</v>
      </c>
      <c r="G3954" s="2">
        <v>32287</v>
      </c>
      <c r="H3954" s="1">
        <v>29.2</v>
      </c>
      <c r="I3954" s="2">
        <v>40773</v>
      </c>
      <c r="J3954" s="1" t="s">
        <v>50</v>
      </c>
      <c r="K3954" s="1">
        <v>2011</v>
      </c>
      <c r="L3954" s="1">
        <v>8</v>
      </c>
      <c r="M3954" s="1">
        <v>18</v>
      </c>
      <c r="N3954" s="1" t="s">
        <v>125</v>
      </c>
      <c r="O3954" s="1">
        <v>5.95</v>
      </c>
      <c r="P3954" s="1">
        <v>195841</v>
      </c>
      <c r="Q3954" s="1" t="s">
        <v>2497</v>
      </c>
      <c r="R3954" s="1" t="s">
        <v>7669</v>
      </c>
      <c r="S3954" s="1" t="s">
        <v>33</v>
      </c>
      <c r="T3954" s="1">
        <v>5</v>
      </c>
      <c r="U3954" s="1">
        <v>2</v>
      </c>
    </row>
    <row r="3955" spans="1:21" x14ac:dyDescent="0.3">
      <c r="A3955" s="1">
        <v>300793</v>
      </c>
      <c r="B3955" s="1" t="s">
        <v>7670</v>
      </c>
      <c r="C3955" s="1" t="s">
        <v>25</v>
      </c>
      <c r="D3955" s="1" t="s">
        <v>35</v>
      </c>
      <c r="E3955" s="1" t="s">
        <v>79</v>
      </c>
      <c r="F3955" s="1" t="s">
        <v>174</v>
      </c>
      <c r="G3955" s="2">
        <v>33510</v>
      </c>
      <c r="H3955" s="1">
        <v>25.85</v>
      </c>
      <c r="I3955" s="2">
        <v>41783</v>
      </c>
      <c r="J3955" s="1" t="s">
        <v>62</v>
      </c>
      <c r="K3955" s="1">
        <v>2014</v>
      </c>
      <c r="L3955" s="1">
        <v>5</v>
      </c>
      <c r="M3955" s="1">
        <v>24</v>
      </c>
      <c r="N3955" s="1" t="s">
        <v>139</v>
      </c>
      <c r="O3955" s="1">
        <v>3.18</v>
      </c>
      <c r="P3955" s="1">
        <v>198207</v>
      </c>
      <c r="Q3955" s="1" t="s">
        <v>316</v>
      </c>
      <c r="R3955" s="1" t="s">
        <v>4830</v>
      </c>
      <c r="S3955" s="1" t="s">
        <v>54</v>
      </c>
      <c r="T3955" s="1">
        <v>8</v>
      </c>
      <c r="U3955" s="1">
        <v>2</v>
      </c>
    </row>
    <row r="3956" spans="1:21" x14ac:dyDescent="0.3">
      <c r="A3956" s="1">
        <v>221842</v>
      </c>
      <c r="B3956" s="1" t="s">
        <v>7671</v>
      </c>
      <c r="C3956" s="1" t="s">
        <v>47</v>
      </c>
      <c r="D3956" s="1" t="s">
        <v>35</v>
      </c>
      <c r="E3956" s="1" t="s">
        <v>156</v>
      </c>
      <c r="F3956" s="1" t="s">
        <v>156</v>
      </c>
      <c r="G3956" s="2">
        <v>32576</v>
      </c>
      <c r="H3956" s="1">
        <v>28.41</v>
      </c>
      <c r="I3956" s="2">
        <v>42231</v>
      </c>
      <c r="J3956" s="1" t="s">
        <v>50</v>
      </c>
      <c r="K3956" s="1">
        <v>2015</v>
      </c>
      <c r="L3956" s="1">
        <v>8</v>
      </c>
      <c r="M3956" s="1">
        <v>15</v>
      </c>
      <c r="N3956" s="1" t="s">
        <v>125</v>
      </c>
      <c r="O3956" s="1">
        <v>1.95</v>
      </c>
      <c r="P3956" s="1">
        <v>108990</v>
      </c>
      <c r="Q3956" s="1" t="s">
        <v>171</v>
      </c>
      <c r="R3956" s="1" t="s">
        <v>7672</v>
      </c>
      <c r="S3956" s="1" t="s">
        <v>54</v>
      </c>
      <c r="T3956" s="1">
        <v>7</v>
      </c>
      <c r="U3956" s="1">
        <v>2</v>
      </c>
    </row>
    <row r="3957" spans="1:21" x14ac:dyDescent="0.3">
      <c r="A3957" s="1">
        <v>910681</v>
      </c>
      <c r="B3957" s="1" t="s">
        <v>7673</v>
      </c>
      <c r="C3957" s="1" t="s">
        <v>25</v>
      </c>
      <c r="D3957" s="1" t="s">
        <v>26</v>
      </c>
      <c r="E3957" s="1" t="s">
        <v>27</v>
      </c>
      <c r="F3957" s="1" t="s">
        <v>138</v>
      </c>
      <c r="G3957" s="2">
        <v>23500</v>
      </c>
      <c r="H3957" s="1">
        <v>53.27</v>
      </c>
      <c r="I3957" s="2">
        <v>38913</v>
      </c>
      <c r="J3957" s="1" t="s">
        <v>50</v>
      </c>
      <c r="K3957" s="1">
        <v>2006</v>
      </c>
      <c r="L3957" s="1">
        <v>7</v>
      </c>
      <c r="M3957" s="1">
        <v>15</v>
      </c>
      <c r="N3957" s="1" t="s">
        <v>57</v>
      </c>
      <c r="O3957" s="1">
        <v>11.04</v>
      </c>
      <c r="P3957" s="1">
        <v>52996</v>
      </c>
      <c r="Q3957" s="1" t="s">
        <v>1969</v>
      </c>
      <c r="R3957" s="1" t="s">
        <v>2188</v>
      </c>
      <c r="S3957" s="1" t="s">
        <v>2</v>
      </c>
      <c r="T3957" s="1">
        <v>6</v>
      </c>
      <c r="U3957" s="1">
        <v>5</v>
      </c>
    </row>
    <row r="3958" spans="1:21" x14ac:dyDescent="0.3">
      <c r="A3958" s="1">
        <v>765986</v>
      </c>
      <c r="B3958" s="1" t="s">
        <v>7674</v>
      </c>
      <c r="C3958" s="1" t="s">
        <v>25</v>
      </c>
      <c r="D3958" s="1" t="s">
        <v>26</v>
      </c>
      <c r="E3958" s="1" t="s">
        <v>67</v>
      </c>
      <c r="F3958" s="1" t="s">
        <v>67</v>
      </c>
      <c r="G3958" s="2">
        <v>28244</v>
      </c>
      <c r="H3958" s="1">
        <v>40.270000000000003</v>
      </c>
      <c r="I3958" s="2">
        <v>42862</v>
      </c>
      <c r="J3958" s="1" t="s">
        <v>62</v>
      </c>
      <c r="K3958" s="1">
        <v>2017</v>
      </c>
      <c r="L3958" s="1">
        <v>5</v>
      </c>
      <c r="M3958" s="1">
        <v>7</v>
      </c>
      <c r="N3958" s="1" t="s">
        <v>139</v>
      </c>
      <c r="O3958" s="1">
        <v>0.22</v>
      </c>
      <c r="P3958" s="1">
        <v>181907</v>
      </c>
      <c r="Q3958" s="1" t="s">
        <v>432</v>
      </c>
      <c r="R3958" s="1" t="s">
        <v>7180</v>
      </c>
      <c r="S3958" s="1" t="s">
        <v>102</v>
      </c>
      <c r="T3958" s="1">
        <v>3</v>
      </c>
      <c r="U3958" s="1">
        <v>1</v>
      </c>
    </row>
    <row r="3959" spans="1:21" x14ac:dyDescent="0.3">
      <c r="A3959" s="1">
        <v>712386</v>
      </c>
      <c r="B3959" s="1" t="s">
        <v>7675</v>
      </c>
      <c r="C3959" s="1" t="s">
        <v>25</v>
      </c>
      <c r="D3959" s="1" t="s">
        <v>35</v>
      </c>
      <c r="E3959" s="1" t="s">
        <v>87</v>
      </c>
      <c r="F3959" s="1" t="s">
        <v>87</v>
      </c>
      <c r="G3959" s="2">
        <v>30277</v>
      </c>
      <c r="H3959" s="1">
        <v>34.700000000000003</v>
      </c>
      <c r="I3959" s="2">
        <v>41851</v>
      </c>
      <c r="J3959" s="1" t="s">
        <v>50</v>
      </c>
      <c r="K3959" s="1">
        <v>2014</v>
      </c>
      <c r="L3959" s="1">
        <v>7</v>
      </c>
      <c r="M3959" s="1">
        <v>31</v>
      </c>
      <c r="N3959" s="1" t="s">
        <v>57</v>
      </c>
      <c r="O3959" s="1">
        <v>2.99</v>
      </c>
      <c r="P3959" s="1">
        <v>62391</v>
      </c>
      <c r="Q3959" s="1" t="s">
        <v>1218</v>
      </c>
      <c r="R3959" s="1" t="s">
        <v>7676</v>
      </c>
      <c r="S3959" s="1" t="s">
        <v>54</v>
      </c>
      <c r="T3959" s="1">
        <v>8</v>
      </c>
      <c r="U3959" s="1">
        <v>6</v>
      </c>
    </row>
    <row r="3960" spans="1:21" x14ac:dyDescent="0.3">
      <c r="A3960" s="1">
        <v>725129</v>
      </c>
      <c r="B3960" s="1" t="s">
        <v>7677</v>
      </c>
      <c r="C3960" s="1" t="s">
        <v>47</v>
      </c>
      <c r="D3960" s="1" t="s">
        <v>26</v>
      </c>
      <c r="E3960" s="1" t="s">
        <v>36</v>
      </c>
      <c r="F3960" s="1" t="s">
        <v>36</v>
      </c>
      <c r="G3960" s="2">
        <v>31415</v>
      </c>
      <c r="H3960" s="1">
        <v>31.59</v>
      </c>
      <c r="I3960" s="2">
        <v>42125</v>
      </c>
      <c r="J3960" s="1" t="s">
        <v>62</v>
      </c>
      <c r="K3960" s="1">
        <v>2015</v>
      </c>
      <c r="L3960" s="1">
        <v>5</v>
      </c>
      <c r="M3960" s="1">
        <v>1</v>
      </c>
      <c r="N3960" s="1" t="s">
        <v>139</v>
      </c>
      <c r="O3960" s="1">
        <v>2.2400000000000002</v>
      </c>
      <c r="P3960" s="1">
        <v>129289</v>
      </c>
      <c r="Q3960" s="1" t="s">
        <v>4818</v>
      </c>
      <c r="R3960" s="1" t="s">
        <v>7678</v>
      </c>
      <c r="S3960" s="1" t="s">
        <v>33</v>
      </c>
      <c r="T3960" s="1">
        <v>7</v>
      </c>
      <c r="U3960" s="1">
        <v>3</v>
      </c>
    </row>
    <row r="3961" spans="1:21" x14ac:dyDescent="0.3">
      <c r="A3961" s="1">
        <v>631072</v>
      </c>
      <c r="B3961" s="1" t="s">
        <v>7679</v>
      </c>
      <c r="C3961" s="1" t="s">
        <v>25</v>
      </c>
      <c r="D3961" s="1" t="s">
        <v>35</v>
      </c>
      <c r="E3961" s="1" t="s">
        <v>74</v>
      </c>
      <c r="F3961" s="1" t="s">
        <v>74</v>
      </c>
      <c r="G3961" s="2">
        <v>22407</v>
      </c>
      <c r="H3961" s="1">
        <v>56.27</v>
      </c>
      <c r="I3961" s="2">
        <v>32031</v>
      </c>
      <c r="J3961" s="1" t="s">
        <v>50</v>
      </c>
      <c r="K3961" s="1">
        <v>1987</v>
      </c>
      <c r="L3961" s="1">
        <v>9</v>
      </c>
      <c r="M3961" s="1">
        <v>11</v>
      </c>
      <c r="N3961" s="1" t="s">
        <v>51</v>
      </c>
      <c r="O3961" s="1">
        <v>29.9</v>
      </c>
      <c r="P3961" s="1">
        <v>73545</v>
      </c>
      <c r="Q3961" s="1" t="s">
        <v>112</v>
      </c>
      <c r="R3961" s="1" t="s">
        <v>3633</v>
      </c>
      <c r="S3961" s="1" t="s">
        <v>54</v>
      </c>
      <c r="T3961" s="1">
        <v>3</v>
      </c>
      <c r="U3961" s="1">
        <v>1</v>
      </c>
    </row>
    <row r="3962" spans="1:21" x14ac:dyDescent="0.3">
      <c r="A3962" s="1">
        <v>802946</v>
      </c>
      <c r="B3962" s="1" t="s">
        <v>7680</v>
      </c>
      <c r="C3962" s="1" t="s">
        <v>47</v>
      </c>
      <c r="D3962" s="1" t="s">
        <v>35</v>
      </c>
      <c r="E3962" s="1" t="s">
        <v>48</v>
      </c>
      <c r="F3962" s="1" t="s">
        <v>49</v>
      </c>
      <c r="G3962" s="2">
        <v>31433</v>
      </c>
      <c r="H3962" s="1">
        <v>31.54</v>
      </c>
      <c r="I3962" s="2">
        <v>41766</v>
      </c>
      <c r="J3962" s="1" t="s">
        <v>62</v>
      </c>
      <c r="K3962" s="1">
        <v>2014</v>
      </c>
      <c r="L3962" s="1">
        <v>5</v>
      </c>
      <c r="M3962" s="1">
        <v>7</v>
      </c>
      <c r="N3962" s="1" t="s">
        <v>139</v>
      </c>
      <c r="O3962" s="1">
        <v>3.23</v>
      </c>
      <c r="P3962" s="1">
        <v>75923</v>
      </c>
      <c r="Q3962" s="1" t="s">
        <v>1781</v>
      </c>
      <c r="R3962" s="1" t="s">
        <v>7681</v>
      </c>
      <c r="S3962" s="1" t="s">
        <v>54</v>
      </c>
      <c r="T3962" s="1">
        <v>9</v>
      </c>
      <c r="U3962" s="1">
        <v>4</v>
      </c>
    </row>
    <row r="3963" spans="1:21" x14ac:dyDescent="0.3">
      <c r="A3963" s="1">
        <v>562661</v>
      </c>
      <c r="B3963" s="1" t="s">
        <v>7682</v>
      </c>
      <c r="C3963" s="1" t="s">
        <v>47</v>
      </c>
      <c r="D3963" s="1" t="s">
        <v>35</v>
      </c>
      <c r="E3963" s="1" t="s">
        <v>27</v>
      </c>
      <c r="F3963" s="1" t="s">
        <v>61</v>
      </c>
      <c r="G3963" s="2">
        <v>33863</v>
      </c>
      <c r="H3963" s="1">
        <v>24.88</v>
      </c>
      <c r="I3963" s="2">
        <v>42127</v>
      </c>
      <c r="J3963" s="1" t="s">
        <v>62</v>
      </c>
      <c r="K3963" s="1">
        <v>2015</v>
      </c>
      <c r="L3963" s="1">
        <v>5</v>
      </c>
      <c r="M3963" s="1">
        <v>3</v>
      </c>
      <c r="N3963" s="1" t="s">
        <v>139</v>
      </c>
      <c r="O3963" s="1">
        <v>2.2400000000000002</v>
      </c>
      <c r="P3963" s="1">
        <v>73350</v>
      </c>
      <c r="Q3963" s="1" t="s">
        <v>1524</v>
      </c>
      <c r="R3963" s="1" t="s">
        <v>344</v>
      </c>
      <c r="S3963" s="1" t="s">
        <v>102</v>
      </c>
      <c r="T3963" s="1">
        <v>3</v>
      </c>
      <c r="U3963" s="1">
        <v>1</v>
      </c>
    </row>
    <row r="3964" spans="1:21" x14ac:dyDescent="0.3">
      <c r="A3964" s="1">
        <v>624171</v>
      </c>
      <c r="B3964" s="1" t="s">
        <v>7683</v>
      </c>
      <c r="C3964" s="1" t="s">
        <v>47</v>
      </c>
      <c r="D3964" s="1" t="s">
        <v>35</v>
      </c>
      <c r="E3964" s="1" t="s">
        <v>27</v>
      </c>
      <c r="F3964" s="1" t="s">
        <v>138</v>
      </c>
      <c r="G3964" s="2">
        <v>22657</v>
      </c>
      <c r="H3964" s="1">
        <v>55.58</v>
      </c>
      <c r="I3964" s="2">
        <v>32926</v>
      </c>
      <c r="J3964" s="1" t="s">
        <v>29</v>
      </c>
      <c r="K3964" s="1">
        <v>1990</v>
      </c>
      <c r="L3964" s="1">
        <v>2</v>
      </c>
      <c r="M3964" s="1">
        <v>22</v>
      </c>
      <c r="N3964" s="1" t="s">
        <v>107</v>
      </c>
      <c r="O3964" s="1">
        <v>27.45</v>
      </c>
      <c r="P3964" s="1">
        <v>97386</v>
      </c>
      <c r="Q3964" s="1" t="s">
        <v>596</v>
      </c>
      <c r="R3964" s="1" t="s">
        <v>2082</v>
      </c>
      <c r="S3964" s="1" t="s">
        <v>33</v>
      </c>
      <c r="T3964" s="1">
        <v>7</v>
      </c>
      <c r="U3964" s="1">
        <v>6</v>
      </c>
    </row>
    <row r="3965" spans="1:21" x14ac:dyDescent="0.3">
      <c r="A3965" s="1">
        <v>139892</v>
      </c>
      <c r="B3965" s="1" t="s">
        <v>7684</v>
      </c>
      <c r="C3965" s="1" t="s">
        <v>25</v>
      </c>
      <c r="D3965" s="1" t="s">
        <v>26</v>
      </c>
      <c r="E3965" s="1" t="s">
        <v>156</v>
      </c>
      <c r="F3965" s="1" t="s">
        <v>156</v>
      </c>
      <c r="G3965" s="2">
        <v>29900</v>
      </c>
      <c r="H3965" s="1">
        <v>35.74</v>
      </c>
      <c r="I3965" s="2">
        <v>41480</v>
      </c>
      <c r="J3965" s="1" t="s">
        <v>50</v>
      </c>
      <c r="K3965" s="1">
        <v>2013</v>
      </c>
      <c r="L3965" s="1">
        <v>7</v>
      </c>
      <c r="M3965" s="1">
        <v>25</v>
      </c>
      <c r="N3965" s="1" t="s">
        <v>57</v>
      </c>
      <c r="O3965" s="1">
        <v>4.01</v>
      </c>
      <c r="P3965" s="1">
        <v>46324</v>
      </c>
      <c r="Q3965" s="1" t="s">
        <v>2534</v>
      </c>
      <c r="R3965" s="1" t="s">
        <v>529</v>
      </c>
      <c r="S3965" s="1" t="s">
        <v>2</v>
      </c>
      <c r="T3965" s="1">
        <v>4</v>
      </c>
      <c r="U3965" s="1">
        <v>2</v>
      </c>
    </row>
    <row r="3966" spans="1:21" x14ac:dyDescent="0.3">
      <c r="A3966" s="1">
        <v>436425</v>
      </c>
      <c r="B3966" s="1" t="s">
        <v>7685</v>
      </c>
      <c r="C3966" s="1" t="s">
        <v>47</v>
      </c>
      <c r="D3966" s="1" t="s">
        <v>35</v>
      </c>
      <c r="E3966" s="1" t="s">
        <v>79</v>
      </c>
      <c r="F3966" s="1" t="s">
        <v>80</v>
      </c>
      <c r="G3966" s="2">
        <v>21593</v>
      </c>
      <c r="H3966" s="1">
        <v>58.5</v>
      </c>
      <c r="I3966" s="2">
        <v>31451</v>
      </c>
      <c r="J3966" s="1" t="s">
        <v>29</v>
      </c>
      <c r="K3966" s="1">
        <v>1986</v>
      </c>
      <c r="L3966" s="1">
        <v>2</v>
      </c>
      <c r="M3966" s="1">
        <v>8</v>
      </c>
      <c r="N3966" s="1" t="s">
        <v>107</v>
      </c>
      <c r="O3966" s="1">
        <v>31.49</v>
      </c>
      <c r="P3966" s="1">
        <v>86375</v>
      </c>
      <c r="Q3966" s="1" t="s">
        <v>111</v>
      </c>
      <c r="R3966" s="1" t="s">
        <v>112</v>
      </c>
      <c r="S3966" s="1" t="s">
        <v>2</v>
      </c>
      <c r="T3966" s="1">
        <v>9</v>
      </c>
      <c r="U3966" s="1">
        <v>6</v>
      </c>
    </row>
    <row r="3967" spans="1:21" x14ac:dyDescent="0.3">
      <c r="A3967" s="1">
        <v>293515</v>
      </c>
      <c r="B3967" s="1" t="s">
        <v>7686</v>
      </c>
      <c r="C3967" s="1" t="s">
        <v>25</v>
      </c>
      <c r="D3967" s="1" t="s">
        <v>26</v>
      </c>
      <c r="E3967" s="1" t="s">
        <v>67</v>
      </c>
      <c r="F3967" s="1" t="s">
        <v>67</v>
      </c>
      <c r="G3967" s="2">
        <v>32733</v>
      </c>
      <c r="H3967" s="1">
        <v>27.98</v>
      </c>
      <c r="I3967" s="2">
        <v>40903</v>
      </c>
      <c r="J3967" s="1" t="s">
        <v>38</v>
      </c>
      <c r="K3967" s="1">
        <v>2011</v>
      </c>
      <c r="L3967" s="1">
        <v>12</v>
      </c>
      <c r="M3967" s="1">
        <v>26</v>
      </c>
      <c r="N3967" s="1" t="s">
        <v>39</v>
      </c>
      <c r="O3967" s="1">
        <v>5.59</v>
      </c>
      <c r="P3967" s="1">
        <v>135627</v>
      </c>
      <c r="Q3967" s="1" t="s">
        <v>4835</v>
      </c>
      <c r="R3967" s="1" t="s">
        <v>1280</v>
      </c>
      <c r="S3967" s="1" t="s">
        <v>102</v>
      </c>
      <c r="T3967" s="1">
        <v>3</v>
      </c>
      <c r="U3967" s="1">
        <v>2</v>
      </c>
    </row>
    <row r="3968" spans="1:21" x14ac:dyDescent="0.3">
      <c r="A3968" s="1">
        <v>426618</v>
      </c>
      <c r="B3968" s="1" t="s">
        <v>7687</v>
      </c>
      <c r="C3968" s="1" t="s">
        <v>47</v>
      </c>
      <c r="D3968" s="1" t="s">
        <v>35</v>
      </c>
      <c r="E3968" s="1" t="s">
        <v>141</v>
      </c>
      <c r="F3968" s="1" t="s">
        <v>141</v>
      </c>
      <c r="G3968" s="2">
        <v>30637</v>
      </c>
      <c r="H3968" s="1">
        <v>33.72</v>
      </c>
      <c r="I3968" s="2">
        <v>39987</v>
      </c>
      <c r="J3968" s="1" t="s">
        <v>62</v>
      </c>
      <c r="K3968" s="1">
        <v>2009</v>
      </c>
      <c r="L3968" s="1">
        <v>6</v>
      </c>
      <c r="M3968" s="1">
        <v>23</v>
      </c>
      <c r="N3968" s="1" t="s">
        <v>142</v>
      </c>
      <c r="O3968" s="1">
        <v>8.1</v>
      </c>
      <c r="P3968" s="1">
        <v>149659</v>
      </c>
      <c r="Q3968" s="1" t="s">
        <v>7688</v>
      </c>
      <c r="R3968" s="1" t="s">
        <v>7689</v>
      </c>
      <c r="S3968" s="1" t="s">
        <v>2</v>
      </c>
      <c r="T3968" s="1">
        <v>9</v>
      </c>
      <c r="U3968" s="1">
        <v>5</v>
      </c>
    </row>
    <row r="3969" spans="1:21" x14ac:dyDescent="0.3">
      <c r="A3969" s="1">
        <v>414191</v>
      </c>
      <c r="B3969" s="1" t="s">
        <v>7690</v>
      </c>
      <c r="C3969" s="1" t="s">
        <v>25</v>
      </c>
      <c r="D3969" s="1" t="s">
        <v>35</v>
      </c>
      <c r="E3969" s="1" t="s">
        <v>48</v>
      </c>
      <c r="F3969" s="1" t="s">
        <v>56</v>
      </c>
      <c r="G3969" s="2">
        <v>22993</v>
      </c>
      <c r="H3969" s="1">
        <v>54.66</v>
      </c>
      <c r="I3969" s="2">
        <v>39613</v>
      </c>
      <c r="J3969" s="1" t="s">
        <v>62</v>
      </c>
      <c r="K3969" s="1">
        <v>2008</v>
      </c>
      <c r="L3969" s="1">
        <v>6</v>
      </c>
      <c r="M3969" s="1">
        <v>14</v>
      </c>
      <c r="N3969" s="1" t="s">
        <v>142</v>
      </c>
      <c r="O3969" s="1">
        <v>9.1300000000000008</v>
      </c>
      <c r="P3969" s="1">
        <v>172202</v>
      </c>
      <c r="Q3969" s="1" t="s">
        <v>3871</v>
      </c>
      <c r="R3969" s="1" t="s">
        <v>3872</v>
      </c>
      <c r="S3969" s="1" t="s">
        <v>102</v>
      </c>
      <c r="T3969" s="1">
        <v>6</v>
      </c>
      <c r="U3969" s="1">
        <v>3</v>
      </c>
    </row>
    <row r="3970" spans="1:21" x14ac:dyDescent="0.3">
      <c r="A3970" s="1">
        <v>790829</v>
      </c>
      <c r="B3970" s="1" t="s">
        <v>7691</v>
      </c>
      <c r="C3970" s="1" t="s">
        <v>25</v>
      </c>
      <c r="D3970" s="1" t="s">
        <v>26</v>
      </c>
      <c r="E3970" s="1" t="s">
        <v>27</v>
      </c>
      <c r="F3970" s="1" t="s">
        <v>138</v>
      </c>
      <c r="G3970" s="2">
        <v>33847</v>
      </c>
      <c r="H3970" s="1">
        <v>24.92</v>
      </c>
      <c r="I3970" s="2">
        <v>42209</v>
      </c>
      <c r="J3970" s="1" t="s">
        <v>50</v>
      </c>
      <c r="K3970" s="1">
        <v>2015</v>
      </c>
      <c r="L3970" s="1">
        <v>7</v>
      </c>
      <c r="M3970" s="1">
        <v>24</v>
      </c>
      <c r="N3970" s="1" t="s">
        <v>57</v>
      </c>
      <c r="O3970" s="1">
        <v>2.0099999999999998</v>
      </c>
      <c r="P3970" s="1">
        <v>180657</v>
      </c>
      <c r="Q3970" s="1" t="s">
        <v>5780</v>
      </c>
      <c r="R3970" s="1" t="s">
        <v>5780</v>
      </c>
      <c r="S3970" s="1" t="s">
        <v>2</v>
      </c>
      <c r="T3970" s="1">
        <v>9</v>
      </c>
      <c r="U3970" s="1">
        <v>5</v>
      </c>
    </row>
    <row r="3971" spans="1:21" x14ac:dyDescent="0.3">
      <c r="A3971" s="1">
        <v>365071</v>
      </c>
      <c r="B3971" s="1" t="s">
        <v>7692</v>
      </c>
      <c r="C3971" s="1" t="s">
        <v>47</v>
      </c>
      <c r="D3971" s="1" t="s">
        <v>26</v>
      </c>
      <c r="E3971" s="1" t="s">
        <v>27</v>
      </c>
      <c r="F3971" s="1" t="s">
        <v>138</v>
      </c>
      <c r="G3971" s="2">
        <v>29816</v>
      </c>
      <c r="H3971" s="1">
        <v>35.97</v>
      </c>
      <c r="I3971" s="2">
        <v>42898</v>
      </c>
      <c r="J3971" s="1" t="s">
        <v>62</v>
      </c>
      <c r="K3971" s="1">
        <v>2017</v>
      </c>
      <c r="L3971" s="1">
        <v>6</v>
      </c>
      <c r="M3971" s="1">
        <v>12</v>
      </c>
      <c r="N3971" s="1" t="s">
        <v>142</v>
      </c>
      <c r="O3971" s="1">
        <v>0.13</v>
      </c>
      <c r="P3971" s="1">
        <v>77042</v>
      </c>
      <c r="Q3971" s="1" t="s">
        <v>1096</v>
      </c>
      <c r="R3971" s="1" t="s">
        <v>7693</v>
      </c>
      <c r="S3971" s="1" t="s">
        <v>54</v>
      </c>
      <c r="T3971" s="1">
        <v>9</v>
      </c>
      <c r="U3971" s="1">
        <v>1</v>
      </c>
    </row>
    <row r="3972" spans="1:21" x14ac:dyDescent="0.3">
      <c r="A3972" s="1">
        <v>585433</v>
      </c>
      <c r="B3972" s="1" t="s">
        <v>7694</v>
      </c>
      <c r="C3972" s="1" t="s">
        <v>47</v>
      </c>
      <c r="D3972" s="1" t="s">
        <v>26</v>
      </c>
      <c r="E3972" s="1" t="s">
        <v>74</v>
      </c>
      <c r="F3972" s="1" t="s">
        <v>74</v>
      </c>
      <c r="G3972" s="2">
        <v>24750</v>
      </c>
      <c r="H3972" s="1">
        <v>49.85</v>
      </c>
      <c r="I3972" s="2">
        <v>34601</v>
      </c>
      <c r="J3972" s="1" t="s">
        <v>50</v>
      </c>
      <c r="K3972" s="1">
        <v>1994</v>
      </c>
      <c r="L3972" s="1">
        <v>9</v>
      </c>
      <c r="M3972" s="1">
        <v>24</v>
      </c>
      <c r="N3972" s="1" t="s">
        <v>51</v>
      </c>
      <c r="O3972" s="1">
        <v>22.86</v>
      </c>
      <c r="P3972" s="1">
        <v>172640</v>
      </c>
      <c r="Q3972" s="1" t="s">
        <v>129</v>
      </c>
      <c r="R3972" s="1" t="s">
        <v>1381</v>
      </c>
      <c r="S3972" s="1" t="s">
        <v>2</v>
      </c>
      <c r="T3972" s="1">
        <v>8</v>
      </c>
      <c r="U3972" s="1">
        <v>5</v>
      </c>
    </row>
    <row r="3973" spans="1:21" x14ac:dyDescent="0.3">
      <c r="A3973" s="1">
        <v>817305</v>
      </c>
      <c r="B3973" s="1" t="s">
        <v>7695</v>
      </c>
      <c r="C3973" s="1" t="s">
        <v>47</v>
      </c>
      <c r="D3973" s="1" t="s">
        <v>35</v>
      </c>
      <c r="E3973" s="1" t="s">
        <v>48</v>
      </c>
      <c r="F3973" s="1" t="s">
        <v>49</v>
      </c>
      <c r="G3973" s="2">
        <v>25187</v>
      </c>
      <c r="H3973" s="1">
        <v>48.65</v>
      </c>
      <c r="I3973" s="2">
        <v>39942</v>
      </c>
      <c r="J3973" s="1" t="s">
        <v>62</v>
      </c>
      <c r="K3973" s="1">
        <v>2009</v>
      </c>
      <c r="L3973" s="1">
        <v>5</v>
      </c>
      <c r="M3973" s="1">
        <v>9</v>
      </c>
      <c r="N3973" s="1" t="s">
        <v>139</v>
      </c>
      <c r="O3973" s="1">
        <v>8.2200000000000006</v>
      </c>
      <c r="P3973" s="1">
        <v>121579</v>
      </c>
      <c r="Q3973" s="1" t="s">
        <v>729</v>
      </c>
      <c r="R3973" s="1" t="s">
        <v>7696</v>
      </c>
      <c r="S3973" s="1" t="s">
        <v>2</v>
      </c>
      <c r="T3973" s="1">
        <v>3</v>
      </c>
      <c r="U3973" s="1">
        <v>2</v>
      </c>
    </row>
    <row r="3974" spans="1:21" x14ac:dyDescent="0.3">
      <c r="A3974" s="1">
        <v>720594</v>
      </c>
      <c r="B3974" s="1" t="s">
        <v>7697</v>
      </c>
      <c r="C3974" s="1" t="s">
        <v>47</v>
      </c>
      <c r="D3974" s="1" t="s">
        <v>35</v>
      </c>
      <c r="E3974" s="1" t="s">
        <v>36</v>
      </c>
      <c r="F3974" s="1" t="s">
        <v>37</v>
      </c>
      <c r="G3974" s="2">
        <v>23466</v>
      </c>
      <c r="H3974" s="1">
        <v>53.36</v>
      </c>
      <c r="I3974" s="2">
        <v>38203</v>
      </c>
      <c r="J3974" s="1" t="s">
        <v>50</v>
      </c>
      <c r="K3974" s="1">
        <v>2004</v>
      </c>
      <c r="L3974" s="1">
        <v>8</v>
      </c>
      <c r="M3974" s="1">
        <v>4</v>
      </c>
      <c r="N3974" s="1" t="s">
        <v>125</v>
      </c>
      <c r="O3974" s="1">
        <v>12.99</v>
      </c>
      <c r="P3974" s="1">
        <v>157565</v>
      </c>
      <c r="Q3974" s="1" t="s">
        <v>1874</v>
      </c>
      <c r="R3974" s="1" t="s">
        <v>3782</v>
      </c>
      <c r="S3974" s="1" t="s">
        <v>2</v>
      </c>
      <c r="T3974" s="1">
        <v>9</v>
      </c>
      <c r="U3974" s="1">
        <v>8</v>
      </c>
    </row>
    <row r="3975" spans="1:21" x14ac:dyDescent="0.3">
      <c r="A3975" s="1">
        <v>936236</v>
      </c>
      <c r="B3975" s="1" t="s">
        <v>7698</v>
      </c>
      <c r="C3975" s="1" t="s">
        <v>25</v>
      </c>
      <c r="D3975" s="1" t="s">
        <v>26</v>
      </c>
      <c r="E3975" s="1" t="s">
        <v>79</v>
      </c>
      <c r="F3975" s="1" t="s">
        <v>174</v>
      </c>
      <c r="G3975" s="2">
        <v>21142</v>
      </c>
      <c r="H3975" s="1">
        <v>59.73</v>
      </c>
      <c r="I3975" s="2">
        <v>30760</v>
      </c>
      <c r="J3975" s="1" t="s">
        <v>29</v>
      </c>
      <c r="K3975" s="1">
        <v>1984</v>
      </c>
      <c r="L3975" s="1">
        <v>3</v>
      </c>
      <c r="M3975" s="1">
        <v>19</v>
      </c>
      <c r="N3975" s="1" t="s">
        <v>30</v>
      </c>
      <c r="O3975" s="1">
        <v>33.380000000000003</v>
      </c>
      <c r="P3975" s="1">
        <v>71199</v>
      </c>
      <c r="Q3975" s="1" t="s">
        <v>2411</v>
      </c>
      <c r="R3975" s="1" t="s">
        <v>1868</v>
      </c>
      <c r="S3975" s="1" t="s">
        <v>2</v>
      </c>
      <c r="T3975" s="1">
        <v>9</v>
      </c>
      <c r="U3975" s="1">
        <v>4</v>
      </c>
    </row>
    <row r="3976" spans="1:21" x14ac:dyDescent="0.3">
      <c r="A3976" s="1">
        <v>679445</v>
      </c>
      <c r="B3976" s="1" t="s">
        <v>7699</v>
      </c>
      <c r="C3976" s="1" t="s">
        <v>47</v>
      </c>
      <c r="D3976" s="1" t="s">
        <v>26</v>
      </c>
      <c r="E3976" s="1" t="s">
        <v>87</v>
      </c>
      <c r="F3976" s="1" t="s">
        <v>87</v>
      </c>
      <c r="G3976" s="2">
        <v>26217</v>
      </c>
      <c r="H3976" s="1">
        <v>45.83</v>
      </c>
      <c r="I3976" s="2">
        <v>40842</v>
      </c>
      <c r="J3976" s="1" t="s">
        <v>38</v>
      </c>
      <c r="K3976" s="1">
        <v>2011</v>
      </c>
      <c r="L3976" s="1">
        <v>10</v>
      </c>
      <c r="M3976" s="1">
        <v>26</v>
      </c>
      <c r="N3976" s="1" t="s">
        <v>149</v>
      </c>
      <c r="O3976" s="1">
        <v>5.76</v>
      </c>
      <c r="P3976" s="1">
        <v>135519</v>
      </c>
      <c r="Q3976" s="1" t="s">
        <v>119</v>
      </c>
      <c r="R3976" s="1" t="s">
        <v>5190</v>
      </c>
      <c r="S3976" s="1" t="s">
        <v>54</v>
      </c>
      <c r="T3976" s="1">
        <v>6</v>
      </c>
      <c r="U3976" s="1">
        <v>5</v>
      </c>
    </row>
    <row r="3977" spans="1:21" x14ac:dyDescent="0.3">
      <c r="A3977" s="1">
        <v>668298</v>
      </c>
      <c r="B3977" s="1" t="s">
        <v>7700</v>
      </c>
      <c r="C3977" s="1" t="s">
        <v>47</v>
      </c>
      <c r="D3977" s="1" t="s">
        <v>26</v>
      </c>
      <c r="E3977" s="1" t="s">
        <v>36</v>
      </c>
      <c r="F3977" s="1" t="s">
        <v>37</v>
      </c>
      <c r="G3977" s="2">
        <v>28175</v>
      </c>
      <c r="H3977" s="1">
        <v>40.46</v>
      </c>
      <c r="I3977" s="2">
        <v>42230</v>
      </c>
      <c r="J3977" s="1" t="s">
        <v>50</v>
      </c>
      <c r="K3977" s="1">
        <v>2015</v>
      </c>
      <c r="L3977" s="1">
        <v>8</v>
      </c>
      <c r="M3977" s="1">
        <v>14</v>
      </c>
      <c r="N3977" s="1" t="s">
        <v>125</v>
      </c>
      <c r="O3977" s="1">
        <v>1.96</v>
      </c>
      <c r="P3977" s="1">
        <v>116887</v>
      </c>
      <c r="Q3977" s="1" t="s">
        <v>607</v>
      </c>
      <c r="R3977" s="1" t="s">
        <v>461</v>
      </c>
      <c r="S3977" s="1" t="s">
        <v>33</v>
      </c>
      <c r="T3977" s="1">
        <v>7</v>
      </c>
      <c r="U3977" s="1">
        <v>7</v>
      </c>
    </row>
    <row r="3978" spans="1:21" x14ac:dyDescent="0.3">
      <c r="A3978" s="1">
        <v>990748</v>
      </c>
      <c r="B3978" s="1" t="s">
        <v>7701</v>
      </c>
      <c r="C3978" s="1" t="s">
        <v>47</v>
      </c>
      <c r="D3978" s="1" t="s">
        <v>35</v>
      </c>
      <c r="E3978" s="1" t="s">
        <v>79</v>
      </c>
      <c r="F3978" s="1" t="s">
        <v>174</v>
      </c>
      <c r="G3978" s="2">
        <v>29576</v>
      </c>
      <c r="H3978" s="1">
        <v>36.619999999999997</v>
      </c>
      <c r="I3978" s="2">
        <v>41524</v>
      </c>
      <c r="J3978" s="1" t="s">
        <v>50</v>
      </c>
      <c r="K3978" s="1">
        <v>2013</v>
      </c>
      <c r="L3978" s="1">
        <v>9</v>
      </c>
      <c r="M3978" s="1">
        <v>7</v>
      </c>
      <c r="N3978" s="1" t="s">
        <v>51</v>
      </c>
      <c r="O3978" s="1">
        <v>3.89</v>
      </c>
      <c r="P3978" s="1">
        <v>79805</v>
      </c>
      <c r="Q3978" s="1" t="s">
        <v>2436</v>
      </c>
      <c r="R3978" s="1" t="s">
        <v>2437</v>
      </c>
      <c r="S3978" s="1" t="s">
        <v>102</v>
      </c>
      <c r="T3978" s="1">
        <v>4</v>
      </c>
      <c r="U3978" s="1">
        <v>4</v>
      </c>
    </row>
    <row r="3979" spans="1:21" x14ac:dyDescent="0.3">
      <c r="A3979" s="1">
        <v>878594</v>
      </c>
      <c r="B3979" s="1" t="s">
        <v>7702</v>
      </c>
      <c r="C3979" s="1" t="s">
        <v>47</v>
      </c>
      <c r="D3979" s="1" t="s">
        <v>35</v>
      </c>
      <c r="E3979" s="1" t="s">
        <v>156</v>
      </c>
      <c r="F3979" s="1" t="s">
        <v>156</v>
      </c>
      <c r="G3979" s="2">
        <v>31436</v>
      </c>
      <c r="H3979" s="1">
        <v>31.53</v>
      </c>
      <c r="I3979" s="2">
        <v>42669</v>
      </c>
      <c r="J3979" s="1" t="s">
        <v>38</v>
      </c>
      <c r="K3979" s="1">
        <v>2016</v>
      </c>
      <c r="L3979" s="1">
        <v>10</v>
      </c>
      <c r="M3979" s="1">
        <v>26</v>
      </c>
      <c r="N3979" s="1" t="s">
        <v>149</v>
      </c>
      <c r="O3979" s="1">
        <v>0.75</v>
      </c>
      <c r="P3979" s="1">
        <v>139984</v>
      </c>
      <c r="Q3979" s="1" t="s">
        <v>1141</v>
      </c>
      <c r="R3979" s="1" t="s">
        <v>7703</v>
      </c>
      <c r="S3979" s="1" t="s">
        <v>33</v>
      </c>
      <c r="T3979" s="1">
        <v>3</v>
      </c>
      <c r="U3979" s="1">
        <v>2</v>
      </c>
    </row>
    <row r="3980" spans="1:21" x14ac:dyDescent="0.3">
      <c r="A3980" s="1">
        <v>593909</v>
      </c>
      <c r="B3980" s="1" t="s">
        <v>7704</v>
      </c>
      <c r="C3980" s="1" t="s">
        <v>47</v>
      </c>
      <c r="D3980" s="1" t="s">
        <v>26</v>
      </c>
      <c r="E3980" s="1" t="s">
        <v>141</v>
      </c>
      <c r="F3980" s="1" t="s">
        <v>141</v>
      </c>
      <c r="G3980" s="2">
        <v>29791</v>
      </c>
      <c r="H3980" s="1">
        <v>36.04</v>
      </c>
      <c r="I3980" s="2">
        <v>41024</v>
      </c>
      <c r="J3980" s="1" t="s">
        <v>62</v>
      </c>
      <c r="K3980" s="1">
        <v>2012</v>
      </c>
      <c r="L3980" s="1">
        <v>4</v>
      </c>
      <c r="M3980" s="1">
        <v>25</v>
      </c>
      <c r="N3980" s="1" t="s">
        <v>63</v>
      </c>
      <c r="O3980" s="1">
        <v>5.26</v>
      </c>
      <c r="P3980" s="1">
        <v>142642</v>
      </c>
      <c r="Q3980" s="1" t="s">
        <v>2830</v>
      </c>
      <c r="R3980" s="1" t="s">
        <v>7705</v>
      </c>
      <c r="S3980" s="1" t="s">
        <v>102</v>
      </c>
      <c r="T3980" s="1">
        <v>7</v>
      </c>
      <c r="U3980" s="1">
        <v>2</v>
      </c>
    </row>
    <row r="3981" spans="1:21" x14ac:dyDescent="0.3">
      <c r="A3981" s="1">
        <v>144742</v>
      </c>
      <c r="B3981" s="1" t="s">
        <v>7706</v>
      </c>
      <c r="C3981" s="1" t="s">
        <v>47</v>
      </c>
      <c r="D3981" s="1" t="s">
        <v>26</v>
      </c>
      <c r="E3981" s="1" t="s">
        <v>156</v>
      </c>
      <c r="F3981" s="1" t="s">
        <v>156</v>
      </c>
      <c r="G3981" s="2">
        <v>27433</v>
      </c>
      <c r="H3981" s="1">
        <v>42.5</v>
      </c>
      <c r="I3981" s="2">
        <v>41165</v>
      </c>
      <c r="J3981" s="1" t="s">
        <v>50</v>
      </c>
      <c r="K3981" s="1">
        <v>2012</v>
      </c>
      <c r="L3981" s="1">
        <v>9</v>
      </c>
      <c r="M3981" s="1">
        <v>13</v>
      </c>
      <c r="N3981" s="1" t="s">
        <v>51</v>
      </c>
      <c r="O3981" s="1">
        <v>4.87</v>
      </c>
      <c r="P3981" s="1">
        <v>135088</v>
      </c>
      <c r="Q3981" s="1" t="s">
        <v>414</v>
      </c>
      <c r="R3981" s="1" t="s">
        <v>3747</v>
      </c>
      <c r="S3981" s="1" t="s">
        <v>2</v>
      </c>
      <c r="T3981" s="1">
        <v>4</v>
      </c>
      <c r="U3981" s="1">
        <v>3</v>
      </c>
    </row>
    <row r="3982" spans="1:21" x14ac:dyDescent="0.3">
      <c r="A3982" s="1">
        <v>679689</v>
      </c>
      <c r="B3982" s="1" t="s">
        <v>7707</v>
      </c>
      <c r="C3982" s="1" t="s">
        <v>25</v>
      </c>
      <c r="D3982" s="1" t="s">
        <v>35</v>
      </c>
      <c r="E3982" s="1" t="s">
        <v>156</v>
      </c>
      <c r="F3982" s="1" t="s">
        <v>156</v>
      </c>
      <c r="G3982" s="2">
        <v>25687</v>
      </c>
      <c r="H3982" s="1">
        <v>47.28</v>
      </c>
      <c r="I3982" s="2">
        <v>33602</v>
      </c>
      <c r="J3982" s="1" t="s">
        <v>38</v>
      </c>
      <c r="K3982" s="1">
        <v>1991</v>
      </c>
      <c r="L3982" s="1">
        <v>12</v>
      </c>
      <c r="M3982" s="1">
        <v>30</v>
      </c>
      <c r="N3982" s="1" t="s">
        <v>39</v>
      </c>
      <c r="O3982" s="1">
        <v>25.59</v>
      </c>
      <c r="P3982" s="1">
        <v>106491</v>
      </c>
      <c r="Q3982" s="1" t="s">
        <v>7708</v>
      </c>
      <c r="R3982" s="1" t="s">
        <v>7708</v>
      </c>
      <c r="S3982" s="1" t="s">
        <v>2</v>
      </c>
      <c r="T3982" s="1">
        <v>3</v>
      </c>
      <c r="U3982" s="1">
        <v>1</v>
      </c>
    </row>
    <row r="3983" spans="1:21" x14ac:dyDescent="0.3">
      <c r="A3983" s="1">
        <v>568066</v>
      </c>
      <c r="B3983" s="1" t="s">
        <v>7709</v>
      </c>
      <c r="C3983" s="1" t="s">
        <v>25</v>
      </c>
      <c r="D3983" s="1" t="s">
        <v>35</v>
      </c>
      <c r="E3983" s="1" t="s">
        <v>48</v>
      </c>
      <c r="F3983" s="1" t="s">
        <v>184</v>
      </c>
      <c r="G3983" s="2">
        <v>21584</v>
      </c>
      <c r="H3983" s="1">
        <v>58.52</v>
      </c>
      <c r="I3983" s="2">
        <v>30682</v>
      </c>
      <c r="J3983" s="1" t="s">
        <v>29</v>
      </c>
      <c r="K3983" s="1">
        <v>1984</v>
      </c>
      <c r="L3983" s="1">
        <v>1</v>
      </c>
      <c r="M3983" s="1">
        <v>1</v>
      </c>
      <c r="N3983" s="1" t="s">
        <v>75</v>
      </c>
      <c r="O3983" s="1">
        <v>33.590000000000003</v>
      </c>
      <c r="P3983" s="1">
        <v>176062</v>
      </c>
      <c r="Q3983" s="1" t="s">
        <v>1916</v>
      </c>
      <c r="R3983" s="1" t="s">
        <v>7710</v>
      </c>
      <c r="S3983" s="1" t="s">
        <v>33</v>
      </c>
      <c r="T3983" s="1">
        <v>9</v>
      </c>
      <c r="U3983" s="1">
        <v>2</v>
      </c>
    </row>
    <row r="3984" spans="1:21" x14ac:dyDescent="0.3">
      <c r="A3984" s="1">
        <v>145501</v>
      </c>
      <c r="B3984" s="1" t="s">
        <v>7711</v>
      </c>
      <c r="C3984" s="1" t="s">
        <v>47</v>
      </c>
      <c r="D3984" s="1" t="s">
        <v>26</v>
      </c>
      <c r="E3984" s="1" t="s">
        <v>156</v>
      </c>
      <c r="F3984" s="1" t="s">
        <v>156</v>
      </c>
      <c r="G3984" s="2">
        <v>25107</v>
      </c>
      <c r="H3984" s="1">
        <v>48.87</v>
      </c>
      <c r="I3984" s="2">
        <v>38246</v>
      </c>
      <c r="J3984" s="1" t="s">
        <v>50</v>
      </c>
      <c r="K3984" s="1">
        <v>2004</v>
      </c>
      <c r="L3984" s="1">
        <v>9</v>
      </c>
      <c r="M3984" s="1">
        <v>16</v>
      </c>
      <c r="N3984" s="1" t="s">
        <v>51</v>
      </c>
      <c r="O3984" s="1">
        <v>12.87</v>
      </c>
      <c r="P3984" s="1">
        <v>46010</v>
      </c>
      <c r="Q3984" s="1" t="s">
        <v>3</v>
      </c>
      <c r="R3984" s="1" t="s">
        <v>7712</v>
      </c>
      <c r="S3984" s="1" t="s">
        <v>102</v>
      </c>
      <c r="T3984" s="1">
        <v>9</v>
      </c>
      <c r="U3984" s="1">
        <v>3</v>
      </c>
    </row>
    <row r="3985" spans="1:21" x14ac:dyDescent="0.3">
      <c r="A3985" s="1">
        <v>518826</v>
      </c>
      <c r="B3985" s="1" t="s">
        <v>7713</v>
      </c>
      <c r="C3985" s="1" t="s">
        <v>25</v>
      </c>
      <c r="D3985" s="1" t="s">
        <v>35</v>
      </c>
      <c r="E3985" s="1" t="s">
        <v>48</v>
      </c>
      <c r="F3985" s="1" t="s">
        <v>56</v>
      </c>
      <c r="G3985" s="2">
        <v>29333</v>
      </c>
      <c r="H3985" s="1">
        <v>37.29</v>
      </c>
      <c r="I3985" s="2">
        <v>39856</v>
      </c>
      <c r="J3985" s="1" t="s">
        <v>29</v>
      </c>
      <c r="K3985" s="1">
        <v>2009</v>
      </c>
      <c r="L3985" s="1">
        <v>2</v>
      </c>
      <c r="M3985" s="1">
        <v>12</v>
      </c>
      <c r="N3985" s="1" t="s">
        <v>107</v>
      </c>
      <c r="O3985" s="1">
        <v>8.4600000000000009</v>
      </c>
      <c r="P3985" s="1">
        <v>110177</v>
      </c>
      <c r="Q3985" s="1" t="s">
        <v>534</v>
      </c>
      <c r="R3985" s="1" t="s">
        <v>535</v>
      </c>
      <c r="S3985" s="1" t="s">
        <v>2</v>
      </c>
      <c r="T3985" s="1">
        <v>3</v>
      </c>
      <c r="U3985" s="1">
        <v>2</v>
      </c>
    </row>
    <row r="3986" spans="1:21" x14ac:dyDescent="0.3">
      <c r="A3986" s="1">
        <v>915290</v>
      </c>
      <c r="B3986" s="1" t="s">
        <v>7714</v>
      </c>
      <c r="C3986" s="1" t="s">
        <v>25</v>
      </c>
      <c r="D3986" s="1" t="s">
        <v>35</v>
      </c>
      <c r="E3986" s="1" t="s">
        <v>141</v>
      </c>
      <c r="F3986" s="1" t="s">
        <v>141</v>
      </c>
      <c r="G3986" s="2">
        <v>26458</v>
      </c>
      <c r="H3986" s="1">
        <v>45.17</v>
      </c>
      <c r="I3986" s="2">
        <v>41486</v>
      </c>
      <c r="J3986" s="1" t="s">
        <v>50</v>
      </c>
      <c r="K3986" s="1">
        <v>2013</v>
      </c>
      <c r="L3986" s="1">
        <v>7</v>
      </c>
      <c r="M3986" s="1">
        <v>31</v>
      </c>
      <c r="N3986" s="1" t="s">
        <v>57</v>
      </c>
      <c r="O3986" s="1">
        <v>3.99</v>
      </c>
      <c r="P3986" s="1">
        <v>45637</v>
      </c>
      <c r="Q3986" s="1" t="s">
        <v>737</v>
      </c>
      <c r="R3986" s="1" t="s">
        <v>7715</v>
      </c>
      <c r="S3986" s="1" t="s">
        <v>102</v>
      </c>
      <c r="T3986" s="1">
        <v>6</v>
      </c>
      <c r="U3986" s="1">
        <v>1</v>
      </c>
    </row>
    <row r="3987" spans="1:21" x14ac:dyDescent="0.3">
      <c r="A3987" s="1">
        <v>454359</v>
      </c>
      <c r="B3987" s="1" t="s">
        <v>7716</v>
      </c>
      <c r="C3987" s="1" t="s">
        <v>47</v>
      </c>
      <c r="D3987" s="1" t="s">
        <v>35</v>
      </c>
      <c r="E3987" s="1" t="s">
        <v>156</v>
      </c>
      <c r="F3987" s="1" t="s">
        <v>156</v>
      </c>
      <c r="G3987" s="2">
        <v>23874</v>
      </c>
      <c r="H3987" s="1">
        <v>52.25</v>
      </c>
      <c r="I3987" s="2">
        <v>35676</v>
      </c>
      <c r="J3987" s="1" t="s">
        <v>50</v>
      </c>
      <c r="K3987" s="1">
        <v>1997</v>
      </c>
      <c r="L3987" s="1">
        <v>9</v>
      </c>
      <c r="M3987" s="1">
        <v>3</v>
      </c>
      <c r="N3987" s="1" t="s">
        <v>51</v>
      </c>
      <c r="O3987" s="1">
        <v>19.91</v>
      </c>
      <c r="P3987" s="1">
        <v>165380</v>
      </c>
      <c r="Q3987" s="1" t="s">
        <v>895</v>
      </c>
      <c r="R3987" s="1" t="s">
        <v>7717</v>
      </c>
      <c r="S3987" s="1" t="s">
        <v>2</v>
      </c>
      <c r="T3987" s="1">
        <v>3</v>
      </c>
      <c r="U3987" s="1">
        <v>2</v>
      </c>
    </row>
    <row r="3988" spans="1:21" x14ac:dyDescent="0.3">
      <c r="A3988" s="1">
        <v>707324</v>
      </c>
      <c r="B3988" s="1" t="s">
        <v>7718</v>
      </c>
      <c r="C3988" s="1" t="s">
        <v>47</v>
      </c>
      <c r="D3988" s="1" t="s">
        <v>35</v>
      </c>
      <c r="E3988" s="1" t="s">
        <v>27</v>
      </c>
      <c r="F3988" s="1" t="s">
        <v>138</v>
      </c>
      <c r="G3988" s="2">
        <v>32275</v>
      </c>
      <c r="H3988" s="1">
        <v>29.23</v>
      </c>
      <c r="I3988" s="2">
        <v>42025</v>
      </c>
      <c r="J3988" s="1" t="s">
        <v>29</v>
      </c>
      <c r="K3988" s="1">
        <v>2015</v>
      </c>
      <c r="L3988" s="1">
        <v>1</v>
      </c>
      <c r="M3988" s="1">
        <v>21</v>
      </c>
      <c r="N3988" s="1" t="s">
        <v>75</v>
      </c>
      <c r="O3988" s="1">
        <v>2.52</v>
      </c>
      <c r="P3988" s="1">
        <v>57783</v>
      </c>
      <c r="Q3988" s="1" t="s">
        <v>157</v>
      </c>
      <c r="R3988" s="1" t="s">
        <v>7719</v>
      </c>
      <c r="S3988" s="1" t="s">
        <v>54</v>
      </c>
      <c r="T3988" s="1">
        <v>8</v>
      </c>
      <c r="U3988" s="1">
        <v>5</v>
      </c>
    </row>
    <row r="3989" spans="1:21" x14ac:dyDescent="0.3">
      <c r="A3989" s="1">
        <v>171248</v>
      </c>
      <c r="B3989" s="1" t="s">
        <v>7720</v>
      </c>
      <c r="C3989" s="1" t="s">
        <v>25</v>
      </c>
      <c r="D3989" s="1" t="s">
        <v>35</v>
      </c>
      <c r="E3989" s="1" t="s">
        <v>36</v>
      </c>
      <c r="F3989" s="1" t="s">
        <v>36</v>
      </c>
      <c r="G3989" s="2">
        <v>29797</v>
      </c>
      <c r="H3989" s="1">
        <v>36.020000000000003</v>
      </c>
      <c r="I3989" s="2">
        <v>39553</v>
      </c>
      <c r="J3989" s="1" t="s">
        <v>62</v>
      </c>
      <c r="K3989" s="1">
        <v>2008</v>
      </c>
      <c r="L3989" s="1">
        <v>4</v>
      </c>
      <c r="M3989" s="1">
        <v>15</v>
      </c>
      <c r="N3989" s="1" t="s">
        <v>63</v>
      </c>
      <c r="O3989" s="1">
        <v>9.2899999999999991</v>
      </c>
      <c r="P3989" s="1">
        <v>175680</v>
      </c>
      <c r="Q3989" s="1" t="s">
        <v>108</v>
      </c>
      <c r="R3989" s="1" t="s">
        <v>109</v>
      </c>
      <c r="S3989" s="1" t="s">
        <v>2</v>
      </c>
      <c r="T3989" s="1">
        <v>9</v>
      </c>
      <c r="U3989" s="1">
        <v>1</v>
      </c>
    </row>
    <row r="3990" spans="1:21" x14ac:dyDescent="0.3">
      <c r="A3990" s="1">
        <v>833242</v>
      </c>
      <c r="B3990" s="1" t="s">
        <v>7721</v>
      </c>
      <c r="C3990" s="1" t="s">
        <v>47</v>
      </c>
      <c r="D3990" s="1" t="s">
        <v>26</v>
      </c>
      <c r="E3990" s="1" t="s">
        <v>79</v>
      </c>
      <c r="F3990" s="1" t="s">
        <v>174</v>
      </c>
      <c r="G3990" s="2">
        <v>23640</v>
      </c>
      <c r="H3990" s="1">
        <v>52.89</v>
      </c>
      <c r="I3990" s="2">
        <v>36139</v>
      </c>
      <c r="J3990" s="1" t="s">
        <v>38</v>
      </c>
      <c r="K3990" s="1">
        <v>1998</v>
      </c>
      <c r="L3990" s="1">
        <v>12</v>
      </c>
      <c r="M3990" s="1">
        <v>10</v>
      </c>
      <c r="N3990" s="1" t="s">
        <v>39</v>
      </c>
      <c r="O3990" s="1">
        <v>18.64</v>
      </c>
      <c r="P3990" s="1">
        <v>66669</v>
      </c>
      <c r="Q3990" s="1" t="s">
        <v>7496</v>
      </c>
      <c r="R3990" s="1" t="s">
        <v>7722</v>
      </c>
      <c r="S3990" s="1" t="s">
        <v>2</v>
      </c>
      <c r="T3990" s="1">
        <v>8</v>
      </c>
      <c r="U3990" s="1">
        <v>5</v>
      </c>
    </row>
    <row r="3991" spans="1:21" x14ac:dyDescent="0.3">
      <c r="A3991" s="1">
        <v>741521</v>
      </c>
      <c r="B3991" s="1" t="s">
        <v>7723</v>
      </c>
      <c r="C3991" s="1" t="s">
        <v>25</v>
      </c>
      <c r="D3991" s="1" t="s">
        <v>35</v>
      </c>
      <c r="E3991" s="1" t="s">
        <v>48</v>
      </c>
      <c r="F3991" s="1" t="s">
        <v>56</v>
      </c>
      <c r="G3991" s="2">
        <v>35227</v>
      </c>
      <c r="H3991" s="1">
        <v>21.14</v>
      </c>
      <c r="I3991" s="2">
        <v>42937</v>
      </c>
      <c r="J3991" s="1" t="s">
        <v>50</v>
      </c>
      <c r="K3991" s="1">
        <v>2017</v>
      </c>
      <c r="L3991" s="1">
        <v>7</v>
      </c>
      <c r="M3991" s="1">
        <v>21</v>
      </c>
      <c r="N3991" s="1" t="s">
        <v>57</v>
      </c>
      <c r="O3991" s="1">
        <v>0.02</v>
      </c>
      <c r="P3991" s="1">
        <v>129667</v>
      </c>
      <c r="Q3991" s="1" t="s">
        <v>4225</v>
      </c>
      <c r="R3991" s="1" t="s">
        <v>7724</v>
      </c>
      <c r="S3991" s="1" t="s">
        <v>54</v>
      </c>
      <c r="T3991" s="1">
        <v>8</v>
      </c>
      <c r="U3991" s="1">
        <v>7</v>
      </c>
    </row>
    <row r="3992" spans="1:21" x14ac:dyDescent="0.3">
      <c r="A3992" s="1">
        <v>833902</v>
      </c>
      <c r="B3992" s="1" t="s">
        <v>7725</v>
      </c>
      <c r="C3992" s="1" t="s">
        <v>25</v>
      </c>
      <c r="D3992" s="1" t="s">
        <v>35</v>
      </c>
      <c r="E3992" s="1" t="s">
        <v>79</v>
      </c>
      <c r="F3992" s="1" t="s">
        <v>174</v>
      </c>
      <c r="G3992" s="2">
        <v>23581</v>
      </c>
      <c r="H3992" s="1">
        <v>53.05</v>
      </c>
      <c r="I3992" s="2">
        <v>36608</v>
      </c>
      <c r="J3992" s="1" t="s">
        <v>29</v>
      </c>
      <c r="K3992" s="1">
        <v>2000</v>
      </c>
      <c r="L3992" s="1">
        <v>3</v>
      </c>
      <c r="M3992" s="1">
        <v>23</v>
      </c>
      <c r="N3992" s="1" t="s">
        <v>30</v>
      </c>
      <c r="O3992" s="1">
        <v>17.36</v>
      </c>
      <c r="P3992" s="1">
        <v>122775</v>
      </c>
      <c r="Q3992" s="1" t="s">
        <v>1122</v>
      </c>
      <c r="R3992" s="1" t="s">
        <v>1123</v>
      </c>
      <c r="S3992" s="1" t="s">
        <v>54</v>
      </c>
      <c r="T3992" s="1">
        <v>5</v>
      </c>
      <c r="U3992" s="1">
        <v>5</v>
      </c>
    </row>
    <row r="3993" spans="1:21" x14ac:dyDescent="0.3">
      <c r="A3993" s="1">
        <v>605100</v>
      </c>
      <c r="B3993" s="1" t="s">
        <v>7726</v>
      </c>
      <c r="C3993" s="1" t="s">
        <v>47</v>
      </c>
      <c r="D3993" s="1" t="s">
        <v>35</v>
      </c>
      <c r="E3993" s="1" t="s">
        <v>156</v>
      </c>
      <c r="F3993" s="1" t="s">
        <v>156</v>
      </c>
      <c r="G3993" s="2">
        <v>21407</v>
      </c>
      <c r="H3993" s="1">
        <v>59.01</v>
      </c>
      <c r="I3993" s="2">
        <v>36544</v>
      </c>
      <c r="J3993" s="1" t="s">
        <v>29</v>
      </c>
      <c r="K3993" s="1">
        <v>2000</v>
      </c>
      <c r="L3993" s="1">
        <v>1</v>
      </c>
      <c r="M3993" s="1">
        <v>19</v>
      </c>
      <c r="N3993" s="1" t="s">
        <v>75</v>
      </c>
      <c r="O3993" s="1">
        <v>17.53</v>
      </c>
      <c r="P3993" s="1">
        <v>147152</v>
      </c>
      <c r="Q3993" s="1" t="s">
        <v>4604</v>
      </c>
      <c r="R3993" s="1" t="s">
        <v>3829</v>
      </c>
      <c r="S3993" s="1" t="s">
        <v>54</v>
      </c>
      <c r="T3993" s="1">
        <v>8</v>
      </c>
      <c r="U3993" s="1">
        <v>5</v>
      </c>
    </row>
    <row r="3994" spans="1:21" x14ac:dyDescent="0.3">
      <c r="A3994" s="1">
        <v>868709</v>
      </c>
      <c r="B3994" s="1" t="s">
        <v>7727</v>
      </c>
      <c r="C3994" s="1" t="s">
        <v>25</v>
      </c>
      <c r="D3994" s="1" t="s">
        <v>26</v>
      </c>
      <c r="E3994" s="1" t="s">
        <v>79</v>
      </c>
      <c r="F3994" s="1" t="s">
        <v>80</v>
      </c>
      <c r="G3994" s="2">
        <v>21660</v>
      </c>
      <c r="H3994" s="1">
        <v>58.31</v>
      </c>
      <c r="I3994" s="2">
        <v>33888</v>
      </c>
      <c r="J3994" s="1" t="s">
        <v>38</v>
      </c>
      <c r="K3994" s="1">
        <v>1992</v>
      </c>
      <c r="L3994" s="1">
        <v>10</v>
      </c>
      <c r="M3994" s="1">
        <v>11</v>
      </c>
      <c r="N3994" s="1" t="s">
        <v>149</v>
      </c>
      <c r="O3994" s="1">
        <v>24.81</v>
      </c>
      <c r="P3994" s="1">
        <v>172917</v>
      </c>
      <c r="Q3994" s="1" t="s">
        <v>1816</v>
      </c>
      <c r="R3994" s="1" t="s">
        <v>7728</v>
      </c>
      <c r="S3994" s="1" t="s">
        <v>2</v>
      </c>
      <c r="T3994" s="1">
        <v>4</v>
      </c>
      <c r="U3994" s="1">
        <v>1</v>
      </c>
    </row>
    <row r="3995" spans="1:21" x14ac:dyDescent="0.3">
      <c r="A3995" s="1">
        <v>401829</v>
      </c>
      <c r="B3995" s="1" t="s">
        <v>7729</v>
      </c>
      <c r="C3995" s="1" t="s">
        <v>47</v>
      </c>
      <c r="D3995" s="1" t="s">
        <v>26</v>
      </c>
      <c r="E3995" s="1" t="s">
        <v>79</v>
      </c>
      <c r="F3995" s="1" t="s">
        <v>174</v>
      </c>
      <c r="G3995" s="2">
        <v>24314</v>
      </c>
      <c r="H3995" s="1">
        <v>51.04</v>
      </c>
      <c r="I3995" s="2">
        <v>39363</v>
      </c>
      <c r="J3995" s="1" t="s">
        <v>38</v>
      </c>
      <c r="K3995" s="1">
        <v>2007</v>
      </c>
      <c r="L3995" s="1">
        <v>10</v>
      </c>
      <c r="M3995" s="1">
        <v>8</v>
      </c>
      <c r="N3995" s="1" t="s">
        <v>149</v>
      </c>
      <c r="O3995" s="1">
        <v>9.81</v>
      </c>
      <c r="P3995" s="1">
        <v>108932</v>
      </c>
      <c r="Q3995" s="1" t="s">
        <v>7310</v>
      </c>
      <c r="R3995" s="1" t="s">
        <v>7730</v>
      </c>
      <c r="S3995" s="1" t="s">
        <v>102</v>
      </c>
      <c r="T3995" s="1">
        <v>3</v>
      </c>
      <c r="U3995" s="1">
        <v>2</v>
      </c>
    </row>
    <row r="3996" spans="1:21" x14ac:dyDescent="0.3">
      <c r="A3996" s="1">
        <v>997294</v>
      </c>
      <c r="B3996" s="1" t="s">
        <v>7731</v>
      </c>
      <c r="C3996" s="1" t="s">
        <v>47</v>
      </c>
      <c r="D3996" s="1" t="s">
        <v>26</v>
      </c>
      <c r="E3996" s="1" t="s">
        <v>48</v>
      </c>
      <c r="F3996" s="1" t="s">
        <v>184</v>
      </c>
      <c r="G3996" s="2">
        <v>30256</v>
      </c>
      <c r="H3996" s="1">
        <v>34.76</v>
      </c>
      <c r="I3996" s="2">
        <v>41686</v>
      </c>
      <c r="J3996" s="1" t="s">
        <v>29</v>
      </c>
      <c r="K3996" s="1">
        <v>2014</v>
      </c>
      <c r="L3996" s="1">
        <v>2</v>
      </c>
      <c r="M3996" s="1">
        <v>16</v>
      </c>
      <c r="N3996" s="1" t="s">
        <v>107</v>
      </c>
      <c r="O3996" s="1">
        <v>3.45</v>
      </c>
      <c r="P3996" s="1">
        <v>130955</v>
      </c>
      <c r="Q3996" s="1" t="s">
        <v>5753</v>
      </c>
      <c r="R3996" s="1" t="s">
        <v>7732</v>
      </c>
      <c r="S3996" s="1" t="s">
        <v>54</v>
      </c>
      <c r="T3996" s="1">
        <v>6</v>
      </c>
      <c r="U3996" s="1">
        <v>3</v>
      </c>
    </row>
    <row r="3997" spans="1:21" x14ac:dyDescent="0.3">
      <c r="A3997" s="1">
        <v>237536</v>
      </c>
      <c r="B3997" s="1" t="s">
        <v>7733</v>
      </c>
      <c r="C3997" s="1" t="s">
        <v>47</v>
      </c>
      <c r="D3997" s="1" t="s">
        <v>35</v>
      </c>
      <c r="E3997" s="1" t="s">
        <v>141</v>
      </c>
      <c r="F3997" s="1" t="s">
        <v>141</v>
      </c>
      <c r="G3997" s="2">
        <v>29000</v>
      </c>
      <c r="H3997" s="1">
        <v>38.200000000000003</v>
      </c>
      <c r="I3997" s="2">
        <v>38036</v>
      </c>
      <c r="J3997" s="1" t="s">
        <v>29</v>
      </c>
      <c r="K3997" s="1">
        <v>2004</v>
      </c>
      <c r="L3997" s="1">
        <v>2</v>
      </c>
      <c r="M3997" s="1">
        <v>19</v>
      </c>
      <c r="N3997" s="1" t="s">
        <v>107</v>
      </c>
      <c r="O3997" s="1">
        <v>13.45</v>
      </c>
      <c r="P3997" s="1">
        <v>164682</v>
      </c>
      <c r="Q3997" s="1" t="s">
        <v>3</v>
      </c>
      <c r="R3997" s="1" t="s">
        <v>1699</v>
      </c>
      <c r="S3997" s="1" t="s">
        <v>2</v>
      </c>
      <c r="T3997" s="1">
        <v>7</v>
      </c>
      <c r="U3997" s="1">
        <v>5</v>
      </c>
    </row>
    <row r="3998" spans="1:21" x14ac:dyDescent="0.3">
      <c r="A3998" s="1">
        <v>936895</v>
      </c>
      <c r="B3998" s="1" t="s">
        <v>7734</v>
      </c>
      <c r="C3998" s="1" t="s">
        <v>25</v>
      </c>
      <c r="D3998" s="1" t="s">
        <v>35</v>
      </c>
      <c r="E3998" s="1" t="s">
        <v>74</v>
      </c>
      <c r="F3998" s="1" t="s">
        <v>74</v>
      </c>
      <c r="G3998" s="2">
        <v>30506</v>
      </c>
      <c r="H3998" s="1">
        <v>34.08</v>
      </c>
      <c r="I3998" s="2">
        <v>42892</v>
      </c>
      <c r="J3998" s="1" t="s">
        <v>62</v>
      </c>
      <c r="K3998" s="1">
        <v>2017</v>
      </c>
      <c r="L3998" s="1">
        <v>6</v>
      </c>
      <c r="M3998" s="1">
        <v>6</v>
      </c>
      <c r="N3998" s="1" t="s">
        <v>142</v>
      </c>
      <c r="O3998" s="1">
        <v>0.14000000000000001</v>
      </c>
      <c r="P3998" s="1">
        <v>194117</v>
      </c>
      <c r="Q3998" s="1" t="s">
        <v>933</v>
      </c>
      <c r="R3998" s="1" t="s">
        <v>3221</v>
      </c>
      <c r="S3998" s="1" t="s">
        <v>33</v>
      </c>
      <c r="T3998" s="1">
        <v>7</v>
      </c>
      <c r="U3998" s="1">
        <v>3</v>
      </c>
    </row>
    <row r="3999" spans="1:21" x14ac:dyDescent="0.3">
      <c r="A3999" s="1">
        <v>856343</v>
      </c>
      <c r="B3999" s="1" t="s">
        <v>7735</v>
      </c>
      <c r="C3999" s="1" t="s">
        <v>25</v>
      </c>
      <c r="D3999" s="1" t="s">
        <v>26</v>
      </c>
      <c r="E3999" s="1" t="s">
        <v>79</v>
      </c>
      <c r="F3999" s="1" t="s">
        <v>174</v>
      </c>
      <c r="G3999" s="2">
        <v>24090</v>
      </c>
      <c r="H3999" s="1">
        <v>51.65</v>
      </c>
      <c r="I3999" s="2">
        <v>36042</v>
      </c>
      <c r="J3999" s="1" t="s">
        <v>50</v>
      </c>
      <c r="K3999" s="1">
        <v>1998</v>
      </c>
      <c r="L3999" s="1">
        <v>9</v>
      </c>
      <c r="M3999" s="1">
        <v>4</v>
      </c>
      <c r="N3999" s="1" t="s">
        <v>51</v>
      </c>
      <c r="O3999" s="1">
        <v>18.91</v>
      </c>
      <c r="P3999" s="1">
        <v>183968</v>
      </c>
      <c r="Q3999" s="1" t="s">
        <v>2671</v>
      </c>
      <c r="R3999" s="1" t="s">
        <v>7736</v>
      </c>
      <c r="S3999" s="1" t="s">
        <v>33</v>
      </c>
      <c r="T3999" s="1">
        <v>7</v>
      </c>
      <c r="U3999" s="1">
        <v>6</v>
      </c>
    </row>
    <row r="4000" spans="1:21" x14ac:dyDescent="0.3">
      <c r="A4000" s="1">
        <v>545428</v>
      </c>
      <c r="B4000" s="1" t="s">
        <v>7737</v>
      </c>
      <c r="C4000" s="1" t="s">
        <v>25</v>
      </c>
      <c r="D4000" s="1" t="s">
        <v>35</v>
      </c>
      <c r="E4000" s="1" t="s">
        <v>27</v>
      </c>
      <c r="F4000" s="1" t="s">
        <v>61</v>
      </c>
      <c r="G4000" s="2">
        <v>21471</v>
      </c>
      <c r="H4000" s="1">
        <v>58.83</v>
      </c>
      <c r="I4000" s="2">
        <v>36924</v>
      </c>
      <c r="J4000" s="1" t="s">
        <v>29</v>
      </c>
      <c r="K4000" s="1">
        <v>2001</v>
      </c>
      <c r="L4000" s="1">
        <v>2</v>
      </c>
      <c r="M4000" s="1">
        <v>2</v>
      </c>
      <c r="N4000" s="1" t="s">
        <v>107</v>
      </c>
      <c r="O4000" s="1">
        <v>16.489999999999998</v>
      </c>
      <c r="P4000" s="1">
        <v>169951</v>
      </c>
      <c r="Q4000" s="1" t="s">
        <v>123</v>
      </c>
      <c r="R4000" s="1" t="s">
        <v>123</v>
      </c>
      <c r="S4000" s="1" t="s">
        <v>2</v>
      </c>
      <c r="T4000" s="1">
        <v>3</v>
      </c>
      <c r="U4000" s="1">
        <v>3</v>
      </c>
    </row>
    <row r="4001" spans="1:21" x14ac:dyDescent="0.3">
      <c r="A4001" s="1">
        <v>858108</v>
      </c>
      <c r="B4001" s="1" t="s">
        <v>7738</v>
      </c>
      <c r="C4001" s="1" t="s">
        <v>47</v>
      </c>
      <c r="D4001" s="1" t="s">
        <v>26</v>
      </c>
      <c r="E4001" s="1" t="s">
        <v>27</v>
      </c>
      <c r="F4001" s="1" t="s">
        <v>28</v>
      </c>
      <c r="G4001" s="2">
        <v>31367</v>
      </c>
      <c r="H4001" s="1">
        <v>31.72</v>
      </c>
      <c r="I4001" s="2">
        <v>40557</v>
      </c>
      <c r="J4001" s="1" t="s">
        <v>29</v>
      </c>
      <c r="K4001" s="1">
        <v>2011</v>
      </c>
      <c r="L4001" s="1">
        <v>1</v>
      </c>
      <c r="M4001" s="1">
        <v>14</v>
      </c>
      <c r="N4001" s="1" t="s">
        <v>75</v>
      </c>
      <c r="O4001" s="1">
        <v>6.54</v>
      </c>
      <c r="P4001" s="1">
        <v>95388</v>
      </c>
      <c r="Q4001" s="1" t="s">
        <v>432</v>
      </c>
      <c r="R4001" s="1" t="s">
        <v>432</v>
      </c>
      <c r="S4001" s="1" t="s">
        <v>102</v>
      </c>
      <c r="T4001" s="1">
        <v>4</v>
      </c>
      <c r="U4001" s="1">
        <v>4</v>
      </c>
    </row>
    <row r="4002" spans="1:21" x14ac:dyDescent="0.3">
      <c r="A4002" s="1">
        <v>613591</v>
      </c>
      <c r="B4002" s="1" t="s">
        <v>7739</v>
      </c>
      <c r="C4002" s="1" t="s">
        <v>25</v>
      </c>
      <c r="D4002" s="1" t="s">
        <v>26</v>
      </c>
      <c r="E4002" s="1" t="s">
        <v>79</v>
      </c>
      <c r="F4002" s="1" t="s">
        <v>80</v>
      </c>
      <c r="G4002" s="2">
        <v>30139</v>
      </c>
      <c r="H4002" s="1">
        <v>35.08</v>
      </c>
      <c r="I4002" s="2">
        <v>38318</v>
      </c>
      <c r="J4002" s="1" t="s">
        <v>38</v>
      </c>
      <c r="K4002" s="1">
        <v>2004</v>
      </c>
      <c r="L4002" s="1">
        <v>11</v>
      </c>
      <c r="M4002" s="1">
        <v>27</v>
      </c>
      <c r="N4002" s="1" t="s">
        <v>43</v>
      </c>
      <c r="O4002" s="1">
        <v>12.67</v>
      </c>
      <c r="P4002" s="1">
        <v>138910</v>
      </c>
      <c r="Q4002" s="1" t="s">
        <v>100</v>
      </c>
      <c r="R4002" s="1" t="s">
        <v>1129</v>
      </c>
      <c r="S4002" s="1" t="s">
        <v>102</v>
      </c>
      <c r="T4002" s="1">
        <v>3</v>
      </c>
      <c r="U4002" s="1">
        <v>2</v>
      </c>
    </row>
    <row r="4003" spans="1:21" x14ac:dyDescent="0.3">
      <c r="A4003" s="1">
        <v>988798</v>
      </c>
      <c r="B4003" s="1" t="s">
        <v>7740</v>
      </c>
      <c r="C4003" s="1" t="s">
        <v>47</v>
      </c>
      <c r="D4003" s="1" t="s">
        <v>26</v>
      </c>
      <c r="E4003" s="1" t="s">
        <v>156</v>
      </c>
      <c r="F4003" s="1" t="s">
        <v>156</v>
      </c>
      <c r="G4003" s="2">
        <v>25026</v>
      </c>
      <c r="H4003" s="1">
        <v>49.09</v>
      </c>
      <c r="I4003" s="2">
        <v>37707</v>
      </c>
      <c r="J4003" s="1" t="s">
        <v>29</v>
      </c>
      <c r="K4003" s="1">
        <v>2003</v>
      </c>
      <c r="L4003" s="1">
        <v>3</v>
      </c>
      <c r="M4003" s="1">
        <v>27</v>
      </c>
      <c r="N4003" s="1" t="s">
        <v>30</v>
      </c>
      <c r="O4003" s="1">
        <v>14.35</v>
      </c>
      <c r="P4003" s="1">
        <v>58844</v>
      </c>
      <c r="Q4003" s="1" t="s">
        <v>44</v>
      </c>
      <c r="R4003" s="1" t="s">
        <v>7741</v>
      </c>
      <c r="S4003" s="1" t="s">
        <v>54</v>
      </c>
      <c r="T4003" s="1">
        <v>6</v>
      </c>
      <c r="U4003" s="1">
        <v>5</v>
      </c>
    </row>
    <row r="4004" spans="1:21" x14ac:dyDescent="0.3">
      <c r="A4004" s="1">
        <v>215989</v>
      </c>
      <c r="B4004" s="1" t="s">
        <v>7742</v>
      </c>
      <c r="C4004" s="1" t="s">
        <v>47</v>
      </c>
      <c r="D4004" s="1" t="s">
        <v>35</v>
      </c>
      <c r="E4004" s="1" t="s">
        <v>106</v>
      </c>
      <c r="F4004" s="1" t="s">
        <v>106</v>
      </c>
      <c r="G4004" s="2">
        <v>25345</v>
      </c>
      <c r="H4004" s="1">
        <v>48.22</v>
      </c>
      <c r="I4004" s="2">
        <v>37745</v>
      </c>
      <c r="J4004" s="1" t="s">
        <v>62</v>
      </c>
      <c r="K4004" s="1">
        <v>2003</v>
      </c>
      <c r="L4004" s="1">
        <v>5</v>
      </c>
      <c r="M4004" s="1">
        <v>4</v>
      </c>
      <c r="N4004" s="1" t="s">
        <v>139</v>
      </c>
      <c r="O4004" s="1">
        <v>14.24</v>
      </c>
      <c r="P4004" s="1">
        <v>177547</v>
      </c>
      <c r="Q4004" s="1" t="s">
        <v>4511</v>
      </c>
      <c r="R4004" s="1" t="s">
        <v>1634</v>
      </c>
      <c r="S4004" s="1" t="s">
        <v>54</v>
      </c>
      <c r="T4004" s="1">
        <v>7</v>
      </c>
      <c r="U4004" s="1">
        <v>1</v>
      </c>
    </row>
    <row r="4005" spans="1:21" x14ac:dyDescent="0.3">
      <c r="A4005" s="1">
        <v>975984</v>
      </c>
      <c r="B4005" s="1" t="s">
        <v>7743</v>
      </c>
      <c r="C4005" s="1" t="s">
        <v>25</v>
      </c>
      <c r="D4005" s="1" t="s">
        <v>26</v>
      </c>
      <c r="E4005" s="1" t="s">
        <v>36</v>
      </c>
      <c r="F4005" s="1" t="s">
        <v>36</v>
      </c>
      <c r="G4005" s="2">
        <v>25319</v>
      </c>
      <c r="H4005" s="1">
        <v>48.29</v>
      </c>
      <c r="I4005" s="2">
        <v>35230</v>
      </c>
      <c r="J4005" s="1" t="s">
        <v>62</v>
      </c>
      <c r="K4005" s="1">
        <v>1996</v>
      </c>
      <c r="L4005" s="1">
        <v>6</v>
      </c>
      <c r="M4005" s="1">
        <v>14</v>
      </c>
      <c r="N4005" s="1" t="s">
        <v>142</v>
      </c>
      <c r="O4005" s="1">
        <v>21.13</v>
      </c>
      <c r="P4005" s="1">
        <v>95922</v>
      </c>
      <c r="Q4005" s="1" t="s">
        <v>5008</v>
      </c>
      <c r="R4005" s="1" t="s">
        <v>5008</v>
      </c>
      <c r="S4005" s="1" t="s">
        <v>102</v>
      </c>
      <c r="T4005" s="1">
        <v>7</v>
      </c>
      <c r="U4005" s="1">
        <v>1</v>
      </c>
    </row>
    <row r="4006" spans="1:21" x14ac:dyDescent="0.3">
      <c r="A4006" s="1">
        <v>426847</v>
      </c>
      <c r="B4006" s="1" t="s">
        <v>7744</v>
      </c>
      <c r="C4006" s="1" t="s">
        <v>47</v>
      </c>
      <c r="D4006" s="1" t="s">
        <v>26</v>
      </c>
      <c r="E4006" s="1" t="s">
        <v>27</v>
      </c>
      <c r="F4006" s="1" t="s">
        <v>28</v>
      </c>
      <c r="G4006" s="2">
        <v>34551</v>
      </c>
      <c r="H4006" s="1">
        <v>22.99</v>
      </c>
      <c r="I4006" s="2">
        <v>42376</v>
      </c>
      <c r="J4006" s="1" t="s">
        <v>29</v>
      </c>
      <c r="K4006" s="1">
        <v>2016</v>
      </c>
      <c r="L4006" s="1">
        <v>1</v>
      </c>
      <c r="M4006" s="1">
        <v>7</v>
      </c>
      <c r="N4006" s="1" t="s">
        <v>75</v>
      </c>
      <c r="O4006" s="1">
        <v>1.56</v>
      </c>
      <c r="P4006" s="1">
        <v>107346</v>
      </c>
      <c r="Q4006" s="1" t="s">
        <v>7745</v>
      </c>
      <c r="R4006" s="1" t="s">
        <v>786</v>
      </c>
      <c r="S4006" s="1" t="s">
        <v>102</v>
      </c>
      <c r="T4006" s="1">
        <v>4</v>
      </c>
      <c r="U4006" s="1">
        <v>1</v>
      </c>
    </row>
    <row r="4007" spans="1:21" x14ac:dyDescent="0.3">
      <c r="A4007" s="1">
        <v>381713</v>
      </c>
      <c r="B4007" s="1" t="s">
        <v>7746</v>
      </c>
      <c r="C4007" s="1" t="s">
        <v>47</v>
      </c>
      <c r="D4007" s="1" t="s">
        <v>26</v>
      </c>
      <c r="E4007" s="1" t="s">
        <v>27</v>
      </c>
      <c r="F4007" s="1" t="s">
        <v>61</v>
      </c>
      <c r="G4007" s="2">
        <v>24931</v>
      </c>
      <c r="H4007" s="1">
        <v>49.35</v>
      </c>
      <c r="I4007" s="2">
        <v>42458</v>
      </c>
      <c r="J4007" s="1" t="s">
        <v>29</v>
      </c>
      <c r="K4007" s="1">
        <v>2016</v>
      </c>
      <c r="L4007" s="1">
        <v>3</v>
      </c>
      <c r="M4007" s="1">
        <v>29</v>
      </c>
      <c r="N4007" s="1" t="s">
        <v>30</v>
      </c>
      <c r="O4007" s="1">
        <v>1.33</v>
      </c>
      <c r="P4007" s="1">
        <v>123417</v>
      </c>
      <c r="Q4007" s="1" t="s">
        <v>2046</v>
      </c>
      <c r="R4007" s="1" t="s">
        <v>5680</v>
      </c>
      <c r="S4007" s="1" t="s">
        <v>2</v>
      </c>
      <c r="T4007" s="1">
        <v>9</v>
      </c>
      <c r="U4007" s="1">
        <v>7</v>
      </c>
    </row>
    <row r="4008" spans="1:21" x14ac:dyDescent="0.3">
      <c r="A4008" s="1">
        <v>428084</v>
      </c>
      <c r="B4008" s="1" t="s">
        <v>7747</v>
      </c>
      <c r="C4008" s="1" t="s">
        <v>25</v>
      </c>
      <c r="D4008" s="1" t="s">
        <v>26</v>
      </c>
      <c r="E4008" s="1" t="s">
        <v>36</v>
      </c>
      <c r="F4008" s="1" t="s">
        <v>37</v>
      </c>
      <c r="G4008" s="2">
        <v>22171</v>
      </c>
      <c r="H4008" s="1">
        <v>56.91</v>
      </c>
      <c r="I4008" s="2">
        <v>31674</v>
      </c>
      <c r="J4008" s="1" t="s">
        <v>50</v>
      </c>
      <c r="K4008" s="1">
        <v>1986</v>
      </c>
      <c r="L4008" s="1">
        <v>9</v>
      </c>
      <c r="M4008" s="1">
        <v>19</v>
      </c>
      <c r="N4008" s="1" t="s">
        <v>51</v>
      </c>
      <c r="O4008" s="1">
        <v>30.88</v>
      </c>
      <c r="P4008" s="1">
        <v>114180</v>
      </c>
      <c r="Q4008" s="1" t="s">
        <v>729</v>
      </c>
      <c r="R4008" s="1" t="s">
        <v>1854</v>
      </c>
      <c r="S4008" s="1" t="s">
        <v>2</v>
      </c>
      <c r="T4008" s="1">
        <v>9</v>
      </c>
      <c r="U4008" s="1">
        <v>3</v>
      </c>
    </row>
    <row r="4009" spans="1:21" x14ac:dyDescent="0.3">
      <c r="A4009" s="1">
        <v>944951</v>
      </c>
      <c r="B4009" s="1" t="s">
        <v>7748</v>
      </c>
      <c r="C4009" s="1" t="s">
        <v>25</v>
      </c>
      <c r="D4009" s="1" t="s">
        <v>26</v>
      </c>
      <c r="E4009" s="1" t="s">
        <v>27</v>
      </c>
      <c r="F4009" s="1" t="s">
        <v>28</v>
      </c>
      <c r="G4009" s="2">
        <v>32799</v>
      </c>
      <c r="H4009" s="1">
        <v>27.79</v>
      </c>
      <c r="I4009" s="2">
        <v>41954</v>
      </c>
      <c r="J4009" s="1" t="s">
        <v>38</v>
      </c>
      <c r="K4009" s="1">
        <v>2014</v>
      </c>
      <c r="L4009" s="1">
        <v>11</v>
      </c>
      <c r="M4009" s="1">
        <v>11</v>
      </c>
      <c r="N4009" s="1" t="s">
        <v>43</v>
      </c>
      <c r="O4009" s="1">
        <v>2.71</v>
      </c>
      <c r="P4009" s="1">
        <v>94965</v>
      </c>
      <c r="Q4009" s="1" t="s">
        <v>257</v>
      </c>
      <c r="R4009" s="1" t="s">
        <v>258</v>
      </c>
      <c r="S4009" s="1" t="s">
        <v>2</v>
      </c>
      <c r="T4009" s="1">
        <v>9</v>
      </c>
      <c r="U4009" s="1">
        <v>8</v>
      </c>
    </row>
    <row r="4010" spans="1:21" x14ac:dyDescent="0.3">
      <c r="A4010" s="1">
        <v>704190</v>
      </c>
      <c r="B4010" s="1" t="s">
        <v>7749</v>
      </c>
      <c r="C4010" s="1" t="s">
        <v>47</v>
      </c>
      <c r="D4010" s="1" t="s">
        <v>26</v>
      </c>
      <c r="E4010" s="1" t="s">
        <v>74</v>
      </c>
      <c r="F4010" s="1" t="s">
        <v>74</v>
      </c>
      <c r="G4010" s="2">
        <v>27706</v>
      </c>
      <c r="H4010" s="1">
        <v>41.75</v>
      </c>
      <c r="I4010" s="2">
        <v>37090</v>
      </c>
      <c r="J4010" s="1" t="s">
        <v>50</v>
      </c>
      <c r="K4010" s="1">
        <v>2001</v>
      </c>
      <c r="L4010" s="1">
        <v>7</v>
      </c>
      <c r="M4010" s="1">
        <v>18</v>
      </c>
      <c r="N4010" s="1" t="s">
        <v>57</v>
      </c>
      <c r="O4010" s="1">
        <v>16.04</v>
      </c>
      <c r="P4010" s="1">
        <v>83381</v>
      </c>
      <c r="Q4010" s="1" t="s">
        <v>1205</v>
      </c>
      <c r="R4010" s="1" t="s">
        <v>1502</v>
      </c>
      <c r="S4010" s="1" t="s">
        <v>54</v>
      </c>
      <c r="T4010" s="1">
        <v>6</v>
      </c>
      <c r="U4010" s="1">
        <v>2</v>
      </c>
    </row>
    <row r="4011" spans="1:21" x14ac:dyDescent="0.3">
      <c r="A4011" s="1">
        <v>996950</v>
      </c>
      <c r="B4011" s="1" t="s">
        <v>7750</v>
      </c>
      <c r="C4011" s="1" t="s">
        <v>25</v>
      </c>
      <c r="D4011" s="1" t="s">
        <v>26</v>
      </c>
      <c r="E4011" s="1" t="s">
        <v>79</v>
      </c>
      <c r="F4011" s="1" t="s">
        <v>174</v>
      </c>
      <c r="G4011" s="2">
        <v>21839</v>
      </c>
      <c r="H4011" s="1">
        <v>57.82</v>
      </c>
      <c r="I4011" s="2">
        <v>38766</v>
      </c>
      <c r="J4011" s="1" t="s">
        <v>29</v>
      </c>
      <c r="K4011" s="1">
        <v>2006</v>
      </c>
      <c r="L4011" s="1">
        <v>2</v>
      </c>
      <c r="M4011" s="1">
        <v>18</v>
      </c>
      <c r="N4011" s="1" t="s">
        <v>107</v>
      </c>
      <c r="O4011" s="1">
        <v>11.45</v>
      </c>
      <c r="P4011" s="1">
        <v>155820</v>
      </c>
      <c r="Q4011" s="1" t="s">
        <v>371</v>
      </c>
      <c r="R4011" s="1" t="s">
        <v>7751</v>
      </c>
      <c r="S4011" s="1" t="s">
        <v>102</v>
      </c>
      <c r="T4011" s="1">
        <v>9</v>
      </c>
      <c r="U4011" s="1">
        <v>2</v>
      </c>
    </row>
    <row r="4012" spans="1:21" x14ac:dyDescent="0.3">
      <c r="A4012" s="1">
        <v>685022</v>
      </c>
      <c r="B4012" s="1" t="s">
        <v>7752</v>
      </c>
      <c r="C4012" s="1" t="s">
        <v>47</v>
      </c>
      <c r="D4012" s="1" t="s">
        <v>26</v>
      </c>
      <c r="E4012" s="1" t="s">
        <v>87</v>
      </c>
      <c r="F4012" s="1" t="s">
        <v>87</v>
      </c>
      <c r="G4012" s="2">
        <v>22716</v>
      </c>
      <c r="H4012" s="1">
        <v>55.42</v>
      </c>
      <c r="I4012" s="2">
        <v>40252</v>
      </c>
      <c r="J4012" s="1" t="s">
        <v>29</v>
      </c>
      <c r="K4012" s="1">
        <v>2010</v>
      </c>
      <c r="L4012" s="1">
        <v>3</v>
      </c>
      <c r="M4012" s="1">
        <v>15</v>
      </c>
      <c r="N4012" s="1" t="s">
        <v>30</v>
      </c>
      <c r="O4012" s="1">
        <v>7.38</v>
      </c>
      <c r="P4012" s="1">
        <v>175449</v>
      </c>
      <c r="Q4012" s="1" t="s">
        <v>402</v>
      </c>
      <c r="R4012" s="1" t="s">
        <v>2325</v>
      </c>
      <c r="S4012" s="1" t="s">
        <v>102</v>
      </c>
      <c r="T4012" s="1">
        <v>5</v>
      </c>
      <c r="U4012" s="1">
        <v>1</v>
      </c>
    </row>
    <row r="4013" spans="1:21" x14ac:dyDescent="0.3">
      <c r="A4013" s="1">
        <v>310637</v>
      </c>
      <c r="B4013" s="1" t="s">
        <v>7753</v>
      </c>
      <c r="C4013" s="1" t="s">
        <v>25</v>
      </c>
      <c r="D4013" s="1" t="s">
        <v>26</v>
      </c>
      <c r="E4013" s="1" t="s">
        <v>67</v>
      </c>
      <c r="F4013" s="1" t="s">
        <v>67</v>
      </c>
      <c r="G4013" s="2">
        <v>22591</v>
      </c>
      <c r="H4013" s="1">
        <v>55.76</v>
      </c>
      <c r="I4013" s="2">
        <v>37797</v>
      </c>
      <c r="J4013" s="1" t="s">
        <v>62</v>
      </c>
      <c r="K4013" s="1">
        <v>2003</v>
      </c>
      <c r="L4013" s="1">
        <v>6</v>
      </c>
      <c r="M4013" s="1">
        <v>25</v>
      </c>
      <c r="N4013" s="1" t="s">
        <v>142</v>
      </c>
      <c r="O4013" s="1">
        <v>14.1</v>
      </c>
      <c r="P4013" s="1">
        <v>115730</v>
      </c>
      <c r="Q4013" s="1" t="s">
        <v>244</v>
      </c>
      <c r="R4013" s="1" t="s">
        <v>7754</v>
      </c>
      <c r="S4013" s="1" t="s">
        <v>33</v>
      </c>
      <c r="T4013" s="1">
        <v>5</v>
      </c>
      <c r="U4013" s="1">
        <v>4</v>
      </c>
    </row>
    <row r="4014" spans="1:21" x14ac:dyDescent="0.3">
      <c r="A4014" s="1">
        <v>642072</v>
      </c>
      <c r="B4014" s="1" t="s">
        <v>7755</v>
      </c>
      <c r="C4014" s="1" t="s">
        <v>47</v>
      </c>
      <c r="D4014" s="1" t="s">
        <v>26</v>
      </c>
      <c r="E4014" s="1" t="s">
        <v>141</v>
      </c>
      <c r="F4014" s="1" t="s">
        <v>141</v>
      </c>
      <c r="G4014" s="2">
        <v>27600</v>
      </c>
      <c r="H4014" s="1">
        <v>42.04</v>
      </c>
      <c r="I4014" s="2">
        <v>41638</v>
      </c>
      <c r="J4014" s="1" t="s">
        <v>38</v>
      </c>
      <c r="K4014" s="1">
        <v>2013</v>
      </c>
      <c r="L4014" s="1">
        <v>12</v>
      </c>
      <c r="M4014" s="1">
        <v>30</v>
      </c>
      <c r="N4014" s="1" t="s">
        <v>39</v>
      </c>
      <c r="O4014" s="1">
        <v>3.58</v>
      </c>
      <c r="P4014" s="1">
        <v>87376</v>
      </c>
      <c r="Q4014" s="1" t="s">
        <v>284</v>
      </c>
      <c r="R4014" s="1" t="s">
        <v>285</v>
      </c>
      <c r="S4014" s="1" t="s">
        <v>2</v>
      </c>
      <c r="T4014" s="1">
        <v>3</v>
      </c>
      <c r="U4014" s="1">
        <v>1</v>
      </c>
    </row>
    <row r="4015" spans="1:21" x14ac:dyDescent="0.3">
      <c r="A4015" s="1">
        <v>189595</v>
      </c>
      <c r="B4015" s="1" t="s">
        <v>7756</v>
      </c>
      <c r="C4015" s="1" t="s">
        <v>47</v>
      </c>
      <c r="D4015" s="1" t="s">
        <v>35</v>
      </c>
      <c r="E4015" s="1" t="s">
        <v>106</v>
      </c>
      <c r="F4015" s="1" t="s">
        <v>106</v>
      </c>
      <c r="G4015" s="2">
        <v>21123</v>
      </c>
      <c r="H4015" s="1">
        <v>59.78</v>
      </c>
      <c r="I4015" s="2">
        <v>29710</v>
      </c>
      <c r="J4015" s="1" t="s">
        <v>62</v>
      </c>
      <c r="K4015" s="1">
        <v>1981</v>
      </c>
      <c r="L4015" s="1">
        <v>5</v>
      </c>
      <c r="M4015" s="1">
        <v>4</v>
      </c>
      <c r="N4015" s="1" t="s">
        <v>139</v>
      </c>
      <c r="O4015" s="1">
        <v>36.26</v>
      </c>
      <c r="P4015" s="1">
        <v>144968</v>
      </c>
      <c r="Q4015" s="1" t="s">
        <v>461</v>
      </c>
      <c r="R4015" s="1" t="s">
        <v>594</v>
      </c>
      <c r="S4015" s="1" t="s">
        <v>2</v>
      </c>
      <c r="T4015" s="1">
        <v>6</v>
      </c>
      <c r="U4015" s="1">
        <v>6</v>
      </c>
    </row>
    <row r="4016" spans="1:21" x14ac:dyDescent="0.3">
      <c r="A4016" s="1">
        <v>977094</v>
      </c>
      <c r="B4016" s="1" t="s">
        <v>7757</v>
      </c>
      <c r="C4016" s="1" t="s">
        <v>25</v>
      </c>
      <c r="D4016" s="1" t="s">
        <v>35</v>
      </c>
      <c r="E4016" s="1" t="s">
        <v>79</v>
      </c>
      <c r="F4016" s="1" t="s">
        <v>80</v>
      </c>
      <c r="G4016" s="2">
        <v>32631</v>
      </c>
      <c r="H4016" s="1">
        <v>28.25</v>
      </c>
      <c r="I4016" s="2">
        <v>42208</v>
      </c>
      <c r="J4016" s="1" t="s">
        <v>50</v>
      </c>
      <c r="K4016" s="1">
        <v>2015</v>
      </c>
      <c r="L4016" s="1">
        <v>7</v>
      </c>
      <c r="M4016" s="1">
        <v>23</v>
      </c>
      <c r="N4016" s="1" t="s">
        <v>57</v>
      </c>
      <c r="O4016" s="1">
        <v>2.02</v>
      </c>
      <c r="P4016" s="1">
        <v>84604</v>
      </c>
      <c r="Q4016" s="1" t="s">
        <v>7758</v>
      </c>
      <c r="R4016" s="1" t="s">
        <v>7759</v>
      </c>
      <c r="S4016" s="1" t="s">
        <v>54</v>
      </c>
      <c r="T4016" s="1">
        <v>8</v>
      </c>
      <c r="U4016" s="1">
        <v>7</v>
      </c>
    </row>
    <row r="4017" spans="1:21" x14ac:dyDescent="0.3">
      <c r="A4017" s="1">
        <v>713286</v>
      </c>
      <c r="B4017" s="1" t="s">
        <v>7760</v>
      </c>
      <c r="C4017" s="1" t="s">
        <v>25</v>
      </c>
      <c r="D4017" s="1" t="s">
        <v>26</v>
      </c>
      <c r="E4017" s="1" t="s">
        <v>27</v>
      </c>
      <c r="F4017" s="1" t="s">
        <v>138</v>
      </c>
      <c r="G4017" s="2">
        <v>31320</v>
      </c>
      <c r="H4017" s="1">
        <v>31.85</v>
      </c>
      <c r="I4017" s="2">
        <v>42896</v>
      </c>
      <c r="J4017" s="1" t="s">
        <v>62</v>
      </c>
      <c r="K4017" s="1">
        <v>2017</v>
      </c>
      <c r="L4017" s="1">
        <v>6</v>
      </c>
      <c r="M4017" s="1">
        <v>10</v>
      </c>
      <c r="N4017" s="1" t="s">
        <v>142</v>
      </c>
      <c r="O4017" s="1">
        <v>0.13</v>
      </c>
      <c r="P4017" s="1">
        <v>158461</v>
      </c>
      <c r="Q4017" s="1" t="s">
        <v>461</v>
      </c>
      <c r="R4017" s="1" t="s">
        <v>594</v>
      </c>
      <c r="S4017" s="1" t="s">
        <v>2</v>
      </c>
      <c r="T4017" s="1">
        <v>5</v>
      </c>
      <c r="U4017" s="1">
        <v>1</v>
      </c>
    </row>
    <row r="4018" spans="1:21" x14ac:dyDescent="0.3">
      <c r="A4018" s="1">
        <v>264203</v>
      </c>
      <c r="B4018" s="1" t="s">
        <v>7761</v>
      </c>
      <c r="C4018" s="1" t="s">
        <v>25</v>
      </c>
      <c r="D4018" s="1" t="s">
        <v>26</v>
      </c>
      <c r="E4018" s="1" t="s">
        <v>79</v>
      </c>
      <c r="F4018" s="1" t="s">
        <v>174</v>
      </c>
      <c r="G4018" s="2">
        <v>22201</v>
      </c>
      <c r="H4018" s="1">
        <v>56.83</v>
      </c>
      <c r="I4018" s="2">
        <v>30700</v>
      </c>
      <c r="J4018" s="1" t="s">
        <v>29</v>
      </c>
      <c r="K4018" s="1">
        <v>1984</v>
      </c>
      <c r="L4018" s="1">
        <v>1</v>
      </c>
      <c r="M4018" s="1">
        <v>19</v>
      </c>
      <c r="N4018" s="1" t="s">
        <v>75</v>
      </c>
      <c r="O4018" s="1">
        <v>33.549999999999997</v>
      </c>
      <c r="P4018" s="1">
        <v>48597</v>
      </c>
      <c r="Q4018" s="1" t="s">
        <v>7688</v>
      </c>
      <c r="R4018" s="1" t="s">
        <v>1148</v>
      </c>
      <c r="S4018" s="1" t="s">
        <v>2</v>
      </c>
      <c r="T4018" s="1">
        <v>5</v>
      </c>
      <c r="U4018" s="1">
        <v>4</v>
      </c>
    </row>
    <row r="4019" spans="1:21" x14ac:dyDescent="0.3">
      <c r="A4019" s="1">
        <v>832969</v>
      </c>
      <c r="B4019" s="1" t="s">
        <v>7762</v>
      </c>
      <c r="C4019" s="1" t="s">
        <v>25</v>
      </c>
      <c r="D4019" s="1" t="s">
        <v>26</v>
      </c>
      <c r="E4019" s="1" t="s">
        <v>48</v>
      </c>
      <c r="F4019" s="1" t="s">
        <v>56</v>
      </c>
      <c r="G4019" s="2">
        <v>28378</v>
      </c>
      <c r="H4019" s="1">
        <v>39.909999999999997</v>
      </c>
      <c r="I4019" s="2">
        <v>38817</v>
      </c>
      <c r="J4019" s="1" t="s">
        <v>62</v>
      </c>
      <c r="K4019" s="1">
        <v>2006</v>
      </c>
      <c r="L4019" s="1">
        <v>4</v>
      </c>
      <c r="M4019" s="1">
        <v>10</v>
      </c>
      <c r="N4019" s="1" t="s">
        <v>63</v>
      </c>
      <c r="O4019" s="1">
        <v>11.31</v>
      </c>
      <c r="P4019" s="1">
        <v>193061</v>
      </c>
      <c r="Q4019" s="1" t="s">
        <v>557</v>
      </c>
      <c r="R4019" s="1" t="s">
        <v>7763</v>
      </c>
      <c r="S4019" s="1" t="s">
        <v>2</v>
      </c>
      <c r="T4019" s="1">
        <v>7</v>
      </c>
      <c r="U4019" s="1">
        <v>5</v>
      </c>
    </row>
    <row r="4020" spans="1:21" x14ac:dyDescent="0.3">
      <c r="A4020" s="1">
        <v>739898</v>
      </c>
      <c r="B4020" s="1" t="s">
        <v>7764</v>
      </c>
      <c r="C4020" s="1" t="s">
        <v>25</v>
      </c>
      <c r="D4020" s="1" t="s">
        <v>26</v>
      </c>
      <c r="E4020" s="1" t="s">
        <v>67</v>
      </c>
      <c r="F4020" s="1" t="s">
        <v>67</v>
      </c>
      <c r="G4020" s="2">
        <v>31098</v>
      </c>
      <c r="H4020" s="1">
        <v>32.450000000000003</v>
      </c>
      <c r="I4020" s="2">
        <v>42261</v>
      </c>
      <c r="J4020" s="1" t="s">
        <v>50</v>
      </c>
      <c r="K4020" s="1">
        <v>2015</v>
      </c>
      <c r="L4020" s="1">
        <v>9</v>
      </c>
      <c r="M4020" s="1">
        <v>14</v>
      </c>
      <c r="N4020" s="1" t="s">
        <v>51</v>
      </c>
      <c r="O4020" s="1">
        <v>1.87</v>
      </c>
      <c r="P4020" s="1">
        <v>185054</v>
      </c>
      <c r="Q4020" s="1" t="s">
        <v>391</v>
      </c>
      <c r="R4020" s="1" t="s">
        <v>7765</v>
      </c>
      <c r="S4020" s="1" t="s">
        <v>54</v>
      </c>
      <c r="T4020" s="1">
        <v>7</v>
      </c>
      <c r="U4020" s="1">
        <v>4</v>
      </c>
    </row>
    <row r="4021" spans="1:21" x14ac:dyDescent="0.3">
      <c r="A4021" s="1">
        <v>123873</v>
      </c>
      <c r="B4021" s="1" t="s">
        <v>7766</v>
      </c>
      <c r="C4021" s="1" t="s">
        <v>47</v>
      </c>
      <c r="D4021" s="1" t="s">
        <v>35</v>
      </c>
      <c r="E4021" s="1" t="s">
        <v>156</v>
      </c>
      <c r="F4021" s="1" t="s">
        <v>156</v>
      </c>
      <c r="G4021" s="2">
        <v>28212</v>
      </c>
      <c r="H4021" s="1">
        <v>40.36</v>
      </c>
      <c r="I4021" s="2">
        <v>41292</v>
      </c>
      <c r="J4021" s="1" t="s">
        <v>29</v>
      </c>
      <c r="K4021" s="1">
        <v>2013</v>
      </c>
      <c r="L4021" s="1">
        <v>1</v>
      </c>
      <c r="M4021" s="1">
        <v>18</v>
      </c>
      <c r="N4021" s="1" t="s">
        <v>75</v>
      </c>
      <c r="O4021" s="1">
        <v>4.53</v>
      </c>
      <c r="P4021" s="1">
        <v>122933</v>
      </c>
      <c r="Q4021" s="1" t="s">
        <v>7767</v>
      </c>
      <c r="R4021" s="1" t="s">
        <v>7768</v>
      </c>
      <c r="S4021" s="1" t="s">
        <v>102</v>
      </c>
      <c r="T4021" s="1">
        <v>3</v>
      </c>
      <c r="U4021" s="1">
        <v>1</v>
      </c>
    </row>
    <row r="4022" spans="1:21" x14ac:dyDescent="0.3">
      <c r="A4022" s="1">
        <v>824325</v>
      </c>
      <c r="B4022" s="1" t="s">
        <v>7769</v>
      </c>
      <c r="C4022" s="1" t="s">
        <v>25</v>
      </c>
      <c r="D4022" s="1" t="s">
        <v>35</v>
      </c>
      <c r="E4022" s="1" t="s">
        <v>27</v>
      </c>
      <c r="F4022" s="1" t="s">
        <v>61</v>
      </c>
      <c r="G4022" s="2">
        <v>33510</v>
      </c>
      <c r="H4022" s="1">
        <v>25.85</v>
      </c>
      <c r="I4022" s="2">
        <v>42577</v>
      </c>
      <c r="J4022" s="1" t="s">
        <v>50</v>
      </c>
      <c r="K4022" s="1">
        <v>2016</v>
      </c>
      <c r="L4022" s="1">
        <v>7</v>
      </c>
      <c r="M4022" s="1">
        <v>26</v>
      </c>
      <c r="N4022" s="1" t="s">
        <v>57</v>
      </c>
      <c r="O4022" s="1">
        <v>1.01</v>
      </c>
      <c r="P4022" s="1">
        <v>197721</v>
      </c>
      <c r="Q4022" s="1" t="s">
        <v>5988</v>
      </c>
      <c r="R4022" s="1" t="s">
        <v>7770</v>
      </c>
      <c r="S4022" s="1" t="s">
        <v>2</v>
      </c>
      <c r="T4022" s="1">
        <v>4</v>
      </c>
      <c r="U4022" s="1">
        <v>2</v>
      </c>
    </row>
    <row r="4023" spans="1:21" x14ac:dyDescent="0.3">
      <c r="A4023" s="1">
        <v>332506</v>
      </c>
      <c r="B4023" s="1" t="s">
        <v>7771</v>
      </c>
      <c r="C4023" s="1" t="s">
        <v>47</v>
      </c>
      <c r="D4023" s="1" t="s">
        <v>35</v>
      </c>
      <c r="E4023" s="1" t="s">
        <v>156</v>
      </c>
      <c r="F4023" s="1" t="s">
        <v>156</v>
      </c>
      <c r="G4023" s="2">
        <v>28068</v>
      </c>
      <c r="H4023" s="1">
        <v>40.76</v>
      </c>
      <c r="I4023" s="2">
        <v>39148</v>
      </c>
      <c r="J4023" s="1" t="s">
        <v>29</v>
      </c>
      <c r="K4023" s="1">
        <v>2007</v>
      </c>
      <c r="L4023" s="1">
        <v>3</v>
      </c>
      <c r="M4023" s="1">
        <v>7</v>
      </c>
      <c r="N4023" s="1" t="s">
        <v>30</v>
      </c>
      <c r="O4023" s="1">
        <v>10.4</v>
      </c>
      <c r="P4023" s="1">
        <v>138075</v>
      </c>
      <c r="Q4023" s="1" t="s">
        <v>6055</v>
      </c>
      <c r="R4023" s="1" t="s">
        <v>7772</v>
      </c>
      <c r="S4023" s="1" t="s">
        <v>33</v>
      </c>
      <c r="T4023" s="1">
        <v>5</v>
      </c>
      <c r="U4023" s="1">
        <v>1</v>
      </c>
    </row>
    <row r="4024" spans="1:21" x14ac:dyDescent="0.3">
      <c r="A4024" s="1">
        <v>701573</v>
      </c>
      <c r="B4024" s="1" t="s">
        <v>7773</v>
      </c>
      <c r="C4024" s="1" t="s">
        <v>47</v>
      </c>
      <c r="D4024" s="1" t="s">
        <v>26</v>
      </c>
      <c r="E4024" s="1" t="s">
        <v>74</v>
      </c>
      <c r="F4024" s="1" t="s">
        <v>74</v>
      </c>
      <c r="G4024" s="2">
        <v>34890</v>
      </c>
      <c r="H4024" s="1">
        <v>22.07</v>
      </c>
      <c r="I4024" s="2">
        <v>42591</v>
      </c>
      <c r="J4024" s="1" t="s">
        <v>50</v>
      </c>
      <c r="K4024" s="1">
        <v>2016</v>
      </c>
      <c r="L4024" s="1">
        <v>8</v>
      </c>
      <c r="M4024" s="1">
        <v>9</v>
      </c>
      <c r="N4024" s="1" t="s">
        <v>125</v>
      </c>
      <c r="O4024" s="1">
        <v>0.97</v>
      </c>
      <c r="P4024" s="1">
        <v>172862</v>
      </c>
      <c r="Q4024" s="1" t="s">
        <v>1688</v>
      </c>
      <c r="R4024" s="1" t="s">
        <v>5041</v>
      </c>
      <c r="S4024" s="1" t="s">
        <v>33</v>
      </c>
      <c r="T4024" s="1">
        <v>7</v>
      </c>
      <c r="U4024" s="1">
        <v>4</v>
      </c>
    </row>
    <row r="4025" spans="1:21" x14ac:dyDescent="0.3">
      <c r="A4025" s="1">
        <v>635768</v>
      </c>
      <c r="B4025" s="1" t="s">
        <v>7774</v>
      </c>
      <c r="C4025" s="1" t="s">
        <v>47</v>
      </c>
      <c r="D4025" s="1" t="s">
        <v>26</v>
      </c>
      <c r="E4025" s="1" t="s">
        <v>74</v>
      </c>
      <c r="F4025" s="1" t="s">
        <v>74</v>
      </c>
      <c r="G4025" s="2">
        <v>21868</v>
      </c>
      <c r="H4025" s="1">
        <v>57.74</v>
      </c>
      <c r="I4025" s="2">
        <v>37813</v>
      </c>
      <c r="J4025" s="1" t="s">
        <v>50</v>
      </c>
      <c r="K4025" s="1">
        <v>2003</v>
      </c>
      <c r="L4025" s="1">
        <v>7</v>
      </c>
      <c r="M4025" s="1">
        <v>11</v>
      </c>
      <c r="N4025" s="1" t="s">
        <v>57</v>
      </c>
      <c r="O4025" s="1">
        <v>14.06</v>
      </c>
      <c r="P4025" s="1">
        <v>90953</v>
      </c>
      <c r="Q4025" s="1" t="s">
        <v>150</v>
      </c>
      <c r="R4025" s="1" t="s">
        <v>247</v>
      </c>
      <c r="S4025" s="1" t="s">
        <v>54</v>
      </c>
      <c r="T4025" s="1">
        <v>6</v>
      </c>
      <c r="U4025" s="1">
        <v>5</v>
      </c>
    </row>
    <row r="4026" spans="1:21" x14ac:dyDescent="0.3">
      <c r="A4026" s="1">
        <v>986773</v>
      </c>
      <c r="B4026" s="1" t="s">
        <v>7775</v>
      </c>
      <c r="C4026" s="1" t="s">
        <v>47</v>
      </c>
      <c r="D4026" s="1" t="s">
        <v>35</v>
      </c>
      <c r="E4026" s="1" t="s">
        <v>48</v>
      </c>
      <c r="F4026" s="1" t="s">
        <v>56</v>
      </c>
      <c r="G4026" s="2">
        <v>25025</v>
      </c>
      <c r="H4026" s="1">
        <v>49.09</v>
      </c>
      <c r="I4026" s="2">
        <v>34823</v>
      </c>
      <c r="J4026" s="1" t="s">
        <v>62</v>
      </c>
      <c r="K4026" s="1">
        <v>1995</v>
      </c>
      <c r="L4026" s="1">
        <v>5</v>
      </c>
      <c r="M4026" s="1">
        <v>4</v>
      </c>
      <c r="N4026" s="1" t="s">
        <v>139</v>
      </c>
      <c r="O4026" s="1">
        <v>22.25</v>
      </c>
      <c r="P4026" s="1">
        <v>59324</v>
      </c>
      <c r="Q4026" s="1" t="s">
        <v>1208</v>
      </c>
      <c r="R4026" s="1" t="s">
        <v>829</v>
      </c>
      <c r="S4026" s="1" t="s">
        <v>54</v>
      </c>
      <c r="T4026" s="1">
        <v>6</v>
      </c>
      <c r="U4026" s="1">
        <v>6</v>
      </c>
    </row>
    <row r="4027" spans="1:21" x14ac:dyDescent="0.3">
      <c r="A4027" s="1">
        <v>306317</v>
      </c>
      <c r="B4027" s="1" t="s">
        <v>7776</v>
      </c>
      <c r="C4027" s="1" t="s">
        <v>47</v>
      </c>
      <c r="D4027" s="1" t="s">
        <v>26</v>
      </c>
      <c r="E4027" s="1" t="s">
        <v>74</v>
      </c>
      <c r="F4027" s="1" t="s">
        <v>74</v>
      </c>
      <c r="G4027" s="2">
        <v>33353</v>
      </c>
      <c r="H4027" s="1">
        <v>26.28</v>
      </c>
      <c r="I4027" s="2">
        <v>41031</v>
      </c>
      <c r="J4027" s="1" t="s">
        <v>62</v>
      </c>
      <c r="K4027" s="1">
        <v>2012</v>
      </c>
      <c r="L4027" s="1">
        <v>5</v>
      </c>
      <c r="M4027" s="1">
        <v>2</v>
      </c>
      <c r="N4027" s="1" t="s">
        <v>139</v>
      </c>
      <c r="O4027" s="1">
        <v>5.24</v>
      </c>
      <c r="P4027" s="1">
        <v>176272</v>
      </c>
      <c r="Q4027" s="1" t="s">
        <v>3</v>
      </c>
      <c r="R4027" s="1" t="s">
        <v>3</v>
      </c>
      <c r="S4027" s="1" t="s">
        <v>2</v>
      </c>
      <c r="T4027" s="1">
        <v>3</v>
      </c>
      <c r="U4027" s="1">
        <v>1</v>
      </c>
    </row>
    <row r="4028" spans="1:21" x14ac:dyDescent="0.3">
      <c r="A4028" s="1">
        <v>507787</v>
      </c>
      <c r="B4028" s="1" t="s">
        <v>7777</v>
      </c>
      <c r="C4028" s="1" t="s">
        <v>47</v>
      </c>
      <c r="D4028" s="1" t="s">
        <v>26</v>
      </c>
      <c r="E4028" s="1" t="s">
        <v>79</v>
      </c>
      <c r="F4028" s="1" t="s">
        <v>174</v>
      </c>
      <c r="G4028" s="2">
        <v>34309</v>
      </c>
      <c r="H4028" s="1">
        <v>23.66</v>
      </c>
      <c r="I4028" s="2">
        <v>42012</v>
      </c>
      <c r="J4028" s="1" t="s">
        <v>29</v>
      </c>
      <c r="K4028" s="1">
        <v>2015</v>
      </c>
      <c r="L4028" s="1">
        <v>1</v>
      </c>
      <c r="M4028" s="1">
        <v>8</v>
      </c>
      <c r="N4028" s="1" t="s">
        <v>75</v>
      </c>
      <c r="O4028" s="1">
        <v>2.5499999999999998</v>
      </c>
      <c r="P4028" s="1">
        <v>109250</v>
      </c>
      <c r="Q4028" s="1" t="s">
        <v>1317</v>
      </c>
      <c r="R4028" s="1" t="s">
        <v>7778</v>
      </c>
      <c r="S4028" s="1" t="s">
        <v>54</v>
      </c>
      <c r="T4028" s="1">
        <v>9</v>
      </c>
      <c r="U4028" s="1">
        <v>7</v>
      </c>
    </row>
    <row r="4029" spans="1:21" x14ac:dyDescent="0.3">
      <c r="A4029" s="1">
        <v>478627</v>
      </c>
      <c r="B4029" s="1" t="s">
        <v>7779</v>
      </c>
      <c r="C4029" s="1" t="s">
        <v>25</v>
      </c>
      <c r="D4029" s="1" t="s">
        <v>26</v>
      </c>
      <c r="E4029" s="1" t="s">
        <v>67</v>
      </c>
      <c r="F4029" s="1" t="s">
        <v>67</v>
      </c>
      <c r="G4029" s="2">
        <v>24666</v>
      </c>
      <c r="H4029" s="1">
        <v>50.08</v>
      </c>
      <c r="I4029" s="2">
        <v>36921</v>
      </c>
      <c r="J4029" s="1" t="s">
        <v>29</v>
      </c>
      <c r="K4029" s="1">
        <v>2001</v>
      </c>
      <c r="L4029" s="1">
        <v>1</v>
      </c>
      <c r="M4029" s="1">
        <v>30</v>
      </c>
      <c r="N4029" s="1" t="s">
        <v>75</v>
      </c>
      <c r="O4029" s="1">
        <v>16.5</v>
      </c>
      <c r="P4029" s="1">
        <v>168860</v>
      </c>
      <c r="Q4029" s="1" t="s">
        <v>461</v>
      </c>
      <c r="R4029" s="1" t="s">
        <v>594</v>
      </c>
      <c r="S4029" s="1" t="s">
        <v>2</v>
      </c>
      <c r="T4029" s="1">
        <v>4</v>
      </c>
      <c r="U4029" s="1">
        <v>4</v>
      </c>
    </row>
    <row r="4030" spans="1:21" x14ac:dyDescent="0.3">
      <c r="A4030" s="1">
        <v>340359</v>
      </c>
      <c r="B4030" s="1" t="s">
        <v>7780</v>
      </c>
      <c r="C4030" s="1" t="s">
        <v>25</v>
      </c>
      <c r="D4030" s="1" t="s">
        <v>35</v>
      </c>
      <c r="E4030" s="1" t="s">
        <v>48</v>
      </c>
      <c r="F4030" s="1" t="s">
        <v>56</v>
      </c>
      <c r="G4030" s="2">
        <v>22751</v>
      </c>
      <c r="H4030" s="1">
        <v>55.32</v>
      </c>
      <c r="I4030" s="2">
        <v>34554</v>
      </c>
      <c r="J4030" s="1" t="s">
        <v>50</v>
      </c>
      <c r="K4030" s="1">
        <v>1994</v>
      </c>
      <c r="L4030" s="1">
        <v>8</v>
      </c>
      <c r="M4030" s="1">
        <v>8</v>
      </c>
      <c r="N4030" s="1" t="s">
        <v>125</v>
      </c>
      <c r="O4030" s="1">
        <v>22.99</v>
      </c>
      <c r="P4030" s="1">
        <v>44395</v>
      </c>
      <c r="Q4030" s="1" t="s">
        <v>7781</v>
      </c>
      <c r="R4030" s="1" t="s">
        <v>7782</v>
      </c>
      <c r="S4030" s="1" t="s">
        <v>54</v>
      </c>
      <c r="T4030" s="1">
        <v>3</v>
      </c>
      <c r="U4030" s="1">
        <v>2</v>
      </c>
    </row>
    <row r="4031" spans="1:21" x14ac:dyDescent="0.3">
      <c r="A4031" s="1">
        <v>487963</v>
      </c>
      <c r="B4031" s="1" t="s">
        <v>7783</v>
      </c>
      <c r="C4031" s="1" t="s">
        <v>25</v>
      </c>
      <c r="D4031" s="1" t="s">
        <v>35</v>
      </c>
      <c r="E4031" s="1" t="s">
        <v>27</v>
      </c>
      <c r="F4031" s="1" t="s">
        <v>28</v>
      </c>
      <c r="G4031" s="2">
        <v>22023</v>
      </c>
      <c r="H4031" s="1">
        <v>57.32</v>
      </c>
      <c r="I4031" s="2">
        <v>32101</v>
      </c>
      <c r="J4031" s="1" t="s">
        <v>38</v>
      </c>
      <c r="K4031" s="1">
        <v>1987</v>
      </c>
      <c r="L4031" s="1">
        <v>11</v>
      </c>
      <c r="M4031" s="1">
        <v>20</v>
      </c>
      <c r="N4031" s="1" t="s">
        <v>43</v>
      </c>
      <c r="O4031" s="1">
        <v>29.71</v>
      </c>
      <c r="P4031" s="1">
        <v>84690</v>
      </c>
      <c r="Q4031" s="1" t="s">
        <v>71</v>
      </c>
      <c r="R4031" s="1" t="s">
        <v>7784</v>
      </c>
      <c r="S4031" s="1" t="s">
        <v>54</v>
      </c>
      <c r="T4031" s="1">
        <v>4</v>
      </c>
      <c r="U4031" s="1">
        <v>4</v>
      </c>
    </row>
    <row r="4032" spans="1:21" x14ac:dyDescent="0.3">
      <c r="A4032" s="1">
        <v>124525</v>
      </c>
      <c r="B4032" s="1" t="s">
        <v>7785</v>
      </c>
      <c r="C4032" s="1" t="s">
        <v>25</v>
      </c>
      <c r="D4032" s="1" t="s">
        <v>35</v>
      </c>
      <c r="E4032" s="1" t="s">
        <v>27</v>
      </c>
      <c r="F4032" s="1" t="s">
        <v>28</v>
      </c>
      <c r="G4032" s="2">
        <v>28780</v>
      </c>
      <c r="H4032" s="1">
        <v>38.81</v>
      </c>
      <c r="I4032" s="2">
        <v>38352</v>
      </c>
      <c r="J4032" s="1" t="s">
        <v>38</v>
      </c>
      <c r="K4032" s="1">
        <v>2004</v>
      </c>
      <c r="L4032" s="1">
        <v>12</v>
      </c>
      <c r="M4032" s="1">
        <v>31</v>
      </c>
      <c r="N4032" s="1" t="s">
        <v>39</v>
      </c>
      <c r="O4032" s="1">
        <v>12.58</v>
      </c>
      <c r="P4032" s="1">
        <v>193095</v>
      </c>
      <c r="Q4032" s="1" t="s">
        <v>3177</v>
      </c>
      <c r="R4032" s="1" t="s">
        <v>862</v>
      </c>
      <c r="S4032" s="1" t="s">
        <v>54</v>
      </c>
      <c r="T4032" s="1">
        <v>5</v>
      </c>
      <c r="U4032" s="1">
        <v>3</v>
      </c>
    </row>
    <row r="4033" spans="1:21" x14ac:dyDescent="0.3">
      <c r="A4033" s="1">
        <v>476721</v>
      </c>
      <c r="B4033" s="1" t="s">
        <v>7786</v>
      </c>
      <c r="C4033" s="1" t="s">
        <v>47</v>
      </c>
      <c r="D4033" s="1" t="s">
        <v>35</v>
      </c>
      <c r="E4033" s="1" t="s">
        <v>36</v>
      </c>
      <c r="F4033" s="1" t="s">
        <v>36</v>
      </c>
      <c r="G4033" s="2">
        <v>31414</v>
      </c>
      <c r="H4033" s="1">
        <v>31.59</v>
      </c>
      <c r="I4033" s="2">
        <v>42194</v>
      </c>
      <c r="J4033" s="1" t="s">
        <v>50</v>
      </c>
      <c r="K4033" s="1">
        <v>2015</v>
      </c>
      <c r="L4033" s="1">
        <v>7</v>
      </c>
      <c r="M4033" s="1">
        <v>9</v>
      </c>
      <c r="N4033" s="1" t="s">
        <v>57</v>
      </c>
      <c r="O4033" s="1">
        <v>2.0499999999999998</v>
      </c>
      <c r="P4033" s="1">
        <v>50020</v>
      </c>
      <c r="Q4033" s="1" t="s">
        <v>71</v>
      </c>
      <c r="R4033" s="1" t="s">
        <v>7787</v>
      </c>
      <c r="S4033" s="1" t="s">
        <v>2</v>
      </c>
      <c r="T4033" s="1">
        <v>6</v>
      </c>
      <c r="U4033" s="1">
        <v>1</v>
      </c>
    </row>
    <row r="4034" spans="1:21" x14ac:dyDescent="0.3">
      <c r="A4034" s="1">
        <v>467821</v>
      </c>
      <c r="B4034" s="1" t="s">
        <v>7788</v>
      </c>
      <c r="C4034" s="1" t="s">
        <v>25</v>
      </c>
      <c r="D4034" s="1" t="s">
        <v>26</v>
      </c>
      <c r="E4034" s="1" t="s">
        <v>48</v>
      </c>
      <c r="F4034" s="1" t="s">
        <v>184</v>
      </c>
      <c r="G4034" s="2">
        <v>22664</v>
      </c>
      <c r="H4034" s="1">
        <v>55.56</v>
      </c>
      <c r="I4034" s="2">
        <v>36730</v>
      </c>
      <c r="J4034" s="1" t="s">
        <v>50</v>
      </c>
      <c r="K4034" s="1">
        <v>2000</v>
      </c>
      <c r="L4034" s="1">
        <v>7</v>
      </c>
      <c r="M4034" s="1">
        <v>23</v>
      </c>
      <c r="N4034" s="1" t="s">
        <v>57</v>
      </c>
      <c r="O4034" s="1">
        <v>17.02</v>
      </c>
      <c r="P4034" s="1">
        <v>42827</v>
      </c>
      <c r="Q4034" s="1" t="s">
        <v>3627</v>
      </c>
      <c r="R4034" s="1" t="s">
        <v>7789</v>
      </c>
      <c r="S4034" s="1" t="s">
        <v>33</v>
      </c>
      <c r="T4034" s="1">
        <v>4</v>
      </c>
      <c r="U4034" s="1">
        <v>3</v>
      </c>
    </row>
    <row r="4035" spans="1:21" x14ac:dyDescent="0.3">
      <c r="A4035" s="1">
        <v>851457</v>
      </c>
      <c r="B4035" s="1" t="s">
        <v>7790</v>
      </c>
      <c r="C4035" s="1" t="s">
        <v>25</v>
      </c>
      <c r="D4035" s="1" t="s">
        <v>35</v>
      </c>
      <c r="E4035" s="1" t="s">
        <v>48</v>
      </c>
      <c r="F4035" s="1" t="s">
        <v>49</v>
      </c>
      <c r="G4035" s="2">
        <v>29036</v>
      </c>
      <c r="H4035" s="1">
        <v>38.1</v>
      </c>
      <c r="I4035" s="2">
        <v>37528</v>
      </c>
      <c r="J4035" s="1" t="s">
        <v>50</v>
      </c>
      <c r="K4035" s="1">
        <v>2002</v>
      </c>
      <c r="L4035" s="1">
        <v>9</v>
      </c>
      <c r="M4035" s="1">
        <v>29</v>
      </c>
      <c r="N4035" s="1" t="s">
        <v>51</v>
      </c>
      <c r="O4035" s="1">
        <v>14.84</v>
      </c>
      <c r="P4035" s="1">
        <v>83654</v>
      </c>
      <c r="Q4035" s="1" t="s">
        <v>4292</v>
      </c>
      <c r="R4035" s="1" t="s">
        <v>7791</v>
      </c>
      <c r="S4035" s="1" t="s">
        <v>54</v>
      </c>
      <c r="T4035" s="1">
        <v>5</v>
      </c>
      <c r="U4035" s="1">
        <v>4</v>
      </c>
    </row>
    <row r="4036" spans="1:21" x14ac:dyDescent="0.3">
      <c r="A4036" s="1">
        <v>574192</v>
      </c>
      <c r="B4036" s="1" t="s">
        <v>7792</v>
      </c>
      <c r="C4036" s="1" t="s">
        <v>47</v>
      </c>
      <c r="D4036" s="1" t="s">
        <v>35</v>
      </c>
      <c r="E4036" s="1" t="s">
        <v>36</v>
      </c>
      <c r="F4036" s="1" t="s">
        <v>37</v>
      </c>
      <c r="G4036" s="2">
        <v>33963</v>
      </c>
      <c r="H4036" s="1">
        <v>24.61</v>
      </c>
      <c r="I4036" s="2">
        <v>41700</v>
      </c>
      <c r="J4036" s="1" t="s">
        <v>29</v>
      </c>
      <c r="K4036" s="1">
        <v>2014</v>
      </c>
      <c r="L4036" s="1">
        <v>3</v>
      </c>
      <c r="M4036" s="1">
        <v>2</v>
      </c>
      <c r="N4036" s="1" t="s">
        <v>30</v>
      </c>
      <c r="O4036" s="1">
        <v>3.41</v>
      </c>
      <c r="P4036" s="1">
        <v>93429</v>
      </c>
      <c r="Q4036" s="1" t="s">
        <v>7793</v>
      </c>
      <c r="R4036" s="1" t="s">
        <v>7794</v>
      </c>
      <c r="S4036" s="1" t="s">
        <v>2</v>
      </c>
      <c r="T4036" s="1">
        <v>7</v>
      </c>
      <c r="U4036" s="1">
        <v>5</v>
      </c>
    </row>
    <row r="4037" spans="1:21" x14ac:dyDescent="0.3">
      <c r="A4037" s="1">
        <v>951721</v>
      </c>
      <c r="B4037" s="1" t="s">
        <v>7795</v>
      </c>
      <c r="C4037" s="1" t="s">
        <v>47</v>
      </c>
      <c r="D4037" s="1" t="s">
        <v>35</v>
      </c>
      <c r="E4037" s="1" t="s">
        <v>48</v>
      </c>
      <c r="F4037" s="1" t="s">
        <v>56</v>
      </c>
      <c r="G4037" s="2">
        <v>26466</v>
      </c>
      <c r="H4037" s="1">
        <v>45.15</v>
      </c>
      <c r="I4037" s="2">
        <v>38843</v>
      </c>
      <c r="J4037" s="1" t="s">
        <v>62</v>
      </c>
      <c r="K4037" s="1">
        <v>2006</v>
      </c>
      <c r="L4037" s="1">
        <v>5</v>
      </c>
      <c r="M4037" s="1">
        <v>6</v>
      </c>
      <c r="N4037" s="1" t="s">
        <v>139</v>
      </c>
      <c r="O4037" s="1">
        <v>11.24</v>
      </c>
      <c r="P4037" s="1">
        <v>57336</v>
      </c>
      <c r="Q4037" s="1" t="s">
        <v>321</v>
      </c>
      <c r="R4037" s="1" t="s">
        <v>322</v>
      </c>
      <c r="S4037" s="1" t="s">
        <v>54</v>
      </c>
      <c r="T4037" s="1">
        <v>3</v>
      </c>
      <c r="U4037" s="1">
        <v>1</v>
      </c>
    </row>
    <row r="4038" spans="1:21" x14ac:dyDescent="0.3">
      <c r="A4038" s="1">
        <v>904150</v>
      </c>
      <c r="B4038" s="1" t="s">
        <v>7796</v>
      </c>
      <c r="C4038" s="1" t="s">
        <v>25</v>
      </c>
      <c r="D4038" s="1" t="s">
        <v>26</v>
      </c>
      <c r="E4038" s="1" t="s">
        <v>74</v>
      </c>
      <c r="F4038" s="1" t="s">
        <v>74</v>
      </c>
      <c r="G4038" s="2">
        <v>26299</v>
      </c>
      <c r="H4038" s="1">
        <v>45.6</v>
      </c>
      <c r="I4038" s="2">
        <v>42187</v>
      </c>
      <c r="J4038" s="1" t="s">
        <v>50</v>
      </c>
      <c r="K4038" s="1">
        <v>2015</v>
      </c>
      <c r="L4038" s="1">
        <v>7</v>
      </c>
      <c r="M4038" s="1">
        <v>2</v>
      </c>
      <c r="N4038" s="1" t="s">
        <v>57</v>
      </c>
      <c r="O4038" s="1">
        <v>2.0699999999999998</v>
      </c>
      <c r="P4038" s="1">
        <v>135917</v>
      </c>
      <c r="Q4038" s="1" t="s">
        <v>2687</v>
      </c>
      <c r="R4038" s="1" t="s">
        <v>7797</v>
      </c>
      <c r="S4038" s="1" t="s">
        <v>33</v>
      </c>
      <c r="T4038" s="1">
        <v>4</v>
      </c>
      <c r="U4038" s="1">
        <v>2</v>
      </c>
    </row>
    <row r="4039" spans="1:21" x14ac:dyDescent="0.3">
      <c r="A4039" s="1">
        <v>402928</v>
      </c>
      <c r="B4039" s="1" t="s">
        <v>7798</v>
      </c>
      <c r="C4039" s="1" t="s">
        <v>25</v>
      </c>
      <c r="D4039" s="1" t="s">
        <v>26</v>
      </c>
      <c r="E4039" s="1" t="s">
        <v>141</v>
      </c>
      <c r="F4039" s="1" t="s">
        <v>141</v>
      </c>
      <c r="G4039" s="2">
        <v>25509</v>
      </c>
      <c r="H4039" s="1">
        <v>47.77</v>
      </c>
      <c r="I4039" s="2">
        <v>37517</v>
      </c>
      <c r="J4039" s="1" t="s">
        <v>50</v>
      </c>
      <c r="K4039" s="1">
        <v>2002</v>
      </c>
      <c r="L4039" s="1">
        <v>9</v>
      </c>
      <c r="M4039" s="1">
        <v>18</v>
      </c>
      <c r="N4039" s="1" t="s">
        <v>51</v>
      </c>
      <c r="O4039" s="1">
        <v>14.87</v>
      </c>
      <c r="P4039" s="1">
        <v>139267</v>
      </c>
      <c r="Q4039" s="1" t="s">
        <v>2387</v>
      </c>
      <c r="R4039" s="1" t="s">
        <v>4597</v>
      </c>
      <c r="S4039" s="1" t="s">
        <v>54</v>
      </c>
      <c r="T4039" s="1">
        <v>5</v>
      </c>
      <c r="U4039" s="1">
        <v>1</v>
      </c>
    </row>
    <row r="4040" spans="1:21" x14ac:dyDescent="0.3">
      <c r="A4040" s="1">
        <v>449509</v>
      </c>
      <c r="B4040" s="1" t="s">
        <v>7799</v>
      </c>
      <c r="C4040" s="1" t="s">
        <v>25</v>
      </c>
      <c r="D4040" s="1" t="s">
        <v>35</v>
      </c>
      <c r="E4040" s="1" t="s">
        <v>36</v>
      </c>
      <c r="F4040" s="1" t="s">
        <v>36</v>
      </c>
      <c r="G4040" s="2">
        <v>31930</v>
      </c>
      <c r="H4040" s="1">
        <v>30.18</v>
      </c>
      <c r="I4040" s="2">
        <v>41615</v>
      </c>
      <c r="J4040" s="1" t="s">
        <v>38</v>
      </c>
      <c r="K4040" s="1">
        <v>2013</v>
      </c>
      <c r="L4040" s="1">
        <v>12</v>
      </c>
      <c r="M4040" s="1">
        <v>7</v>
      </c>
      <c r="N4040" s="1" t="s">
        <v>39</v>
      </c>
      <c r="O4040" s="1">
        <v>3.64</v>
      </c>
      <c r="P4040" s="1">
        <v>81943</v>
      </c>
      <c r="Q4040" s="1" t="s">
        <v>7800</v>
      </c>
      <c r="R4040" s="1" t="s">
        <v>7801</v>
      </c>
      <c r="S4040" s="1" t="s">
        <v>2</v>
      </c>
      <c r="T4040" s="1">
        <v>5</v>
      </c>
      <c r="U4040" s="1">
        <v>4</v>
      </c>
    </row>
    <row r="4041" spans="1:21" x14ac:dyDescent="0.3">
      <c r="A4041" s="1">
        <v>625468</v>
      </c>
      <c r="B4041" s="1" t="s">
        <v>7802</v>
      </c>
      <c r="C4041" s="1" t="s">
        <v>25</v>
      </c>
      <c r="D4041" s="1" t="s">
        <v>35</v>
      </c>
      <c r="E4041" s="1" t="s">
        <v>48</v>
      </c>
      <c r="F4041" s="1" t="s">
        <v>56</v>
      </c>
      <c r="G4041" s="2">
        <v>33545</v>
      </c>
      <c r="H4041" s="1">
        <v>25.75</v>
      </c>
      <c r="I4041" s="2">
        <v>41417</v>
      </c>
      <c r="J4041" s="1" t="s">
        <v>62</v>
      </c>
      <c r="K4041" s="1">
        <v>2013</v>
      </c>
      <c r="L4041" s="1">
        <v>5</v>
      </c>
      <c r="M4041" s="1">
        <v>23</v>
      </c>
      <c r="N4041" s="1" t="s">
        <v>139</v>
      </c>
      <c r="O4041" s="1">
        <v>4.18</v>
      </c>
      <c r="P4041" s="1">
        <v>145740</v>
      </c>
      <c r="Q4041" s="1" t="s">
        <v>281</v>
      </c>
      <c r="R4041" s="1" t="s">
        <v>7803</v>
      </c>
      <c r="S4041" s="1" t="s">
        <v>54</v>
      </c>
      <c r="T4041" s="1">
        <v>5</v>
      </c>
      <c r="U4041" s="1">
        <v>1</v>
      </c>
    </row>
    <row r="4042" spans="1:21" x14ac:dyDescent="0.3">
      <c r="A4042" s="1">
        <v>650487</v>
      </c>
      <c r="B4042" s="1" t="s">
        <v>7804</v>
      </c>
      <c r="C4042" s="1" t="s">
        <v>25</v>
      </c>
      <c r="D4042" s="1" t="s">
        <v>35</v>
      </c>
      <c r="E4042" s="1" t="s">
        <v>48</v>
      </c>
      <c r="F4042" s="1" t="s">
        <v>184</v>
      </c>
      <c r="G4042" s="2">
        <v>33636</v>
      </c>
      <c r="H4042" s="1">
        <v>25.5</v>
      </c>
      <c r="I4042" s="2">
        <v>41398</v>
      </c>
      <c r="J4042" s="1" t="s">
        <v>62</v>
      </c>
      <c r="K4042" s="1">
        <v>2013</v>
      </c>
      <c r="L4042" s="1">
        <v>5</v>
      </c>
      <c r="M4042" s="1">
        <v>4</v>
      </c>
      <c r="N4042" s="1" t="s">
        <v>139</v>
      </c>
      <c r="O4042" s="1">
        <v>4.24</v>
      </c>
      <c r="P4042" s="1">
        <v>68871</v>
      </c>
      <c r="Q4042" s="1" t="s">
        <v>7805</v>
      </c>
      <c r="R4042" s="1" t="s">
        <v>7806</v>
      </c>
      <c r="S4042" s="1" t="s">
        <v>2</v>
      </c>
      <c r="T4042" s="1">
        <v>5</v>
      </c>
      <c r="U4042" s="1">
        <v>1</v>
      </c>
    </row>
    <row r="4043" spans="1:21" x14ac:dyDescent="0.3">
      <c r="A4043" s="1">
        <v>638960</v>
      </c>
      <c r="B4043" s="1" t="s">
        <v>7807</v>
      </c>
      <c r="C4043" s="1" t="s">
        <v>47</v>
      </c>
      <c r="D4043" s="1" t="s">
        <v>26</v>
      </c>
      <c r="E4043" s="1" t="s">
        <v>27</v>
      </c>
      <c r="F4043" s="1" t="s">
        <v>138</v>
      </c>
      <c r="G4043" s="2">
        <v>25491</v>
      </c>
      <c r="H4043" s="1">
        <v>47.82</v>
      </c>
      <c r="I4043" s="2">
        <v>39595</v>
      </c>
      <c r="J4043" s="1" t="s">
        <v>62</v>
      </c>
      <c r="K4043" s="1">
        <v>2008</v>
      </c>
      <c r="L4043" s="1">
        <v>5</v>
      </c>
      <c r="M4043" s="1">
        <v>27</v>
      </c>
      <c r="N4043" s="1" t="s">
        <v>139</v>
      </c>
      <c r="O4043" s="1">
        <v>9.18</v>
      </c>
      <c r="P4043" s="1">
        <v>105912</v>
      </c>
      <c r="Q4043" s="1" t="s">
        <v>6470</v>
      </c>
      <c r="R4043" s="1" t="s">
        <v>779</v>
      </c>
      <c r="S4043" s="1" t="s">
        <v>102</v>
      </c>
      <c r="T4043" s="1">
        <v>9</v>
      </c>
      <c r="U4043" s="1">
        <v>1</v>
      </c>
    </row>
    <row r="4044" spans="1:21" x14ac:dyDescent="0.3">
      <c r="A4044" s="1">
        <v>649617</v>
      </c>
      <c r="B4044" s="1" t="s">
        <v>7808</v>
      </c>
      <c r="C4044" s="1" t="s">
        <v>25</v>
      </c>
      <c r="D4044" s="1" t="s">
        <v>26</v>
      </c>
      <c r="E4044" s="1" t="s">
        <v>48</v>
      </c>
      <c r="F4044" s="1" t="s">
        <v>184</v>
      </c>
      <c r="G4044" s="2">
        <v>35229</v>
      </c>
      <c r="H4044" s="1">
        <v>21.14</v>
      </c>
      <c r="I4044" s="2">
        <v>42934</v>
      </c>
      <c r="J4044" s="1" t="s">
        <v>50</v>
      </c>
      <c r="K4044" s="1">
        <v>2017</v>
      </c>
      <c r="L4044" s="1">
        <v>7</v>
      </c>
      <c r="M4044" s="1">
        <v>18</v>
      </c>
      <c r="N4044" s="1" t="s">
        <v>57</v>
      </c>
      <c r="O4044" s="1">
        <v>0.03</v>
      </c>
      <c r="P4044" s="1">
        <v>125482</v>
      </c>
      <c r="Q4044" s="1" t="s">
        <v>597</v>
      </c>
      <c r="R4044" s="1" t="s">
        <v>7809</v>
      </c>
      <c r="S4044" s="1" t="s">
        <v>54</v>
      </c>
      <c r="T4044" s="1">
        <v>3</v>
      </c>
      <c r="U4044" s="1">
        <v>1</v>
      </c>
    </row>
    <row r="4045" spans="1:21" x14ac:dyDescent="0.3">
      <c r="A4045" s="1">
        <v>189423</v>
      </c>
      <c r="B4045" s="1" t="s">
        <v>7810</v>
      </c>
      <c r="C4045" s="1" t="s">
        <v>47</v>
      </c>
      <c r="D4045" s="1" t="s">
        <v>35</v>
      </c>
      <c r="E4045" s="1" t="s">
        <v>67</v>
      </c>
      <c r="F4045" s="1" t="s">
        <v>67</v>
      </c>
      <c r="G4045" s="2">
        <v>23213</v>
      </c>
      <c r="H4045" s="1">
        <v>54.06</v>
      </c>
      <c r="I4045" s="2">
        <v>34064</v>
      </c>
      <c r="J4045" s="1" t="s">
        <v>62</v>
      </c>
      <c r="K4045" s="1">
        <v>1993</v>
      </c>
      <c r="L4045" s="1">
        <v>4</v>
      </c>
      <c r="M4045" s="1">
        <v>5</v>
      </c>
      <c r="N4045" s="1" t="s">
        <v>63</v>
      </c>
      <c r="O4045" s="1">
        <v>24.33</v>
      </c>
      <c r="P4045" s="1">
        <v>64693</v>
      </c>
      <c r="Q4045" s="1" t="s">
        <v>2881</v>
      </c>
      <c r="R4045" s="1" t="s">
        <v>7811</v>
      </c>
      <c r="S4045" s="1" t="s">
        <v>54</v>
      </c>
      <c r="T4045" s="1">
        <v>9</v>
      </c>
      <c r="U4045" s="1">
        <v>7</v>
      </c>
    </row>
    <row r="4046" spans="1:21" x14ac:dyDescent="0.3">
      <c r="A4046" s="1">
        <v>799117</v>
      </c>
      <c r="B4046" s="1" t="s">
        <v>7812</v>
      </c>
      <c r="C4046" s="1" t="s">
        <v>47</v>
      </c>
      <c r="D4046" s="1" t="s">
        <v>26</v>
      </c>
      <c r="E4046" s="1" t="s">
        <v>87</v>
      </c>
      <c r="F4046" s="1" t="s">
        <v>87</v>
      </c>
      <c r="G4046" s="2">
        <v>21742</v>
      </c>
      <c r="H4046" s="1">
        <v>58.09</v>
      </c>
      <c r="I4046" s="2">
        <v>33080</v>
      </c>
      <c r="J4046" s="1" t="s">
        <v>50</v>
      </c>
      <c r="K4046" s="1">
        <v>1990</v>
      </c>
      <c r="L4046" s="1">
        <v>7</v>
      </c>
      <c r="M4046" s="1">
        <v>26</v>
      </c>
      <c r="N4046" s="1" t="s">
        <v>57</v>
      </c>
      <c r="O4046" s="1">
        <v>27.02</v>
      </c>
      <c r="P4046" s="1">
        <v>43300</v>
      </c>
      <c r="Q4046" s="1" t="s">
        <v>1630</v>
      </c>
      <c r="R4046" s="1" t="s">
        <v>7813</v>
      </c>
      <c r="S4046" s="1" t="s">
        <v>33</v>
      </c>
      <c r="T4046" s="1">
        <v>5</v>
      </c>
      <c r="U4046" s="1">
        <v>2</v>
      </c>
    </row>
    <row r="4047" spans="1:21" x14ac:dyDescent="0.3">
      <c r="A4047" s="1">
        <v>338251</v>
      </c>
      <c r="B4047" s="1" t="s">
        <v>7814</v>
      </c>
      <c r="C4047" s="1" t="s">
        <v>25</v>
      </c>
      <c r="D4047" s="1" t="s">
        <v>26</v>
      </c>
      <c r="E4047" s="1" t="s">
        <v>36</v>
      </c>
      <c r="F4047" s="1" t="s">
        <v>37</v>
      </c>
      <c r="G4047" s="2">
        <v>21898</v>
      </c>
      <c r="H4047" s="1">
        <v>57.66</v>
      </c>
      <c r="I4047" s="2">
        <v>39799</v>
      </c>
      <c r="J4047" s="1" t="s">
        <v>38</v>
      </c>
      <c r="K4047" s="1">
        <v>2008</v>
      </c>
      <c r="L4047" s="1">
        <v>12</v>
      </c>
      <c r="M4047" s="1">
        <v>17</v>
      </c>
      <c r="N4047" s="1" t="s">
        <v>39</v>
      </c>
      <c r="O4047" s="1">
        <v>8.6199999999999992</v>
      </c>
      <c r="P4047" s="1">
        <v>68757</v>
      </c>
      <c r="Q4047" s="1" t="s">
        <v>1423</v>
      </c>
      <c r="R4047" s="1" t="s">
        <v>364</v>
      </c>
      <c r="S4047" s="1" t="s">
        <v>54</v>
      </c>
      <c r="T4047" s="1">
        <v>8</v>
      </c>
      <c r="U4047" s="1">
        <v>5</v>
      </c>
    </row>
    <row r="4048" spans="1:21" x14ac:dyDescent="0.3">
      <c r="A4048" s="1">
        <v>449528</v>
      </c>
      <c r="B4048" s="1" t="s">
        <v>7815</v>
      </c>
      <c r="C4048" s="1" t="s">
        <v>47</v>
      </c>
      <c r="D4048" s="1" t="s">
        <v>35</v>
      </c>
      <c r="E4048" s="1" t="s">
        <v>48</v>
      </c>
      <c r="F4048" s="1" t="s">
        <v>184</v>
      </c>
      <c r="G4048" s="2">
        <v>22819</v>
      </c>
      <c r="H4048" s="1">
        <v>55.14</v>
      </c>
      <c r="I4048" s="2">
        <v>37454</v>
      </c>
      <c r="J4048" s="1" t="s">
        <v>50</v>
      </c>
      <c r="K4048" s="1">
        <v>2002</v>
      </c>
      <c r="L4048" s="1">
        <v>7</v>
      </c>
      <c r="M4048" s="1">
        <v>17</v>
      </c>
      <c r="N4048" s="1" t="s">
        <v>57</v>
      </c>
      <c r="O4048" s="1">
        <v>15.04</v>
      </c>
      <c r="P4048" s="1">
        <v>138548</v>
      </c>
      <c r="Q4048" s="1" t="s">
        <v>2368</v>
      </c>
      <c r="R4048" s="1" t="s">
        <v>1088</v>
      </c>
      <c r="S4048" s="1" t="s">
        <v>2</v>
      </c>
      <c r="T4048" s="1">
        <v>6</v>
      </c>
      <c r="U4048" s="1">
        <v>1</v>
      </c>
    </row>
    <row r="4049" spans="1:21" x14ac:dyDescent="0.3">
      <c r="A4049" s="1">
        <v>762997</v>
      </c>
      <c r="B4049" s="1" t="s">
        <v>7816</v>
      </c>
      <c r="C4049" s="1" t="s">
        <v>47</v>
      </c>
      <c r="D4049" s="1" t="s">
        <v>26</v>
      </c>
      <c r="E4049" s="1" t="s">
        <v>79</v>
      </c>
      <c r="F4049" s="1" t="s">
        <v>174</v>
      </c>
      <c r="G4049" s="2">
        <v>33876</v>
      </c>
      <c r="H4049" s="1">
        <v>24.84</v>
      </c>
      <c r="I4049" s="2">
        <v>42067</v>
      </c>
      <c r="J4049" s="1" t="s">
        <v>29</v>
      </c>
      <c r="K4049" s="1">
        <v>2015</v>
      </c>
      <c r="L4049" s="1">
        <v>3</v>
      </c>
      <c r="M4049" s="1">
        <v>4</v>
      </c>
      <c r="N4049" s="1" t="s">
        <v>30</v>
      </c>
      <c r="O4049" s="1">
        <v>2.4</v>
      </c>
      <c r="P4049" s="1">
        <v>40690</v>
      </c>
      <c r="Q4049" s="1" t="s">
        <v>344</v>
      </c>
      <c r="R4049" s="1" t="s">
        <v>7817</v>
      </c>
      <c r="S4049" s="1" t="s">
        <v>33</v>
      </c>
      <c r="T4049" s="1">
        <v>9</v>
      </c>
      <c r="U4049" s="1">
        <v>7</v>
      </c>
    </row>
    <row r="4050" spans="1:21" x14ac:dyDescent="0.3">
      <c r="A4050" s="1">
        <v>269583</v>
      </c>
      <c r="B4050" s="1" t="s">
        <v>7818</v>
      </c>
      <c r="C4050" s="1" t="s">
        <v>47</v>
      </c>
      <c r="D4050" s="1" t="s">
        <v>35</v>
      </c>
      <c r="E4050" s="1" t="s">
        <v>27</v>
      </c>
      <c r="F4050" s="1" t="s">
        <v>61</v>
      </c>
      <c r="G4050" s="2">
        <v>23074</v>
      </c>
      <c r="H4050" s="1">
        <v>54.44</v>
      </c>
      <c r="I4050" s="2">
        <v>33326</v>
      </c>
      <c r="J4050" s="1" t="s">
        <v>29</v>
      </c>
      <c r="K4050" s="1">
        <v>1991</v>
      </c>
      <c r="L4050" s="1">
        <v>3</v>
      </c>
      <c r="M4050" s="1">
        <v>29</v>
      </c>
      <c r="N4050" s="1" t="s">
        <v>30</v>
      </c>
      <c r="O4050" s="1">
        <v>26.35</v>
      </c>
      <c r="P4050" s="1">
        <v>109722</v>
      </c>
      <c r="Q4050" s="1" t="s">
        <v>2852</v>
      </c>
      <c r="R4050" s="1" t="s">
        <v>7819</v>
      </c>
      <c r="S4050" s="1" t="s">
        <v>54</v>
      </c>
      <c r="T4050" s="1">
        <v>5</v>
      </c>
      <c r="U4050" s="1">
        <v>1</v>
      </c>
    </row>
    <row r="4051" spans="1:21" x14ac:dyDescent="0.3">
      <c r="A4051" s="1">
        <v>353288</v>
      </c>
      <c r="B4051" s="1" t="s">
        <v>7820</v>
      </c>
      <c r="C4051" s="1" t="s">
        <v>47</v>
      </c>
      <c r="D4051" s="1" t="s">
        <v>35</v>
      </c>
      <c r="E4051" s="1" t="s">
        <v>74</v>
      </c>
      <c r="F4051" s="1" t="s">
        <v>74</v>
      </c>
      <c r="G4051" s="2">
        <v>22107</v>
      </c>
      <c r="H4051" s="1">
        <v>57.09</v>
      </c>
      <c r="I4051" s="2">
        <v>39148</v>
      </c>
      <c r="J4051" s="1" t="s">
        <v>29</v>
      </c>
      <c r="K4051" s="1">
        <v>2007</v>
      </c>
      <c r="L4051" s="1">
        <v>3</v>
      </c>
      <c r="M4051" s="1">
        <v>7</v>
      </c>
      <c r="N4051" s="1" t="s">
        <v>30</v>
      </c>
      <c r="O4051" s="1">
        <v>10.4</v>
      </c>
      <c r="P4051" s="1">
        <v>86249</v>
      </c>
      <c r="Q4051" s="1" t="s">
        <v>4071</v>
      </c>
      <c r="R4051" s="1" t="s">
        <v>7821</v>
      </c>
      <c r="S4051" s="1" t="s">
        <v>2</v>
      </c>
      <c r="T4051" s="1">
        <v>7</v>
      </c>
      <c r="U4051" s="1">
        <v>4</v>
      </c>
    </row>
    <row r="4052" spans="1:21" x14ac:dyDescent="0.3">
      <c r="A4052" s="1">
        <v>902898</v>
      </c>
      <c r="B4052" s="1" t="s">
        <v>7822</v>
      </c>
      <c r="C4052" s="1" t="s">
        <v>47</v>
      </c>
      <c r="D4052" s="1" t="s">
        <v>35</v>
      </c>
      <c r="E4052" s="1" t="s">
        <v>79</v>
      </c>
      <c r="F4052" s="1" t="s">
        <v>80</v>
      </c>
      <c r="G4052" s="2">
        <v>32604</v>
      </c>
      <c r="H4052" s="1">
        <v>28.33</v>
      </c>
      <c r="I4052" s="2">
        <v>41376</v>
      </c>
      <c r="J4052" s="1" t="s">
        <v>62</v>
      </c>
      <c r="K4052" s="1">
        <v>2013</v>
      </c>
      <c r="L4052" s="1">
        <v>4</v>
      </c>
      <c r="M4052" s="1">
        <v>12</v>
      </c>
      <c r="N4052" s="1" t="s">
        <v>63</v>
      </c>
      <c r="O4052" s="1">
        <v>4.3</v>
      </c>
      <c r="P4052" s="1">
        <v>115799</v>
      </c>
      <c r="Q4052" s="1" t="s">
        <v>1182</v>
      </c>
      <c r="R4052" s="1" t="s">
        <v>7823</v>
      </c>
      <c r="S4052" s="1" t="s">
        <v>2</v>
      </c>
      <c r="T4052" s="1">
        <v>7</v>
      </c>
      <c r="U4052" s="1">
        <v>5</v>
      </c>
    </row>
    <row r="4053" spans="1:21" x14ac:dyDescent="0.3">
      <c r="A4053" s="1">
        <v>796333</v>
      </c>
      <c r="B4053" s="1" t="s">
        <v>7824</v>
      </c>
      <c r="C4053" s="1" t="s">
        <v>25</v>
      </c>
      <c r="D4053" s="1" t="s">
        <v>35</v>
      </c>
      <c r="E4053" s="1" t="s">
        <v>48</v>
      </c>
      <c r="F4053" s="1" t="s">
        <v>56</v>
      </c>
      <c r="G4053" s="2">
        <v>22304</v>
      </c>
      <c r="H4053" s="1">
        <v>56.55</v>
      </c>
      <c r="I4053" s="2">
        <v>30775</v>
      </c>
      <c r="J4053" s="1" t="s">
        <v>62</v>
      </c>
      <c r="K4053" s="1">
        <v>1984</v>
      </c>
      <c r="L4053" s="1">
        <v>4</v>
      </c>
      <c r="M4053" s="1">
        <v>3</v>
      </c>
      <c r="N4053" s="1" t="s">
        <v>63</v>
      </c>
      <c r="O4053" s="1">
        <v>33.340000000000003</v>
      </c>
      <c r="P4053" s="1">
        <v>59757</v>
      </c>
      <c r="Q4053" s="1" t="s">
        <v>954</v>
      </c>
      <c r="R4053" s="1" t="s">
        <v>7825</v>
      </c>
      <c r="S4053" s="1" t="s">
        <v>54</v>
      </c>
      <c r="T4053" s="1">
        <v>7</v>
      </c>
      <c r="U4053" s="1">
        <v>6</v>
      </c>
    </row>
    <row r="4054" spans="1:21" x14ac:dyDescent="0.3">
      <c r="A4054" s="1">
        <v>655904</v>
      </c>
      <c r="B4054" s="1" t="s">
        <v>7826</v>
      </c>
      <c r="C4054" s="1" t="s">
        <v>25</v>
      </c>
      <c r="D4054" s="1" t="s">
        <v>26</v>
      </c>
      <c r="E4054" s="1" t="s">
        <v>79</v>
      </c>
      <c r="F4054" s="1" t="s">
        <v>80</v>
      </c>
      <c r="G4054" s="2">
        <v>32938</v>
      </c>
      <c r="H4054" s="1">
        <v>27.41</v>
      </c>
      <c r="I4054" s="2">
        <v>41469</v>
      </c>
      <c r="J4054" s="1" t="s">
        <v>50</v>
      </c>
      <c r="K4054" s="1">
        <v>2013</v>
      </c>
      <c r="L4054" s="1">
        <v>7</v>
      </c>
      <c r="M4054" s="1">
        <v>14</v>
      </c>
      <c r="N4054" s="1" t="s">
        <v>57</v>
      </c>
      <c r="O4054" s="1">
        <v>4.04</v>
      </c>
      <c r="P4054" s="1">
        <v>80061</v>
      </c>
      <c r="Q4054" s="1" t="s">
        <v>987</v>
      </c>
      <c r="R4054" s="1" t="s">
        <v>7827</v>
      </c>
      <c r="S4054" s="1" t="s">
        <v>2</v>
      </c>
      <c r="T4054" s="1">
        <v>4</v>
      </c>
      <c r="U4054" s="1">
        <v>3</v>
      </c>
    </row>
    <row r="4055" spans="1:21" x14ac:dyDescent="0.3">
      <c r="A4055" s="1">
        <v>624229</v>
      </c>
      <c r="B4055" s="1" t="s">
        <v>7828</v>
      </c>
      <c r="C4055" s="1" t="s">
        <v>25</v>
      </c>
      <c r="D4055" s="1" t="s">
        <v>35</v>
      </c>
      <c r="E4055" s="1" t="s">
        <v>156</v>
      </c>
      <c r="F4055" s="1" t="s">
        <v>156</v>
      </c>
      <c r="G4055" s="2">
        <v>26595</v>
      </c>
      <c r="H4055" s="1">
        <v>44.79</v>
      </c>
      <c r="I4055" s="2">
        <v>42052</v>
      </c>
      <c r="J4055" s="1" t="s">
        <v>29</v>
      </c>
      <c r="K4055" s="1">
        <v>2015</v>
      </c>
      <c r="L4055" s="1">
        <v>2</v>
      </c>
      <c r="M4055" s="1">
        <v>17</v>
      </c>
      <c r="N4055" s="1" t="s">
        <v>107</v>
      </c>
      <c r="O4055" s="1">
        <v>2.44</v>
      </c>
      <c r="P4055" s="1">
        <v>132616</v>
      </c>
      <c r="Q4055" s="1" t="s">
        <v>792</v>
      </c>
      <c r="R4055" s="1" t="s">
        <v>1245</v>
      </c>
      <c r="S4055" s="1" t="s">
        <v>33</v>
      </c>
      <c r="T4055" s="1">
        <v>5</v>
      </c>
      <c r="U4055" s="1">
        <v>4</v>
      </c>
    </row>
    <row r="4056" spans="1:21" x14ac:dyDescent="0.3">
      <c r="A4056" s="1">
        <v>467030</v>
      </c>
      <c r="B4056" s="1" t="s">
        <v>7829</v>
      </c>
      <c r="C4056" s="1" t="s">
        <v>47</v>
      </c>
      <c r="D4056" s="1" t="s">
        <v>26</v>
      </c>
      <c r="E4056" s="1" t="s">
        <v>27</v>
      </c>
      <c r="F4056" s="1" t="s">
        <v>28</v>
      </c>
      <c r="G4056" s="2">
        <v>26193</v>
      </c>
      <c r="H4056" s="1">
        <v>45.89</v>
      </c>
      <c r="I4056" s="2">
        <v>42462</v>
      </c>
      <c r="J4056" s="1" t="s">
        <v>62</v>
      </c>
      <c r="K4056" s="1">
        <v>2016</v>
      </c>
      <c r="L4056" s="1">
        <v>4</v>
      </c>
      <c r="M4056" s="1">
        <v>2</v>
      </c>
      <c r="N4056" s="1" t="s">
        <v>63</v>
      </c>
      <c r="O4056" s="1">
        <v>1.32</v>
      </c>
      <c r="P4056" s="1">
        <v>144550</v>
      </c>
      <c r="Q4056" s="1" t="s">
        <v>3689</v>
      </c>
      <c r="R4056" s="1" t="s">
        <v>7830</v>
      </c>
      <c r="S4056" s="1" t="s">
        <v>33</v>
      </c>
      <c r="T4056" s="1">
        <v>3</v>
      </c>
      <c r="U4056" s="1">
        <v>1</v>
      </c>
    </row>
    <row r="4057" spans="1:21" x14ac:dyDescent="0.3">
      <c r="A4057" s="1">
        <v>306411</v>
      </c>
      <c r="B4057" s="1" t="s">
        <v>7831</v>
      </c>
      <c r="C4057" s="1" t="s">
        <v>47</v>
      </c>
      <c r="D4057" s="1" t="s">
        <v>35</v>
      </c>
      <c r="E4057" s="1" t="s">
        <v>156</v>
      </c>
      <c r="F4057" s="1" t="s">
        <v>156</v>
      </c>
      <c r="G4057" s="2">
        <v>27347</v>
      </c>
      <c r="H4057" s="1">
        <v>42.73</v>
      </c>
      <c r="I4057" s="2">
        <v>40077</v>
      </c>
      <c r="J4057" s="1" t="s">
        <v>50</v>
      </c>
      <c r="K4057" s="1">
        <v>2009</v>
      </c>
      <c r="L4057" s="1">
        <v>9</v>
      </c>
      <c r="M4057" s="1">
        <v>21</v>
      </c>
      <c r="N4057" s="1" t="s">
        <v>51</v>
      </c>
      <c r="O4057" s="1">
        <v>7.85</v>
      </c>
      <c r="P4057" s="1">
        <v>149950</v>
      </c>
      <c r="Q4057" s="1" t="s">
        <v>663</v>
      </c>
      <c r="R4057" s="1" t="s">
        <v>3604</v>
      </c>
      <c r="S4057" s="1" t="s">
        <v>33</v>
      </c>
      <c r="T4057" s="1">
        <v>5</v>
      </c>
      <c r="U4057" s="1">
        <v>2</v>
      </c>
    </row>
    <row r="4058" spans="1:21" x14ac:dyDescent="0.3">
      <c r="A4058" s="1">
        <v>629360</v>
      </c>
      <c r="B4058" s="1" t="s">
        <v>7832</v>
      </c>
      <c r="C4058" s="1" t="s">
        <v>25</v>
      </c>
      <c r="D4058" s="1" t="s">
        <v>26</v>
      </c>
      <c r="E4058" s="1" t="s">
        <v>48</v>
      </c>
      <c r="F4058" s="1" t="s">
        <v>184</v>
      </c>
      <c r="G4058" s="2">
        <v>30850</v>
      </c>
      <c r="H4058" s="1">
        <v>33.130000000000003</v>
      </c>
      <c r="I4058" s="2">
        <v>41006</v>
      </c>
      <c r="J4058" s="1" t="s">
        <v>62</v>
      </c>
      <c r="K4058" s="1">
        <v>2012</v>
      </c>
      <c r="L4058" s="1">
        <v>4</v>
      </c>
      <c r="M4058" s="1">
        <v>7</v>
      </c>
      <c r="N4058" s="1" t="s">
        <v>63</v>
      </c>
      <c r="O4058" s="1">
        <v>5.31</v>
      </c>
      <c r="P4058" s="1">
        <v>120146</v>
      </c>
      <c r="Q4058" s="1" t="s">
        <v>1104</v>
      </c>
      <c r="R4058" s="1" t="s">
        <v>7833</v>
      </c>
      <c r="S4058" s="1" t="s">
        <v>2</v>
      </c>
      <c r="T4058" s="1">
        <v>4</v>
      </c>
      <c r="U4058" s="1">
        <v>2</v>
      </c>
    </row>
    <row r="4059" spans="1:21" x14ac:dyDescent="0.3">
      <c r="A4059" s="1">
        <v>970571</v>
      </c>
      <c r="B4059" s="1" t="s">
        <v>7834</v>
      </c>
      <c r="C4059" s="1" t="s">
        <v>25</v>
      </c>
      <c r="D4059" s="1" t="s">
        <v>26</v>
      </c>
      <c r="E4059" s="1" t="s">
        <v>48</v>
      </c>
      <c r="F4059" s="1" t="s">
        <v>184</v>
      </c>
      <c r="G4059" s="2">
        <v>21830</v>
      </c>
      <c r="H4059" s="1">
        <v>57.85</v>
      </c>
      <c r="I4059" s="2">
        <v>38551</v>
      </c>
      <c r="J4059" s="1" t="s">
        <v>50</v>
      </c>
      <c r="K4059" s="1">
        <v>2005</v>
      </c>
      <c r="L4059" s="1">
        <v>7</v>
      </c>
      <c r="M4059" s="1">
        <v>18</v>
      </c>
      <c r="N4059" s="1" t="s">
        <v>57</v>
      </c>
      <c r="O4059" s="1">
        <v>12.04</v>
      </c>
      <c r="P4059" s="1">
        <v>80368</v>
      </c>
      <c r="Q4059" s="1" t="s">
        <v>5181</v>
      </c>
      <c r="R4059" s="1" t="s">
        <v>108</v>
      </c>
      <c r="S4059" s="1" t="s">
        <v>102</v>
      </c>
      <c r="T4059" s="1">
        <v>7</v>
      </c>
      <c r="U4059" s="1">
        <v>4</v>
      </c>
    </row>
    <row r="4060" spans="1:21" x14ac:dyDescent="0.3">
      <c r="A4060" s="1">
        <v>627872</v>
      </c>
      <c r="B4060" s="1" t="s">
        <v>7835</v>
      </c>
      <c r="C4060" s="1" t="s">
        <v>25</v>
      </c>
      <c r="D4060" s="1" t="s">
        <v>26</v>
      </c>
      <c r="E4060" s="1" t="s">
        <v>36</v>
      </c>
      <c r="F4060" s="1" t="s">
        <v>36</v>
      </c>
      <c r="G4060" s="2">
        <v>24141</v>
      </c>
      <c r="H4060" s="1">
        <v>51.52</v>
      </c>
      <c r="I4060" s="2">
        <v>35450</v>
      </c>
      <c r="J4060" s="1" t="s">
        <v>29</v>
      </c>
      <c r="K4060" s="1">
        <v>1997</v>
      </c>
      <c r="L4060" s="1">
        <v>1</v>
      </c>
      <c r="M4060" s="1">
        <v>20</v>
      </c>
      <c r="N4060" s="1" t="s">
        <v>75</v>
      </c>
      <c r="O4060" s="1">
        <v>20.53</v>
      </c>
      <c r="P4060" s="1">
        <v>137271</v>
      </c>
      <c r="Q4060" s="1" t="s">
        <v>88</v>
      </c>
      <c r="R4060" s="1" t="s">
        <v>7836</v>
      </c>
      <c r="S4060" s="1" t="s">
        <v>33</v>
      </c>
      <c r="T4060" s="1">
        <v>9</v>
      </c>
      <c r="U4060" s="1">
        <v>5</v>
      </c>
    </row>
    <row r="4061" spans="1:21" x14ac:dyDescent="0.3">
      <c r="A4061" s="1">
        <v>890941</v>
      </c>
      <c r="B4061" s="1" t="s">
        <v>7837</v>
      </c>
      <c r="C4061" s="1" t="s">
        <v>25</v>
      </c>
      <c r="D4061" s="1" t="s">
        <v>26</v>
      </c>
      <c r="E4061" s="1" t="s">
        <v>67</v>
      </c>
      <c r="F4061" s="1" t="s">
        <v>67</v>
      </c>
      <c r="G4061" s="2">
        <v>34693</v>
      </c>
      <c r="H4061" s="1">
        <v>22.61</v>
      </c>
      <c r="I4061" s="2">
        <v>42722</v>
      </c>
      <c r="J4061" s="1" t="s">
        <v>38</v>
      </c>
      <c r="K4061" s="1">
        <v>2016</v>
      </c>
      <c r="L4061" s="1">
        <v>12</v>
      </c>
      <c r="M4061" s="1">
        <v>18</v>
      </c>
      <c r="N4061" s="1" t="s">
        <v>39</v>
      </c>
      <c r="O4061" s="1">
        <v>0.61</v>
      </c>
      <c r="P4061" s="1">
        <v>63857</v>
      </c>
      <c r="Q4061" s="1" t="s">
        <v>1540</v>
      </c>
      <c r="R4061" s="1" t="s">
        <v>7838</v>
      </c>
      <c r="S4061" s="1" t="s">
        <v>2</v>
      </c>
      <c r="T4061" s="1">
        <v>7</v>
      </c>
      <c r="U4061" s="1">
        <v>5</v>
      </c>
    </row>
    <row r="4062" spans="1:21" x14ac:dyDescent="0.3">
      <c r="A4062" s="1">
        <v>341263</v>
      </c>
      <c r="B4062" s="1" t="s">
        <v>7839</v>
      </c>
      <c r="C4062" s="1" t="s">
        <v>47</v>
      </c>
      <c r="D4062" s="1" t="s">
        <v>26</v>
      </c>
      <c r="E4062" s="1" t="s">
        <v>79</v>
      </c>
      <c r="F4062" s="1" t="s">
        <v>80</v>
      </c>
      <c r="G4062" s="2">
        <v>30358</v>
      </c>
      <c r="H4062" s="1">
        <v>34.479999999999997</v>
      </c>
      <c r="I4062" s="2">
        <v>40160</v>
      </c>
      <c r="J4062" s="1" t="s">
        <v>38</v>
      </c>
      <c r="K4062" s="1">
        <v>2009</v>
      </c>
      <c r="L4062" s="1">
        <v>12</v>
      </c>
      <c r="M4062" s="1">
        <v>13</v>
      </c>
      <c r="N4062" s="1" t="s">
        <v>39</v>
      </c>
      <c r="O4062" s="1">
        <v>7.63</v>
      </c>
      <c r="P4062" s="1">
        <v>102215</v>
      </c>
      <c r="Q4062" s="1" t="s">
        <v>81</v>
      </c>
      <c r="R4062" s="1" t="s">
        <v>82</v>
      </c>
      <c r="S4062" s="1" t="s">
        <v>54</v>
      </c>
      <c r="T4062" s="1">
        <v>6</v>
      </c>
      <c r="U4062" s="1">
        <v>2</v>
      </c>
    </row>
    <row r="4063" spans="1:21" x14ac:dyDescent="0.3">
      <c r="A4063" s="1">
        <v>327266</v>
      </c>
      <c r="B4063" s="1" t="s">
        <v>7840</v>
      </c>
      <c r="C4063" s="1" t="s">
        <v>47</v>
      </c>
      <c r="D4063" s="1" t="s">
        <v>35</v>
      </c>
      <c r="E4063" s="1" t="s">
        <v>156</v>
      </c>
      <c r="F4063" s="1" t="s">
        <v>156</v>
      </c>
      <c r="G4063" s="2">
        <v>30091</v>
      </c>
      <c r="H4063" s="1">
        <v>35.21</v>
      </c>
      <c r="I4063" s="2">
        <v>42141</v>
      </c>
      <c r="J4063" s="1" t="s">
        <v>62</v>
      </c>
      <c r="K4063" s="1">
        <v>2015</v>
      </c>
      <c r="L4063" s="1">
        <v>5</v>
      </c>
      <c r="M4063" s="1">
        <v>17</v>
      </c>
      <c r="N4063" s="1" t="s">
        <v>139</v>
      </c>
      <c r="O4063" s="1">
        <v>2.2000000000000002</v>
      </c>
      <c r="P4063" s="1">
        <v>42795</v>
      </c>
      <c r="Q4063" s="1" t="s">
        <v>2873</v>
      </c>
      <c r="R4063" s="1" t="s">
        <v>7841</v>
      </c>
      <c r="S4063" s="1" t="s">
        <v>2</v>
      </c>
      <c r="T4063" s="1">
        <v>4</v>
      </c>
      <c r="U4063" s="1">
        <v>3</v>
      </c>
    </row>
    <row r="4064" spans="1:21" x14ac:dyDescent="0.3">
      <c r="A4064" s="1">
        <v>191685</v>
      </c>
      <c r="B4064" s="1" t="s">
        <v>7842</v>
      </c>
      <c r="C4064" s="1" t="s">
        <v>25</v>
      </c>
      <c r="D4064" s="1" t="s">
        <v>26</v>
      </c>
      <c r="E4064" s="1" t="s">
        <v>79</v>
      </c>
      <c r="F4064" s="1" t="s">
        <v>80</v>
      </c>
      <c r="G4064" s="2">
        <v>27650</v>
      </c>
      <c r="H4064" s="1">
        <v>41.9</v>
      </c>
      <c r="I4064" s="2">
        <v>41427</v>
      </c>
      <c r="J4064" s="1" t="s">
        <v>62</v>
      </c>
      <c r="K4064" s="1">
        <v>2013</v>
      </c>
      <c r="L4064" s="1">
        <v>6</v>
      </c>
      <c r="M4064" s="1">
        <v>2</v>
      </c>
      <c r="N4064" s="1" t="s">
        <v>142</v>
      </c>
      <c r="O4064" s="1">
        <v>4.16</v>
      </c>
      <c r="P4064" s="1">
        <v>84089</v>
      </c>
      <c r="Q4064" s="1" t="s">
        <v>2692</v>
      </c>
      <c r="R4064" s="1" t="s">
        <v>7843</v>
      </c>
      <c r="S4064" s="1" t="s">
        <v>2</v>
      </c>
      <c r="T4064" s="1">
        <v>8</v>
      </c>
      <c r="U4064" s="1">
        <v>5</v>
      </c>
    </row>
    <row r="4065" spans="1:21" x14ac:dyDescent="0.3">
      <c r="A4065" s="1">
        <v>631142</v>
      </c>
      <c r="B4065" s="1" t="s">
        <v>7844</v>
      </c>
      <c r="C4065" s="1" t="s">
        <v>47</v>
      </c>
      <c r="D4065" s="1" t="s">
        <v>35</v>
      </c>
      <c r="E4065" s="1" t="s">
        <v>27</v>
      </c>
      <c r="F4065" s="1" t="s">
        <v>138</v>
      </c>
      <c r="G4065" s="2">
        <v>26692</v>
      </c>
      <c r="H4065" s="1">
        <v>44.53</v>
      </c>
      <c r="I4065" s="2">
        <v>36303</v>
      </c>
      <c r="J4065" s="1" t="s">
        <v>62</v>
      </c>
      <c r="K4065" s="1">
        <v>1999</v>
      </c>
      <c r="L4065" s="1">
        <v>5</v>
      </c>
      <c r="M4065" s="1">
        <v>23</v>
      </c>
      <c r="N4065" s="1" t="s">
        <v>139</v>
      </c>
      <c r="O4065" s="1">
        <v>18.190000000000001</v>
      </c>
      <c r="P4065" s="1">
        <v>121097</v>
      </c>
      <c r="Q4065" s="1" t="s">
        <v>7845</v>
      </c>
      <c r="R4065" s="1" t="s">
        <v>7846</v>
      </c>
      <c r="S4065" s="1" t="s">
        <v>2</v>
      </c>
      <c r="T4065" s="1">
        <v>9</v>
      </c>
      <c r="U4065" s="1">
        <v>3</v>
      </c>
    </row>
    <row r="4066" spans="1:21" x14ac:dyDescent="0.3">
      <c r="A4066" s="1">
        <v>714628</v>
      </c>
      <c r="B4066" s="1" t="s">
        <v>7847</v>
      </c>
      <c r="C4066" s="1" t="s">
        <v>47</v>
      </c>
      <c r="D4066" s="1" t="s">
        <v>26</v>
      </c>
      <c r="E4066" s="1" t="s">
        <v>141</v>
      </c>
      <c r="F4066" s="1" t="s">
        <v>141</v>
      </c>
      <c r="G4066" s="2">
        <v>29215</v>
      </c>
      <c r="H4066" s="1">
        <v>37.61</v>
      </c>
      <c r="I4066" s="2">
        <v>42694</v>
      </c>
      <c r="J4066" s="1" t="s">
        <v>38</v>
      </c>
      <c r="K4066" s="1">
        <v>2016</v>
      </c>
      <c r="L4066" s="1">
        <v>11</v>
      </c>
      <c r="M4066" s="1">
        <v>20</v>
      </c>
      <c r="N4066" s="1" t="s">
        <v>43</v>
      </c>
      <c r="O4066" s="1">
        <v>0.68</v>
      </c>
      <c r="P4066" s="1">
        <v>117409</v>
      </c>
      <c r="Q4066" s="1" t="s">
        <v>7848</v>
      </c>
      <c r="R4066" s="1" t="s">
        <v>7849</v>
      </c>
      <c r="S4066" s="1" t="s">
        <v>2</v>
      </c>
      <c r="T4066" s="1">
        <v>6</v>
      </c>
      <c r="U4066" s="1">
        <v>3</v>
      </c>
    </row>
    <row r="4067" spans="1:21" x14ac:dyDescent="0.3">
      <c r="A4067" s="1">
        <v>647492</v>
      </c>
      <c r="B4067" s="1" t="s">
        <v>7850</v>
      </c>
      <c r="C4067" s="1" t="s">
        <v>25</v>
      </c>
      <c r="D4067" s="1" t="s">
        <v>26</v>
      </c>
      <c r="E4067" s="1" t="s">
        <v>79</v>
      </c>
      <c r="F4067" s="1" t="s">
        <v>174</v>
      </c>
      <c r="G4067" s="2">
        <v>31169</v>
      </c>
      <c r="H4067" s="1">
        <v>32.26</v>
      </c>
      <c r="I4067" s="2">
        <v>39538</v>
      </c>
      <c r="J4067" s="1" t="s">
        <v>29</v>
      </c>
      <c r="K4067" s="1">
        <v>2008</v>
      </c>
      <c r="L4067" s="1">
        <v>3</v>
      </c>
      <c r="M4067" s="1">
        <v>31</v>
      </c>
      <c r="N4067" s="1" t="s">
        <v>30</v>
      </c>
      <c r="O4067" s="1">
        <v>9.33</v>
      </c>
      <c r="P4067" s="1">
        <v>116472</v>
      </c>
      <c r="Q4067" s="1" t="s">
        <v>494</v>
      </c>
      <c r="R4067" s="1" t="s">
        <v>7851</v>
      </c>
      <c r="S4067" s="1" t="s">
        <v>33</v>
      </c>
      <c r="T4067" s="1">
        <v>8</v>
      </c>
      <c r="U4067" s="1">
        <v>2</v>
      </c>
    </row>
    <row r="4068" spans="1:21" x14ac:dyDescent="0.3">
      <c r="A4068" s="1">
        <v>465599</v>
      </c>
      <c r="B4068" s="1" t="s">
        <v>7852</v>
      </c>
      <c r="C4068" s="1" t="s">
        <v>25</v>
      </c>
      <c r="D4068" s="1" t="s">
        <v>35</v>
      </c>
      <c r="E4068" s="1" t="s">
        <v>36</v>
      </c>
      <c r="F4068" s="1" t="s">
        <v>36</v>
      </c>
      <c r="G4068" s="2">
        <v>25688</v>
      </c>
      <c r="H4068" s="1">
        <v>47.28</v>
      </c>
      <c r="I4068" s="2">
        <v>35208</v>
      </c>
      <c r="J4068" s="1" t="s">
        <v>62</v>
      </c>
      <c r="K4068" s="1">
        <v>1996</v>
      </c>
      <c r="L4068" s="1">
        <v>5</v>
      </c>
      <c r="M4068" s="1">
        <v>23</v>
      </c>
      <c r="N4068" s="1" t="s">
        <v>139</v>
      </c>
      <c r="O4068" s="1">
        <v>21.19</v>
      </c>
      <c r="P4068" s="1">
        <v>185289</v>
      </c>
      <c r="Q4068" s="1" t="s">
        <v>1671</v>
      </c>
      <c r="R4068" s="1" t="s">
        <v>7853</v>
      </c>
      <c r="S4068" s="1" t="s">
        <v>2</v>
      </c>
      <c r="T4068" s="1">
        <v>4</v>
      </c>
      <c r="U4068" s="1">
        <v>2</v>
      </c>
    </row>
    <row r="4069" spans="1:21" x14ac:dyDescent="0.3">
      <c r="A4069" s="1">
        <v>772293</v>
      </c>
      <c r="B4069" s="1" t="s">
        <v>7854</v>
      </c>
      <c r="C4069" s="1" t="s">
        <v>25</v>
      </c>
      <c r="D4069" s="1" t="s">
        <v>26</v>
      </c>
      <c r="E4069" s="1" t="s">
        <v>79</v>
      </c>
      <c r="F4069" s="1" t="s">
        <v>174</v>
      </c>
      <c r="G4069" s="2">
        <v>32186</v>
      </c>
      <c r="H4069" s="1">
        <v>29.47</v>
      </c>
      <c r="I4069" s="2">
        <v>42573</v>
      </c>
      <c r="J4069" s="1" t="s">
        <v>50</v>
      </c>
      <c r="K4069" s="1">
        <v>2016</v>
      </c>
      <c r="L4069" s="1">
        <v>7</v>
      </c>
      <c r="M4069" s="1">
        <v>22</v>
      </c>
      <c r="N4069" s="1" t="s">
        <v>57</v>
      </c>
      <c r="O4069" s="1">
        <v>1.02</v>
      </c>
      <c r="P4069" s="1">
        <v>170821</v>
      </c>
      <c r="Q4069" s="1" t="s">
        <v>633</v>
      </c>
      <c r="R4069" s="1" t="s">
        <v>7580</v>
      </c>
      <c r="S4069" s="1" t="s">
        <v>2</v>
      </c>
      <c r="T4069" s="1">
        <v>5</v>
      </c>
      <c r="U4069" s="1">
        <v>3</v>
      </c>
    </row>
    <row r="4070" spans="1:21" x14ac:dyDescent="0.3">
      <c r="A4070" s="1">
        <v>291393</v>
      </c>
      <c r="B4070" s="1" t="s">
        <v>7855</v>
      </c>
      <c r="C4070" s="1" t="s">
        <v>25</v>
      </c>
      <c r="D4070" s="1" t="s">
        <v>26</v>
      </c>
      <c r="E4070" s="1" t="s">
        <v>74</v>
      </c>
      <c r="F4070" s="1" t="s">
        <v>74</v>
      </c>
      <c r="G4070" s="2">
        <v>30739</v>
      </c>
      <c r="H4070" s="1">
        <v>33.44</v>
      </c>
      <c r="I4070" s="2">
        <v>42658</v>
      </c>
      <c r="J4070" s="1" t="s">
        <v>38</v>
      </c>
      <c r="K4070" s="1">
        <v>2016</v>
      </c>
      <c r="L4070" s="1">
        <v>10</v>
      </c>
      <c r="M4070" s="1">
        <v>15</v>
      </c>
      <c r="N4070" s="1" t="s">
        <v>149</v>
      </c>
      <c r="O4070" s="1">
        <v>0.78</v>
      </c>
      <c r="P4070" s="1">
        <v>68277</v>
      </c>
      <c r="Q4070" s="1" t="s">
        <v>2368</v>
      </c>
      <c r="R4070" s="1" t="s">
        <v>3282</v>
      </c>
      <c r="S4070" s="1" t="s">
        <v>2</v>
      </c>
      <c r="T4070" s="1">
        <v>4</v>
      </c>
      <c r="U4070" s="1">
        <v>4</v>
      </c>
    </row>
    <row r="4071" spans="1:21" x14ac:dyDescent="0.3">
      <c r="A4071" s="1">
        <v>360992</v>
      </c>
      <c r="B4071" s="1" t="s">
        <v>7856</v>
      </c>
      <c r="C4071" s="1" t="s">
        <v>25</v>
      </c>
      <c r="D4071" s="1" t="s">
        <v>35</v>
      </c>
      <c r="E4071" s="1" t="s">
        <v>141</v>
      </c>
      <c r="F4071" s="1" t="s">
        <v>141</v>
      </c>
      <c r="G4071" s="2">
        <v>26434</v>
      </c>
      <c r="H4071" s="1">
        <v>45.23</v>
      </c>
      <c r="I4071" s="2">
        <v>41731</v>
      </c>
      <c r="J4071" s="1" t="s">
        <v>62</v>
      </c>
      <c r="K4071" s="1">
        <v>2014</v>
      </c>
      <c r="L4071" s="1">
        <v>4</v>
      </c>
      <c r="M4071" s="1">
        <v>2</v>
      </c>
      <c r="N4071" s="1" t="s">
        <v>63</v>
      </c>
      <c r="O4071" s="1">
        <v>3.32</v>
      </c>
      <c r="P4071" s="1">
        <v>163750</v>
      </c>
      <c r="Q4071" s="1" t="s">
        <v>7857</v>
      </c>
      <c r="R4071" s="1" t="s">
        <v>7858</v>
      </c>
      <c r="S4071" s="1" t="s">
        <v>102</v>
      </c>
      <c r="T4071" s="1">
        <v>5</v>
      </c>
      <c r="U4071" s="1">
        <v>3</v>
      </c>
    </row>
    <row r="4072" spans="1:21" x14ac:dyDescent="0.3">
      <c r="A4072" s="1">
        <v>882609</v>
      </c>
      <c r="B4072" s="1" t="s">
        <v>7859</v>
      </c>
      <c r="C4072" s="1" t="s">
        <v>47</v>
      </c>
      <c r="D4072" s="1" t="s">
        <v>35</v>
      </c>
      <c r="E4072" s="1" t="s">
        <v>79</v>
      </c>
      <c r="F4072" s="1" t="s">
        <v>174</v>
      </c>
      <c r="G4072" s="2">
        <v>30581</v>
      </c>
      <c r="H4072" s="1">
        <v>33.869999999999997</v>
      </c>
      <c r="I4072" s="2">
        <v>40158</v>
      </c>
      <c r="J4072" s="1" t="s">
        <v>38</v>
      </c>
      <c r="K4072" s="1">
        <v>2009</v>
      </c>
      <c r="L4072" s="1">
        <v>12</v>
      </c>
      <c r="M4072" s="1">
        <v>11</v>
      </c>
      <c r="N4072" s="1" t="s">
        <v>39</v>
      </c>
      <c r="O4072" s="1">
        <v>7.63</v>
      </c>
      <c r="P4072" s="1">
        <v>63807</v>
      </c>
      <c r="Q4072" s="1" t="s">
        <v>1593</v>
      </c>
      <c r="R4072" s="1" t="s">
        <v>7860</v>
      </c>
      <c r="S4072" s="1" t="s">
        <v>102</v>
      </c>
      <c r="T4072" s="1">
        <v>8</v>
      </c>
      <c r="U4072" s="1">
        <v>2</v>
      </c>
    </row>
    <row r="4073" spans="1:21" x14ac:dyDescent="0.3">
      <c r="A4073" s="1">
        <v>182069</v>
      </c>
      <c r="B4073" s="1" t="s">
        <v>7861</v>
      </c>
      <c r="C4073" s="1" t="s">
        <v>47</v>
      </c>
      <c r="D4073" s="1" t="s">
        <v>35</v>
      </c>
      <c r="E4073" s="1" t="s">
        <v>27</v>
      </c>
      <c r="F4073" s="1" t="s">
        <v>28</v>
      </c>
      <c r="G4073" s="2">
        <v>33970</v>
      </c>
      <c r="H4073" s="1">
        <v>24.59</v>
      </c>
      <c r="I4073" s="2">
        <v>42559</v>
      </c>
      <c r="J4073" s="1" t="s">
        <v>50</v>
      </c>
      <c r="K4073" s="1">
        <v>2016</v>
      </c>
      <c r="L4073" s="1">
        <v>7</v>
      </c>
      <c r="M4073" s="1">
        <v>8</v>
      </c>
      <c r="N4073" s="1" t="s">
        <v>57</v>
      </c>
      <c r="O4073" s="1">
        <v>1.05</v>
      </c>
      <c r="P4073" s="1">
        <v>194210</v>
      </c>
      <c r="Q4073" s="1" t="s">
        <v>3698</v>
      </c>
      <c r="R4073" s="1" t="s">
        <v>7862</v>
      </c>
      <c r="S4073" s="1" t="s">
        <v>102</v>
      </c>
      <c r="T4073" s="1">
        <v>3</v>
      </c>
      <c r="U4073" s="1">
        <v>2</v>
      </c>
    </row>
    <row r="4074" spans="1:21" x14ac:dyDescent="0.3">
      <c r="A4074" s="1">
        <v>301863</v>
      </c>
      <c r="B4074" s="1" t="s">
        <v>7863</v>
      </c>
      <c r="C4074" s="1" t="s">
        <v>25</v>
      </c>
      <c r="D4074" s="1" t="s">
        <v>35</v>
      </c>
      <c r="E4074" s="1" t="s">
        <v>27</v>
      </c>
      <c r="F4074" s="1" t="s">
        <v>138</v>
      </c>
      <c r="G4074" s="2">
        <v>22451</v>
      </c>
      <c r="H4074" s="1">
        <v>56.15</v>
      </c>
      <c r="I4074" s="2">
        <v>36509</v>
      </c>
      <c r="J4074" s="1" t="s">
        <v>38</v>
      </c>
      <c r="K4074" s="1">
        <v>1999</v>
      </c>
      <c r="L4074" s="1">
        <v>12</v>
      </c>
      <c r="M4074" s="1">
        <v>15</v>
      </c>
      <c r="N4074" s="1" t="s">
        <v>39</v>
      </c>
      <c r="O4074" s="1">
        <v>17.63</v>
      </c>
      <c r="P4074" s="1">
        <v>101275</v>
      </c>
      <c r="Q4074" s="1" t="s">
        <v>436</v>
      </c>
      <c r="R4074" s="1" t="s">
        <v>436</v>
      </c>
      <c r="S4074" s="1" t="s">
        <v>102</v>
      </c>
      <c r="T4074" s="1">
        <v>4</v>
      </c>
      <c r="U4074" s="1">
        <v>3</v>
      </c>
    </row>
    <row r="4075" spans="1:21" x14ac:dyDescent="0.3">
      <c r="A4075" s="1">
        <v>499069</v>
      </c>
      <c r="B4075" s="1" t="s">
        <v>7864</v>
      </c>
      <c r="C4075" s="1" t="s">
        <v>25</v>
      </c>
      <c r="D4075" s="1" t="s">
        <v>26</v>
      </c>
      <c r="E4075" s="1" t="s">
        <v>67</v>
      </c>
      <c r="F4075" s="1" t="s">
        <v>67</v>
      </c>
      <c r="G4075" s="2">
        <v>31714</v>
      </c>
      <c r="H4075" s="1">
        <v>30.77</v>
      </c>
      <c r="I4075" s="2">
        <v>39680</v>
      </c>
      <c r="J4075" s="1" t="s">
        <v>50</v>
      </c>
      <c r="K4075" s="1">
        <v>2008</v>
      </c>
      <c r="L4075" s="1">
        <v>8</v>
      </c>
      <c r="M4075" s="1">
        <v>20</v>
      </c>
      <c r="N4075" s="1" t="s">
        <v>125</v>
      </c>
      <c r="O4075" s="1">
        <v>8.94</v>
      </c>
      <c r="P4075" s="1">
        <v>115263</v>
      </c>
      <c r="Q4075" s="1" t="s">
        <v>7865</v>
      </c>
      <c r="R4075" s="1" t="s">
        <v>7866</v>
      </c>
      <c r="S4075" s="1" t="s">
        <v>102</v>
      </c>
      <c r="T4075" s="1">
        <v>7</v>
      </c>
      <c r="U4075" s="1">
        <v>5</v>
      </c>
    </row>
    <row r="4076" spans="1:21" x14ac:dyDescent="0.3">
      <c r="A4076" s="1">
        <v>182137</v>
      </c>
      <c r="B4076" s="1" t="s">
        <v>7867</v>
      </c>
      <c r="C4076" s="1" t="s">
        <v>47</v>
      </c>
      <c r="D4076" s="1" t="s">
        <v>26</v>
      </c>
      <c r="E4076" s="1" t="s">
        <v>156</v>
      </c>
      <c r="F4076" s="1" t="s">
        <v>156</v>
      </c>
      <c r="G4076" s="2">
        <v>28182</v>
      </c>
      <c r="H4076" s="1">
        <v>40.44</v>
      </c>
      <c r="I4076" s="2">
        <v>42397</v>
      </c>
      <c r="J4076" s="1" t="s">
        <v>29</v>
      </c>
      <c r="K4076" s="1">
        <v>2016</v>
      </c>
      <c r="L4076" s="1">
        <v>1</v>
      </c>
      <c r="M4076" s="1">
        <v>28</v>
      </c>
      <c r="N4076" s="1" t="s">
        <v>75</v>
      </c>
      <c r="O4076" s="1">
        <v>1.5</v>
      </c>
      <c r="P4076" s="1">
        <v>97742</v>
      </c>
      <c r="Q4076" s="1" t="s">
        <v>252</v>
      </c>
      <c r="R4076" s="1" t="s">
        <v>253</v>
      </c>
      <c r="S4076" s="1" t="s">
        <v>2</v>
      </c>
      <c r="T4076" s="1">
        <v>8</v>
      </c>
      <c r="U4076" s="1">
        <v>6</v>
      </c>
    </row>
    <row r="4077" spans="1:21" x14ac:dyDescent="0.3">
      <c r="A4077" s="1">
        <v>697766</v>
      </c>
      <c r="B4077" s="1" t="s">
        <v>7868</v>
      </c>
      <c r="C4077" s="1" t="s">
        <v>25</v>
      </c>
      <c r="D4077" s="1" t="s">
        <v>35</v>
      </c>
      <c r="E4077" s="1" t="s">
        <v>27</v>
      </c>
      <c r="F4077" s="1" t="s">
        <v>138</v>
      </c>
      <c r="G4077" s="2">
        <v>32857</v>
      </c>
      <c r="H4077" s="1">
        <v>27.64</v>
      </c>
      <c r="I4077" s="2">
        <v>40600</v>
      </c>
      <c r="J4077" s="1" t="s">
        <v>29</v>
      </c>
      <c r="K4077" s="1">
        <v>2011</v>
      </c>
      <c r="L4077" s="1">
        <v>2</v>
      </c>
      <c r="M4077" s="1">
        <v>26</v>
      </c>
      <c r="N4077" s="1" t="s">
        <v>107</v>
      </c>
      <c r="O4077" s="1">
        <v>6.42</v>
      </c>
      <c r="P4077" s="1">
        <v>146976</v>
      </c>
      <c r="Q4077" s="1" t="s">
        <v>76</v>
      </c>
      <c r="R4077" s="1" t="s">
        <v>7869</v>
      </c>
      <c r="S4077" s="1" t="s">
        <v>2</v>
      </c>
      <c r="T4077" s="1">
        <v>3</v>
      </c>
      <c r="U4077" s="1">
        <v>2</v>
      </c>
    </row>
    <row r="4078" spans="1:21" x14ac:dyDescent="0.3">
      <c r="A4078" s="1">
        <v>178602</v>
      </c>
      <c r="B4078" s="1" t="s">
        <v>7870</v>
      </c>
      <c r="C4078" s="1" t="s">
        <v>25</v>
      </c>
      <c r="D4078" s="1" t="s">
        <v>26</v>
      </c>
      <c r="E4078" s="1" t="s">
        <v>74</v>
      </c>
      <c r="F4078" s="1" t="s">
        <v>74</v>
      </c>
      <c r="G4078" s="2">
        <v>25908</v>
      </c>
      <c r="H4078" s="1">
        <v>46.67</v>
      </c>
      <c r="I4078" s="2">
        <v>39201</v>
      </c>
      <c r="J4078" s="1" t="s">
        <v>62</v>
      </c>
      <c r="K4078" s="1">
        <v>2007</v>
      </c>
      <c r="L4078" s="1">
        <v>4</v>
      </c>
      <c r="M4078" s="1">
        <v>29</v>
      </c>
      <c r="N4078" s="1" t="s">
        <v>63</v>
      </c>
      <c r="O4078" s="1">
        <v>10.25</v>
      </c>
      <c r="P4078" s="1">
        <v>119264</v>
      </c>
      <c r="Q4078" s="1" t="s">
        <v>840</v>
      </c>
      <c r="R4078" s="1" t="s">
        <v>3663</v>
      </c>
      <c r="S4078" s="1" t="s">
        <v>33</v>
      </c>
      <c r="T4078" s="1">
        <v>4</v>
      </c>
      <c r="U4078" s="1">
        <v>1</v>
      </c>
    </row>
    <row r="4079" spans="1:21" x14ac:dyDescent="0.3">
      <c r="A4079" s="1">
        <v>375146</v>
      </c>
      <c r="B4079" s="1" t="s">
        <v>7871</v>
      </c>
      <c r="C4079" s="1" t="s">
        <v>25</v>
      </c>
      <c r="D4079" s="1" t="s">
        <v>26</v>
      </c>
      <c r="E4079" s="1" t="s">
        <v>87</v>
      </c>
      <c r="F4079" s="1" t="s">
        <v>87</v>
      </c>
      <c r="G4079" s="2">
        <v>27470</v>
      </c>
      <c r="H4079" s="1">
        <v>42.39</v>
      </c>
      <c r="I4079" s="2">
        <v>38681</v>
      </c>
      <c r="J4079" s="1" t="s">
        <v>38</v>
      </c>
      <c r="K4079" s="1">
        <v>2005</v>
      </c>
      <c r="L4079" s="1">
        <v>11</v>
      </c>
      <c r="M4079" s="1">
        <v>25</v>
      </c>
      <c r="N4079" s="1" t="s">
        <v>43</v>
      </c>
      <c r="O4079" s="1">
        <v>11.68</v>
      </c>
      <c r="P4079" s="1">
        <v>152430</v>
      </c>
      <c r="Q4079" s="1" t="s">
        <v>2036</v>
      </c>
      <c r="R4079" s="1" t="s">
        <v>6102</v>
      </c>
      <c r="S4079" s="1" t="s">
        <v>2</v>
      </c>
      <c r="T4079" s="1">
        <v>5</v>
      </c>
      <c r="U4079" s="1">
        <v>1</v>
      </c>
    </row>
    <row r="4080" spans="1:21" x14ac:dyDescent="0.3">
      <c r="A4080" s="1">
        <v>479470</v>
      </c>
      <c r="B4080" s="1" t="s">
        <v>7872</v>
      </c>
      <c r="C4080" s="1" t="s">
        <v>47</v>
      </c>
      <c r="D4080" s="1" t="s">
        <v>35</v>
      </c>
      <c r="E4080" s="1" t="s">
        <v>141</v>
      </c>
      <c r="F4080" s="1" t="s">
        <v>141</v>
      </c>
      <c r="G4080" s="2">
        <v>27702</v>
      </c>
      <c r="H4080" s="1">
        <v>41.76</v>
      </c>
      <c r="I4080" s="2">
        <v>37640</v>
      </c>
      <c r="J4080" s="1" t="s">
        <v>29</v>
      </c>
      <c r="K4080" s="1">
        <v>2003</v>
      </c>
      <c r="L4080" s="1">
        <v>1</v>
      </c>
      <c r="M4080" s="1">
        <v>19</v>
      </c>
      <c r="N4080" s="1" t="s">
        <v>75</v>
      </c>
      <c r="O4080" s="1">
        <v>14.53</v>
      </c>
      <c r="P4080" s="1">
        <v>72844</v>
      </c>
      <c r="Q4080" s="1" t="s">
        <v>1966</v>
      </c>
      <c r="R4080" s="1" t="s">
        <v>2705</v>
      </c>
      <c r="S4080" s="1" t="s">
        <v>2</v>
      </c>
      <c r="T4080" s="1">
        <v>9</v>
      </c>
      <c r="U4080" s="1">
        <v>6</v>
      </c>
    </row>
    <row r="4081" spans="1:21" x14ac:dyDescent="0.3">
      <c r="A4081" s="1">
        <v>251294</v>
      </c>
      <c r="B4081" s="1" t="s">
        <v>7873</v>
      </c>
      <c r="C4081" s="1" t="s">
        <v>25</v>
      </c>
      <c r="D4081" s="1" t="s">
        <v>35</v>
      </c>
      <c r="E4081" s="1" t="s">
        <v>156</v>
      </c>
      <c r="F4081" s="1" t="s">
        <v>156</v>
      </c>
      <c r="G4081" s="2">
        <v>26325</v>
      </c>
      <c r="H4081" s="1">
        <v>45.53</v>
      </c>
      <c r="I4081" s="2">
        <v>41977</v>
      </c>
      <c r="J4081" s="1" t="s">
        <v>38</v>
      </c>
      <c r="K4081" s="1">
        <v>2014</v>
      </c>
      <c r="L4081" s="1">
        <v>12</v>
      </c>
      <c r="M4081" s="1">
        <v>4</v>
      </c>
      <c r="N4081" s="1" t="s">
        <v>39</v>
      </c>
      <c r="O4081" s="1">
        <v>2.65</v>
      </c>
      <c r="P4081" s="1">
        <v>161865</v>
      </c>
      <c r="Q4081" s="1" t="s">
        <v>646</v>
      </c>
      <c r="R4081" s="1" t="s">
        <v>7874</v>
      </c>
      <c r="S4081" s="1" t="s">
        <v>2</v>
      </c>
      <c r="T4081" s="1">
        <v>5</v>
      </c>
      <c r="U4081" s="1">
        <v>1</v>
      </c>
    </row>
    <row r="4082" spans="1:21" x14ac:dyDescent="0.3">
      <c r="A4082" s="1">
        <v>403651</v>
      </c>
      <c r="B4082" s="1" t="s">
        <v>7875</v>
      </c>
      <c r="C4082" s="1" t="s">
        <v>47</v>
      </c>
      <c r="D4082" s="1" t="s">
        <v>26</v>
      </c>
      <c r="E4082" s="1" t="s">
        <v>87</v>
      </c>
      <c r="F4082" s="1" t="s">
        <v>87</v>
      </c>
      <c r="G4082" s="2">
        <v>32635</v>
      </c>
      <c r="H4082" s="1">
        <v>28.24</v>
      </c>
      <c r="I4082" s="2">
        <v>41699</v>
      </c>
      <c r="J4082" s="1" t="s">
        <v>29</v>
      </c>
      <c r="K4082" s="1">
        <v>2014</v>
      </c>
      <c r="L4082" s="1">
        <v>3</v>
      </c>
      <c r="M4082" s="1">
        <v>1</v>
      </c>
      <c r="N4082" s="1" t="s">
        <v>30</v>
      </c>
      <c r="O4082" s="1">
        <v>3.41</v>
      </c>
      <c r="P4082" s="1">
        <v>134011</v>
      </c>
      <c r="Q4082" s="1" t="s">
        <v>108</v>
      </c>
      <c r="R4082" s="1" t="s">
        <v>109</v>
      </c>
      <c r="S4082" s="1" t="s">
        <v>2</v>
      </c>
      <c r="T4082" s="1">
        <v>9</v>
      </c>
      <c r="U4082" s="1">
        <v>3</v>
      </c>
    </row>
    <row r="4083" spans="1:21" x14ac:dyDescent="0.3">
      <c r="A4083" s="1">
        <v>598651</v>
      </c>
      <c r="B4083" s="1" t="s">
        <v>7876</v>
      </c>
      <c r="C4083" s="1" t="s">
        <v>47</v>
      </c>
      <c r="D4083" s="1" t="s">
        <v>35</v>
      </c>
      <c r="E4083" s="1" t="s">
        <v>48</v>
      </c>
      <c r="F4083" s="1" t="s">
        <v>56</v>
      </c>
      <c r="G4083" s="2">
        <v>22856</v>
      </c>
      <c r="H4083" s="1">
        <v>55.04</v>
      </c>
      <c r="I4083" s="2">
        <v>37256</v>
      </c>
      <c r="J4083" s="1" t="s">
        <v>38</v>
      </c>
      <c r="K4083" s="1">
        <v>2001</v>
      </c>
      <c r="L4083" s="1">
        <v>12</v>
      </c>
      <c r="M4083" s="1">
        <v>31</v>
      </c>
      <c r="N4083" s="1" t="s">
        <v>39</v>
      </c>
      <c r="O4083" s="1">
        <v>15.58</v>
      </c>
      <c r="P4083" s="1">
        <v>129946</v>
      </c>
      <c r="Q4083" s="1" t="s">
        <v>776</v>
      </c>
      <c r="R4083" s="1" t="s">
        <v>4006</v>
      </c>
      <c r="S4083" s="1" t="s">
        <v>102</v>
      </c>
      <c r="T4083" s="1">
        <v>6</v>
      </c>
      <c r="U4083" s="1">
        <v>2</v>
      </c>
    </row>
    <row r="4084" spans="1:21" x14ac:dyDescent="0.3">
      <c r="A4084" s="1">
        <v>890767</v>
      </c>
      <c r="B4084" s="1" t="s">
        <v>7877</v>
      </c>
      <c r="C4084" s="1" t="s">
        <v>47</v>
      </c>
      <c r="D4084" s="1" t="s">
        <v>35</v>
      </c>
      <c r="E4084" s="1" t="s">
        <v>79</v>
      </c>
      <c r="F4084" s="1" t="s">
        <v>80</v>
      </c>
      <c r="G4084" s="2">
        <v>26116</v>
      </c>
      <c r="H4084" s="1">
        <v>46.1</v>
      </c>
      <c r="I4084" s="2">
        <v>39971</v>
      </c>
      <c r="J4084" s="1" t="s">
        <v>62</v>
      </c>
      <c r="K4084" s="1">
        <v>2009</v>
      </c>
      <c r="L4084" s="1">
        <v>6</v>
      </c>
      <c r="M4084" s="1">
        <v>7</v>
      </c>
      <c r="N4084" s="1" t="s">
        <v>142</v>
      </c>
      <c r="O4084" s="1">
        <v>8.15</v>
      </c>
      <c r="P4084" s="1">
        <v>115022</v>
      </c>
      <c r="Q4084" s="1" t="s">
        <v>3764</v>
      </c>
      <c r="R4084" s="1" t="s">
        <v>5995</v>
      </c>
      <c r="S4084" s="1" t="s">
        <v>2</v>
      </c>
      <c r="T4084" s="1">
        <v>9</v>
      </c>
      <c r="U4084" s="1">
        <v>7</v>
      </c>
    </row>
    <row r="4085" spans="1:21" x14ac:dyDescent="0.3">
      <c r="A4085" s="1">
        <v>438628</v>
      </c>
      <c r="B4085" s="1" t="s">
        <v>7878</v>
      </c>
      <c r="C4085" s="1" t="s">
        <v>47</v>
      </c>
      <c r="D4085" s="1" t="s">
        <v>26</v>
      </c>
      <c r="E4085" s="1" t="s">
        <v>106</v>
      </c>
      <c r="F4085" s="1" t="s">
        <v>106</v>
      </c>
      <c r="G4085" s="2">
        <v>29866</v>
      </c>
      <c r="H4085" s="1">
        <v>35.83</v>
      </c>
      <c r="I4085" s="2">
        <v>40341</v>
      </c>
      <c r="J4085" s="1" t="s">
        <v>62</v>
      </c>
      <c r="K4085" s="1">
        <v>2010</v>
      </c>
      <c r="L4085" s="1">
        <v>6</v>
      </c>
      <c r="M4085" s="1">
        <v>12</v>
      </c>
      <c r="N4085" s="1" t="s">
        <v>142</v>
      </c>
      <c r="O4085" s="1">
        <v>7.13</v>
      </c>
      <c r="P4085" s="1">
        <v>151152</v>
      </c>
      <c r="Q4085" s="1" t="s">
        <v>420</v>
      </c>
      <c r="R4085" s="1" t="s">
        <v>421</v>
      </c>
      <c r="S4085" s="1" t="s">
        <v>102</v>
      </c>
      <c r="T4085" s="1">
        <v>5</v>
      </c>
      <c r="U4085" s="1">
        <v>3</v>
      </c>
    </row>
    <row r="4086" spans="1:21" x14ac:dyDescent="0.3">
      <c r="A4086" s="1">
        <v>244644</v>
      </c>
      <c r="B4086" s="1" t="s">
        <v>7879</v>
      </c>
      <c r="C4086" s="1" t="s">
        <v>47</v>
      </c>
      <c r="D4086" s="1" t="s">
        <v>35</v>
      </c>
      <c r="E4086" s="1" t="s">
        <v>74</v>
      </c>
      <c r="F4086" s="1" t="s">
        <v>74</v>
      </c>
      <c r="G4086" s="2">
        <v>25485</v>
      </c>
      <c r="H4086" s="1">
        <v>47.83</v>
      </c>
      <c r="I4086" s="2">
        <v>37045</v>
      </c>
      <c r="J4086" s="1" t="s">
        <v>62</v>
      </c>
      <c r="K4086" s="1">
        <v>2001</v>
      </c>
      <c r="L4086" s="1">
        <v>6</v>
      </c>
      <c r="M4086" s="1">
        <v>3</v>
      </c>
      <c r="N4086" s="1" t="s">
        <v>142</v>
      </c>
      <c r="O4086" s="1">
        <v>16.16</v>
      </c>
      <c r="P4086" s="1">
        <v>178691</v>
      </c>
      <c r="Q4086" s="1" t="s">
        <v>660</v>
      </c>
      <c r="R4086" s="1" t="s">
        <v>7880</v>
      </c>
      <c r="S4086" s="1" t="s">
        <v>102</v>
      </c>
      <c r="T4086" s="1">
        <v>6</v>
      </c>
      <c r="U4086" s="1">
        <v>1</v>
      </c>
    </row>
    <row r="4087" spans="1:21" x14ac:dyDescent="0.3">
      <c r="A4087" s="1">
        <v>977800</v>
      </c>
      <c r="B4087" s="1" t="s">
        <v>7881</v>
      </c>
      <c r="C4087" s="1" t="s">
        <v>25</v>
      </c>
      <c r="D4087" s="1" t="s">
        <v>26</v>
      </c>
      <c r="E4087" s="1" t="s">
        <v>48</v>
      </c>
      <c r="F4087" s="1" t="s">
        <v>49</v>
      </c>
      <c r="G4087" s="2">
        <v>34367</v>
      </c>
      <c r="H4087" s="1">
        <v>23.5</v>
      </c>
      <c r="I4087" s="2">
        <v>42372</v>
      </c>
      <c r="J4087" s="1" t="s">
        <v>29</v>
      </c>
      <c r="K4087" s="1">
        <v>2016</v>
      </c>
      <c r="L4087" s="1">
        <v>1</v>
      </c>
      <c r="M4087" s="1">
        <v>3</v>
      </c>
      <c r="N4087" s="1" t="s">
        <v>75</v>
      </c>
      <c r="O4087" s="1">
        <v>1.57</v>
      </c>
      <c r="P4087" s="1">
        <v>158291</v>
      </c>
      <c r="Q4087" s="1" t="s">
        <v>7882</v>
      </c>
      <c r="R4087" s="1" t="s">
        <v>7883</v>
      </c>
      <c r="S4087" s="1" t="s">
        <v>102</v>
      </c>
      <c r="T4087" s="1">
        <v>4</v>
      </c>
      <c r="U4087" s="1">
        <v>1</v>
      </c>
    </row>
    <row r="4088" spans="1:21" x14ac:dyDescent="0.3">
      <c r="A4088" s="1">
        <v>269162</v>
      </c>
      <c r="B4088" s="1" t="s">
        <v>7884</v>
      </c>
      <c r="C4088" s="1" t="s">
        <v>25</v>
      </c>
      <c r="D4088" s="1" t="s">
        <v>35</v>
      </c>
      <c r="E4088" s="1" t="s">
        <v>67</v>
      </c>
      <c r="F4088" s="1" t="s">
        <v>67</v>
      </c>
      <c r="G4088" s="2">
        <v>29522</v>
      </c>
      <c r="H4088" s="1">
        <v>36.770000000000003</v>
      </c>
      <c r="I4088" s="2">
        <v>38712</v>
      </c>
      <c r="J4088" s="1" t="s">
        <v>38</v>
      </c>
      <c r="K4088" s="1">
        <v>2005</v>
      </c>
      <c r="L4088" s="1">
        <v>12</v>
      </c>
      <c r="M4088" s="1">
        <v>26</v>
      </c>
      <c r="N4088" s="1" t="s">
        <v>39</v>
      </c>
      <c r="O4088" s="1">
        <v>11.59</v>
      </c>
      <c r="P4088" s="1">
        <v>62840</v>
      </c>
      <c r="Q4088" s="1" t="s">
        <v>5181</v>
      </c>
      <c r="R4088" s="1" t="s">
        <v>7885</v>
      </c>
      <c r="S4088" s="1" t="s">
        <v>102</v>
      </c>
      <c r="T4088" s="1">
        <v>4</v>
      </c>
      <c r="U4088" s="1">
        <v>4</v>
      </c>
    </row>
    <row r="4089" spans="1:21" x14ac:dyDescent="0.3">
      <c r="A4089" s="1">
        <v>978138</v>
      </c>
      <c r="B4089" s="1" t="s">
        <v>7886</v>
      </c>
      <c r="C4089" s="1" t="s">
        <v>47</v>
      </c>
      <c r="D4089" s="1" t="s">
        <v>26</v>
      </c>
      <c r="E4089" s="1" t="s">
        <v>141</v>
      </c>
      <c r="F4089" s="1" t="s">
        <v>141</v>
      </c>
      <c r="G4089" s="2">
        <v>27168</v>
      </c>
      <c r="H4089" s="1">
        <v>43.22</v>
      </c>
      <c r="I4089" s="2">
        <v>41745</v>
      </c>
      <c r="J4089" s="1" t="s">
        <v>62</v>
      </c>
      <c r="K4089" s="1">
        <v>2014</v>
      </c>
      <c r="L4089" s="1">
        <v>4</v>
      </c>
      <c r="M4089" s="1">
        <v>16</v>
      </c>
      <c r="N4089" s="1" t="s">
        <v>63</v>
      </c>
      <c r="O4089" s="1">
        <v>3.28</v>
      </c>
      <c r="P4089" s="1">
        <v>89142</v>
      </c>
      <c r="Q4089" s="1" t="s">
        <v>112</v>
      </c>
      <c r="R4089" s="1" t="s">
        <v>3633</v>
      </c>
      <c r="S4089" s="1" t="s">
        <v>54</v>
      </c>
      <c r="T4089" s="1">
        <v>4</v>
      </c>
      <c r="U4089" s="1">
        <v>4</v>
      </c>
    </row>
    <row r="4090" spans="1:21" x14ac:dyDescent="0.3">
      <c r="A4090" s="1">
        <v>157580</v>
      </c>
      <c r="B4090" s="1" t="s">
        <v>7887</v>
      </c>
      <c r="C4090" s="1" t="s">
        <v>25</v>
      </c>
      <c r="D4090" s="1" t="s">
        <v>35</v>
      </c>
      <c r="E4090" s="1" t="s">
        <v>87</v>
      </c>
      <c r="F4090" s="1" t="s">
        <v>87</v>
      </c>
      <c r="G4090" s="2">
        <v>28459</v>
      </c>
      <c r="H4090" s="1">
        <v>39.68</v>
      </c>
      <c r="I4090" s="2">
        <v>40546</v>
      </c>
      <c r="J4090" s="1" t="s">
        <v>29</v>
      </c>
      <c r="K4090" s="1">
        <v>2011</v>
      </c>
      <c r="L4090" s="1">
        <v>1</v>
      </c>
      <c r="M4090" s="1">
        <v>3</v>
      </c>
      <c r="N4090" s="1" t="s">
        <v>75</v>
      </c>
      <c r="O4090" s="1">
        <v>6.57</v>
      </c>
      <c r="P4090" s="1">
        <v>100382</v>
      </c>
      <c r="Q4090" s="1" t="s">
        <v>551</v>
      </c>
      <c r="R4090" s="1" t="s">
        <v>7888</v>
      </c>
      <c r="S4090" s="1" t="s">
        <v>2</v>
      </c>
      <c r="T4090" s="1">
        <v>4</v>
      </c>
      <c r="U4090" s="1">
        <v>3</v>
      </c>
    </row>
    <row r="4091" spans="1:21" x14ac:dyDescent="0.3">
      <c r="A4091" s="1">
        <v>422369</v>
      </c>
      <c r="B4091" s="1" t="s">
        <v>7889</v>
      </c>
      <c r="C4091" s="1" t="s">
        <v>25</v>
      </c>
      <c r="D4091" s="1" t="s">
        <v>26</v>
      </c>
      <c r="E4091" s="1" t="s">
        <v>79</v>
      </c>
      <c r="F4091" s="1" t="s">
        <v>80</v>
      </c>
      <c r="G4091" s="2">
        <v>21777</v>
      </c>
      <c r="H4091" s="1">
        <v>57.99</v>
      </c>
      <c r="I4091" s="2">
        <v>41902</v>
      </c>
      <c r="J4091" s="1" t="s">
        <v>50</v>
      </c>
      <c r="K4091" s="1">
        <v>2014</v>
      </c>
      <c r="L4091" s="1">
        <v>9</v>
      </c>
      <c r="M4091" s="1">
        <v>20</v>
      </c>
      <c r="N4091" s="1" t="s">
        <v>51</v>
      </c>
      <c r="O4091" s="1">
        <v>2.85</v>
      </c>
      <c r="P4091" s="1">
        <v>106223</v>
      </c>
      <c r="Q4091" s="1" t="s">
        <v>1717</v>
      </c>
      <c r="R4091" s="1" t="s">
        <v>7890</v>
      </c>
      <c r="S4091" s="1" t="s">
        <v>2</v>
      </c>
      <c r="T4091" s="1">
        <v>6</v>
      </c>
      <c r="U4091" s="1">
        <v>6</v>
      </c>
    </row>
    <row r="4092" spans="1:21" x14ac:dyDescent="0.3">
      <c r="A4092" s="1">
        <v>163105</v>
      </c>
      <c r="B4092" s="1" t="s">
        <v>7891</v>
      </c>
      <c r="C4092" s="1" t="s">
        <v>47</v>
      </c>
      <c r="D4092" s="1" t="s">
        <v>26</v>
      </c>
      <c r="E4092" s="1" t="s">
        <v>27</v>
      </c>
      <c r="F4092" s="1" t="s">
        <v>28</v>
      </c>
      <c r="G4092" s="2">
        <v>31781</v>
      </c>
      <c r="H4092" s="1">
        <v>30.58</v>
      </c>
      <c r="I4092" s="2">
        <v>42460</v>
      </c>
      <c r="J4092" s="1" t="s">
        <v>29</v>
      </c>
      <c r="K4092" s="1">
        <v>2016</v>
      </c>
      <c r="L4092" s="1">
        <v>3</v>
      </c>
      <c r="M4092" s="1">
        <v>31</v>
      </c>
      <c r="N4092" s="1" t="s">
        <v>30</v>
      </c>
      <c r="O4092" s="1">
        <v>1.33</v>
      </c>
      <c r="P4092" s="1">
        <v>160020</v>
      </c>
      <c r="Q4092" s="1" t="s">
        <v>187</v>
      </c>
      <c r="R4092" s="1" t="s">
        <v>6151</v>
      </c>
      <c r="S4092" s="1" t="s">
        <v>54</v>
      </c>
      <c r="T4092" s="1">
        <v>5</v>
      </c>
      <c r="U4092" s="1">
        <v>2</v>
      </c>
    </row>
    <row r="4093" spans="1:21" x14ac:dyDescent="0.3">
      <c r="A4093" s="1">
        <v>613369</v>
      </c>
      <c r="B4093" s="1" t="s">
        <v>7892</v>
      </c>
      <c r="C4093" s="1" t="s">
        <v>47</v>
      </c>
      <c r="D4093" s="1" t="s">
        <v>26</v>
      </c>
      <c r="E4093" s="1" t="s">
        <v>27</v>
      </c>
      <c r="F4093" s="1" t="s">
        <v>61</v>
      </c>
      <c r="G4093" s="2">
        <v>34168</v>
      </c>
      <c r="H4093" s="1">
        <v>24.04</v>
      </c>
      <c r="I4093" s="2">
        <v>41868</v>
      </c>
      <c r="J4093" s="1" t="s">
        <v>50</v>
      </c>
      <c r="K4093" s="1">
        <v>2014</v>
      </c>
      <c r="L4093" s="1">
        <v>8</v>
      </c>
      <c r="M4093" s="1">
        <v>17</v>
      </c>
      <c r="N4093" s="1" t="s">
        <v>125</v>
      </c>
      <c r="O4093" s="1">
        <v>2.95</v>
      </c>
      <c r="P4093" s="1">
        <v>174676</v>
      </c>
      <c r="Q4093" s="1" t="s">
        <v>5482</v>
      </c>
      <c r="R4093" s="1" t="s">
        <v>5884</v>
      </c>
      <c r="S4093" s="1" t="s">
        <v>2</v>
      </c>
      <c r="T4093" s="1">
        <v>7</v>
      </c>
      <c r="U4093" s="1">
        <v>3</v>
      </c>
    </row>
    <row r="4094" spans="1:21" x14ac:dyDescent="0.3">
      <c r="A4094" s="1">
        <v>856273</v>
      </c>
      <c r="B4094" s="1" t="s">
        <v>7893</v>
      </c>
      <c r="C4094" s="1" t="s">
        <v>47</v>
      </c>
      <c r="D4094" s="1" t="s">
        <v>26</v>
      </c>
      <c r="E4094" s="1" t="s">
        <v>27</v>
      </c>
      <c r="F4094" s="1" t="s">
        <v>28</v>
      </c>
      <c r="G4094" s="2">
        <v>28413</v>
      </c>
      <c r="H4094" s="1">
        <v>39.81</v>
      </c>
      <c r="I4094" s="2">
        <v>39862</v>
      </c>
      <c r="J4094" s="1" t="s">
        <v>29</v>
      </c>
      <c r="K4094" s="1">
        <v>2009</v>
      </c>
      <c r="L4094" s="1">
        <v>2</v>
      </c>
      <c r="M4094" s="1">
        <v>18</v>
      </c>
      <c r="N4094" s="1" t="s">
        <v>107</v>
      </c>
      <c r="O4094" s="1">
        <v>8.44</v>
      </c>
      <c r="P4094" s="1">
        <v>192573</v>
      </c>
      <c r="Q4094" s="1" t="s">
        <v>2434</v>
      </c>
      <c r="R4094" s="1" t="s">
        <v>1985</v>
      </c>
      <c r="S4094" s="1" t="s">
        <v>54</v>
      </c>
      <c r="T4094" s="1">
        <v>7</v>
      </c>
      <c r="U4094" s="1">
        <v>3</v>
      </c>
    </row>
    <row r="4095" spans="1:21" x14ac:dyDescent="0.3">
      <c r="A4095" s="1">
        <v>624251</v>
      </c>
      <c r="B4095" s="1" t="s">
        <v>7894</v>
      </c>
      <c r="C4095" s="1" t="s">
        <v>47</v>
      </c>
      <c r="D4095" s="1" t="s">
        <v>35</v>
      </c>
      <c r="E4095" s="1" t="s">
        <v>141</v>
      </c>
      <c r="F4095" s="1" t="s">
        <v>141</v>
      </c>
      <c r="G4095" s="2">
        <v>23380</v>
      </c>
      <c r="H4095" s="1">
        <v>53.6</v>
      </c>
      <c r="I4095" s="2">
        <v>38454</v>
      </c>
      <c r="J4095" s="1" t="s">
        <v>62</v>
      </c>
      <c r="K4095" s="1">
        <v>2005</v>
      </c>
      <c r="L4095" s="1">
        <v>4</v>
      </c>
      <c r="M4095" s="1">
        <v>12</v>
      </c>
      <c r="N4095" s="1" t="s">
        <v>63</v>
      </c>
      <c r="O4095" s="1">
        <v>12.3</v>
      </c>
      <c r="P4095" s="1">
        <v>103284</v>
      </c>
      <c r="Q4095" s="1" t="s">
        <v>1752</v>
      </c>
      <c r="R4095" s="1" t="s">
        <v>7895</v>
      </c>
      <c r="S4095" s="1" t="s">
        <v>54</v>
      </c>
      <c r="T4095" s="1">
        <v>8</v>
      </c>
      <c r="U4095" s="1">
        <v>6</v>
      </c>
    </row>
    <row r="4096" spans="1:21" x14ac:dyDescent="0.3">
      <c r="A4096" s="1">
        <v>885799</v>
      </c>
      <c r="B4096" s="1" t="s">
        <v>7896</v>
      </c>
      <c r="C4096" s="1" t="s">
        <v>25</v>
      </c>
      <c r="D4096" s="1" t="s">
        <v>26</v>
      </c>
      <c r="E4096" s="1" t="s">
        <v>156</v>
      </c>
      <c r="F4096" s="1" t="s">
        <v>156</v>
      </c>
      <c r="G4096" s="2">
        <v>21640</v>
      </c>
      <c r="H4096" s="1">
        <v>58.37</v>
      </c>
      <c r="I4096" s="2">
        <v>33903</v>
      </c>
      <c r="J4096" s="1" t="s">
        <v>38</v>
      </c>
      <c r="K4096" s="1">
        <v>1992</v>
      </c>
      <c r="L4096" s="1">
        <v>10</v>
      </c>
      <c r="M4096" s="1">
        <v>26</v>
      </c>
      <c r="N4096" s="1" t="s">
        <v>149</v>
      </c>
      <c r="O4096" s="1">
        <v>24.77</v>
      </c>
      <c r="P4096" s="1">
        <v>187937</v>
      </c>
      <c r="Q4096" s="1" t="s">
        <v>754</v>
      </c>
      <c r="R4096" s="1" t="s">
        <v>7897</v>
      </c>
      <c r="S4096" s="1" t="s">
        <v>2</v>
      </c>
      <c r="T4096" s="1">
        <v>4</v>
      </c>
      <c r="U4096" s="1">
        <v>4</v>
      </c>
    </row>
    <row r="4097" spans="1:21" x14ac:dyDescent="0.3">
      <c r="A4097" s="1">
        <v>904703</v>
      </c>
      <c r="B4097" s="1" t="s">
        <v>7898</v>
      </c>
      <c r="C4097" s="1" t="s">
        <v>47</v>
      </c>
      <c r="D4097" s="1" t="s">
        <v>26</v>
      </c>
      <c r="E4097" s="1" t="s">
        <v>27</v>
      </c>
      <c r="F4097" s="1" t="s">
        <v>61</v>
      </c>
      <c r="G4097" s="2">
        <v>34997</v>
      </c>
      <c r="H4097" s="1">
        <v>21.77</v>
      </c>
      <c r="I4097" s="2">
        <v>42917</v>
      </c>
      <c r="J4097" s="1" t="s">
        <v>50</v>
      </c>
      <c r="K4097" s="1">
        <v>2017</v>
      </c>
      <c r="L4097" s="1">
        <v>7</v>
      </c>
      <c r="M4097" s="1">
        <v>1</v>
      </c>
      <c r="N4097" s="1" t="s">
        <v>57</v>
      </c>
      <c r="O4097" s="1">
        <v>7.0000000000000007E-2</v>
      </c>
      <c r="P4097" s="1">
        <v>73619</v>
      </c>
      <c r="Q4097" s="1" t="s">
        <v>649</v>
      </c>
      <c r="R4097" s="1" t="s">
        <v>7899</v>
      </c>
      <c r="S4097" s="1" t="s">
        <v>2</v>
      </c>
      <c r="T4097" s="1">
        <v>9</v>
      </c>
      <c r="U4097" s="1">
        <v>3</v>
      </c>
    </row>
    <row r="4098" spans="1:21" x14ac:dyDescent="0.3">
      <c r="A4098" s="1">
        <v>826236</v>
      </c>
      <c r="B4098" s="1" t="s">
        <v>7900</v>
      </c>
      <c r="C4098" s="1" t="s">
        <v>47</v>
      </c>
      <c r="D4098" s="1" t="s">
        <v>26</v>
      </c>
      <c r="E4098" s="1" t="s">
        <v>79</v>
      </c>
      <c r="F4098" s="1" t="s">
        <v>174</v>
      </c>
      <c r="G4098" s="2">
        <v>24882</v>
      </c>
      <c r="H4098" s="1">
        <v>49.48</v>
      </c>
      <c r="I4098" s="2">
        <v>39867</v>
      </c>
      <c r="J4098" s="1" t="s">
        <v>29</v>
      </c>
      <c r="K4098" s="1">
        <v>2009</v>
      </c>
      <c r="L4098" s="1">
        <v>2</v>
      </c>
      <c r="M4098" s="1">
        <v>23</v>
      </c>
      <c r="N4098" s="1" t="s">
        <v>107</v>
      </c>
      <c r="O4098" s="1">
        <v>8.43</v>
      </c>
      <c r="P4098" s="1">
        <v>107654</v>
      </c>
      <c r="Q4098" s="1" t="s">
        <v>1924</v>
      </c>
      <c r="R4098" s="1" t="s">
        <v>5977</v>
      </c>
      <c r="S4098" s="1" t="s">
        <v>102</v>
      </c>
      <c r="T4098" s="1">
        <v>6</v>
      </c>
      <c r="U4098" s="1">
        <v>4</v>
      </c>
    </row>
    <row r="4099" spans="1:21" x14ac:dyDescent="0.3">
      <c r="A4099" s="1">
        <v>182460</v>
      </c>
      <c r="B4099" s="1" t="s">
        <v>7901</v>
      </c>
      <c r="C4099" s="1" t="s">
        <v>47</v>
      </c>
      <c r="D4099" s="1" t="s">
        <v>35</v>
      </c>
      <c r="E4099" s="1" t="s">
        <v>48</v>
      </c>
      <c r="F4099" s="1" t="s">
        <v>184</v>
      </c>
      <c r="G4099" s="2">
        <v>34984</v>
      </c>
      <c r="H4099" s="1">
        <v>21.81</v>
      </c>
      <c r="I4099" s="2">
        <v>42902</v>
      </c>
      <c r="J4099" s="1" t="s">
        <v>62</v>
      </c>
      <c r="K4099" s="1">
        <v>2017</v>
      </c>
      <c r="L4099" s="1">
        <v>6</v>
      </c>
      <c r="M4099" s="1">
        <v>16</v>
      </c>
      <c r="N4099" s="1" t="s">
        <v>142</v>
      </c>
      <c r="O4099" s="1">
        <v>0.12</v>
      </c>
      <c r="P4099" s="1">
        <v>122297</v>
      </c>
      <c r="Q4099" s="1" t="s">
        <v>1507</v>
      </c>
      <c r="R4099" s="1" t="s">
        <v>7902</v>
      </c>
      <c r="S4099" s="1" t="s">
        <v>33</v>
      </c>
      <c r="T4099" s="1">
        <v>3</v>
      </c>
      <c r="U4099" s="1">
        <v>2</v>
      </c>
    </row>
    <row r="4100" spans="1:21" x14ac:dyDescent="0.3">
      <c r="A4100" s="1">
        <v>473542</v>
      </c>
      <c r="B4100" s="1" t="s">
        <v>7903</v>
      </c>
      <c r="C4100" s="1" t="s">
        <v>25</v>
      </c>
      <c r="D4100" s="1" t="s">
        <v>26</v>
      </c>
      <c r="E4100" s="1" t="s">
        <v>141</v>
      </c>
      <c r="F4100" s="1" t="s">
        <v>141</v>
      </c>
      <c r="G4100" s="2">
        <v>32554</v>
      </c>
      <c r="H4100" s="1">
        <v>28.47</v>
      </c>
      <c r="I4100" s="2">
        <v>40603</v>
      </c>
      <c r="J4100" s="1" t="s">
        <v>29</v>
      </c>
      <c r="K4100" s="1">
        <v>2011</v>
      </c>
      <c r="L4100" s="1">
        <v>3</v>
      </c>
      <c r="M4100" s="1">
        <v>1</v>
      </c>
      <c r="N4100" s="1" t="s">
        <v>30</v>
      </c>
      <c r="O4100" s="1">
        <v>6.41</v>
      </c>
      <c r="P4100" s="1">
        <v>78124</v>
      </c>
      <c r="Q4100" s="1" t="s">
        <v>3689</v>
      </c>
      <c r="R4100" s="1" t="s">
        <v>3690</v>
      </c>
      <c r="S4100" s="1" t="s">
        <v>33</v>
      </c>
      <c r="T4100" s="1">
        <v>6</v>
      </c>
      <c r="U4100" s="1">
        <v>3</v>
      </c>
    </row>
    <row r="4101" spans="1:21" x14ac:dyDescent="0.3">
      <c r="A4101" s="1">
        <v>465477</v>
      </c>
      <c r="B4101" s="1" t="s">
        <v>7904</v>
      </c>
      <c r="C4101" s="1" t="s">
        <v>47</v>
      </c>
      <c r="D4101" s="1" t="s">
        <v>26</v>
      </c>
      <c r="E4101" s="1" t="s">
        <v>79</v>
      </c>
      <c r="F4101" s="1" t="s">
        <v>80</v>
      </c>
      <c r="G4101" s="2">
        <v>31804</v>
      </c>
      <c r="H4101" s="1">
        <v>30.52</v>
      </c>
      <c r="I4101" s="2">
        <v>41246</v>
      </c>
      <c r="J4101" s="1" t="s">
        <v>38</v>
      </c>
      <c r="K4101" s="1">
        <v>2012</v>
      </c>
      <c r="L4101" s="1">
        <v>12</v>
      </c>
      <c r="M4101" s="1">
        <v>3</v>
      </c>
      <c r="N4101" s="1" t="s">
        <v>39</v>
      </c>
      <c r="O4101" s="1">
        <v>4.6500000000000004</v>
      </c>
      <c r="P4101" s="1">
        <v>121375</v>
      </c>
      <c r="Q4101" s="1" t="s">
        <v>1039</v>
      </c>
      <c r="R4101" s="1" t="s">
        <v>7905</v>
      </c>
      <c r="S4101" s="1" t="s">
        <v>33</v>
      </c>
      <c r="T4101" s="1">
        <v>4</v>
      </c>
      <c r="U4101" s="1">
        <v>2</v>
      </c>
    </row>
    <row r="4102" spans="1:21" x14ac:dyDescent="0.3">
      <c r="A4102" s="1">
        <v>283019</v>
      </c>
      <c r="B4102" s="1" t="s">
        <v>7906</v>
      </c>
      <c r="C4102" s="1" t="s">
        <v>25</v>
      </c>
      <c r="D4102" s="1" t="s">
        <v>35</v>
      </c>
      <c r="E4102" s="1" t="s">
        <v>141</v>
      </c>
      <c r="F4102" s="1" t="s">
        <v>141</v>
      </c>
      <c r="G4102" s="2">
        <v>22959</v>
      </c>
      <c r="H4102" s="1">
        <v>54.75</v>
      </c>
      <c r="I4102" s="2">
        <v>37196</v>
      </c>
      <c r="J4102" s="1" t="s">
        <v>38</v>
      </c>
      <c r="K4102" s="1">
        <v>2001</v>
      </c>
      <c r="L4102" s="1">
        <v>11</v>
      </c>
      <c r="M4102" s="1">
        <v>1</v>
      </c>
      <c r="N4102" s="1" t="s">
        <v>43</v>
      </c>
      <c r="O4102" s="1">
        <v>15.75</v>
      </c>
      <c r="P4102" s="1">
        <v>49426</v>
      </c>
      <c r="Q4102" s="1" t="s">
        <v>88</v>
      </c>
      <c r="R4102" s="1" t="s">
        <v>7455</v>
      </c>
      <c r="S4102" s="1" t="s">
        <v>2</v>
      </c>
      <c r="T4102" s="1">
        <v>6</v>
      </c>
      <c r="U4102" s="1">
        <v>2</v>
      </c>
    </row>
    <row r="4103" spans="1:21" x14ac:dyDescent="0.3">
      <c r="A4103" s="1">
        <v>505904</v>
      </c>
      <c r="B4103" s="1" t="s">
        <v>7907</v>
      </c>
      <c r="C4103" s="1" t="s">
        <v>47</v>
      </c>
      <c r="D4103" s="1" t="s">
        <v>35</v>
      </c>
      <c r="E4103" s="1" t="s">
        <v>67</v>
      </c>
      <c r="F4103" s="1" t="s">
        <v>67</v>
      </c>
      <c r="G4103" s="2">
        <v>31266</v>
      </c>
      <c r="H4103" s="1">
        <v>31.99</v>
      </c>
      <c r="I4103" s="2">
        <v>40769</v>
      </c>
      <c r="J4103" s="1" t="s">
        <v>50</v>
      </c>
      <c r="K4103" s="1">
        <v>2011</v>
      </c>
      <c r="L4103" s="1">
        <v>8</v>
      </c>
      <c r="M4103" s="1">
        <v>14</v>
      </c>
      <c r="N4103" s="1" t="s">
        <v>125</v>
      </c>
      <c r="O4103" s="1">
        <v>5.96</v>
      </c>
      <c r="P4103" s="1">
        <v>81865</v>
      </c>
      <c r="Q4103" s="1" t="s">
        <v>1477</v>
      </c>
      <c r="R4103" s="1" t="s">
        <v>7908</v>
      </c>
      <c r="S4103" s="1" t="s">
        <v>33</v>
      </c>
      <c r="T4103" s="1">
        <v>3</v>
      </c>
      <c r="U4103" s="1">
        <v>2</v>
      </c>
    </row>
    <row r="4104" spans="1:21" x14ac:dyDescent="0.3">
      <c r="A4104" s="1">
        <v>977385</v>
      </c>
      <c r="B4104" s="1" t="s">
        <v>7909</v>
      </c>
      <c r="C4104" s="1" t="s">
        <v>47</v>
      </c>
      <c r="D4104" s="1" t="s">
        <v>26</v>
      </c>
      <c r="E4104" s="1" t="s">
        <v>79</v>
      </c>
      <c r="F4104" s="1" t="s">
        <v>174</v>
      </c>
      <c r="G4104" s="2">
        <v>21683</v>
      </c>
      <c r="H4104" s="1">
        <v>58.25</v>
      </c>
      <c r="I4104" s="2">
        <v>40249</v>
      </c>
      <c r="J4104" s="1" t="s">
        <v>29</v>
      </c>
      <c r="K4104" s="1">
        <v>2010</v>
      </c>
      <c r="L4104" s="1">
        <v>3</v>
      </c>
      <c r="M4104" s="1">
        <v>12</v>
      </c>
      <c r="N4104" s="1" t="s">
        <v>30</v>
      </c>
      <c r="O4104" s="1">
        <v>7.38</v>
      </c>
      <c r="P4104" s="1">
        <v>84773</v>
      </c>
      <c r="Q4104" s="1" t="s">
        <v>430</v>
      </c>
      <c r="R4104" s="1" t="s">
        <v>430</v>
      </c>
      <c r="S4104" s="1" t="s">
        <v>2</v>
      </c>
      <c r="T4104" s="1">
        <v>6</v>
      </c>
      <c r="U4104" s="1">
        <v>2</v>
      </c>
    </row>
    <row r="4105" spans="1:21" x14ac:dyDescent="0.3">
      <c r="A4105" s="1">
        <v>975867</v>
      </c>
      <c r="B4105" s="1" t="s">
        <v>7910</v>
      </c>
      <c r="C4105" s="1" t="s">
        <v>47</v>
      </c>
      <c r="D4105" s="1" t="s">
        <v>26</v>
      </c>
      <c r="E4105" s="1" t="s">
        <v>156</v>
      </c>
      <c r="F4105" s="1" t="s">
        <v>156</v>
      </c>
      <c r="G4105" s="2">
        <v>23399</v>
      </c>
      <c r="H4105" s="1">
        <v>53.55</v>
      </c>
      <c r="I4105" s="2">
        <v>38300</v>
      </c>
      <c r="J4105" s="1" t="s">
        <v>38</v>
      </c>
      <c r="K4105" s="1">
        <v>2004</v>
      </c>
      <c r="L4105" s="1">
        <v>11</v>
      </c>
      <c r="M4105" s="1">
        <v>9</v>
      </c>
      <c r="N4105" s="1" t="s">
        <v>43</v>
      </c>
      <c r="O4105" s="1">
        <v>12.72</v>
      </c>
      <c r="P4105" s="1">
        <v>165375</v>
      </c>
      <c r="Q4105" s="1" t="s">
        <v>1826</v>
      </c>
      <c r="R4105" s="1" t="s">
        <v>7911</v>
      </c>
      <c r="S4105" s="1" t="s">
        <v>33</v>
      </c>
      <c r="T4105" s="1">
        <v>6</v>
      </c>
      <c r="U4105" s="1">
        <v>6</v>
      </c>
    </row>
    <row r="4106" spans="1:21" x14ac:dyDescent="0.3">
      <c r="A4106" s="1">
        <v>908317</v>
      </c>
      <c r="B4106" s="1" t="s">
        <v>7912</v>
      </c>
      <c r="C4106" s="1" t="s">
        <v>47</v>
      </c>
      <c r="D4106" s="1" t="s">
        <v>26</v>
      </c>
      <c r="E4106" s="1" t="s">
        <v>141</v>
      </c>
      <c r="F4106" s="1" t="s">
        <v>141</v>
      </c>
      <c r="G4106" s="2">
        <v>26184</v>
      </c>
      <c r="H4106" s="1">
        <v>45.92</v>
      </c>
      <c r="I4106" s="2">
        <v>41068</v>
      </c>
      <c r="J4106" s="1" t="s">
        <v>62</v>
      </c>
      <c r="K4106" s="1">
        <v>2012</v>
      </c>
      <c r="L4106" s="1">
        <v>6</v>
      </c>
      <c r="M4106" s="1">
        <v>8</v>
      </c>
      <c r="N4106" s="1" t="s">
        <v>142</v>
      </c>
      <c r="O4106" s="1">
        <v>5.14</v>
      </c>
      <c r="P4106" s="1">
        <v>85593</v>
      </c>
      <c r="Q4106" s="1" t="s">
        <v>1563</v>
      </c>
      <c r="R4106" s="1" t="s">
        <v>31</v>
      </c>
      <c r="S4106" s="1" t="s">
        <v>54</v>
      </c>
      <c r="T4106" s="1">
        <v>7</v>
      </c>
      <c r="U4106" s="1">
        <v>5</v>
      </c>
    </row>
    <row r="4107" spans="1:21" x14ac:dyDescent="0.3">
      <c r="A4107" s="1">
        <v>382832</v>
      </c>
      <c r="B4107" s="1" t="s">
        <v>7913</v>
      </c>
      <c r="C4107" s="1" t="s">
        <v>25</v>
      </c>
      <c r="D4107" s="1" t="s">
        <v>35</v>
      </c>
      <c r="E4107" s="1" t="s">
        <v>48</v>
      </c>
      <c r="F4107" s="1" t="s">
        <v>184</v>
      </c>
      <c r="G4107" s="2">
        <v>29833</v>
      </c>
      <c r="H4107" s="1">
        <v>35.92</v>
      </c>
      <c r="I4107" s="2">
        <v>38692</v>
      </c>
      <c r="J4107" s="1" t="s">
        <v>38</v>
      </c>
      <c r="K4107" s="1">
        <v>2005</v>
      </c>
      <c r="L4107" s="1">
        <v>12</v>
      </c>
      <c r="M4107" s="1">
        <v>6</v>
      </c>
      <c r="N4107" s="1" t="s">
        <v>39</v>
      </c>
      <c r="O4107" s="1">
        <v>11.65</v>
      </c>
      <c r="P4107" s="1">
        <v>148872</v>
      </c>
      <c r="Q4107" s="1" t="s">
        <v>1877</v>
      </c>
      <c r="R4107" s="1" t="s">
        <v>7914</v>
      </c>
      <c r="S4107" s="1" t="s">
        <v>33</v>
      </c>
      <c r="T4107" s="1">
        <v>8</v>
      </c>
      <c r="U4107" s="1">
        <v>4</v>
      </c>
    </row>
    <row r="4108" spans="1:21" x14ac:dyDescent="0.3">
      <c r="A4108" s="1">
        <v>754804</v>
      </c>
      <c r="B4108" s="1" t="s">
        <v>7915</v>
      </c>
      <c r="C4108" s="1" t="s">
        <v>47</v>
      </c>
      <c r="D4108" s="1" t="s">
        <v>26</v>
      </c>
      <c r="E4108" s="1" t="s">
        <v>79</v>
      </c>
      <c r="F4108" s="1" t="s">
        <v>174</v>
      </c>
      <c r="G4108" s="2">
        <v>33605</v>
      </c>
      <c r="H4108" s="1">
        <v>25.59</v>
      </c>
      <c r="I4108" s="2">
        <v>41981</v>
      </c>
      <c r="J4108" s="1" t="s">
        <v>38</v>
      </c>
      <c r="K4108" s="1">
        <v>2014</v>
      </c>
      <c r="L4108" s="1">
        <v>12</v>
      </c>
      <c r="M4108" s="1">
        <v>8</v>
      </c>
      <c r="N4108" s="1" t="s">
        <v>39</v>
      </c>
      <c r="O4108" s="1">
        <v>2.64</v>
      </c>
      <c r="P4108" s="1">
        <v>197229</v>
      </c>
      <c r="Q4108" s="1" t="s">
        <v>2102</v>
      </c>
      <c r="R4108" s="1" t="s">
        <v>2102</v>
      </c>
      <c r="S4108" s="1" t="s">
        <v>2</v>
      </c>
      <c r="T4108" s="1">
        <v>5</v>
      </c>
      <c r="U4108" s="1">
        <v>1</v>
      </c>
    </row>
    <row r="4109" spans="1:21" x14ac:dyDescent="0.3">
      <c r="A4109" s="1">
        <v>974555</v>
      </c>
      <c r="B4109" s="1" t="s">
        <v>7916</v>
      </c>
      <c r="C4109" s="1" t="s">
        <v>47</v>
      </c>
      <c r="D4109" s="1" t="s">
        <v>35</v>
      </c>
      <c r="E4109" s="1" t="s">
        <v>87</v>
      </c>
      <c r="F4109" s="1" t="s">
        <v>87</v>
      </c>
      <c r="G4109" s="2">
        <v>26612</v>
      </c>
      <c r="H4109" s="1">
        <v>44.75</v>
      </c>
      <c r="I4109" s="2">
        <v>35571</v>
      </c>
      <c r="J4109" s="1" t="s">
        <v>62</v>
      </c>
      <c r="K4109" s="1">
        <v>1997</v>
      </c>
      <c r="L4109" s="1">
        <v>5</v>
      </c>
      <c r="M4109" s="1">
        <v>21</v>
      </c>
      <c r="N4109" s="1" t="s">
        <v>139</v>
      </c>
      <c r="O4109" s="1">
        <v>20.2</v>
      </c>
      <c r="P4109" s="1">
        <v>47579</v>
      </c>
      <c r="Q4109" s="1" t="s">
        <v>5482</v>
      </c>
      <c r="R4109" s="1" t="s">
        <v>810</v>
      </c>
      <c r="S4109" s="1" t="s">
        <v>2</v>
      </c>
      <c r="T4109" s="1">
        <v>6</v>
      </c>
      <c r="U4109" s="1">
        <v>2</v>
      </c>
    </row>
    <row r="4110" spans="1:21" x14ac:dyDescent="0.3">
      <c r="A4110" s="1">
        <v>474970</v>
      </c>
      <c r="B4110" s="1" t="s">
        <v>7917</v>
      </c>
      <c r="C4110" s="1" t="s">
        <v>47</v>
      </c>
      <c r="D4110" s="1" t="s">
        <v>35</v>
      </c>
      <c r="E4110" s="1" t="s">
        <v>36</v>
      </c>
      <c r="F4110" s="1" t="s">
        <v>37</v>
      </c>
      <c r="G4110" s="2">
        <v>29420</v>
      </c>
      <c r="H4110" s="1">
        <v>37.049999999999997</v>
      </c>
      <c r="I4110" s="2">
        <v>37479</v>
      </c>
      <c r="J4110" s="1" t="s">
        <v>50</v>
      </c>
      <c r="K4110" s="1">
        <v>2002</v>
      </c>
      <c r="L4110" s="1">
        <v>8</v>
      </c>
      <c r="M4110" s="1">
        <v>11</v>
      </c>
      <c r="N4110" s="1" t="s">
        <v>125</v>
      </c>
      <c r="O4110" s="1">
        <v>14.97</v>
      </c>
      <c r="P4110" s="1">
        <v>140267</v>
      </c>
      <c r="Q4110" s="1" t="s">
        <v>3440</v>
      </c>
      <c r="R4110" s="1" t="s">
        <v>7918</v>
      </c>
      <c r="S4110" s="1" t="s">
        <v>33</v>
      </c>
      <c r="T4110" s="1">
        <v>5</v>
      </c>
      <c r="U4110" s="1">
        <v>1</v>
      </c>
    </row>
    <row r="4111" spans="1:21" x14ac:dyDescent="0.3">
      <c r="A4111" s="1">
        <v>550277</v>
      </c>
      <c r="B4111" s="1" t="s">
        <v>7919</v>
      </c>
      <c r="C4111" s="1" t="s">
        <v>25</v>
      </c>
      <c r="D4111" s="1" t="s">
        <v>35</v>
      </c>
      <c r="E4111" s="1" t="s">
        <v>79</v>
      </c>
      <c r="F4111" s="1" t="s">
        <v>174</v>
      </c>
      <c r="G4111" s="2">
        <v>27162</v>
      </c>
      <c r="H4111" s="1">
        <v>43.24</v>
      </c>
      <c r="I4111" s="2">
        <v>37930</v>
      </c>
      <c r="J4111" s="1" t="s">
        <v>38</v>
      </c>
      <c r="K4111" s="1">
        <v>2003</v>
      </c>
      <c r="L4111" s="1">
        <v>11</v>
      </c>
      <c r="M4111" s="1">
        <v>5</v>
      </c>
      <c r="N4111" s="1" t="s">
        <v>43</v>
      </c>
      <c r="O4111" s="1">
        <v>13.74</v>
      </c>
      <c r="P4111" s="1">
        <v>120985</v>
      </c>
      <c r="Q4111" s="1" t="s">
        <v>402</v>
      </c>
      <c r="R4111" s="1" t="s">
        <v>3661</v>
      </c>
      <c r="S4111" s="1" t="s">
        <v>2</v>
      </c>
      <c r="T4111" s="1">
        <v>7</v>
      </c>
      <c r="U4111" s="1">
        <v>4</v>
      </c>
    </row>
    <row r="4112" spans="1:21" x14ac:dyDescent="0.3">
      <c r="A4112" s="1">
        <v>316922</v>
      </c>
      <c r="B4112" s="1" t="s">
        <v>7920</v>
      </c>
      <c r="C4112" s="1" t="s">
        <v>25</v>
      </c>
      <c r="D4112" s="1" t="s">
        <v>26</v>
      </c>
      <c r="E4112" s="1" t="s">
        <v>48</v>
      </c>
      <c r="F4112" s="1" t="s">
        <v>49</v>
      </c>
      <c r="G4112" s="2">
        <v>22366</v>
      </c>
      <c r="H4112" s="1">
        <v>56.38</v>
      </c>
      <c r="I4112" s="2">
        <v>32534</v>
      </c>
      <c r="J4112" s="1" t="s">
        <v>29</v>
      </c>
      <c r="K4112" s="1">
        <v>1989</v>
      </c>
      <c r="L4112" s="1">
        <v>1</v>
      </c>
      <c r="M4112" s="1">
        <v>26</v>
      </c>
      <c r="N4112" s="1" t="s">
        <v>75</v>
      </c>
      <c r="O4112" s="1">
        <v>28.52</v>
      </c>
      <c r="P4112" s="1">
        <v>72491</v>
      </c>
      <c r="Q4112" s="1" t="s">
        <v>6473</v>
      </c>
      <c r="R4112" s="1" t="s">
        <v>6798</v>
      </c>
      <c r="S4112" s="1" t="s">
        <v>54</v>
      </c>
      <c r="T4112" s="1">
        <v>9</v>
      </c>
      <c r="U4112" s="1">
        <v>4</v>
      </c>
    </row>
    <row r="4113" spans="1:21" x14ac:dyDescent="0.3">
      <c r="A4113" s="1">
        <v>539287</v>
      </c>
      <c r="B4113" s="1" t="s">
        <v>7921</v>
      </c>
      <c r="C4113" s="1" t="s">
        <v>47</v>
      </c>
      <c r="D4113" s="1" t="s">
        <v>35</v>
      </c>
      <c r="E4113" s="1" t="s">
        <v>87</v>
      </c>
      <c r="F4113" s="1" t="s">
        <v>87</v>
      </c>
      <c r="G4113" s="2">
        <v>26462</v>
      </c>
      <c r="H4113" s="1">
        <v>45.16</v>
      </c>
      <c r="I4113" s="2">
        <v>41083</v>
      </c>
      <c r="J4113" s="1" t="s">
        <v>62</v>
      </c>
      <c r="K4113" s="1">
        <v>2012</v>
      </c>
      <c r="L4113" s="1">
        <v>6</v>
      </c>
      <c r="M4113" s="1">
        <v>23</v>
      </c>
      <c r="N4113" s="1" t="s">
        <v>142</v>
      </c>
      <c r="O4113" s="1">
        <v>5.0999999999999996</v>
      </c>
      <c r="P4113" s="1">
        <v>126985</v>
      </c>
      <c r="Q4113" s="1" t="s">
        <v>802</v>
      </c>
      <c r="R4113" s="1" t="s">
        <v>803</v>
      </c>
      <c r="S4113" s="1" t="s">
        <v>54</v>
      </c>
      <c r="T4113" s="1">
        <v>7</v>
      </c>
      <c r="U4113" s="1">
        <v>7</v>
      </c>
    </row>
    <row r="4114" spans="1:21" x14ac:dyDescent="0.3">
      <c r="A4114" s="1">
        <v>138632</v>
      </c>
      <c r="B4114" s="1" t="s">
        <v>7922</v>
      </c>
      <c r="C4114" s="1" t="s">
        <v>47</v>
      </c>
      <c r="D4114" s="1" t="s">
        <v>26</v>
      </c>
      <c r="E4114" s="1" t="s">
        <v>87</v>
      </c>
      <c r="F4114" s="1" t="s">
        <v>87</v>
      </c>
      <c r="G4114" s="2">
        <v>25973</v>
      </c>
      <c r="H4114" s="1">
        <v>46.5</v>
      </c>
      <c r="I4114" s="2">
        <v>36104</v>
      </c>
      <c r="J4114" s="1" t="s">
        <v>38</v>
      </c>
      <c r="K4114" s="1">
        <v>1998</v>
      </c>
      <c r="L4114" s="1">
        <v>11</v>
      </c>
      <c r="M4114" s="1">
        <v>5</v>
      </c>
      <c r="N4114" s="1" t="s">
        <v>43</v>
      </c>
      <c r="O4114" s="1">
        <v>18.739999999999998</v>
      </c>
      <c r="P4114" s="1">
        <v>186464</v>
      </c>
      <c r="Q4114" s="1" t="s">
        <v>111</v>
      </c>
      <c r="R4114" s="1" t="s">
        <v>112</v>
      </c>
      <c r="S4114" s="1" t="s">
        <v>2</v>
      </c>
      <c r="T4114" s="1">
        <v>3</v>
      </c>
      <c r="U4114" s="1">
        <v>1</v>
      </c>
    </row>
    <row r="4115" spans="1:21" x14ac:dyDescent="0.3">
      <c r="A4115" s="1">
        <v>485725</v>
      </c>
      <c r="B4115" s="1" t="s">
        <v>7923</v>
      </c>
      <c r="C4115" s="1" t="s">
        <v>25</v>
      </c>
      <c r="D4115" s="1" t="s">
        <v>26</v>
      </c>
      <c r="E4115" s="1" t="s">
        <v>141</v>
      </c>
      <c r="F4115" s="1" t="s">
        <v>141</v>
      </c>
      <c r="G4115" s="2">
        <v>34186</v>
      </c>
      <c r="H4115" s="1">
        <v>23.99</v>
      </c>
      <c r="I4115" s="2">
        <v>42007</v>
      </c>
      <c r="J4115" s="1" t="s">
        <v>29</v>
      </c>
      <c r="K4115" s="1">
        <v>2015</v>
      </c>
      <c r="L4115" s="1">
        <v>1</v>
      </c>
      <c r="M4115" s="1">
        <v>3</v>
      </c>
      <c r="N4115" s="1" t="s">
        <v>75</v>
      </c>
      <c r="O4115" s="1">
        <v>2.57</v>
      </c>
      <c r="P4115" s="1">
        <v>129151</v>
      </c>
      <c r="Q4115" s="1" t="s">
        <v>2130</v>
      </c>
      <c r="R4115" s="1" t="s">
        <v>2131</v>
      </c>
      <c r="S4115" s="1" t="s">
        <v>33</v>
      </c>
      <c r="T4115" s="1">
        <v>5</v>
      </c>
      <c r="U4115" s="1">
        <v>1</v>
      </c>
    </row>
    <row r="4116" spans="1:21" x14ac:dyDescent="0.3">
      <c r="A4116" s="1">
        <v>397951</v>
      </c>
      <c r="B4116" s="1" t="s">
        <v>7924</v>
      </c>
      <c r="C4116" s="1" t="s">
        <v>47</v>
      </c>
      <c r="D4116" s="1" t="s">
        <v>26</v>
      </c>
      <c r="E4116" s="1" t="s">
        <v>141</v>
      </c>
      <c r="F4116" s="1" t="s">
        <v>141</v>
      </c>
      <c r="G4116" s="2">
        <v>29430</v>
      </c>
      <c r="H4116" s="1">
        <v>37.020000000000003</v>
      </c>
      <c r="I4116" s="2">
        <v>42195</v>
      </c>
      <c r="J4116" s="1" t="s">
        <v>50</v>
      </c>
      <c r="K4116" s="1">
        <v>2015</v>
      </c>
      <c r="L4116" s="1">
        <v>7</v>
      </c>
      <c r="M4116" s="1">
        <v>10</v>
      </c>
      <c r="N4116" s="1" t="s">
        <v>57</v>
      </c>
      <c r="O4116" s="1">
        <v>2.0499999999999998</v>
      </c>
      <c r="P4116" s="1">
        <v>127721</v>
      </c>
      <c r="Q4116" s="1" t="s">
        <v>2130</v>
      </c>
      <c r="R4116" s="1" t="s">
        <v>2131</v>
      </c>
      <c r="S4116" s="1" t="s">
        <v>33</v>
      </c>
      <c r="T4116" s="1">
        <v>4</v>
      </c>
      <c r="U4116" s="1">
        <v>1</v>
      </c>
    </row>
    <row r="4117" spans="1:21" x14ac:dyDescent="0.3">
      <c r="A4117" s="1">
        <v>856314</v>
      </c>
      <c r="B4117" s="1" t="s">
        <v>7925</v>
      </c>
      <c r="C4117" s="1" t="s">
        <v>25</v>
      </c>
      <c r="D4117" s="1" t="s">
        <v>35</v>
      </c>
      <c r="E4117" s="1" t="s">
        <v>106</v>
      </c>
      <c r="F4117" s="1" t="s">
        <v>106</v>
      </c>
      <c r="G4117" s="2">
        <v>25987</v>
      </c>
      <c r="H4117" s="1">
        <v>46.46</v>
      </c>
      <c r="I4117" s="2">
        <v>37252</v>
      </c>
      <c r="J4117" s="1" t="s">
        <v>38</v>
      </c>
      <c r="K4117" s="1">
        <v>2001</v>
      </c>
      <c r="L4117" s="1">
        <v>12</v>
      </c>
      <c r="M4117" s="1">
        <v>27</v>
      </c>
      <c r="N4117" s="1" t="s">
        <v>39</v>
      </c>
      <c r="O4117" s="1">
        <v>15.59</v>
      </c>
      <c r="P4117" s="1">
        <v>82116</v>
      </c>
      <c r="Q4117" s="1" t="s">
        <v>7926</v>
      </c>
      <c r="R4117" s="1" t="s">
        <v>7927</v>
      </c>
      <c r="S4117" s="1" t="s">
        <v>33</v>
      </c>
      <c r="T4117" s="1">
        <v>3</v>
      </c>
      <c r="U4117" s="1">
        <v>3</v>
      </c>
    </row>
    <row r="4118" spans="1:21" x14ac:dyDescent="0.3">
      <c r="A4118" s="1">
        <v>396101</v>
      </c>
      <c r="B4118" s="1" t="s">
        <v>7928</v>
      </c>
      <c r="C4118" s="1" t="s">
        <v>47</v>
      </c>
      <c r="D4118" s="1" t="s">
        <v>35</v>
      </c>
      <c r="E4118" s="1" t="s">
        <v>48</v>
      </c>
      <c r="F4118" s="1" t="s">
        <v>56</v>
      </c>
      <c r="G4118" s="2">
        <v>28945</v>
      </c>
      <c r="H4118" s="1">
        <v>38.35</v>
      </c>
      <c r="I4118" s="2">
        <v>37405</v>
      </c>
      <c r="J4118" s="1" t="s">
        <v>62</v>
      </c>
      <c r="K4118" s="1">
        <v>2002</v>
      </c>
      <c r="L4118" s="1">
        <v>5</v>
      </c>
      <c r="M4118" s="1">
        <v>29</v>
      </c>
      <c r="N4118" s="1" t="s">
        <v>139</v>
      </c>
      <c r="O4118" s="1">
        <v>15.18</v>
      </c>
      <c r="P4118" s="1">
        <v>158609</v>
      </c>
      <c r="Q4118" s="1" t="s">
        <v>4943</v>
      </c>
      <c r="R4118" s="1" t="s">
        <v>4943</v>
      </c>
      <c r="S4118" s="1" t="s">
        <v>54</v>
      </c>
      <c r="T4118" s="1">
        <v>7</v>
      </c>
      <c r="U4118" s="1">
        <v>4</v>
      </c>
    </row>
    <row r="4119" spans="1:21" x14ac:dyDescent="0.3">
      <c r="A4119" s="1">
        <v>754332</v>
      </c>
      <c r="B4119" s="1" t="s">
        <v>7929</v>
      </c>
      <c r="C4119" s="1" t="s">
        <v>25</v>
      </c>
      <c r="D4119" s="1" t="s">
        <v>26</v>
      </c>
      <c r="E4119" s="1" t="s">
        <v>48</v>
      </c>
      <c r="F4119" s="1" t="s">
        <v>49</v>
      </c>
      <c r="G4119" s="2">
        <v>26472</v>
      </c>
      <c r="H4119" s="1">
        <v>45.13</v>
      </c>
      <c r="I4119" s="2">
        <v>35457</v>
      </c>
      <c r="J4119" s="1" t="s">
        <v>29</v>
      </c>
      <c r="K4119" s="1">
        <v>1997</v>
      </c>
      <c r="L4119" s="1">
        <v>1</v>
      </c>
      <c r="M4119" s="1">
        <v>27</v>
      </c>
      <c r="N4119" s="1" t="s">
        <v>75</v>
      </c>
      <c r="O4119" s="1">
        <v>20.51</v>
      </c>
      <c r="P4119" s="1">
        <v>100097</v>
      </c>
      <c r="Q4119" s="1" t="s">
        <v>2130</v>
      </c>
      <c r="R4119" s="1" t="s">
        <v>2131</v>
      </c>
      <c r="S4119" s="1" t="s">
        <v>33</v>
      </c>
      <c r="T4119" s="1">
        <v>3</v>
      </c>
      <c r="U4119" s="1">
        <v>3</v>
      </c>
    </row>
    <row r="4120" spans="1:21" x14ac:dyDescent="0.3">
      <c r="A4120" s="1">
        <v>246859</v>
      </c>
      <c r="B4120" s="1" t="s">
        <v>7930</v>
      </c>
      <c r="C4120" s="1" t="s">
        <v>25</v>
      </c>
      <c r="D4120" s="1" t="s">
        <v>35</v>
      </c>
      <c r="E4120" s="1" t="s">
        <v>36</v>
      </c>
      <c r="F4120" s="1" t="s">
        <v>36</v>
      </c>
      <c r="G4120" s="2">
        <v>34200</v>
      </c>
      <c r="H4120" s="1">
        <v>23.96</v>
      </c>
      <c r="I4120" s="2">
        <v>42187</v>
      </c>
      <c r="J4120" s="1" t="s">
        <v>50</v>
      </c>
      <c r="K4120" s="1">
        <v>2015</v>
      </c>
      <c r="L4120" s="1">
        <v>7</v>
      </c>
      <c r="M4120" s="1">
        <v>2</v>
      </c>
      <c r="N4120" s="1" t="s">
        <v>57</v>
      </c>
      <c r="O4120" s="1">
        <v>2.0699999999999998</v>
      </c>
      <c r="P4120" s="1">
        <v>112732</v>
      </c>
      <c r="Q4120" s="1" t="s">
        <v>2256</v>
      </c>
      <c r="R4120" s="1" t="s">
        <v>2586</v>
      </c>
      <c r="S4120" s="1" t="s">
        <v>54</v>
      </c>
      <c r="T4120" s="1">
        <v>7</v>
      </c>
      <c r="U4120" s="1">
        <v>6</v>
      </c>
    </row>
    <row r="4121" spans="1:21" x14ac:dyDescent="0.3">
      <c r="A4121" s="1">
        <v>456506</v>
      </c>
      <c r="B4121" s="1" t="s">
        <v>7931</v>
      </c>
      <c r="C4121" s="1" t="s">
        <v>25</v>
      </c>
      <c r="D4121" s="1" t="s">
        <v>35</v>
      </c>
      <c r="E4121" s="1" t="s">
        <v>79</v>
      </c>
      <c r="F4121" s="1" t="s">
        <v>174</v>
      </c>
      <c r="G4121" s="2">
        <v>24889</v>
      </c>
      <c r="H4121" s="1">
        <v>49.47</v>
      </c>
      <c r="I4121" s="2">
        <v>37832</v>
      </c>
      <c r="J4121" s="1" t="s">
        <v>50</v>
      </c>
      <c r="K4121" s="1">
        <v>2003</v>
      </c>
      <c r="L4121" s="1">
        <v>7</v>
      </c>
      <c r="M4121" s="1">
        <v>30</v>
      </c>
      <c r="N4121" s="1" t="s">
        <v>57</v>
      </c>
      <c r="O4121" s="1">
        <v>14.01</v>
      </c>
      <c r="P4121" s="1">
        <v>153530</v>
      </c>
      <c r="Q4121" s="1" t="s">
        <v>663</v>
      </c>
      <c r="R4121" s="1" t="s">
        <v>3409</v>
      </c>
      <c r="S4121" s="1" t="s">
        <v>33</v>
      </c>
      <c r="T4121" s="1">
        <v>6</v>
      </c>
      <c r="U4121" s="1">
        <v>5</v>
      </c>
    </row>
    <row r="4122" spans="1:21" x14ac:dyDescent="0.3">
      <c r="A4122" s="1">
        <v>821434</v>
      </c>
      <c r="B4122" s="1" t="s">
        <v>7932</v>
      </c>
      <c r="C4122" s="1" t="s">
        <v>25</v>
      </c>
      <c r="D4122" s="1" t="s">
        <v>26</v>
      </c>
      <c r="E4122" s="1" t="s">
        <v>87</v>
      </c>
      <c r="F4122" s="1" t="s">
        <v>87</v>
      </c>
      <c r="G4122" s="2">
        <v>21411</v>
      </c>
      <c r="H4122" s="1">
        <v>58.99</v>
      </c>
      <c r="I4122" s="2">
        <v>39002</v>
      </c>
      <c r="J4122" s="1" t="s">
        <v>38</v>
      </c>
      <c r="K4122" s="1">
        <v>2006</v>
      </c>
      <c r="L4122" s="1">
        <v>10</v>
      </c>
      <c r="M4122" s="1">
        <v>12</v>
      </c>
      <c r="N4122" s="1" t="s">
        <v>149</v>
      </c>
      <c r="O4122" s="1">
        <v>10.8</v>
      </c>
      <c r="P4122" s="1">
        <v>65032</v>
      </c>
      <c r="Q4122" s="1" t="s">
        <v>1215</v>
      </c>
      <c r="R4122" s="1" t="s">
        <v>1216</v>
      </c>
      <c r="S4122" s="1" t="s">
        <v>54</v>
      </c>
      <c r="T4122" s="1">
        <v>9</v>
      </c>
      <c r="U4122" s="1">
        <v>9</v>
      </c>
    </row>
    <row r="4123" spans="1:21" x14ac:dyDescent="0.3">
      <c r="A4123" s="1">
        <v>245043</v>
      </c>
      <c r="B4123" s="1" t="s">
        <v>7933</v>
      </c>
      <c r="C4123" s="1" t="s">
        <v>25</v>
      </c>
      <c r="D4123" s="1" t="s">
        <v>35</v>
      </c>
      <c r="E4123" s="1" t="s">
        <v>36</v>
      </c>
      <c r="F4123" s="1" t="s">
        <v>37</v>
      </c>
      <c r="G4123" s="2">
        <v>22517</v>
      </c>
      <c r="H4123" s="1">
        <v>55.96</v>
      </c>
      <c r="I4123" s="2">
        <v>30249</v>
      </c>
      <c r="J4123" s="1" t="s">
        <v>38</v>
      </c>
      <c r="K4123" s="1">
        <v>1982</v>
      </c>
      <c r="L4123" s="1">
        <v>10</v>
      </c>
      <c r="M4123" s="1">
        <v>25</v>
      </c>
      <c r="N4123" s="1" t="s">
        <v>149</v>
      </c>
      <c r="O4123" s="1">
        <v>34.78</v>
      </c>
      <c r="P4123" s="1">
        <v>58835</v>
      </c>
      <c r="Q4123" s="1" t="s">
        <v>2096</v>
      </c>
      <c r="R4123" s="1" t="s">
        <v>7934</v>
      </c>
      <c r="S4123" s="1" t="s">
        <v>33</v>
      </c>
      <c r="T4123" s="1">
        <v>6</v>
      </c>
      <c r="U4123" s="1">
        <v>2</v>
      </c>
    </row>
    <row r="4124" spans="1:21" x14ac:dyDescent="0.3">
      <c r="A4124" s="1">
        <v>585707</v>
      </c>
      <c r="B4124" s="1" t="s">
        <v>7935</v>
      </c>
      <c r="C4124" s="1" t="s">
        <v>25</v>
      </c>
      <c r="D4124" s="1" t="s">
        <v>35</v>
      </c>
      <c r="E4124" s="1" t="s">
        <v>141</v>
      </c>
      <c r="F4124" s="1" t="s">
        <v>141</v>
      </c>
      <c r="G4124" s="2">
        <v>32318</v>
      </c>
      <c r="H4124" s="1">
        <v>29.11</v>
      </c>
      <c r="I4124" s="2">
        <v>42628</v>
      </c>
      <c r="J4124" s="1" t="s">
        <v>50</v>
      </c>
      <c r="K4124" s="1">
        <v>2016</v>
      </c>
      <c r="L4124" s="1">
        <v>9</v>
      </c>
      <c r="M4124" s="1">
        <v>15</v>
      </c>
      <c r="N4124" s="1" t="s">
        <v>51</v>
      </c>
      <c r="O4124" s="1">
        <v>0.87</v>
      </c>
      <c r="P4124" s="1">
        <v>122494</v>
      </c>
      <c r="Q4124" s="1" t="s">
        <v>427</v>
      </c>
      <c r="R4124" s="1" t="s">
        <v>878</v>
      </c>
      <c r="S4124" s="1" t="s">
        <v>2</v>
      </c>
      <c r="T4124" s="1">
        <v>7</v>
      </c>
      <c r="U4124" s="1">
        <v>6</v>
      </c>
    </row>
    <row r="4125" spans="1:21" x14ac:dyDescent="0.3">
      <c r="A4125" s="1">
        <v>562576</v>
      </c>
      <c r="B4125" s="1" t="s">
        <v>7936</v>
      </c>
      <c r="C4125" s="1" t="s">
        <v>47</v>
      </c>
      <c r="D4125" s="1" t="s">
        <v>35</v>
      </c>
      <c r="E4125" s="1" t="s">
        <v>74</v>
      </c>
      <c r="F4125" s="1" t="s">
        <v>74</v>
      </c>
      <c r="G4125" s="2">
        <v>26650</v>
      </c>
      <c r="H4125" s="1">
        <v>44.64</v>
      </c>
      <c r="I4125" s="2">
        <v>42226</v>
      </c>
      <c r="J4125" s="1" t="s">
        <v>50</v>
      </c>
      <c r="K4125" s="1">
        <v>2015</v>
      </c>
      <c r="L4125" s="1">
        <v>8</v>
      </c>
      <c r="M4125" s="1">
        <v>10</v>
      </c>
      <c r="N4125" s="1" t="s">
        <v>125</v>
      </c>
      <c r="O4125" s="1">
        <v>1.97</v>
      </c>
      <c r="P4125" s="1">
        <v>186314</v>
      </c>
      <c r="Q4125" s="1" t="s">
        <v>202</v>
      </c>
      <c r="R4125" s="1" t="s">
        <v>7937</v>
      </c>
      <c r="S4125" s="1" t="s">
        <v>2</v>
      </c>
      <c r="T4125" s="1">
        <v>3</v>
      </c>
      <c r="U4125" s="1">
        <v>3</v>
      </c>
    </row>
    <row r="4126" spans="1:21" x14ac:dyDescent="0.3">
      <c r="A4126" s="1">
        <v>913166</v>
      </c>
      <c r="B4126" s="1" t="s">
        <v>7938</v>
      </c>
      <c r="C4126" s="1" t="s">
        <v>47</v>
      </c>
      <c r="D4126" s="1" t="s">
        <v>26</v>
      </c>
      <c r="E4126" s="1" t="s">
        <v>48</v>
      </c>
      <c r="F4126" s="1" t="s">
        <v>184</v>
      </c>
      <c r="G4126" s="2">
        <v>34713</v>
      </c>
      <c r="H4126" s="1">
        <v>22.55</v>
      </c>
      <c r="I4126" s="2">
        <v>42905</v>
      </c>
      <c r="J4126" s="1" t="s">
        <v>62</v>
      </c>
      <c r="K4126" s="1">
        <v>2017</v>
      </c>
      <c r="L4126" s="1">
        <v>6</v>
      </c>
      <c r="M4126" s="1">
        <v>19</v>
      </c>
      <c r="N4126" s="1" t="s">
        <v>142</v>
      </c>
      <c r="O4126" s="1">
        <v>0.11</v>
      </c>
      <c r="P4126" s="1">
        <v>140470</v>
      </c>
      <c r="Q4126" s="1" t="s">
        <v>1344</v>
      </c>
      <c r="R4126" s="1" t="s">
        <v>294</v>
      </c>
      <c r="S4126" s="1" t="s">
        <v>102</v>
      </c>
      <c r="T4126" s="1">
        <v>8</v>
      </c>
      <c r="U4126" s="1">
        <v>2</v>
      </c>
    </row>
    <row r="4127" spans="1:21" x14ac:dyDescent="0.3">
      <c r="A4127" s="1">
        <v>740030</v>
      </c>
      <c r="B4127" s="1" t="s">
        <v>7939</v>
      </c>
      <c r="C4127" s="1" t="s">
        <v>47</v>
      </c>
      <c r="D4127" s="1" t="s">
        <v>35</v>
      </c>
      <c r="E4127" s="1" t="s">
        <v>67</v>
      </c>
      <c r="F4127" s="1" t="s">
        <v>67</v>
      </c>
      <c r="G4127" s="2">
        <v>33922</v>
      </c>
      <c r="H4127" s="1">
        <v>24.72</v>
      </c>
      <c r="I4127" s="2">
        <v>42625</v>
      </c>
      <c r="J4127" s="1" t="s">
        <v>50</v>
      </c>
      <c r="K4127" s="1">
        <v>2016</v>
      </c>
      <c r="L4127" s="1">
        <v>9</v>
      </c>
      <c r="M4127" s="1">
        <v>12</v>
      </c>
      <c r="N4127" s="1" t="s">
        <v>51</v>
      </c>
      <c r="O4127" s="1">
        <v>0.87</v>
      </c>
      <c r="P4127" s="1">
        <v>151156</v>
      </c>
      <c r="Q4127" s="1" t="s">
        <v>1029</v>
      </c>
      <c r="R4127" s="1" t="s">
        <v>2076</v>
      </c>
      <c r="S4127" s="1" t="s">
        <v>33</v>
      </c>
      <c r="T4127" s="1">
        <v>8</v>
      </c>
      <c r="U4127" s="1">
        <v>4</v>
      </c>
    </row>
    <row r="4128" spans="1:21" x14ac:dyDescent="0.3">
      <c r="A4128" s="1">
        <v>567977</v>
      </c>
      <c r="B4128" s="1" t="s">
        <v>7940</v>
      </c>
      <c r="C4128" s="1" t="s">
        <v>25</v>
      </c>
      <c r="D4128" s="1" t="s">
        <v>35</v>
      </c>
      <c r="E4128" s="1" t="s">
        <v>79</v>
      </c>
      <c r="F4128" s="1" t="s">
        <v>80</v>
      </c>
      <c r="G4128" s="2">
        <v>28545</v>
      </c>
      <c r="H4128" s="1">
        <v>39.450000000000003</v>
      </c>
      <c r="I4128" s="2">
        <v>37230</v>
      </c>
      <c r="J4128" s="1" t="s">
        <v>38</v>
      </c>
      <c r="K4128" s="1">
        <v>2001</v>
      </c>
      <c r="L4128" s="1">
        <v>12</v>
      </c>
      <c r="M4128" s="1">
        <v>5</v>
      </c>
      <c r="N4128" s="1" t="s">
        <v>39</v>
      </c>
      <c r="O4128" s="1">
        <v>15.65</v>
      </c>
      <c r="P4128" s="1">
        <v>49634</v>
      </c>
      <c r="Q4128" s="1" t="s">
        <v>2148</v>
      </c>
      <c r="R4128" s="1" t="s">
        <v>7941</v>
      </c>
      <c r="S4128" s="1" t="s">
        <v>33</v>
      </c>
      <c r="T4128" s="1">
        <v>8</v>
      </c>
      <c r="U4128" s="1">
        <v>2</v>
      </c>
    </row>
    <row r="4129" spans="1:21" x14ac:dyDescent="0.3">
      <c r="A4129" s="1">
        <v>880738</v>
      </c>
      <c r="B4129" s="1" t="s">
        <v>7942</v>
      </c>
      <c r="C4129" s="1" t="s">
        <v>47</v>
      </c>
      <c r="D4129" s="1" t="s">
        <v>26</v>
      </c>
      <c r="E4129" s="1" t="s">
        <v>79</v>
      </c>
      <c r="F4129" s="1" t="s">
        <v>174</v>
      </c>
      <c r="G4129" s="2">
        <v>31415</v>
      </c>
      <c r="H4129" s="1">
        <v>31.59</v>
      </c>
      <c r="I4129" s="2">
        <v>39400</v>
      </c>
      <c r="J4129" s="1" t="s">
        <v>38</v>
      </c>
      <c r="K4129" s="1">
        <v>2007</v>
      </c>
      <c r="L4129" s="1">
        <v>11</v>
      </c>
      <c r="M4129" s="1">
        <v>14</v>
      </c>
      <c r="N4129" s="1" t="s">
        <v>43</v>
      </c>
      <c r="O4129" s="1">
        <v>9.7100000000000009</v>
      </c>
      <c r="P4129" s="1">
        <v>152587</v>
      </c>
      <c r="Q4129" s="1" t="s">
        <v>2668</v>
      </c>
      <c r="R4129" s="1" t="s">
        <v>2669</v>
      </c>
      <c r="S4129" s="1" t="s">
        <v>2</v>
      </c>
      <c r="T4129" s="1">
        <v>7</v>
      </c>
      <c r="U4129" s="1">
        <v>3</v>
      </c>
    </row>
    <row r="4130" spans="1:21" x14ac:dyDescent="0.3">
      <c r="A4130" s="1">
        <v>274866</v>
      </c>
      <c r="B4130" s="1" t="s">
        <v>7943</v>
      </c>
      <c r="C4130" s="1" t="s">
        <v>47</v>
      </c>
      <c r="D4130" s="1" t="s">
        <v>35</v>
      </c>
      <c r="E4130" s="1" t="s">
        <v>79</v>
      </c>
      <c r="F4130" s="1" t="s">
        <v>80</v>
      </c>
      <c r="G4130" s="2">
        <v>27457</v>
      </c>
      <c r="H4130" s="1">
        <v>42.43</v>
      </c>
      <c r="I4130" s="2">
        <v>42892</v>
      </c>
      <c r="J4130" s="1" t="s">
        <v>62</v>
      </c>
      <c r="K4130" s="1">
        <v>2017</v>
      </c>
      <c r="L4130" s="1">
        <v>6</v>
      </c>
      <c r="M4130" s="1">
        <v>6</v>
      </c>
      <c r="N4130" s="1" t="s">
        <v>142</v>
      </c>
      <c r="O4130" s="1">
        <v>0.14000000000000001</v>
      </c>
      <c r="P4130" s="1">
        <v>78564</v>
      </c>
      <c r="Q4130" s="1" t="s">
        <v>331</v>
      </c>
      <c r="R4130" s="1" t="s">
        <v>2418</v>
      </c>
      <c r="S4130" s="1" t="s">
        <v>54</v>
      </c>
      <c r="T4130" s="1">
        <v>7</v>
      </c>
      <c r="U4130" s="1">
        <v>7</v>
      </c>
    </row>
    <row r="4131" spans="1:21" x14ac:dyDescent="0.3">
      <c r="A4131" s="1">
        <v>150805</v>
      </c>
      <c r="B4131" s="1" t="s">
        <v>7944</v>
      </c>
      <c r="C4131" s="1" t="s">
        <v>47</v>
      </c>
      <c r="D4131" s="1" t="s">
        <v>35</v>
      </c>
      <c r="E4131" s="1" t="s">
        <v>27</v>
      </c>
      <c r="F4131" s="1" t="s">
        <v>28</v>
      </c>
      <c r="G4131" s="2">
        <v>29804</v>
      </c>
      <c r="H4131" s="1">
        <v>36</v>
      </c>
      <c r="I4131" s="2">
        <v>39853</v>
      </c>
      <c r="J4131" s="1" t="s">
        <v>29</v>
      </c>
      <c r="K4131" s="1">
        <v>2009</v>
      </c>
      <c r="L4131" s="1">
        <v>2</v>
      </c>
      <c r="M4131" s="1">
        <v>9</v>
      </c>
      <c r="N4131" s="1" t="s">
        <v>107</v>
      </c>
      <c r="O4131" s="1">
        <v>8.4700000000000006</v>
      </c>
      <c r="P4131" s="1">
        <v>66130</v>
      </c>
      <c r="Q4131" s="1" t="s">
        <v>816</v>
      </c>
      <c r="R4131" s="1" t="s">
        <v>7945</v>
      </c>
      <c r="S4131" s="1" t="s">
        <v>54</v>
      </c>
      <c r="T4131" s="1">
        <v>5</v>
      </c>
      <c r="U4131" s="1">
        <v>2</v>
      </c>
    </row>
    <row r="4132" spans="1:21" x14ac:dyDescent="0.3">
      <c r="A4132" s="1">
        <v>292466</v>
      </c>
      <c r="B4132" s="1" t="s">
        <v>7946</v>
      </c>
      <c r="C4132" s="1" t="s">
        <v>25</v>
      </c>
      <c r="D4132" s="1" t="s">
        <v>35</v>
      </c>
      <c r="E4132" s="1" t="s">
        <v>87</v>
      </c>
      <c r="F4132" s="1" t="s">
        <v>87</v>
      </c>
      <c r="G4132" s="2">
        <v>29646</v>
      </c>
      <c r="H4132" s="1">
        <v>36.43</v>
      </c>
      <c r="I4132" s="2">
        <v>38147</v>
      </c>
      <c r="J4132" s="1" t="s">
        <v>62</v>
      </c>
      <c r="K4132" s="1">
        <v>2004</v>
      </c>
      <c r="L4132" s="1">
        <v>6</v>
      </c>
      <c r="M4132" s="1">
        <v>9</v>
      </c>
      <c r="N4132" s="1" t="s">
        <v>142</v>
      </c>
      <c r="O4132" s="1">
        <v>13.14</v>
      </c>
      <c r="P4132" s="1">
        <v>196938</v>
      </c>
      <c r="Q4132" s="1" t="s">
        <v>187</v>
      </c>
      <c r="R4132" s="1" t="s">
        <v>3440</v>
      </c>
      <c r="S4132" s="1" t="s">
        <v>54</v>
      </c>
      <c r="T4132" s="1">
        <v>6</v>
      </c>
      <c r="U4132" s="1">
        <v>2</v>
      </c>
    </row>
    <row r="4133" spans="1:21" x14ac:dyDescent="0.3">
      <c r="A4133" s="1">
        <v>947942</v>
      </c>
      <c r="B4133" s="1" t="s">
        <v>7947</v>
      </c>
      <c r="C4133" s="1" t="s">
        <v>47</v>
      </c>
      <c r="D4133" s="1" t="s">
        <v>35</v>
      </c>
      <c r="E4133" s="1" t="s">
        <v>156</v>
      </c>
      <c r="F4133" s="1" t="s">
        <v>156</v>
      </c>
      <c r="G4133" s="2">
        <v>28877</v>
      </c>
      <c r="H4133" s="1">
        <v>38.54</v>
      </c>
      <c r="I4133" s="2">
        <v>40888</v>
      </c>
      <c r="J4133" s="1" t="s">
        <v>38</v>
      </c>
      <c r="K4133" s="1">
        <v>2011</v>
      </c>
      <c r="L4133" s="1">
        <v>12</v>
      </c>
      <c r="M4133" s="1">
        <v>11</v>
      </c>
      <c r="N4133" s="1" t="s">
        <v>39</v>
      </c>
      <c r="O4133" s="1">
        <v>5.63</v>
      </c>
      <c r="P4133" s="1">
        <v>74000</v>
      </c>
      <c r="Q4133" s="1" t="s">
        <v>2285</v>
      </c>
      <c r="R4133" s="1" t="s">
        <v>4082</v>
      </c>
      <c r="S4133" s="1" t="s">
        <v>2</v>
      </c>
      <c r="T4133" s="1">
        <v>5</v>
      </c>
      <c r="U4133" s="1">
        <v>2</v>
      </c>
    </row>
    <row r="4134" spans="1:21" x14ac:dyDescent="0.3">
      <c r="A4134" s="1">
        <v>795696</v>
      </c>
      <c r="B4134" s="1" t="s">
        <v>7948</v>
      </c>
      <c r="C4134" s="1" t="s">
        <v>25</v>
      </c>
      <c r="D4134" s="1" t="s">
        <v>35</v>
      </c>
      <c r="E4134" s="1" t="s">
        <v>79</v>
      </c>
      <c r="F4134" s="1" t="s">
        <v>80</v>
      </c>
      <c r="G4134" s="2">
        <v>34990</v>
      </c>
      <c r="H4134" s="1">
        <v>21.79</v>
      </c>
      <c r="I4134" s="2">
        <v>42931</v>
      </c>
      <c r="J4134" s="1" t="s">
        <v>50</v>
      </c>
      <c r="K4134" s="1">
        <v>2017</v>
      </c>
      <c r="L4134" s="1">
        <v>7</v>
      </c>
      <c r="M4134" s="1">
        <v>15</v>
      </c>
      <c r="N4134" s="1" t="s">
        <v>57</v>
      </c>
      <c r="O4134" s="1">
        <v>0.04</v>
      </c>
      <c r="P4134" s="1">
        <v>64364</v>
      </c>
      <c r="Q4134" s="1" t="s">
        <v>633</v>
      </c>
      <c r="R4134" s="1" t="s">
        <v>676</v>
      </c>
      <c r="S4134" s="1" t="s">
        <v>2</v>
      </c>
      <c r="T4134" s="1">
        <v>5</v>
      </c>
      <c r="U4134" s="1">
        <v>4</v>
      </c>
    </row>
    <row r="4135" spans="1:21" x14ac:dyDescent="0.3">
      <c r="A4135" s="1">
        <v>198777</v>
      </c>
      <c r="B4135" s="1" t="s">
        <v>7949</v>
      </c>
      <c r="C4135" s="1" t="s">
        <v>25</v>
      </c>
      <c r="D4135" s="1" t="s">
        <v>26</v>
      </c>
      <c r="E4135" s="1" t="s">
        <v>87</v>
      </c>
      <c r="F4135" s="1" t="s">
        <v>87</v>
      </c>
      <c r="G4135" s="2">
        <v>29327</v>
      </c>
      <c r="H4135" s="1">
        <v>37.31</v>
      </c>
      <c r="I4135" s="2">
        <v>39847</v>
      </c>
      <c r="J4135" s="1" t="s">
        <v>29</v>
      </c>
      <c r="K4135" s="1">
        <v>2009</v>
      </c>
      <c r="L4135" s="1">
        <v>2</v>
      </c>
      <c r="M4135" s="1">
        <v>3</v>
      </c>
      <c r="N4135" s="1" t="s">
        <v>107</v>
      </c>
      <c r="O4135" s="1">
        <v>8.48</v>
      </c>
      <c r="P4135" s="1">
        <v>98613</v>
      </c>
      <c r="Q4135" s="1" t="s">
        <v>1430</v>
      </c>
      <c r="R4135" s="1" t="s">
        <v>1430</v>
      </c>
      <c r="S4135" s="1" t="s">
        <v>2</v>
      </c>
      <c r="T4135" s="1">
        <v>5</v>
      </c>
      <c r="U4135" s="1">
        <v>4</v>
      </c>
    </row>
    <row r="4136" spans="1:21" x14ac:dyDescent="0.3">
      <c r="A4136" s="1">
        <v>872725</v>
      </c>
      <c r="B4136" s="1" t="s">
        <v>7950</v>
      </c>
      <c r="C4136" s="1" t="s">
        <v>25</v>
      </c>
      <c r="D4136" s="1" t="s">
        <v>26</v>
      </c>
      <c r="E4136" s="1" t="s">
        <v>36</v>
      </c>
      <c r="F4136" s="1" t="s">
        <v>36</v>
      </c>
      <c r="G4136" s="2">
        <v>23031</v>
      </c>
      <c r="H4136" s="1">
        <v>54.56</v>
      </c>
      <c r="I4136" s="2">
        <v>31151</v>
      </c>
      <c r="J4136" s="1" t="s">
        <v>62</v>
      </c>
      <c r="K4136" s="1">
        <v>1985</v>
      </c>
      <c r="L4136" s="1">
        <v>4</v>
      </c>
      <c r="M4136" s="1">
        <v>14</v>
      </c>
      <c r="N4136" s="1" t="s">
        <v>63</v>
      </c>
      <c r="O4136" s="1">
        <v>32.31</v>
      </c>
      <c r="P4136" s="1">
        <v>169841</v>
      </c>
      <c r="Q4136" s="1" t="s">
        <v>2385</v>
      </c>
      <c r="R4136" s="1" t="s">
        <v>2669</v>
      </c>
      <c r="S4136" s="1" t="s">
        <v>54</v>
      </c>
      <c r="T4136" s="1">
        <v>5</v>
      </c>
      <c r="U4136" s="1">
        <v>5</v>
      </c>
    </row>
    <row r="4137" spans="1:21" x14ac:dyDescent="0.3">
      <c r="A4137" s="1">
        <v>812417</v>
      </c>
      <c r="B4137" s="1" t="s">
        <v>7951</v>
      </c>
      <c r="C4137" s="1" t="s">
        <v>47</v>
      </c>
      <c r="D4137" s="1" t="s">
        <v>26</v>
      </c>
      <c r="E4137" s="1" t="s">
        <v>27</v>
      </c>
      <c r="F4137" s="1" t="s">
        <v>61</v>
      </c>
      <c r="G4137" s="2">
        <v>33862</v>
      </c>
      <c r="H4137" s="1">
        <v>24.88</v>
      </c>
      <c r="I4137" s="2">
        <v>41640</v>
      </c>
      <c r="J4137" s="1" t="s">
        <v>29</v>
      </c>
      <c r="K4137" s="1">
        <v>2014</v>
      </c>
      <c r="L4137" s="1">
        <v>1</v>
      </c>
      <c r="M4137" s="1">
        <v>1</v>
      </c>
      <c r="N4137" s="1" t="s">
        <v>75</v>
      </c>
      <c r="O4137" s="1">
        <v>3.57</v>
      </c>
      <c r="P4137" s="1">
        <v>144235</v>
      </c>
      <c r="Q4137" s="1" t="s">
        <v>313</v>
      </c>
      <c r="R4137" s="1" t="s">
        <v>7952</v>
      </c>
      <c r="S4137" s="1" t="s">
        <v>2</v>
      </c>
      <c r="T4137" s="1">
        <v>8</v>
      </c>
      <c r="U4137" s="1">
        <v>4</v>
      </c>
    </row>
    <row r="4138" spans="1:21" x14ac:dyDescent="0.3">
      <c r="A4138" s="1">
        <v>164293</v>
      </c>
      <c r="B4138" s="1" t="s">
        <v>7953</v>
      </c>
      <c r="C4138" s="1" t="s">
        <v>25</v>
      </c>
      <c r="D4138" s="1" t="s">
        <v>35</v>
      </c>
      <c r="E4138" s="1" t="s">
        <v>74</v>
      </c>
      <c r="F4138" s="1" t="s">
        <v>74</v>
      </c>
      <c r="G4138" s="2">
        <v>34158</v>
      </c>
      <c r="H4138" s="1">
        <v>24.07</v>
      </c>
      <c r="I4138" s="2">
        <v>42042</v>
      </c>
      <c r="J4138" s="1" t="s">
        <v>29</v>
      </c>
      <c r="K4138" s="1">
        <v>2015</v>
      </c>
      <c r="L4138" s="1">
        <v>2</v>
      </c>
      <c r="M4138" s="1">
        <v>7</v>
      </c>
      <c r="N4138" s="1" t="s">
        <v>107</v>
      </c>
      <c r="O4138" s="1">
        <v>2.4700000000000002</v>
      </c>
      <c r="P4138" s="1">
        <v>86825</v>
      </c>
      <c r="Q4138" s="1" t="s">
        <v>1430</v>
      </c>
      <c r="R4138" s="1" t="s">
        <v>1430</v>
      </c>
      <c r="S4138" s="1" t="s">
        <v>2</v>
      </c>
      <c r="T4138" s="1">
        <v>6</v>
      </c>
      <c r="U4138" s="1">
        <v>2</v>
      </c>
    </row>
    <row r="4139" spans="1:21" x14ac:dyDescent="0.3">
      <c r="A4139" s="1">
        <v>984695</v>
      </c>
      <c r="B4139" s="1" t="s">
        <v>7954</v>
      </c>
      <c r="C4139" s="1" t="s">
        <v>47</v>
      </c>
      <c r="D4139" s="1" t="s">
        <v>35</v>
      </c>
      <c r="E4139" s="1" t="s">
        <v>79</v>
      </c>
      <c r="F4139" s="1" t="s">
        <v>174</v>
      </c>
      <c r="G4139" s="2">
        <v>23406</v>
      </c>
      <c r="H4139" s="1">
        <v>53.53</v>
      </c>
      <c r="I4139" s="2">
        <v>34776</v>
      </c>
      <c r="J4139" s="1" t="s">
        <v>29</v>
      </c>
      <c r="K4139" s="1">
        <v>1995</v>
      </c>
      <c r="L4139" s="1">
        <v>3</v>
      </c>
      <c r="M4139" s="1">
        <v>18</v>
      </c>
      <c r="N4139" s="1" t="s">
        <v>30</v>
      </c>
      <c r="O4139" s="1">
        <v>22.38</v>
      </c>
      <c r="P4139" s="1">
        <v>171739</v>
      </c>
      <c r="Q4139" s="1" t="s">
        <v>1014</v>
      </c>
      <c r="R4139" s="1" t="s">
        <v>1015</v>
      </c>
      <c r="S4139" s="1" t="s">
        <v>2</v>
      </c>
      <c r="T4139" s="1">
        <v>7</v>
      </c>
      <c r="U4139" s="1">
        <v>2</v>
      </c>
    </row>
    <row r="4140" spans="1:21" x14ac:dyDescent="0.3">
      <c r="A4140" s="1">
        <v>284286</v>
      </c>
      <c r="B4140" s="1" t="s">
        <v>7955</v>
      </c>
      <c r="C4140" s="1" t="s">
        <v>25</v>
      </c>
      <c r="D4140" s="1" t="s">
        <v>26</v>
      </c>
      <c r="E4140" s="1" t="s">
        <v>27</v>
      </c>
      <c r="F4140" s="1" t="s">
        <v>61</v>
      </c>
      <c r="G4140" s="2">
        <v>26585</v>
      </c>
      <c r="H4140" s="1">
        <v>44.82</v>
      </c>
      <c r="I4140" s="2">
        <v>39018</v>
      </c>
      <c r="J4140" s="1" t="s">
        <v>38</v>
      </c>
      <c r="K4140" s="1">
        <v>2006</v>
      </c>
      <c r="L4140" s="1">
        <v>10</v>
      </c>
      <c r="M4140" s="1">
        <v>28</v>
      </c>
      <c r="N4140" s="1" t="s">
        <v>149</v>
      </c>
      <c r="O4140" s="1">
        <v>10.76</v>
      </c>
      <c r="P4140" s="1">
        <v>48941</v>
      </c>
      <c r="Q4140" s="1" t="s">
        <v>2553</v>
      </c>
      <c r="R4140" s="1" t="s">
        <v>7956</v>
      </c>
      <c r="S4140" s="1" t="s">
        <v>54</v>
      </c>
      <c r="T4140" s="1">
        <v>8</v>
      </c>
      <c r="U4140" s="1">
        <v>7</v>
      </c>
    </row>
    <row r="4141" spans="1:21" x14ac:dyDescent="0.3">
      <c r="A4141" s="1">
        <v>158680</v>
      </c>
      <c r="B4141" s="1" t="s">
        <v>7957</v>
      </c>
      <c r="C4141" s="1" t="s">
        <v>25</v>
      </c>
      <c r="D4141" s="1" t="s">
        <v>35</v>
      </c>
      <c r="E4141" s="1" t="s">
        <v>27</v>
      </c>
      <c r="F4141" s="1" t="s">
        <v>138</v>
      </c>
      <c r="G4141" s="2">
        <v>22271</v>
      </c>
      <c r="H4141" s="1">
        <v>56.64</v>
      </c>
      <c r="I4141" s="2">
        <v>41188</v>
      </c>
      <c r="J4141" s="1" t="s">
        <v>38</v>
      </c>
      <c r="K4141" s="1">
        <v>2012</v>
      </c>
      <c r="L4141" s="1">
        <v>10</v>
      </c>
      <c r="M4141" s="1">
        <v>6</v>
      </c>
      <c r="N4141" s="1" t="s">
        <v>149</v>
      </c>
      <c r="O4141" s="1">
        <v>4.8099999999999996</v>
      </c>
      <c r="P4141" s="1">
        <v>91503</v>
      </c>
      <c r="Q4141" s="1" t="s">
        <v>7958</v>
      </c>
      <c r="R4141" s="1" t="s">
        <v>1045</v>
      </c>
      <c r="S4141" s="1" t="s">
        <v>102</v>
      </c>
      <c r="T4141" s="1">
        <v>7</v>
      </c>
      <c r="U4141" s="1">
        <v>6</v>
      </c>
    </row>
    <row r="4142" spans="1:21" x14ac:dyDescent="0.3">
      <c r="A4142" s="1">
        <v>715999</v>
      </c>
      <c r="B4142" s="1" t="s">
        <v>7959</v>
      </c>
      <c r="C4142" s="1" t="s">
        <v>25</v>
      </c>
      <c r="D4142" s="1" t="s">
        <v>35</v>
      </c>
      <c r="E4142" s="1" t="s">
        <v>67</v>
      </c>
      <c r="F4142" s="1" t="s">
        <v>67</v>
      </c>
      <c r="G4142" s="2">
        <v>21602</v>
      </c>
      <c r="H4142" s="1">
        <v>58.47</v>
      </c>
      <c r="I4142" s="2">
        <v>41877</v>
      </c>
      <c r="J4142" s="1" t="s">
        <v>50</v>
      </c>
      <c r="K4142" s="1">
        <v>2014</v>
      </c>
      <c r="L4142" s="1">
        <v>8</v>
      </c>
      <c r="M4142" s="1">
        <v>26</v>
      </c>
      <c r="N4142" s="1" t="s">
        <v>125</v>
      </c>
      <c r="O4142" s="1">
        <v>2.92</v>
      </c>
      <c r="P4142" s="1">
        <v>91308</v>
      </c>
      <c r="Q4142" s="1" t="s">
        <v>4498</v>
      </c>
      <c r="R4142" s="1" t="s">
        <v>4413</v>
      </c>
      <c r="S4142" s="1" t="s">
        <v>2</v>
      </c>
      <c r="T4142" s="1">
        <v>3</v>
      </c>
      <c r="U4142" s="1">
        <v>0</v>
      </c>
    </row>
    <row r="4143" spans="1:21" x14ac:dyDescent="0.3">
      <c r="A4143" s="1">
        <v>224758</v>
      </c>
      <c r="B4143" s="1" t="s">
        <v>7960</v>
      </c>
      <c r="C4143" s="1" t="s">
        <v>47</v>
      </c>
      <c r="D4143" s="1" t="s">
        <v>26</v>
      </c>
      <c r="E4143" s="1" t="s">
        <v>67</v>
      </c>
      <c r="F4143" s="1" t="s">
        <v>67</v>
      </c>
      <c r="G4143" s="2">
        <v>24531</v>
      </c>
      <c r="H4143" s="1">
        <v>50.45</v>
      </c>
      <c r="I4143" s="2">
        <v>40794</v>
      </c>
      <c r="J4143" s="1" t="s">
        <v>50</v>
      </c>
      <c r="K4143" s="1">
        <v>2011</v>
      </c>
      <c r="L4143" s="1">
        <v>9</v>
      </c>
      <c r="M4143" s="1">
        <v>8</v>
      </c>
      <c r="N4143" s="1" t="s">
        <v>51</v>
      </c>
      <c r="O4143" s="1">
        <v>5.89</v>
      </c>
      <c r="P4143" s="1">
        <v>179423</v>
      </c>
      <c r="Q4143" s="1" t="s">
        <v>261</v>
      </c>
      <c r="R4143" s="1" t="s">
        <v>7961</v>
      </c>
      <c r="S4143" s="1" t="s">
        <v>54</v>
      </c>
      <c r="T4143" s="1">
        <v>5</v>
      </c>
      <c r="U4143" s="1">
        <v>4</v>
      </c>
    </row>
    <row r="4144" spans="1:21" x14ac:dyDescent="0.3">
      <c r="A4144" s="1">
        <v>989660</v>
      </c>
      <c r="B4144" s="1" t="s">
        <v>7962</v>
      </c>
      <c r="C4144" s="1" t="s">
        <v>25</v>
      </c>
      <c r="D4144" s="1" t="s">
        <v>26</v>
      </c>
      <c r="E4144" s="1" t="s">
        <v>36</v>
      </c>
      <c r="F4144" s="1" t="s">
        <v>37</v>
      </c>
      <c r="G4144" s="2">
        <v>24607</v>
      </c>
      <c r="H4144" s="1">
        <v>50.24</v>
      </c>
      <c r="I4144" s="2">
        <v>37513</v>
      </c>
      <c r="J4144" s="1" t="s">
        <v>50</v>
      </c>
      <c r="K4144" s="1">
        <v>2002</v>
      </c>
      <c r="L4144" s="1">
        <v>9</v>
      </c>
      <c r="M4144" s="1">
        <v>14</v>
      </c>
      <c r="N4144" s="1" t="s">
        <v>51</v>
      </c>
      <c r="O4144" s="1">
        <v>14.88</v>
      </c>
      <c r="P4144" s="1">
        <v>162491</v>
      </c>
      <c r="Q4144" s="1" t="s">
        <v>7963</v>
      </c>
      <c r="R4144" s="1" t="s">
        <v>7964</v>
      </c>
      <c r="S4144" s="1" t="s">
        <v>2</v>
      </c>
      <c r="T4144" s="1">
        <v>4</v>
      </c>
      <c r="U4144" s="1">
        <v>2</v>
      </c>
    </row>
    <row r="4145" spans="1:21" x14ac:dyDescent="0.3">
      <c r="A4145" s="1">
        <v>321420</v>
      </c>
      <c r="B4145" s="1" t="s">
        <v>7965</v>
      </c>
      <c r="C4145" s="1" t="s">
        <v>25</v>
      </c>
      <c r="D4145" s="1" t="s">
        <v>26</v>
      </c>
      <c r="E4145" s="1" t="s">
        <v>156</v>
      </c>
      <c r="F4145" s="1" t="s">
        <v>156</v>
      </c>
      <c r="G4145" s="2">
        <v>23610</v>
      </c>
      <c r="H4145" s="1">
        <v>52.97</v>
      </c>
      <c r="I4145" s="2">
        <v>34958</v>
      </c>
      <c r="J4145" s="1" t="s">
        <v>50</v>
      </c>
      <c r="K4145" s="1">
        <v>1995</v>
      </c>
      <c r="L4145" s="1">
        <v>9</v>
      </c>
      <c r="M4145" s="1">
        <v>16</v>
      </c>
      <c r="N4145" s="1" t="s">
        <v>51</v>
      </c>
      <c r="O4145" s="1">
        <v>21.88</v>
      </c>
      <c r="P4145" s="1">
        <v>181051</v>
      </c>
      <c r="Q4145" s="1" t="s">
        <v>5199</v>
      </c>
      <c r="R4145" s="1" t="s">
        <v>2082</v>
      </c>
      <c r="S4145" s="1" t="s">
        <v>2</v>
      </c>
      <c r="T4145" s="1">
        <v>5</v>
      </c>
      <c r="U4145" s="1">
        <v>5</v>
      </c>
    </row>
    <row r="4146" spans="1:21" x14ac:dyDescent="0.3">
      <c r="A4146" s="1">
        <v>724523</v>
      </c>
      <c r="B4146" s="1" t="s">
        <v>7966</v>
      </c>
      <c r="C4146" s="1" t="s">
        <v>25</v>
      </c>
      <c r="D4146" s="1" t="s">
        <v>26</v>
      </c>
      <c r="E4146" s="1" t="s">
        <v>87</v>
      </c>
      <c r="F4146" s="1" t="s">
        <v>87</v>
      </c>
      <c r="G4146" s="2">
        <v>35118</v>
      </c>
      <c r="H4146" s="1">
        <v>21.44</v>
      </c>
      <c r="I4146" s="2">
        <v>42891</v>
      </c>
      <c r="J4146" s="1" t="s">
        <v>62</v>
      </c>
      <c r="K4146" s="1">
        <v>2017</v>
      </c>
      <c r="L4146" s="1">
        <v>6</v>
      </c>
      <c r="M4146" s="1">
        <v>5</v>
      </c>
      <c r="N4146" s="1" t="s">
        <v>142</v>
      </c>
      <c r="O4146" s="1">
        <v>0.15</v>
      </c>
      <c r="P4146" s="1">
        <v>172081</v>
      </c>
      <c r="Q4146" s="1" t="s">
        <v>7967</v>
      </c>
      <c r="R4146" s="1" t="s">
        <v>7967</v>
      </c>
      <c r="S4146" s="1" t="s">
        <v>102</v>
      </c>
      <c r="T4146" s="1">
        <v>4</v>
      </c>
      <c r="U4146" s="1">
        <v>4</v>
      </c>
    </row>
    <row r="4147" spans="1:21" x14ac:dyDescent="0.3">
      <c r="A4147" s="1">
        <v>708952</v>
      </c>
      <c r="B4147" s="1" t="s">
        <v>7968</v>
      </c>
      <c r="C4147" s="1" t="s">
        <v>47</v>
      </c>
      <c r="D4147" s="1" t="s">
        <v>35</v>
      </c>
      <c r="E4147" s="1" t="s">
        <v>87</v>
      </c>
      <c r="F4147" s="1" t="s">
        <v>87</v>
      </c>
      <c r="G4147" s="2">
        <v>31182</v>
      </c>
      <c r="H4147" s="1">
        <v>32.22</v>
      </c>
      <c r="I4147" s="2">
        <v>41978</v>
      </c>
      <c r="J4147" s="1" t="s">
        <v>38</v>
      </c>
      <c r="K4147" s="1">
        <v>2014</v>
      </c>
      <c r="L4147" s="1">
        <v>12</v>
      </c>
      <c r="M4147" s="1">
        <v>5</v>
      </c>
      <c r="N4147" s="1" t="s">
        <v>39</v>
      </c>
      <c r="O4147" s="1">
        <v>2.65</v>
      </c>
      <c r="P4147" s="1">
        <v>48862</v>
      </c>
      <c r="Q4147" s="1" t="s">
        <v>58</v>
      </c>
      <c r="R4147" s="1" t="s">
        <v>7969</v>
      </c>
      <c r="S4147" s="1" t="s">
        <v>54</v>
      </c>
      <c r="T4147" s="1">
        <v>9</v>
      </c>
      <c r="U4147" s="1">
        <v>6</v>
      </c>
    </row>
    <row r="4148" spans="1:21" x14ac:dyDescent="0.3">
      <c r="A4148" s="1">
        <v>896671</v>
      </c>
      <c r="B4148" s="1" t="s">
        <v>7970</v>
      </c>
      <c r="C4148" s="1" t="s">
        <v>47</v>
      </c>
      <c r="D4148" s="1" t="s">
        <v>26</v>
      </c>
      <c r="E4148" s="1" t="s">
        <v>87</v>
      </c>
      <c r="F4148" s="1" t="s">
        <v>87</v>
      </c>
      <c r="G4148" s="2">
        <v>31867</v>
      </c>
      <c r="H4148" s="1">
        <v>30.35</v>
      </c>
      <c r="I4148" s="2">
        <v>40394</v>
      </c>
      <c r="J4148" s="1" t="s">
        <v>50</v>
      </c>
      <c r="K4148" s="1">
        <v>2010</v>
      </c>
      <c r="L4148" s="1">
        <v>8</v>
      </c>
      <c r="M4148" s="1">
        <v>4</v>
      </c>
      <c r="N4148" s="1" t="s">
        <v>125</v>
      </c>
      <c r="O4148" s="1">
        <v>6.99</v>
      </c>
      <c r="P4148" s="1">
        <v>98897</v>
      </c>
      <c r="Q4148" s="1" t="s">
        <v>5782</v>
      </c>
      <c r="R4148" s="1" t="s">
        <v>7971</v>
      </c>
      <c r="S4148" s="1" t="s">
        <v>33</v>
      </c>
      <c r="T4148" s="1">
        <v>9</v>
      </c>
      <c r="U4148" s="1">
        <v>1</v>
      </c>
    </row>
    <row r="4149" spans="1:21" x14ac:dyDescent="0.3">
      <c r="A4149" s="1">
        <v>299390</v>
      </c>
      <c r="B4149" s="1" t="s">
        <v>7972</v>
      </c>
      <c r="C4149" s="1" t="s">
        <v>25</v>
      </c>
      <c r="D4149" s="1" t="s">
        <v>26</v>
      </c>
      <c r="E4149" s="1" t="s">
        <v>141</v>
      </c>
      <c r="F4149" s="1" t="s">
        <v>141</v>
      </c>
      <c r="G4149" s="2">
        <v>28462</v>
      </c>
      <c r="H4149" s="1">
        <v>39.68</v>
      </c>
      <c r="I4149" s="2">
        <v>42377</v>
      </c>
      <c r="J4149" s="1" t="s">
        <v>29</v>
      </c>
      <c r="K4149" s="1">
        <v>2016</v>
      </c>
      <c r="L4149" s="1">
        <v>1</v>
      </c>
      <c r="M4149" s="1">
        <v>8</v>
      </c>
      <c r="N4149" s="1" t="s">
        <v>75</v>
      </c>
      <c r="O4149" s="1">
        <v>1.55</v>
      </c>
      <c r="P4149" s="1">
        <v>177652</v>
      </c>
      <c r="Q4149" s="1" t="s">
        <v>3122</v>
      </c>
      <c r="R4149" s="1" t="s">
        <v>7973</v>
      </c>
      <c r="S4149" s="1" t="s">
        <v>102</v>
      </c>
      <c r="T4149" s="1">
        <v>8</v>
      </c>
      <c r="U4149" s="1">
        <v>4</v>
      </c>
    </row>
    <row r="4150" spans="1:21" x14ac:dyDescent="0.3">
      <c r="A4150" s="1">
        <v>138053</v>
      </c>
      <c r="B4150" s="1" t="s">
        <v>7974</v>
      </c>
      <c r="C4150" s="1" t="s">
        <v>25</v>
      </c>
      <c r="D4150" s="1" t="s">
        <v>26</v>
      </c>
      <c r="E4150" s="1" t="s">
        <v>141</v>
      </c>
      <c r="F4150" s="1" t="s">
        <v>141</v>
      </c>
      <c r="G4150" s="2">
        <v>32642</v>
      </c>
      <c r="H4150" s="1">
        <v>28.22</v>
      </c>
      <c r="I4150" s="2">
        <v>42426</v>
      </c>
      <c r="J4150" s="1" t="s">
        <v>29</v>
      </c>
      <c r="K4150" s="1">
        <v>2016</v>
      </c>
      <c r="L4150" s="1">
        <v>2</v>
      </c>
      <c r="M4150" s="1">
        <v>26</v>
      </c>
      <c r="N4150" s="1" t="s">
        <v>107</v>
      </c>
      <c r="O4150" s="1">
        <v>1.42</v>
      </c>
      <c r="P4150" s="1">
        <v>164817</v>
      </c>
      <c r="Q4150" s="1" t="s">
        <v>171</v>
      </c>
      <c r="R4150" s="1" t="s">
        <v>7975</v>
      </c>
      <c r="S4150" s="1" t="s">
        <v>2</v>
      </c>
      <c r="T4150" s="1">
        <v>9</v>
      </c>
      <c r="U4150" s="1">
        <v>4</v>
      </c>
    </row>
    <row r="4151" spans="1:21" x14ac:dyDescent="0.3">
      <c r="A4151" s="1">
        <v>203824</v>
      </c>
      <c r="B4151" s="1" t="s">
        <v>7976</v>
      </c>
      <c r="C4151" s="1" t="s">
        <v>47</v>
      </c>
      <c r="D4151" s="1" t="s">
        <v>35</v>
      </c>
      <c r="E4151" s="1" t="s">
        <v>141</v>
      </c>
      <c r="F4151" s="1" t="s">
        <v>141</v>
      </c>
      <c r="G4151" s="2">
        <v>34939</v>
      </c>
      <c r="H4151" s="1">
        <v>21.93</v>
      </c>
      <c r="I4151" s="2">
        <v>42767</v>
      </c>
      <c r="J4151" s="1" t="s">
        <v>29</v>
      </c>
      <c r="K4151" s="1">
        <v>2017</v>
      </c>
      <c r="L4151" s="1">
        <v>2</v>
      </c>
      <c r="M4151" s="1">
        <v>1</v>
      </c>
      <c r="N4151" s="1" t="s">
        <v>107</v>
      </c>
      <c r="O4151" s="1">
        <v>0.48</v>
      </c>
      <c r="P4151" s="1">
        <v>163038</v>
      </c>
      <c r="Q4151" s="1" t="s">
        <v>2321</v>
      </c>
      <c r="R4151" s="1" t="s">
        <v>7977</v>
      </c>
      <c r="S4151" s="1" t="s">
        <v>54</v>
      </c>
      <c r="T4151" s="1">
        <v>6</v>
      </c>
      <c r="U4151" s="1">
        <v>3</v>
      </c>
    </row>
    <row r="4152" spans="1:21" x14ac:dyDescent="0.3">
      <c r="A4152" s="1">
        <v>539009</v>
      </c>
      <c r="B4152" s="1" t="s">
        <v>7978</v>
      </c>
      <c r="C4152" s="1" t="s">
        <v>25</v>
      </c>
      <c r="D4152" s="1" t="s">
        <v>35</v>
      </c>
      <c r="E4152" s="1" t="s">
        <v>156</v>
      </c>
      <c r="F4152" s="1" t="s">
        <v>156</v>
      </c>
      <c r="G4152" s="2">
        <v>29549</v>
      </c>
      <c r="H4152" s="1">
        <v>36.700000000000003</v>
      </c>
      <c r="I4152" s="2">
        <v>38924</v>
      </c>
      <c r="J4152" s="1" t="s">
        <v>50</v>
      </c>
      <c r="K4152" s="1">
        <v>2006</v>
      </c>
      <c r="L4152" s="1">
        <v>7</v>
      </c>
      <c r="M4152" s="1">
        <v>26</v>
      </c>
      <c r="N4152" s="1" t="s">
        <v>57</v>
      </c>
      <c r="O4152" s="1">
        <v>11.01</v>
      </c>
      <c r="P4152" s="1">
        <v>159225</v>
      </c>
      <c r="Q4152" s="1" t="s">
        <v>1562</v>
      </c>
      <c r="R4152" s="1" t="s">
        <v>1039</v>
      </c>
      <c r="S4152" s="1" t="s">
        <v>54</v>
      </c>
      <c r="T4152" s="1">
        <v>4</v>
      </c>
      <c r="U4152" s="1">
        <v>2</v>
      </c>
    </row>
    <row r="4153" spans="1:21" x14ac:dyDescent="0.3">
      <c r="A4153" s="1">
        <v>991515</v>
      </c>
      <c r="B4153" s="1" t="s">
        <v>7979</v>
      </c>
      <c r="C4153" s="1" t="s">
        <v>47</v>
      </c>
      <c r="D4153" s="1" t="s">
        <v>35</v>
      </c>
      <c r="E4153" s="1" t="s">
        <v>48</v>
      </c>
      <c r="F4153" s="1" t="s">
        <v>184</v>
      </c>
      <c r="G4153" s="2">
        <v>24070</v>
      </c>
      <c r="H4153" s="1">
        <v>51.71</v>
      </c>
      <c r="I4153" s="2">
        <v>41334</v>
      </c>
      <c r="J4153" s="1" t="s">
        <v>29</v>
      </c>
      <c r="K4153" s="1">
        <v>2013</v>
      </c>
      <c r="L4153" s="1">
        <v>3</v>
      </c>
      <c r="M4153" s="1">
        <v>1</v>
      </c>
      <c r="N4153" s="1" t="s">
        <v>30</v>
      </c>
      <c r="O4153" s="1">
        <v>4.41</v>
      </c>
      <c r="P4153" s="1">
        <v>108113</v>
      </c>
      <c r="Q4153" s="1" t="s">
        <v>150</v>
      </c>
      <c r="R4153" s="1" t="s">
        <v>247</v>
      </c>
      <c r="S4153" s="1" t="s">
        <v>54</v>
      </c>
      <c r="T4153" s="1">
        <v>8</v>
      </c>
      <c r="U4153" s="1">
        <v>8</v>
      </c>
    </row>
    <row r="4154" spans="1:21" x14ac:dyDescent="0.3">
      <c r="A4154" s="1">
        <v>315366</v>
      </c>
      <c r="B4154" s="1" t="s">
        <v>7980</v>
      </c>
      <c r="C4154" s="1" t="s">
        <v>47</v>
      </c>
      <c r="D4154" s="1" t="s">
        <v>26</v>
      </c>
      <c r="E4154" s="1" t="s">
        <v>48</v>
      </c>
      <c r="F4154" s="1" t="s">
        <v>184</v>
      </c>
      <c r="G4154" s="2">
        <v>27500</v>
      </c>
      <c r="H4154" s="1">
        <v>42.31</v>
      </c>
      <c r="I4154" s="2">
        <v>35277</v>
      </c>
      <c r="J4154" s="1" t="s">
        <v>50</v>
      </c>
      <c r="K4154" s="1">
        <v>1996</v>
      </c>
      <c r="L4154" s="1">
        <v>7</v>
      </c>
      <c r="M4154" s="1">
        <v>31</v>
      </c>
      <c r="N4154" s="1" t="s">
        <v>57</v>
      </c>
      <c r="O4154" s="1">
        <v>21.01</v>
      </c>
      <c r="P4154" s="1">
        <v>79096</v>
      </c>
      <c r="Q4154" s="1" t="s">
        <v>4225</v>
      </c>
      <c r="R4154" s="1" t="s">
        <v>7724</v>
      </c>
      <c r="S4154" s="1" t="s">
        <v>54</v>
      </c>
      <c r="T4154" s="1">
        <v>6</v>
      </c>
      <c r="U4154" s="1">
        <v>1</v>
      </c>
    </row>
    <row r="4155" spans="1:21" x14ac:dyDescent="0.3">
      <c r="A4155" s="1">
        <v>244149</v>
      </c>
      <c r="B4155" s="1" t="s">
        <v>7981</v>
      </c>
      <c r="C4155" s="1" t="s">
        <v>25</v>
      </c>
      <c r="D4155" s="1" t="s">
        <v>26</v>
      </c>
      <c r="E4155" s="1" t="s">
        <v>48</v>
      </c>
      <c r="F4155" s="1" t="s">
        <v>49</v>
      </c>
      <c r="G4155" s="2">
        <v>27607</v>
      </c>
      <c r="H4155" s="1">
        <v>42.02</v>
      </c>
      <c r="I4155" s="2">
        <v>36582</v>
      </c>
      <c r="J4155" s="1" t="s">
        <v>29</v>
      </c>
      <c r="K4155" s="1">
        <v>2000</v>
      </c>
      <c r="L4155" s="1">
        <v>2</v>
      </c>
      <c r="M4155" s="1">
        <v>26</v>
      </c>
      <c r="N4155" s="1" t="s">
        <v>107</v>
      </c>
      <c r="O4155" s="1">
        <v>17.43</v>
      </c>
      <c r="P4155" s="1">
        <v>63206</v>
      </c>
      <c r="Q4155" s="1" t="s">
        <v>7982</v>
      </c>
      <c r="R4155" s="1" t="s">
        <v>7983</v>
      </c>
      <c r="S4155" s="1" t="s">
        <v>2</v>
      </c>
      <c r="T4155" s="1">
        <v>5</v>
      </c>
      <c r="U4155" s="1">
        <v>4</v>
      </c>
    </row>
    <row r="4156" spans="1:21" x14ac:dyDescent="0.3">
      <c r="A4156" s="1">
        <v>701235</v>
      </c>
      <c r="B4156" s="1" t="s">
        <v>7984</v>
      </c>
      <c r="C4156" s="1" t="s">
        <v>47</v>
      </c>
      <c r="D4156" s="1" t="s">
        <v>26</v>
      </c>
      <c r="E4156" s="1" t="s">
        <v>27</v>
      </c>
      <c r="F4156" s="1" t="s">
        <v>28</v>
      </c>
      <c r="G4156" s="2">
        <v>29309</v>
      </c>
      <c r="H4156" s="1">
        <v>37.36</v>
      </c>
      <c r="I4156" s="2">
        <v>40984</v>
      </c>
      <c r="J4156" s="1" t="s">
        <v>29</v>
      </c>
      <c r="K4156" s="1">
        <v>2012</v>
      </c>
      <c r="L4156" s="1">
        <v>3</v>
      </c>
      <c r="M4156" s="1">
        <v>16</v>
      </c>
      <c r="N4156" s="1" t="s">
        <v>30</v>
      </c>
      <c r="O4156" s="1">
        <v>5.37</v>
      </c>
      <c r="P4156" s="1">
        <v>129695</v>
      </c>
      <c r="Q4156" s="1" t="s">
        <v>119</v>
      </c>
      <c r="R4156" s="1" t="s">
        <v>7985</v>
      </c>
      <c r="S4156" s="1" t="s">
        <v>54</v>
      </c>
      <c r="T4156" s="1">
        <v>3</v>
      </c>
      <c r="U4156" s="1">
        <v>2</v>
      </c>
    </row>
    <row r="4157" spans="1:21" x14ac:dyDescent="0.3">
      <c r="A4157" s="1">
        <v>766340</v>
      </c>
      <c r="B4157" s="1" t="s">
        <v>7986</v>
      </c>
      <c r="C4157" s="1" t="s">
        <v>47</v>
      </c>
      <c r="D4157" s="1" t="s">
        <v>35</v>
      </c>
      <c r="E4157" s="1" t="s">
        <v>36</v>
      </c>
      <c r="F4157" s="1" t="s">
        <v>37</v>
      </c>
      <c r="G4157" s="2">
        <v>29934</v>
      </c>
      <c r="H4157" s="1">
        <v>35.64</v>
      </c>
      <c r="I4157" s="2">
        <v>40407</v>
      </c>
      <c r="J4157" s="1" t="s">
        <v>50</v>
      </c>
      <c r="K4157" s="1">
        <v>2010</v>
      </c>
      <c r="L4157" s="1">
        <v>8</v>
      </c>
      <c r="M4157" s="1">
        <v>17</v>
      </c>
      <c r="N4157" s="1" t="s">
        <v>125</v>
      </c>
      <c r="O4157" s="1">
        <v>6.95</v>
      </c>
      <c r="P4157" s="1">
        <v>103772</v>
      </c>
      <c r="Q4157" s="1" t="s">
        <v>1549</v>
      </c>
      <c r="R4157" s="1" t="s">
        <v>7104</v>
      </c>
      <c r="S4157" s="1" t="s">
        <v>33</v>
      </c>
      <c r="T4157" s="1">
        <v>7</v>
      </c>
      <c r="U4157" s="1">
        <v>1</v>
      </c>
    </row>
    <row r="4158" spans="1:21" x14ac:dyDescent="0.3">
      <c r="A4158" s="1">
        <v>428609</v>
      </c>
      <c r="B4158" s="1" t="s">
        <v>7987</v>
      </c>
      <c r="C4158" s="1" t="s">
        <v>47</v>
      </c>
      <c r="D4158" s="1" t="s">
        <v>26</v>
      </c>
      <c r="E4158" s="1" t="s">
        <v>74</v>
      </c>
      <c r="F4158" s="1" t="s">
        <v>74</v>
      </c>
      <c r="G4158" s="2">
        <v>24344</v>
      </c>
      <c r="H4158" s="1">
        <v>50.96</v>
      </c>
      <c r="I4158" s="2">
        <v>41006</v>
      </c>
      <c r="J4158" s="1" t="s">
        <v>62</v>
      </c>
      <c r="K4158" s="1">
        <v>2012</v>
      </c>
      <c r="L4158" s="1">
        <v>4</v>
      </c>
      <c r="M4158" s="1">
        <v>7</v>
      </c>
      <c r="N4158" s="1" t="s">
        <v>63</v>
      </c>
      <c r="O4158" s="1">
        <v>5.31</v>
      </c>
      <c r="P4158" s="1">
        <v>90906</v>
      </c>
      <c r="Q4158" s="1" t="s">
        <v>7988</v>
      </c>
      <c r="R4158" s="1" t="s">
        <v>7989</v>
      </c>
      <c r="S4158" s="1" t="s">
        <v>2</v>
      </c>
      <c r="T4158" s="1">
        <v>3</v>
      </c>
      <c r="U4158" s="1">
        <v>1</v>
      </c>
    </row>
    <row r="4159" spans="1:21" x14ac:dyDescent="0.3">
      <c r="A4159" s="1">
        <v>924602</v>
      </c>
      <c r="B4159" s="1" t="s">
        <v>7990</v>
      </c>
      <c r="C4159" s="1" t="s">
        <v>47</v>
      </c>
      <c r="D4159" s="1" t="s">
        <v>26</v>
      </c>
      <c r="E4159" s="1" t="s">
        <v>141</v>
      </c>
      <c r="F4159" s="1" t="s">
        <v>141</v>
      </c>
      <c r="G4159" s="2">
        <v>22568</v>
      </c>
      <c r="H4159" s="1">
        <v>55.82</v>
      </c>
      <c r="I4159" s="2">
        <v>36847</v>
      </c>
      <c r="J4159" s="1" t="s">
        <v>38</v>
      </c>
      <c r="K4159" s="1">
        <v>2000</v>
      </c>
      <c r="L4159" s="1">
        <v>11</v>
      </c>
      <c r="M4159" s="1">
        <v>17</v>
      </c>
      <c r="N4159" s="1" t="s">
        <v>43</v>
      </c>
      <c r="O4159" s="1">
        <v>16.7</v>
      </c>
      <c r="P4159" s="1">
        <v>71410</v>
      </c>
      <c r="Q4159" s="1" t="s">
        <v>4021</v>
      </c>
      <c r="R4159" s="1" t="s">
        <v>4021</v>
      </c>
      <c r="S4159" s="1" t="s">
        <v>102</v>
      </c>
      <c r="T4159" s="1">
        <v>8</v>
      </c>
      <c r="U4159" s="1">
        <v>2</v>
      </c>
    </row>
    <row r="4160" spans="1:21" x14ac:dyDescent="0.3">
      <c r="A4160" s="1">
        <v>265997</v>
      </c>
      <c r="B4160" s="1" t="s">
        <v>7991</v>
      </c>
      <c r="C4160" s="1" t="s">
        <v>25</v>
      </c>
      <c r="D4160" s="1" t="s">
        <v>26</v>
      </c>
      <c r="E4160" s="1" t="s">
        <v>48</v>
      </c>
      <c r="F4160" s="1" t="s">
        <v>184</v>
      </c>
      <c r="G4160" s="2">
        <v>23453</v>
      </c>
      <c r="H4160" s="1">
        <v>53.4</v>
      </c>
      <c r="I4160" s="2">
        <v>36961</v>
      </c>
      <c r="J4160" s="1" t="s">
        <v>29</v>
      </c>
      <c r="K4160" s="1">
        <v>2001</v>
      </c>
      <c r="L4160" s="1">
        <v>3</v>
      </c>
      <c r="M4160" s="1">
        <v>11</v>
      </c>
      <c r="N4160" s="1" t="s">
        <v>30</v>
      </c>
      <c r="O4160" s="1">
        <v>16.39</v>
      </c>
      <c r="P4160" s="1">
        <v>174185</v>
      </c>
      <c r="Q4160" s="1" t="s">
        <v>1047</v>
      </c>
      <c r="R4160" s="1" t="s">
        <v>2076</v>
      </c>
      <c r="S4160" s="1" t="s">
        <v>2</v>
      </c>
      <c r="T4160" s="1">
        <v>8</v>
      </c>
      <c r="U4160" s="1">
        <v>1</v>
      </c>
    </row>
    <row r="4161" spans="1:21" x14ac:dyDescent="0.3">
      <c r="A4161" s="1">
        <v>142581</v>
      </c>
      <c r="B4161" s="1" t="s">
        <v>7992</v>
      </c>
      <c r="C4161" s="1" t="s">
        <v>25</v>
      </c>
      <c r="D4161" s="1" t="s">
        <v>26</v>
      </c>
      <c r="E4161" s="1" t="s">
        <v>27</v>
      </c>
      <c r="F4161" s="1" t="s">
        <v>28</v>
      </c>
      <c r="G4161" s="2">
        <v>33742</v>
      </c>
      <c r="H4161" s="1">
        <v>25.21</v>
      </c>
      <c r="I4161" s="2">
        <v>41435</v>
      </c>
      <c r="J4161" s="1" t="s">
        <v>62</v>
      </c>
      <c r="K4161" s="1">
        <v>2013</v>
      </c>
      <c r="L4161" s="1">
        <v>6</v>
      </c>
      <c r="M4161" s="1">
        <v>10</v>
      </c>
      <c r="N4161" s="1" t="s">
        <v>142</v>
      </c>
      <c r="O4161" s="1">
        <v>4.13</v>
      </c>
      <c r="P4161" s="1">
        <v>123000</v>
      </c>
      <c r="Q4161" s="1" t="s">
        <v>741</v>
      </c>
      <c r="R4161" s="1" t="s">
        <v>7993</v>
      </c>
      <c r="S4161" s="1" t="s">
        <v>54</v>
      </c>
      <c r="T4161" s="1">
        <v>5</v>
      </c>
      <c r="U4161" s="1">
        <v>4</v>
      </c>
    </row>
    <row r="4162" spans="1:21" x14ac:dyDescent="0.3">
      <c r="A4162" s="1">
        <v>310519</v>
      </c>
      <c r="B4162" s="1" t="s">
        <v>7994</v>
      </c>
      <c r="C4162" s="1" t="s">
        <v>47</v>
      </c>
      <c r="D4162" s="1" t="s">
        <v>26</v>
      </c>
      <c r="E4162" s="1" t="s">
        <v>87</v>
      </c>
      <c r="F4162" s="1" t="s">
        <v>87</v>
      </c>
      <c r="G4162" s="2">
        <v>26265</v>
      </c>
      <c r="H4162" s="1">
        <v>45.7</v>
      </c>
      <c r="I4162" s="2">
        <v>34619</v>
      </c>
      <c r="J4162" s="1" t="s">
        <v>38</v>
      </c>
      <c r="K4162" s="1">
        <v>1994</v>
      </c>
      <c r="L4162" s="1">
        <v>10</v>
      </c>
      <c r="M4162" s="1">
        <v>12</v>
      </c>
      <c r="N4162" s="1" t="s">
        <v>149</v>
      </c>
      <c r="O4162" s="1">
        <v>22.81</v>
      </c>
      <c r="P4162" s="1">
        <v>95138</v>
      </c>
      <c r="Q4162" s="1" t="s">
        <v>4351</v>
      </c>
      <c r="R4162" s="1" t="s">
        <v>7995</v>
      </c>
      <c r="S4162" s="1" t="s">
        <v>33</v>
      </c>
      <c r="T4162" s="1">
        <v>4</v>
      </c>
      <c r="U4162" s="1">
        <v>2</v>
      </c>
    </row>
    <row r="4163" spans="1:21" x14ac:dyDescent="0.3">
      <c r="A4163" s="1">
        <v>358082</v>
      </c>
      <c r="B4163" s="1" t="s">
        <v>7996</v>
      </c>
      <c r="C4163" s="1" t="s">
        <v>25</v>
      </c>
      <c r="D4163" s="1" t="s">
        <v>35</v>
      </c>
      <c r="E4163" s="1" t="s">
        <v>27</v>
      </c>
      <c r="F4163" s="1" t="s">
        <v>61</v>
      </c>
      <c r="G4163" s="2">
        <v>33425</v>
      </c>
      <c r="H4163" s="1">
        <v>26.08</v>
      </c>
      <c r="I4163" s="2">
        <v>41388</v>
      </c>
      <c r="J4163" s="1" t="s">
        <v>62</v>
      </c>
      <c r="K4163" s="1">
        <v>2013</v>
      </c>
      <c r="L4163" s="1">
        <v>4</v>
      </c>
      <c r="M4163" s="1">
        <v>24</v>
      </c>
      <c r="N4163" s="1" t="s">
        <v>63</v>
      </c>
      <c r="O4163" s="1">
        <v>4.26</v>
      </c>
      <c r="P4163" s="1">
        <v>72971</v>
      </c>
      <c r="Q4163" s="1" t="s">
        <v>636</v>
      </c>
      <c r="R4163" s="1" t="s">
        <v>7997</v>
      </c>
      <c r="S4163" s="1" t="s">
        <v>2</v>
      </c>
      <c r="T4163" s="1">
        <v>9</v>
      </c>
      <c r="U4163" s="1">
        <v>9</v>
      </c>
    </row>
    <row r="4164" spans="1:21" x14ac:dyDescent="0.3">
      <c r="A4164" s="1">
        <v>505704</v>
      </c>
      <c r="B4164" s="1" t="s">
        <v>7998</v>
      </c>
      <c r="C4164" s="1" t="s">
        <v>47</v>
      </c>
      <c r="D4164" s="1" t="s">
        <v>26</v>
      </c>
      <c r="E4164" s="1" t="s">
        <v>156</v>
      </c>
      <c r="F4164" s="1" t="s">
        <v>156</v>
      </c>
      <c r="G4164" s="2">
        <v>34760</v>
      </c>
      <c r="H4164" s="1">
        <v>22.42</v>
      </c>
      <c r="I4164" s="2">
        <v>42667</v>
      </c>
      <c r="J4164" s="1" t="s">
        <v>38</v>
      </c>
      <c r="K4164" s="1">
        <v>2016</v>
      </c>
      <c r="L4164" s="1">
        <v>10</v>
      </c>
      <c r="M4164" s="1">
        <v>24</v>
      </c>
      <c r="N4164" s="1" t="s">
        <v>149</v>
      </c>
      <c r="O4164" s="1">
        <v>0.76</v>
      </c>
      <c r="P4164" s="1">
        <v>166727</v>
      </c>
      <c r="Q4164" s="1" t="s">
        <v>2243</v>
      </c>
      <c r="R4164" s="1" t="s">
        <v>7999</v>
      </c>
      <c r="S4164" s="1" t="s">
        <v>102</v>
      </c>
      <c r="T4164" s="1">
        <v>4</v>
      </c>
      <c r="U4164" s="1">
        <v>4</v>
      </c>
    </row>
    <row r="4165" spans="1:21" x14ac:dyDescent="0.3">
      <c r="A4165" s="1">
        <v>469686</v>
      </c>
      <c r="B4165" s="1" t="s">
        <v>8000</v>
      </c>
      <c r="C4165" s="1" t="s">
        <v>25</v>
      </c>
      <c r="D4165" s="1" t="s">
        <v>26</v>
      </c>
      <c r="E4165" s="1" t="s">
        <v>27</v>
      </c>
      <c r="F4165" s="1" t="s">
        <v>28</v>
      </c>
      <c r="G4165" s="2">
        <v>26965</v>
      </c>
      <c r="H4165" s="1">
        <v>43.78</v>
      </c>
      <c r="I4165" s="2">
        <v>39888</v>
      </c>
      <c r="J4165" s="1" t="s">
        <v>29</v>
      </c>
      <c r="K4165" s="1">
        <v>2009</v>
      </c>
      <c r="L4165" s="1">
        <v>3</v>
      </c>
      <c r="M4165" s="1">
        <v>16</v>
      </c>
      <c r="N4165" s="1" t="s">
        <v>30</v>
      </c>
      <c r="O4165" s="1">
        <v>8.3699999999999992</v>
      </c>
      <c r="P4165" s="1">
        <v>193696</v>
      </c>
      <c r="Q4165" s="1" t="s">
        <v>222</v>
      </c>
      <c r="R4165" s="1" t="s">
        <v>222</v>
      </c>
      <c r="S4165" s="1" t="s">
        <v>102</v>
      </c>
      <c r="T4165" s="1">
        <v>5</v>
      </c>
      <c r="U4165" s="1">
        <v>2</v>
      </c>
    </row>
    <row r="4166" spans="1:21" x14ac:dyDescent="0.3">
      <c r="A4166" s="1">
        <v>857200</v>
      </c>
      <c r="B4166" s="1" t="s">
        <v>8001</v>
      </c>
      <c r="C4166" s="1" t="s">
        <v>25</v>
      </c>
      <c r="D4166" s="1" t="s">
        <v>26</v>
      </c>
      <c r="E4166" s="1" t="s">
        <v>87</v>
      </c>
      <c r="F4166" s="1" t="s">
        <v>87</v>
      </c>
      <c r="G4166" s="2">
        <v>27683</v>
      </c>
      <c r="H4166" s="1">
        <v>41.81</v>
      </c>
      <c r="I4166" s="2">
        <v>38782</v>
      </c>
      <c r="J4166" s="1" t="s">
        <v>29</v>
      </c>
      <c r="K4166" s="1">
        <v>2006</v>
      </c>
      <c r="L4166" s="1">
        <v>3</v>
      </c>
      <c r="M4166" s="1">
        <v>6</v>
      </c>
      <c r="N4166" s="1" t="s">
        <v>30</v>
      </c>
      <c r="O4166" s="1">
        <v>11.4</v>
      </c>
      <c r="P4166" s="1">
        <v>98091</v>
      </c>
      <c r="Q4166" s="1" t="s">
        <v>300</v>
      </c>
      <c r="R4166" s="1" t="s">
        <v>2456</v>
      </c>
      <c r="S4166" s="1" t="s">
        <v>102</v>
      </c>
      <c r="T4166" s="1">
        <v>9</v>
      </c>
      <c r="U4166" s="1">
        <v>1</v>
      </c>
    </row>
    <row r="4167" spans="1:21" x14ac:dyDescent="0.3">
      <c r="A4167" s="1">
        <v>578499</v>
      </c>
      <c r="B4167" s="1" t="s">
        <v>8002</v>
      </c>
      <c r="C4167" s="1" t="s">
        <v>47</v>
      </c>
      <c r="D4167" s="1" t="s">
        <v>26</v>
      </c>
      <c r="E4167" s="1" t="s">
        <v>79</v>
      </c>
      <c r="F4167" s="1" t="s">
        <v>80</v>
      </c>
      <c r="G4167" s="2">
        <v>24177</v>
      </c>
      <c r="H4167" s="1">
        <v>51.42</v>
      </c>
      <c r="I4167" s="2">
        <v>33822</v>
      </c>
      <c r="J4167" s="1" t="s">
        <v>50</v>
      </c>
      <c r="K4167" s="1">
        <v>1992</v>
      </c>
      <c r="L4167" s="1">
        <v>8</v>
      </c>
      <c r="M4167" s="1">
        <v>6</v>
      </c>
      <c r="N4167" s="1" t="s">
        <v>125</v>
      </c>
      <c r="O4167" s="1">
        <v>24.99</v>
      </c>
      <c r="P4167" s="1">
        <v>98994</v>
      </c>
      <c r="Q4167" s="1" t="s">
        <v>7272</v>
      </c>
      <c r="R4167" s="1" t="s">
        <v>8003</v>
      </c>
      <c r="S4167" s="1" t="s">
        <v>54</v>
      </c>
      <c r="T4167" s="1">
        <v>9</v>
      </c>
      <c r="U4167" s="1">
        <v>2</v>
      </c>
    </row>
    <row r="4168" spans="1:21" x14ac:dyDescent="0.3">
      <c r="A4168" s="1">
        <v>707518</v>
      </c>
      <c r="B4168" s="1" t="s">
        <v>8004</v>
      </c>
      <c r="C4168" s="1" t="s">
        <v>47</v>
      </c>
      <c r="D4168" s="1" t="s">
        <v>26</v>
      </c>
      <c r="E4168" s="1" t="s">
        <v>27</v>
      </c>
      <c r="F4168" s="1" t="s">
        <v>138</v>
      </c>
      <c r="G4168" s="2">
        <v>23948</v>
      </c>
      <c r="H4168" s="1">
        <v>52.04</v>
      </c>
      <c r="I4168" s="2">
        <v>35732</v>
      </c>
      <c r="J4168" s="1" t="s">
        <v>38</v>
      </c>
      <c r="K4168" s="1">
        <v>1997</v>
      </c>
      <c r="L4168" s="1">
        <v>10</v>
      </c>
      <c r="M4168" s="1">
        <v>29</v>
      </c>
      <c r="N4168" s="1" t="s">
        <v>149</v>
      </c>
      <c r="O4168" s="1">
        <v>19.760000000000002</v>
      </c>
      <c r="P4168" s="1">
        <v>184010</v>
      </c>
      <c r="Q4168" s="1" t="s">
        <v>1655</v>
      </c>
      <c r="R4168" s="1" t="s">
        <v>8005</v>
      </c>
      <c r="S4168" s="1" t="s">
        <v>102</v>
      </c>
      <c r="T4168" s="1">
        <v>4</v>
      </c>
      <c r="U4168" s="1">
        <v>2</v>
      </c>
    </row>
    <row r="4169" spans="1:21" x14ac:dyDescent="0.3">
      <c r="A4169" s="1">
        <v>163940</v>
      </c>
      <c r="B4169" s="1" t="s">
        <v>8006</v>
      </c>
      <c r="C4169" s="1" t="s">
        <v>25</v>
      </c>
      <c r="D4169" s="1" t="s">
        <v>26</v>
      </c>
      <c r="E4169" s="1" t="s">
        <v>106</v>
      </c>
      <c r="F4169" s="1" t="s">
        <v>106</v>
      </c>
      <c r="G4169" s="2">
        <v>26211</v>
      </c>
      <c r="H4169" s="1">
        <v>45.84</v>
      </c>
      <c r="I4169" s="2">
        <v>37215</v>
      </c>
      <c r="J4169" s="1" t="s">
        <v>38</v>
      </c>
      <c r="K4169" s="1">
        <v>2001</v>
      </c>
      <c r="L4169" s="1">
        <v>11</v>
      </c>
      <c r="M4169" s="1">
        <v>20</v>
      </c>
      <c r="N4169" s="1" t="s">
        <v>43</v>
      </c>
      <c r="O4169" s="1">
        <v>15.7</v>
      </c>
      <c r="P4169" s="1">
        <v>55789</v>
      </c>
      <c r="Q4169" s="1" t="s">
        <v>8007</v>
      </c>
      <c r="R4169" s="1" t="s">
        <v>8008</v>
      </c>
      <c r="S4169" s="1" t="s">
        <v>2</v>
      </c>
      <c r="T4169" s="1">
        <v>8</v>
      </c>
      <c r="U4169" s="1">
        <v>5</v>
      </c>
    </row>
    <row r="4170" spans="1:21" x14ac:dyDescent="0.3">
      <c r="A4170" s="1">
        <v>208681</v>
      </c>
      <c r="B4170" s="1" t="s">
        <v>8009</v>
      </c>
      <c r="C4170" s="1" t="s">
        <v>47</v>
      </c>
      <c r="D4170" s="1" t="s">
        <v>35</v>
      </c>
      <c r="E4170" s="1" t="s">
        <v>79</v>
      </c>
      <c r="F4170" s="1" t="s">
        <v>174</v>
      </c>
      <c r="G4170" s="2">
        <v>21458</v>
      </c>
      <c r="H4170" s="1">
        <v>58.87</v>
      </c>
      <c r="I4170" s="2">
        <v>42306</v>
      </c>
      <c r="J4170" s="1" t="s">
        <v>38</v>
      </c>
      <c r="K4170" s="1">
        <v>2015</v>
      </c>
      <c r="L4170" s="1">
        <v>10</v>
      </c>
      <c r="M4170" s="1">
        <v>29</v>
      </c>
      <c r="N4170" s="1" t="s">
        <v>149</v>
      </c>
      <c r="O4170" s="1">
        <v>1.75</v>
      </c>
      <c r="P4170" s="1">
        <v>169971</v>
      </c>
      <c r="Q4170" s="1" t="s">
        <v>5307</v>
      </c>
      <c r="R4170" s="1" t="s">
        <v>359</v>
      </c>
      <c r="S4170" s="1" t="s">
        <v>54</v>
      </c>
      <c r="T4170" s="1">
        <v>5</v>
      </c>
      <c r="U4170" s="1">
        <v>5</v>
      </c>
    </row>
    <row r="4171" spans="1:21" x14ac:dyDescent="0.3">
      <c r="A4171" s="1">
        <v>332434</v>
      </c>
      <c r="B4171" s="1" t="s">
        <v>8010</v>
      </c>
      <c r="C4171" s="1" t="s">
        <v>25</v>
      </c>
      <c r="D4171" s="1" t="s">
        <v>26</v>
      </c>
      <c r="E4171" s="1" t="s">
        <v>74</v>
      </c>
      <c r="F4171" s="1" t="s">
        <v>74</v>
      </c>
      <c r="G4171" s="2">
        <v>30227</v>
      </c>
      <c r="H4171" s="1">
        <v>34.840000000000003</v>
      </c>
      <c r="I4171" s="2">
        <v>40988</v>
      </c>
      <c r="J4171" s="1" t="s">
        <v>29</v>
      </c>
      <c r="K4171" s="1">
        <v>2012</v>
      </c>
      <c r="L4171" s="1">
        <v>3</v>
      </c>
      <c r="M4171" s="1">
        <v>20</v>
      </c>
      <c r="N4171" s="1" t="s">
        <v>30</v>
      </c>
      <c r="O4171" s="1">
        <v>5.36</v>
      </c>
      <c r="P4171" s="1">
        <v>148863</v>
      </c>
      <c r="Q4171" s="1" t="s">
        <v>6102</v>
      </c>
      <c r="R4171" s="1" t="s">
        <v>6103</v>
      </c>
      <c r="S4171" s="1" t="s">
        <v>2</v>
      </c>
      <c r="T4171" s="1">
        <v>8</v>
      </c>
      <c r="U4171" s="1">
        <v>2</v>
      </c>
    </row>
    <row r="4172" spans="1:21" x14ac:dyDescent="0.3">
      <c r="A4172" s="1">
        <v>242804</v>
      </c>
      <c r="B4172" s="1" t="s">
        <v>8011</v>
      </c>
      <c r="C4172" s="1" t="s">
        <v>47</v>
      </c>
      <c r="D4172" s="1" t="s">
        <v>35</v>
      </c>
      <c r="E4172" s="1" t="s">
        <v>141</v>
      </c>
      <c r="F4172" s="1" t="s">
        <v>141</v>
      </c>
      <c r="G4172" s="2">
        <v>24918</v>
      </c>
      <c r="H4172" s="1">
        <v>49.39</v>
      </c>
      <c r="I4172" s="2">
        <v>38222</v>
      </c>
      <c r="J4172" s="1" t="s">
        <v>50</v>
      </c>
      <c r="K4172" s="1">
        <v>2004</v>
      </c>
      <c r="L4172" s="1">
        <v>8</v>
      </c>
      <c r="M4172" s="1">
        <v>23</v>
      </c>
      <c r="N4172" s="1" t="s">
        <v>125</v>
      </c>
      <c r="O4172" s="1">
        <v>12.94</v>
      </c>
      <c r="P4172" s="1">
        <v>77881</v>
      </c>
      <c r="Q4172" s="1" t="s">
        <v>1877</v>
      </c>
      <c r="R4172" s="1" t="s">
        <v>2674</v>
      </c>
      <c r="S4172" s="1" t="s">
        <v>33</v>
      </c>
      <c r="T4172" s="1">
        <v>7</v>
      </c>
      <c r="U4172" s="1">
        <v>6</v>
      </c>
    </row>
    <row r="4173" spans="1:21" x14ac:dyDescent="0.3">
      <c r="A4173" s="1">
        <v>944584</v>
      </c>
      <c r="B4173" s="1" t="s">
        <v>8012</v>
      </c>
      <c r="C4173" s="1" t="s">
        <v>25</v>
      </c>
      <c r="D4173" s="1" t="s">
        <v>26</v>
      </c>
      <c r="E4173" s="1" t="s">
        <v>48</v>
      </c>
      <c r="F4173" s="1" t="s">
        <v>49</v>
      </c>
      <c r="G4173" s="2">
        <v>23393</v>
      </c>
      <c r="H4173" s="1">
        <v>53.56</v>
      </c>
      <c r="I4173" s="2">
        <v>36160</v>
      </c>
      <c r="J4173" s="1" t="s">
        <v>38</v>
      </c>
      <c r="K4173" s="1">
        <v>1998</v>
      </c>
      <c r="L4173" s="1">
        <v>12</v>
      </c>
      <c r="M4173" s="1">
        <v>31</v>
      </c>
      <c r="N4173" s="1" t="s">
        <v>39</v>
      </c>
      <c r="O4173" s="1">
        <v>18.59</v>
      </c>
      <c r="P4173" s="1">
        <v>123747</v>
      </c>
      <c r="Q4173" s="1" t="s">
        <v>391</v>
      </c>
      <c r="R4173" s="1" t="s">
        <v>8013</v>
      </c>
      <c r="S4173" s="1" t="s">
        <v>2</v>
      </c>
      <c r="T4173" s="1">
        <v>5</v>
      </c>
      <c r="U4173" s="1">
        <v>5</v>
      </c>
    </row>
    <row r="4174" spans="1:21" x14ac:dyDescent="0.3">
      <c r="A4174" s="1">
        <v>818357</v>
      </c>
      <c r="B4174" s="1" t="s">
        <v>8014</v>
      </c>
      <c r="C4174" s="1" t="s">
        <v>47</v>
      </c>
      <c r="D4174" s="1" t="s">
        <v>26</v>
      </c>
      <c r="E4174" s="1" t="s">
        <v>36</v>
      </c>
      <c r="F4174" s="1" t="s">
        <v>36</v>
      </c>
      <c r="G4174" s="2">
        <v>34485</v>
      </c>
      <c r="H4174" s="1">
        <v>23.18</v>
      </c>
      <c r="I4174" s="2">
        <v>42479</v>
      </c>
      <c r="J4174" s="1" t="s">
        <v>62</v>
      </c>
      <c r="K4174" s="1">
        <v>2016</v>
      </c>
      <c r="L4174" s="1">
        <v>4</v>
      </c>
      <c r="M4174" s="1">
        <v>19</v>
      </c>
      <c r="N4174" s="1" t="s">
        <v>63</v>
      </c>
      <c r="O4174" s="1">
        <v>1.27</v>
      </c>
      <c r="P4174" s="1">
        <v>117389</v>
      </c>
      <c r="Q4174" s="1" t="s">
        <v>8015</v>
      </c>
      <c r="R4174" s="1" t="s">
        <v>247</v>
      </c>
      <c r="S4174" s="1" t="s">
        <v>33</v>
      </c>
      <c r="T4174" s="1">
        <v>7</v>
      </c>
      <c r="U4174" s="1">
        <v>7</v>
      </c>
    </row>
    <row r="4175" spans="1:21" x14ac:dyDescent="0.3">
      <c r="A4175" s="1">
        <v>537477</v>
      </c>
      <c r="B4175" s="1" t="s">
        <v>8016</v>
      </c>
      <c r="C4175" s="1" t="s">
        <v>25</v>
      </c>
      <c r="D4175" s="1" t="s">
        <v>26</v>
      </c>
      <c r="E4175" s="1" t="s">
        <v>74</v>
      </c>
      <c r="F4175" s="1" t="s">
        <v>74</v>
      </c>
      <c r="G4175" s="2">
        <v>23138</v>
      </c>
      <c r="H4175" s="1">
        <v>54.26</v>
      </c>
      <c r="I4175" s="2">
        <v>42420</v>
      </c>
      <c r="J4175" s="1" t="s">
        <v>29</v>
      </c>
      <c r="K4175" s="1">
        <v>2016</v>
      </c>
      <c r="L4175" s="1">
        <v>2</v>
      </c>
      <c r="M4175" s="1">
        <v>20</v>
      </c>
      <c r="N4175" s="1" t="s">
        <v>107</v>
      </c>
      <c r="O4175" s="1">
        <v>1.44</v>
      </c>
      <c r="P4175" s="1">
        <v>52743</v>
      </c>
      <c r="Q4175" s="1" t="s">
        <v>432</v>
      </c>
      <c r="R4175" s="1" t="s">
        <v>1248</v>
      </c>
      <c r="S4175" s="1" t="s">
        <v>102</v>
      </c>
      <c r="T4175" s="1">
        <v>7</v>
      </c>
      <c r="U4175" s="1">
        <v>6</v>
      </c>
    </row>
    <row r="4176" spans="1:21" x14ac:dyDescent="0.3">
      <c r="A4176" s="1">
        <v>858796</v>
      </c>
      <c r="B4176" s="1" t="s">
        <v>8017</v>
      </c>
      <c r="C4176" s="1" t="s">
        <v>25</v>
      </c>
      <c r="D4176" s="1" t="s">
        <v>26</v>
      </c>
      <c r="E4176" s="1" t="s">
        <v>74</v>
      </c>
      <c r="F4176" s="1" t="s">
        <v>74</v>
      </c>
      <c r="G4176" s="2">
        <v>23748</v>
      </c>
      <c r="H4176" s="1">
        <v>52.59</v>
      </c>
      <c r="I4176" s="2">
        <v>36506</v>
      </c>
      <c r="J4176" s="1" t="s">
        <v>38</v>
      </c>
      <c r="K4176" s="1">
        <v>1999</v>
      </c>
      <c r="L4176" s="1">
        <v>12</v>
      </c>
      <c r="M4176" s="1">
        <v>12</v>
      </c>
      <c r="N4176" s="1" t="s">
        <v>39</v>
      </c>
      <c r="O4176" s="1">
        <v>17.64</v>
      </c>
      <c r="P4176" s="1">
        <v>47841</v>
      </c>
      <c r="Q4176" s="1" t="s">
        <v>1375</v>
      </c>
      <c r="R4176" s="1" t="s">
        <v>8018</v>
      </c>
      <c r="S4176" s="1" t="s">
        <v>54</v>
      </c>
      <c r="T4176" s="1">
        <v>9</v>
      </c>
      <c r="U4176" s="1">
        <v>5</v>
      </c>
    </row>
    <row r="4177" spans="1:21" x14ac:dyDescent="0.3">
      <c r="A4177" s="1">
        <v>958805</v>
      </c>
      <c r="B4177" s="1" t="s">
        <v>8019</v>
      </c>
      <c r="C4177" s="1" t="s">
        <v>47</v>
      </c>
      <c r="D4177" s="1" t="s">
        <v>35</v>
      </c>
      <c r="E4177" s="1" t="s">
        <v>87</v>
      </c>
      <c r="F4177" s="1" t="s">
        <v>87</v>
      </c>
      <c r="G4177" s="2">
        <v>21328</v>
      </c>
      <c r="H4177" s="1">
        <v>59.22</v>
      </c>
      <c r="I4177" s="2">
        <v>39070</v>
      </c>
      <c r="J4177" s="1" t="s">
        <v>38</v>
      </c>
      <c r="K4177" s="1">
        <v>2006</v>
      </c>
      <c r="L4177" s="1">
        <v>12</v>
      </c>
      <c r="M4177" s="1">
        <v>19</v>
      </c>
      <c r="N4177" s="1" t="s">
        <v>39</v>
      </c>
      <c r="O4177" s="1">
        <v>10.61</v>
      </c>
      <c r="P4177" s="1">
        <v>89061</v>
      </c>
      <c r="Q4177" s="1" t="s">
        <v>432</v>
      </c>
      <c r="R4177" s="1" t="s">
        <v>1584</v>
      </c>
      <c r="S4177" s="1" t="s">
        <v>102</v>
      </c>
      <c r="T4177" s="1">
        <v>3</v>
      </c>
      <c r="U4177" s="1">
        <v>3</v>
      </c>
    </row>
    <row r="4178" spans="1:21" x14ac:dyDescent="0.3">
      <c r="A4178" s="1">
        <v>744660</v>
      </c>
      <c r="B4178" s="1" t="s">
        <v>8020</v>
      </c>
      <c r="C4178" s="1" t="s">
        <v>25</v>
      </c>
      <c r="D4178" s="1" t="s">
        <v>26</v>
      </c>
      <c r="E4178" s="1" t="s">
        <v>141</v>
      </c>
      <c r="F4178" s="1" t="s">
        <v>141</v>
      </c>
      <c r="G4178" s="2">
        <v>35156</v>
      </c>
      <c r="H4178" s="1">
        <v>21.34</v>
      </c>
      <c r="I4178" s="2">
        <v>42944</v>
      </c>
      <c r="J4178" s="1" t="s">
        <v>50</v>
      </c>
      <c r="K4178" s="1">
        <v>2017</v>
      </c>
      <c r="L4178" s="1">
        <v>7</v>
      </c>
      <c r="M4178" s="1">
        <v>28</v>
      </c>
      <c r="N4178" s="1" t="s">
        <v>57</v>
      </c>
      <c r="O4178" s="1">
        <v>0</v>
      </c>
      <c r="P4178" s="1">
        <v>155862</v>
      </c>
      <c r="Q4178" s="1" t="s">
        <v>8021</v>
      </c>
      <c r="R4178" s="1" t="s">
        <v>6739</v>
      </c>
      <c r="S4178" s="1" t="s">
        <v>54</v>
      </c>
      <c r="T4178" s="1">
        <v>8</v>
      </c>
      <c r="U4178" s="1">
        <v>5</v>
      </c>
    </row>
    <row r="4179" spans="1:21" x14ac:dyDescent="0.3">
      <c r="A4179" s="1">
        <v>185001</v>
      </c>
      <c r="B4179" s="1" t="s">
        <v>8022</v>
      </c>
      <c r="C4179" s="1" t="s">
        <v>25</v>
      </c>
      <c r="D4179" s="1" t="s">
        <v>26</v>
      </c>
      <c r="E4179" s="1" t="s">
        <v>27</v>
      </c>
      <c r="F4179" s="1" t="s">
        <v>138</v>
      </c>
      <c r="G4179" s="2">
        <v>31639</v>
      </c>
      <c r="H4179" s="1">
        <v>30.97</v>
      </c>
      <c r="I4179" s="2">
        <v>41692</v>
      </c>
      <c r="J4179" s="1" t="s">
        <v>29</v>
      </c>
      <c r="K4179" s="1">
        <v>2014</v>
      </c>
      <c r="L4179" s="1">
        <v>2</v>
      </c>
      <c r="M4179" s="1">
        <v>22</v>
      </c>
      <c r="N4179" s="1" t="s">
        <v>107</v>
      </c>
      <c r="O4179" s="1">
        <v>3.43</v>
      </c>
      <c r="P4179" s="1">
        <v>174083</v>
      </c>
      <c r="Q4179" s="1" t="s">
        <v>1277</v>
      </c>
      <c r="R4179" s="1" t="s">
        <v>8023</v>
      </c>
      <c r="S4179" s="1" t="s">
        <v>102</v>
      </c>
      <c r="T4179" s="1">
        <v>6</v>
      </c>
      <c r="U4179" s="1">
        <v>5</v>
      </c>
    </row>
    <row r="4180" spans="1:21" x14ac:dyDescent="0.3">
      <c r="A4180" s="1">
        <v>303594</v>
      </c>
      <c r="B4180" s="1" t="s">
        <v>8024</v>
      </c>
      <c r="C4180" s="1" t="s">
        <v>25</v>
      </c>
      <c r="D4180" s="1" t="s">
        <v>26</v>
      </c>
      <c r="E4180" s="1" t="s">
        <v>74</v>
      </c>
      <c r="F4180" s="1" t="s">
        <v>74</v>
      </c>
      <c r="G4180" s="2">
        <v>22752</v>
      </c>
      <c r="H4180" s="1">
        <v>55.32</v>
      </c>
      <c r="I4180" s="2">
        <v>31270</v>
      </c>
      <c r="J4180" s="1" t="s">
        <v>50</v>
      </c>
      <c r="K4180" s="1">
        <v>1985</v>
      </c>
      <c r="L4180" s="1">
        <v>8</v>
      </c>
      <c r="M4180" s="1">
        <v>11</v>
      </c>
      <c r="N4180" s="1" t="s">
        <v>125</v>
      </c>
      <c r="O4180" s="1">
        <v>31.98</v>
      </c>
      <c r="P4180" s="1">
        <v>133550</v>
      </c>
      <c r="Q4180" s="1" t="s">
        <v>557</v>
      </c>
      <c r="R4180" s="1" t="s">
        <v>8025</v>
      </c>
      <c r="S4180" s="1" t="s">
        <v>54</v>
      </c>
      <c r="T4180" s="1">
        <v>9</v>
      </c>
      <c r="U4180" s="1">
        <v>4</v>
      </c>
    </row>
    <row r="4181" spans="1:21" x14ac:dyDescent="0.3">
      <c r="A4181" s="1">
        <v>573412</v>
      </c>
      <c r="B4181" s="1" t="s">
        <v>8026</v>
      </c>
      <c r="C4181" s="1" t="s">
        <v>25</v>
      </c>
      <c r="D4181" s="1" t="s">
        <v>35</v>
      </c>
      <c r="E4181" s="1" t="s">
        <v>74</v>
      </c>
      <c r="F4181" s="1" t="s">
        <v>74</v>
      </c>
      <c r="G4181" s="2">
        <v>26613</v>
      </c>
      <c r="H4181" s="1">
        <v>44.74</v>
      </c>
      <c r="I4181" s="2">
        <v>37373</v>
      </c>
      <c r="J4181" s="1" t="s">
        <v>62</v>
      </c>
      <c r="K4181" s="1">
        <v>2002</v>
      </c>
      <c r="L4181" s="1">
        <v>4</v>
      </c>
      <c r="M4181" s="1">
        <v>27</v>
      </c>
      <c r="N4181" s="1" t="s">
        <v>63</v>
      </c>
      <c r="O4181" s="1">
        <v>15.26</v>
      </c>
      <c r="P4181" s="1">
        <v>122757</v>
      </c>
      <c r="Q4181" s="1" t="s">
        <v>112</v>
      </c>
      <c r="R4181" s="1" t="s">
        <v>112</v>
      </c>
      <c r="S4181" s="1" t="s">
        <v>2</v>
      </c>
      <c r="T4181" s="1">
        <v>5</v>
      </c>
      <c r="U4181" s="1">
        <v>5</v>
      </c>
    </row>
    <row r="4182" spans="1:21" x14ac:dyDescent="0.3">
      <c r="A4182" s="1">
        <v>276055</v>
      </c>
      <c r="B4182" s="1" t="s">
        <v>8027</v>
      </c>
      <c r="C4182" s="1" t="s">
        <v>25</v>
      </c>
      <c r="D4182" s="1" t="s">
        <v>26</v>
      </c>
      <c r="E4182" s="1" t="s">
        <v>79</v>
      </c>
      <c r="F4182" s="1" t="s">
        <v>80</v>
      </c>
      <c r="G4182" s="2">
        <v>25898</v>
      </c>
      <c r="H4182" s="1">
        <v>46.7</v>
      </c>
      <c r="I4182" s="2">
        <v>39959</v>
      </c>
      <c r="J4182" s="1" t="s">
        <v>62</v>
      </c>
      <c r="K4182" s="1">
        <v>2009</v>
      </c>
      <c r="L4182" s="1">
        <v>5</v>
      </c>
      <c r="M4182" s="1">
        <v>26</v>
      </c>
      <c r="N4182" s="1" t="s">
        <v>139</v>
      </c>
      <c r="O4182" s="1">
        <v>8.18</v>
      </c>
      <c r="P4182" s="1">
        <v>182314</v>
      </c>
      <c r="Q4182" s="1" t="s">
        <v>2387</v>
      </c>
      <c r="R4182" s="1" t="s">
        <v>2388</v>
      </c>
      <c r="S4182" s="1" t="s">
        <v>2</v>
      </c>
      <c r="T4182" s="1">
        <v>8</v>
      </c>
      <c r="U4182" s="1">
        <v>2</v>
      </c>
    </row>
    <row r="4183" spans="1:21" x14ac:dyDescent="0.3">
      <c r="A4183" s="1">
        <v>465164</v>
      </c>
      <c r="B4183" s="1" t="s">
        <v>8028</v>
      </c>
      <c r="C4183" s="1" t="s">
        <v>25</v>
      </c>
      <c r="D4183" s="1" t="s">
        <v>26</v>
      </c>
      <c r="E4183" s="1" t="s">
        <v>79</v>
      </c>
      <c r="F4183" s="1" t="s">
        <v>174</v>
      </c>
      <c r="G4183" s="2">
        <v>34856</v>
      </c>
      <c r="H4183" s="1">
        <v>22.16</v>
      </c>
      <c r="I4183" s="2">
        <v>42779</v>
      </c>
      <c r="J4183" s="1" t="s">
        <v>29</v>
      </c>
      <c r="K4183" s="1">
        <v>2017</v>
      </c>
      <c r="L4183" s="1">
        <v>2</v>
      </c>
      <c r="M4183" s="1">
        <v>13</v>
      </c>
      <c r="N4183" s="1" t="s">
        <v>107</v>
      </c>
      <c r="O4183" s="1">
        <v>0.45</v>
      </c>
      <c r="P4183" s="1">
        <v>72110</v>
      </c>
      <c r="Q4183" s="1" t="s">
        <v>129</v>
      </c>
      <c r="R4183" s="1" t="s">
        <v>1102</v>
      </c>
      <c r="S4183" s="1" t="s">
        <v>33</v>
      </c>
      <c r="T4183" s="1">
        <v>4</v>
      </c>
      <c r="U4183" s="1">
        <v>4</v>
      </c>
    </row>
    <row r="4184" spans="1:21" x14ac:dyDescent="0.3">
      <c r="A4184" s="1">
        <v>395612</v>
      </c>
      <c r="B4184" s="1" t="s">
        <v>8029</v>
      </c>
      <c r="C4184" s="1" t="s">
        <v>25</v>
      </c>
      <c r="D4184" s="1" t="s">
        <v>35</v>
      </c>
      <c r="E4184" s="1" t="s">
        <v>48</v>
      </c>
      <c r="F4184" s="1" t="s">
        <v>184</v>
      </c>
      <c r="G4184" s="2">
        <v>33364</v>
      </c>
      <c r="H4184" s="1">
        <v>26.25</v>
      </c>
      <c r="I4184" s="2">
        <v>42013</v>
      </c>
      <c r="J4184" s="1" t="s">
        <v>29</v>
      </c>
      <c r="K4184" s="1">
        <v>2015</v>
      </c>
      <c r="L4184" s="1">
        <v>1</v>
      </c>
      <c r="M4184" s="1">
        <v>9</v>
      </c>
      <c r="N4184" s="1" t="s">
        <v>75</v>
      </c>
      <c r="O4184" s="1">
        <v>2.5499999999999998</v>
      </c>
      <c r="P4184" s="1">
        <v>67320</v>
      </c>
      <c r="Q4184" s="1" t="s">
        <v>549</v>
      </c>
      <c r="R4184" s="1" t="s">
        <v>8030</v>
      </c>
      <c r="S4184" s="1" t="s">
        <v>102</v>
      </c>
      <c r="T4184" s="1">
        <v>9</v>
      </c>
      <c r="U4184" s="1">
        <v>8</v>
      </c>
    </row>
    <row r="4185" spans="1:21" x14ac:dyDescent="0.3">
      <c r="A4185" s="1">
        <v>388720</v>
      </c>
      <c r="B4185" s="1" t="s">
        <v>8031</v>
      </c>
      <c r="C4185" s="1" t="s">
        <v>25</v>
      </c>
      <c r="D4185" s="1" t="s">
        <v>26</v>
      </c>
      <c r="E4185" s="1" t="s">
        <v>48</v>
      </c>
      <c r="F4185" s="1" t="s">
        <v>56</v>
      </c>
      <c r="G4185" s="2">
        <v>28271</v>
      </c>
      <c r="H4185" s="1">
        <v>40.200000000000003</v>
      </c>
      <c r="I4185" s="2">
        <v>36966</v>
      </c>
      <c r="J4185" s="1" t="s">
        <v>29</v>
      </c>
      <c r="K4185" s="1">
        <v>2001</v>
      </c>
      <c r="L4185" s="1">
        <v>3</v>
      </c>
      <c r="M4185" s="1">
        <v>16</v>
      </c>
      <c r="N4185" s="1" t="s">
        <v>30</v>
      </c>
      <c r="O4185" s="1">
        <v>16.38</v>
      </c>
      <c r="P4185" s="1">
        <v>197891</v>
      </c>
      <c r="Q4185" s="1" t="s">
        <v>3058</v>
      </c>
      <c r="R4185" s="1" t="s">
        <v>3059</v>
      </c>
      <c r="S4185" s="1" t="s">
        <v>2</v>
      </c>
      <c r="T4185" s="1">
        <v>4</v>
      </c>
      <c r="U4185" s="1">
        <v>3</v>
      </c>
    </row>
    <row r="4186" spans="1:21" x14ac:dyDescent="0.3">
      <c r="A4186" s="1">
        <v>778265</v>
      </c>
      <c r="B4186" s="1" t="s">
        <v>8032</v>
      </c>
      <c r="C4186" s="1" t="s">
        <v>47</v>
      </c>
      <c r="D4186" s="1" t="s">
        <v>26</v>
      </c>
      <c r="E4186" s="1" t="s">
        <v>36</v>
      </c>
      <c r="F4186" s="1" t="s">
        <v>36</v>
      </c>
      <c r="G4186" s="2">
        <v>21815</v>
      </c>
      <c r="H4186" s="1">
        <v>57.89</v>
      </c>
      <c r="I4186" s="2">
        <v>40180</v>
      </c>
      <c r="J4186" s="1" t="s">
        <v>29</v>
      </c>
      <c r="K4186" s="1">
        <v>2010</v>
      </c>
      <c r="L4186" s="1">
        <v>1</v>
      </c>
      <c r="M4186" s="1">
        <v>2</v>
      </c>
      <c r="N4186" s="1" t="s">
        <v>75</v>
      </c>
      <c r="O4186" s="1">
        <v>7.57</v>
      </c>
      <c r="P4186" s="1">
        <v>47574</v>
      </c>
      <c r="Q4186" s="1" t="s">
        <v>2514</v>
      </c>
      <c r="R4186" s="1" t="s">
        <v>8033</v>
      </c>
      <c r="S4186" s="1" t="s">
        <v>54</v>
      </c>
      <c r="T4186" s="1">
        <v>5</v>
      </c>
      <c r="U4186" s="1">
        <v>4</v>
      </c>
    </row>
    <row r="4187" spans="1:21" x14ac:dyDescent="0.3">
      <c r="A4187" s="1">
        <v>225244</v>
      </c>
      <c r="B4187" s="1" t="s">
        <v>8034</v>
      </c>
      <c r="C4187" s="1" t="s">
        <v>47</v>
      </c>
      <c r="D4187" s="1" t="s">
        <v>26</v>
      </c>
      <c r="E4187" s="1" t="s">
        <v>27</v>
      </c>
      <c r="F4187" s="1" t="s">
        <v>61</v>
      </c>
      <c r="G4187" s="2">
        <v>26372</v>
      </c>
      <c r="H4187" s="1">
        <v>45.4</v>
      </c>
      <c r="I4187" s="2">
        <v>39999</v>
      </c>
      <c r="J4187" s="1" t="s">
        <v>50</v>
      </c>
      <c r="K4187" s="1">
        <v>2009</v>
      </c>
      <c r="L4187" s="1">
        <v>7</v>
      </c>
      <c r="M4187" s="1">
        <v>5</v>
      </c>
      <c r="N4187" s="1" t="s">
        <v>57</v>
      </c>
      <c r="O4187" s="1">
        <v>8.07</v>
      </c>
      <c r="P4187" s="1">
        <v>84334</v>
      </c>
      <c r="Q4187" s="1" t="s">
        <v>859</v>
      </c>
      <c r="R4187" s="1" t="s">
        <v>8035</v>
      </c>
      <c r="S4187" s="1" t="s">
        <v>54</v>
      </c>
      <c r="T4187" s="1">
        <v>8</v>
      </c>
      <c r="U4187" s="1">
        <v>2</v>
      </c>
    </row>
    <row r="4188" spans="1:21" x14ac:dyDescent="0.3">
      <c r="A4188" s="1">
        <v>204132</v>
      </c>
      <c r="B4188" s="1" t="s">
        <v>8036</v>
      </c>
      <c r="C4188" s="1" t="s">
        <v>47</v>
      </c>
      <c r="D4188" s="1" t="s">
        <v>26</v>
      </c>
      <c r="E4188" s="1" t="s">
        <v>106</v>
      </c>
      <c r="F4188" s="1" t="s">
        <v>106</v>
      </c>
      <c r="G4188" s="2">
        <v>26314</v>
      </c>
      <c r="H4188" s="1">
        <v>45.56</v>
      </c>
      <c r="I4188" s="2">
        <v>37989</v>
      </c>
      <c r="J4188" s="1" t="s">
        <v>29</v>
      </c>
      <c r="K4188" s="1">
        <v>2004</v>
      </c>
      <c r="L4188" s="1">
        <v>1</v>
      </c>
      <c r="M4188" s="1">
        <v>3</v>
      </c>
      <c r="N4188" s="1" t="s">
        <v>75</v>
      </c>
      <c r="O4188" s="1">
        <v>13.58</v>
      </c>
      <c r="P4188" s="1">
        <v>126623</v>
      </c>
      <c r="Q4188" s="1" t="s">
        <v>119</v>
      </c>
      <c r="R4188" s="1" t="s">
        <v>8037</v>
      </c>
      <c r="S4188" s="1" t="s">
        <v>54</v>
      </c>
      <c r="T4188" s="1">
        <v>6</v>
      </c>
      <c r="U4188" s="1">
        <v>2</v>
      </c>
    </row>
    <row r="4189" spans="1:21" x14ac:dyDescent="0.3">
      <c r="A4189" s="1">
        <v>363550</v>
      </c>
      <c r="B4189" s="1" t="s">
        <v>8038</v>
      </c>
      <c r="C4189" s="1" t="s">
        <v>25</v>
      </c>
      <c r="D4189" s="1" t="s">
        <v>35</v>
      </c>
      <c r="E4189" s="1" t="s">
        <v>48</v>
      </c>
      <c r="F4189" s="1" t="s">
        <v>56</v>
      </c>
      <c r="G4189" s="2">
        <v>33344</v>
      </c>
      <c r="H4189" s="1">
        <v>26.3</v>
      </c>
      <c r="I4189" s="2">
        <v>41217</v>
      </c>
      <c r="J4189" s="1" t="s">
        <v>38</v>
      </c>
      <c r="K4189" s="1">
        <v>2012</v>
      </c>
      <c r="L4189" s="1">
        <v>11</v>
      </c>
      <c r="M4189" s="1">
        <v>4</v>
      </c>
      <c r="N4189" s="1" t="s">
        <v>43</v>
      </c>
      <c r="O4189" s="1">
        <v>4.7300000000000004</v>
      </c>
      <c r="P4189" s="1">
        <v>92051</v>
      </c>
      <c r="Q4189" s="1" t="s">
        <v>281</v>
      </c>
      <c r="R4189" s="1" t="s">
        <v>8039</v>
      </c>
      <c r="S4189" s="1" t="s">
        <v>2</v>
      </c>
      <c r="T4189" s="1">
        <v>8</v>
      </c>
      <c r="U4189" s="1">
        <v>2</v>
      </c>
    </row>
    <row r="4190" spans="1:21" x14ac:dyDescent="0.3">
      <c r="A4190" s="1">
        <v>208159</v>
      </c>
      <c r="B4190" s="1" t="s">
        <v>8040</v>
      </c>
      <c r="C4190" s="1" t="s">
        <v>47</v>
      </c>
      <c r="D4190" s="1" t="s">
        <v>26</v>
      </c>
      <c r="E4190" s="1" t="s">
        <v>87</v>
      </c>
      <c r="F4190" s="1" t="s">
        <v>87</v>
      </c>
      <c r="G4190" s="2">
        <v>29337</v>
      </c>
      <c r="H4190" s="1">
        <v>37.28</v>
      </c>
      <c r="I4190" s="2">
        <v>39840</v>
      </c>
      <c r="J4190" s="1" t="s">
        <v>29</v>
      </c>
      <c r="K4190" s="1">
        <v>2009</v>
      </c>
      <c r="L4190" s="1">
        <v>1</v>
      </c>
      <c r="M4190" s="1">
        <v>27</v>
      </c>
      <c r="N4190" s="1" t="s">
        <v>75</v>
      </c>
      <c r="O4190" s="1">
        <v>8.5</v>
      </c>
      <c r="P4190" s="1">
        <v>188881</v>
      </c>
      <c r="Q4190" s="1" t="s">
        <v>1446</v>
      </c>
      <c r="R4190" s="1" t="s">
        <v>8041</v>
      </c>
      <c r="S4190" s="1" t="s">
        <v>33</v>
      </c>
      <c r="T4190" s="1">
        <v>9</v>
      </c>
      <c r="U4190" s="1">
        <v>5</v>
      </c>
    </row>
    <row r="4191" spans="1:21" x14ac:dyDescent="0.3">
      <c r="A4191" s="1">
        <v>539078</v>
      </c>
      <c r="B4191" s="1" t="s">
        <v>8042</v>
      </c>
      <c r="C4191" s="1" t="s">
        <v>25</v>
      </c>
      <c r="D4191" s="1" t="s">
        <v>26</v>
      </c>
      <c r="E4191" s="1" t="s">
        <v>48</v>
      </c>
      <c r="F4191" s="1" t="s">
        <v>56</v>
      </c>
      <c r="G4191" s="2">
        <v>21349</v>
      </c>
      <c r="H4191" s="1">
        <v>59.16</v>
      </c>
      <c r="I4191" s="2">
        <v>30971</v>
      </c>
      <c r="J4191" s="1" t="s">
        <v>38</v>
      </c>
      <c r="K4191" s="1">
        <v>1984</v>
      </c>
      <c r="L4191" s="1">
        <v>10</v>
      </c>
      <c r="M4191" s="1">
        <v>16</v>
      </c>
      <c r="N4191" s="1" t="s">
        <v>149</v>
      </c>
      <c r="O4191" s="1">
        <v>32.799999999999997</v>
      </c>
      <c r="P4191" s="1">
        <v>69047</v>
      </c>
      <c r="Q4191" s="1" t="s">
        <v>754</v>
      </c>
      <c r="R4191" s="1" t="s">
        <v>8043</v>
      </c>
      <c r="S4191" s="1" t="s">
        <v>33</v>
      </c>
      <c r="T4191" s="1">
        <v>8</v>
      </c>
      <c r="U4191" s="1">
        <v>5</v>
      </c>
    </row>
    <row r="4192" spans="1:21" x14ac:dyDescent="0.3">
      <c r="A4192" s="1">
        <v>118748</v>
      </c>
      <c r="B4192" s="1" t="s">
        <v>8044</v>
      </c>
      <c r="C4192" s="1" t="s">
        <v>47</v>
      </c>
      <c r="D4192" s="1" t="s">
        <v>26</v>
      </c>
      <c r="E4192" s="1" t="s">
        <v>27</v>
      </c>
      <c r="F4192" s="1" t="s">
        <v>28</v>
      </c>
      <c r="G4192" s="2">
        <v>24158</v>
      </c>
      <c r="H4192" s="1">
        <v>51.47</v>
      </c>
      <c r="I4192" s="2">
        <v>38664</v>
      </c>
      <c r="J4192" s="1" t="s">
        <v>38</v>
      </c>
      <c r="K4192" s="1">
        <v>2005</v>
      </c>
      <c r="L4192" s="1">
        <v>11</v>
      </c>
      <c r="M4192" s="1">
        <v>8</v>
      </c>
      <c r="N4192" s="1" t="s">
        <v>43</v>
      </c>
      <c r="O4192" s="1">
        <v>11.73</v>
      </c>
      <c r="P4192" s="1">
        <v>106586</v>
      </c>
      <c r="Q4192" s="1" t="s">
        <v>100</v>
      </c>
      <c r="R4192" s="1" t="s">
        <v>1482</v>
      </c>
      <c r="S4192" s="1" t="s">
        <v>102</v>
      </c>
      <c r="T4192" s="1">
        <v>5</v>
      </c>
      <c r="U4192" s="1">
        <v>4</v>
      </c>
    </row>
    <row r="4193" spans="1:21" x14ac:dyDescent="0.3">
      <c r="A4193" s="1">
        <v>940231</v>
      </c>
      <c r="B4193" s="1" t="s">
        <v>8045</v>
      </c>
      <c r="C4193" s="1" t="s">
        <v>47</v>
      </c>
      <c r="D4193" s="1" t="s">
        <v>26</v>
      </c>
      <c r="E4193" s="1" t="s">
        <v>36</v>
      </c>
      <c r="F4193" s="1" t="s">
        <v>37</v>
      </c>
      <c r="G4193" s="2">
        <v>31300</v>
      </c>
      <c r="H4193" s="1">
        <v>31.9</v>
      </c>
      <c r="I4193" s="2">
        <v>42780</v>
      </c>
      <c r="J4193" s="1" t="s">
        <v>29</v>
      </c>
      <c r="K4193" s="1">
        <v>2017</v>
      </c>
      <c r="L4193" s="1">
        <v>2</v>
      </c>
      <c r="M4193" s="1">
        <v>14</v>
      </c>
      <c r="N4193" s="1" t="s">
        <v>107</v>
      </c>
      <c r="O4193" s="1">
        <v>0.45</v>
      </c>
      <c r="P4193" s="1">
        <v>69858</v>
      </c>
      <c r="Q4193" s="1" t="s">
        <v>1344</v>
      </c>
      <c r="R4193" s="1" t="s">
        <v>4736</v>
      </c>
      <c r="S4193" s="1" t="s">
        <v>102</v>
      </c>
      <c r="T4193" s="1">
        <v>6</v>
      </c>
      <c r="U4193" s="1">
        <v>1</v>
      </c>
    </row>
    <row r="4194" spans="1:21" x14ac:dyDescent="0.3">
      <c r="A4194" s="1">
        <v>405417</v>
      </c>
      <c r="B4194" s="1" t="s">
        <v>8046</v>
      </c>
      <c r="C4194" s="1" t="s">
        <v>47</v>
      </c>
      <c r="D4194" s="1" t="s">
        <v>35</v>
      </c>
      <c r="E4194" s="1" t="s">
        <v>67</v>
      </c>
      <c r="F4194" s="1" t="s">
        <v>67</v>
      </c>
      <c r="G4194" s="2">
        <v>24865</v>
      </c>
      <c r="H4194" s="1">
        <v>49.53</v>
      </c>
      <c r="I4194" s="2">
        <v>34650</v>
      </c>
      <c r="J4194" s="1" t="s">
        <v>38</v>
      </c>
      <c r="K4194" s="1">
        <v>1994</v>
      </c>
      <c r="L4194" s="1">
        <v>11</v>
      </c>
      <c r="M4194" s="1">
        <v>12</v>
      </c>
      <c r="N4194" s="1" t="s">
        <v>43</v>
      </c>
      <c r="O4194" s="1">
        <v>22.72</v>
      </c>
      <c r="P4194" s="1">
        <v>62375</v>
      </c>
      <c r="Q4194" s="1" t="s">
        <v>1088</v>
      </c>
      <c r="R4194" s="1" t="s">
        <v>8047</v>
      </c>
      <c r="S4194" s="1" t="s">
        <v>2</v>
      </c>
      <c r="T4194" s="1">
        <v>9</v>
      </c>
      <c r="U4194" s="1">
        <v>3</v>
      </c>
    </row>
    <row r="4195" spans="1:21" x14ac:dyDescent="0.3">
      <c r="A4195" s="1">
        <v>609847</v>
      </c>
      <c r="B4195" s="1" t="s">
        <v>8048</v>
      </c>
      <c r="C4195" s="1" t="s">
        <v>47</v>
      </c>
      <c r="D4195" s="1" t="s">
        <v>26</v>
      </c>
      <c r="E4195" s="1" t="s">
        <v>74</v>
      </c>
      <c r="F4195" s="1" t="s">
        <v>74</v>
      </c>
      <c r="G4195" s="2">
        <v>35168</v>
      </c>
      <c r="H4195" s="1">
        <v>21.3</v>
      </c>
      <c r="I4195" s="2">
        <v>42864</v>
      </c>
      <c r="J4195" s="1" t="s">
        <v>62</v>
      </c>
      <c r="K4195" s="1">
        <v>2017</v>
      </c>
      <c r="L4195" s="1">
        <v>5</v>
      </c>
      <c r="M4195" s="1">
        <v>9</v>
      </c>
      <c r="N4195" s="1" t="s">
        <v>139</v>
      </c>
      <c r="O4195" s="1">
        <v>0.22</v>
      </c>
      <c r="P4195" s="1">
        <v>107821</v>
      </c>
      <c r="Q4195" s="1" t="s">
        <v>2321</v>
      </c>
      <c r="R4195" s="1" t="s">
        <v>8049</v>
      </c>
      <c r="S4195" s="1" t="s">
        <v>54</v>
      </c>
      <c r="T4195" s="1">
        <v>6</v>
      </c>
      <c r="U4195" s="1">
        <v>3</v>
      </c>
    </row>
    <row r="4196" spans="1:21" x14ac:dyDescent="0.3">
      <c r="A4196" s="1">
        <v>807701</v>
      </c>
      <c r="B4196" s="1" t="s">
        <v>8050</v>
      </c>
      <c r="C4196" s="1" t="s">
        <v>47</v>
      </c>
      <c r="D4196" s="1" t="s">
        <v>35</v>
      </c>
      <c r="E4196" s="1" t="s">
        <v>36</v>
      </c>
      <c r="F4196" s="1" t="s">
        <v>37</v>
      </c>
      <c r="G4196" s="2">
        <v>22982</v>
      </c>
      <c r="H4196" s="1">
        <v>54.69</v>
      </c>
      <c r="I4196" s="2">
        <v>34852</v>
      </c>
      <c r="J4196" s="1" t="s">
        <v>62</v>
      </c>
      <c r="K4196" s="1">
        <v>1995</v>
      </c>
      <c r="L4196" s="1">
        <v>6</v>
      </c>
      <c r="M4196" s="1">
        <v>2</v>
      </c>
      <c r="N4196" s="1" t="s">
        <v>142</v>
      </c>
      <c r="O4196" s="1">
        <v>22.17</v>
      </c>
      <c r="P4196" s="1">
        <v>92492</v>
      </c>
      <c r="Q4196" s="1" t="s">
        <v>4818</v>
      </c>
      <c r="R4196" s="1" t="s">
        <v>8051</v>
      </c>
      <c r="S4196" s="1" t="s">
        <v>33</v>
      </c>
      <c r="T4196" s="1">
        <v>5</v>
      </c>
      <c r="U4196" s="1">
        <v>5</v>
      </c>
    </row>
    <row r="4197" spans="1:21" x14ac:dyDescent="0.3">
      <c r="A4197" s="1">
        <v>836264</v>
      </c>
      <c r="B4197" s="1" t="s">
        <v>8052</v>
      </c>
      <c r="C4197" s="1" t="s">
        <v>47</v>
      </c>
      <c r="D4197" s="1" t="s">
        <v>26</v>
      </c>
      <c r="E4197" s="1" t="s">
        <v>36</v>
      </c>
      <c r="F4197" s="1" t="s">
        <v>37</v>
      </c>
      <c r="G4197" s="2">
        <v>29628</v>
      </c>
      <c r="H4197" s="1">
        <v>36.479999999999997</v>
      </c>
      <c r="I4197" s="2">
        <v>40809</v>
      </c>
      <c r="J4197" s="1" t="s">
        <v>50</v>
      </c>
      <c r="K4197" s="1">
        <v>2011</v>
      </c>
      <c r="L4197" s="1">
        <v>9</v>
      </c>
      <c r="M4197" s="1">
        <v>23</v>
      </c>
      <c r="N4197" s="1" t="s">
        <v>51</v>
      </c>
      <c r="O4197" s="1">
        <v>5.85</v>
      </c>
      <c r="P4197" s="1">
        <v>165461</v>
      </c>
      <c r="Q4197" s="1" t="s">
        <v>2588</v>
      </c>
      <c r="R4197" s="1" t="s">
        <v>8053</v>
      </c>
      <c r="S4197" s="1" t="s">
        <v>2</v>
      </c>
      <c r="T4197" s="1">
        <v>3</v>
      </c>
      <c r="U4197" s="1">
        <v>1</v>
      </c>
    </row>
    <row r="4198" spans="1:21" x14ac:dyDescent="0.3">
      <c r="A4198" s="1">
        <v>384200</v>
      </c>
      <c r="B4198" s="1" t="s">
        <v>8054</v>
      </c>
      <c r="C4198" s="1" t="s">
        <v>47</v>
      </c>
      <c r="D4198" s="1" t="s">
        <v>26</v>
      </c>
      <c r="E4198" s="1" t="s">
        <v>36</v>
      </c>
      <c r="F4198" s="1" t="s">
        <v>36</v>
      </c>
      <c r="G4198" s="2">
        <v>33069</v>
      </c>
      <c r="H4198" s="1">
        <v>27.05</v>
      </c>
      <c r="I4198" s="2">
        <v>41340</v>
      </c>
      <c r="J4198" s="1" t="s">
        <v>29</v>
      </c>
      <c r="K4198" s="1">
        <v>2013</v>
      </c>
      <c r="L4198" s="1">
        <v>3</v>
      </c>
      <c r="M4198" s="1">
        <v>7</v>
      </c>
      <c r="N4198" s="1" t="s">
        <v>30</v>
      </c>
      <c r="O4198" s="1">
        <v>4.3899999999999997</v>
      </c>
      <c r="P4198" s="1">
        <v>135608</v>
      </c>
      <c r="Q4198" s="1" t="s">
        <v>126</v>
      </c>
      <c r="R4198" s="1" t="s">
        <v>126</v>
      </c>
      <c r="S4198" s="1" t="s">
        <v>102</v>
      </c>
      <c r="T4198" s="1">
        <v>7</v>
      </c>
      <c r="U4198" s="1">
        <v>4</v>
      </c>
    </row>
    <row r="4199" spans="1:21" x14ac:dyDescent="0.3">
      <c r="A4199" s="1">
        <v>117292</v>
      </c>
      <c r="B4199" s="1" t="s">
        <v>8055</v>
      </c>
      <c r="C4199" s="1" t="s">
        <v>47</v>
      </c>
      <c r="D4199" s="1" t="s">
        <v>26</v>
      </c>
      <c r="E4199" s="1" t="s">
        <v>156</v>
      </c>
      <c r="F4199" s="1" t="s">
        <v>156</v>
      </c>
      <c r="G4199" s="2">
        <v>33610</v>
      </c>
      <c r="H4199" s="1">
        <v>25.57</v>
      </c>
      <c r="I4199" s="2">
        <v>42617</v>
      </c>
      <c r="J4199" s="1" t="s">
        <v>50</v>
      </c>
      <c r="K4199" s="1">
        <v>2016</v>
      </c>
      <c r="L4199" s="1">
        <v>9</v>
      </c>
      <c r="M4199" s="1">
        <v>4</v>
      </c>
      <c r="N4199" s="1" t="s">
        <v>51</v>
      </c>
      <c r="O4199" s="1">
        <v>0.9</v>
      </c>
      <c r="P4199" s="1">
        <v>128008</v>
      </c>
      <c r="Q4199" s="1" t="s">
        <v>4381</v>
      </c>
      <c r="R4199" s="1" t="s">
        <v>8056</v>
      </c>
      <c r="S4199" s="1" t="s">
        <v>2</v>
      </c>
      <c r="T4199" s="1">
        <v>3</v>
      </c>
      <c r="U4199" s="1">
        <v>3</v>
      </c>
    </row>
    <row r="4200" spans="1:21" x14ac:dyDescent="0.3">
      <c r="A4200" s="1">
        <v>620653</v>
      </c>
      <c r="B4200" s="1" t="s">
        <v>8057</v>
      </c>
      <c r="C4200" s="1" t="s">
        <v>25</v>
      </c>
      <c r="D4200" s="1" t="s">
        <v>26</v>
      </c>
      <c r="E4200" s="1" t="s">
        <v>27</v>
      </c>
      <c r="F4200" s="1" t="s">
        <v>28</v>
      </c>
      <c r="G4200" s="2">
        <v>27993</v>
      </c>
      <c r="H4200" s="1">
        <v>40.96</v>
      </c>
      <c r="I4200" s="2">
        <v>35881</v>
      </c>
      <c r="J4200" s="1" t="s">
        <v>29</v>
      </c>
      <c r="K4200" s="1">
        <v>1998</v>
      </c>
      <c r="L4200" s="1">
        <v>3</v>
      </c>
      <c r="M4200" s="1">
        <v>27</v>
      </c>
      <c r="N4200" s="1" t="s">
        <v>30</v>
      </c>
      <c r="O4200" s="1">
        <v>19.350000000000001</v>
      </c>
      <c r="P4200" s="1">
        <v>152281</v>
      </c>
      <c r="Q4200" s="1" t="s">
        <v>4329</v>
      </c>
      <c r="R4200" s="1" t="s">
        <v>8058</v>
      </c>
      <c r="S4200" s="1" t="s">
        <v>102</v>
      </c>
      <c r="T4200" s="1">
        <v>7</v>
      </c>
      <c r="U4200" s="1">
        <v>2</v>
      </c>
    </row>
    <row r="4201" spans="1:21" x14ac:dyDescent="0.3">
      <c r="A4201" s="1">
        <v>391549</v>
      </c>
      <c r="B4201" s="1" t="s">
        <v>8059</v>
      </c>
      <c r="C4201" s="1" t="s">
        <v>25</v>
      </c>
      <c r="D4201" s="1" t="s">
        <v>26</v>
      </c>
      <c r="E4201" s="1" t="s">
        <v>74</v>
      </c>
      <c r="F4201" s="1" t="s">
        <v>74</v>
      </c>
      <c r="G4201" s="2">
        <v>32475</v>
      </c>
      <c r="H4201" s="1">
        <v>28.68</v>
      </c>
      <c r="I4201" s="2">
        <v>42170</v>
      </c>
      <c r="J4201" s="1" t="s">
        <v>62</v>
      </c>
      <c r="K4201" s="1">
        <v>2015</v>
      </c>
      <c r="L4201" s="1">
        <v>6</v>
      </c>
      <c r="M4201" s="1">
        <v>15</v>
      </c>
      <c r="N4201" s="1" t="s">
        <v>142</v>
      </c>
      <c r="O4201" s="1">
        <v>2.12</v>
      </c>
      <c r="P4201" s="1">
        <v>145041</v>
      </c>
      <c r="Q4201" s="1" t="s">
        <v>4300</v>
      </c>
      <c r="R4201" s="1" t="s">
        <v>4301</v>
      </c>
      <c r="S4201" s="1" t="s">
        <v>2</v>
      </c>
      <c r="T4201" s="1">
        <v>8</v>
      </c>
      <c r="U4201" s="1">
        <v>6</v>
      </c>
    </row>
    <row r="4202" spans="1:21" x14ac:dyDescent="0.3">
      <c r="A4202" s="1">
        <v>513702</v>
      </c>
      <c r="B4202" s="1" t="s">
        <v>8060</v>
      </c>
      <c r="C4202" s="1" t="s">
        <v>47</v>
      </c>
      <c r="D4202" s="1" t="s">
        <v>35</v>
      </c>
      <c r="E4202" s="1" t="s">
        <v>48</v>
      </c>
      <c r="F4202" s="1" t="s">
        <v>184</v>
      </c>
      <c r="G4202" s="2">
        <v>34353</v>
      </c>
      <c r="H4202" s="1">
        <v>23.54</v>
      </c>
      <c r="I4202" s="2">
        <v>42313</v>
      </c>
      <c r="J4202" s="1" t="s">
        <v>38</v>
      </c>
      <c r="K4202" s="1">
        <v>2015</v>
      </c>
      <c r="L4202" s="1">
        <v>11</v>
      </c>
      <c r="M4202" s="1">
        <v>5</v>
      </c>
      <c r="N4202" s="1" t="s">
        <v>43</v>
      </c>
      <c r="O4202" s="1">
        <v>1.73</v>
      </c>
      <c r="P4202" s="1">
        <v>80031</v>
      </c>
      <c r="Q4202" s="1" t="s">
        <v>187</v>
      </c>
      <c r="R4202" s="1" t="s">
        <v>8061</v>
      </c>
      <c r="S4202" s="1" t="s">
        <v>54</v>
      </c>
      <c r="T4202" s="1">
        <v>5</v>
      </c>
      <c r="U4202" s="1">
        <v>2</v>
      </c>
    </row>
    <row r="4203" spans="1:21" x14ac:dyDescent="0.3">
      <c r="A4203" s="1">
        <v>898273</v>
      </c>
      <c r="B4203" s="1" t="s">
        <v>8062</v>
      </c>
      <c r="C4203" s="1" t="s">
        <v>47</v>
      </c>
      <c r="D4203" s="1" t="s">
        <v>26</v>
      </c>
      <c r="E4203" s="1" t="s">
        <v>48</v>
      </c>
      <c r="F4203" s="1" t="s">
        <v>56</v>
      </c>
      <c r="G4203" s="2">
        <v>25385</v>
      </c>
      <c r="H4203" s="1">
        <v>48.11</v>
      </c>
      <c r="I4203" s="2">
        <v>36726</v>
      </c>
      <c r="J4203" s="1" t="s">
        <v>50</v>
      </c>
      <c r="K4203" s="1">
        <v>2000</v>
      </c>
      <c r="L4203" s="1">
        <v>7</v>
      </c>
      <c r="M4203" s="1">
        <v>19</v>
      </c>
      <c r="N4203" s="1" t="s">
        <v>57</v>
      </c>
      <c r="O4203" s="1">
        <v>17.04</v>
      </c>
      <c r="P4203" s="1">
        <v>45245</v>
      </c>
      <c r="Q4203" s="1" t="s">
        <v>510</v>
      </c>
      <c r="R4203" s="1" t="s">
        <v>3989</v>
      </c>
      <c r="S4203" s="1" t="s">
        <v>2</v>
      </c>
      <c r="T4203" s="1">
        <v>8</v>
      </c>
      <c r="U4203" s="1">
        <v>7</v>
      </c>
    </row>
    <row r="4204" spans="1:21" x14ac:dyDescent="0.3">
      <c r="A4204" s="1">
        <v>324803</v>
      </c>
      <c r="B4204" s="1" t="s">
        <v>8063</v>
      </c>
      <c r="C4204" s="1" t="s">
        <v>47</v>
      </c>
      <c r="D4204" s="1" t="s">
        <v>26</v>
      </c>
      <c r="E4204" s="1" t="s">
        <v>27</v>
      </c>
      <c r="F4204" s="1" t="s">
        <v>28</v>
      </c>
      <c r="G4204" s="2">
        <v>32162</v>
      </c>
      <c r="H4204" s="1">
        <v>29.54</v>
      </c>
      <c r="I4204" s="2">
        <v>41891</v>
      </c>
      <c r="J4204" s="1" t="s">
        <v>50</v>
      </c>
      <c r="K4204" s="1">
        <v>2014</v>
      </c>
      <c r="L4204" s="1">
        <v>9</v>
      </c>
      <c r="M4204" s="1">
        <v>9</v>
      </c>
      <c r="N4204" s="1" t="s">
        <v>51</v>
      </c>
      <c r="O4204" s="1">
        <v>2.88</v>
      </c>
      <c r="P4204" s="1">
        <v>69047</v>
      </c>
      <c r="Q4204" s="1" t="s">
        <v>5814</v>
      </c>
      <c r="R4204" s="1" t="s">
        <v>3610</v>
      </c>
      <c r="S4204" s="1" t="s">
        <v>54</v>
      </c>
      <c r="T4204" s="1">
        <v>9</v>
      </c>
      <c r="U4204" s="1">
        <v>2</v>
      </c>
    </row>
    <row r="4205" spans="1:21" x14ac:dyDescent="0.3">
      <c r="A4205" s="1">
        <v>693378</v>
      </c>
      <c r="B4205" s="1" t="s">
        <v>8064</v>
      </c>
      <c r="C4205" s="1" t="s">
        <v>25</v>
      </c>
      <c r="D4205" s="1" t="s">
        <v>26</v>
      </c>
      <c r="E4205" s="1" t="s">
        <v>48</v>
      </c>
      <c r="F4205" s="1" t="s">
        <v>56</v>
      </c>
      <c r="G4205" s="2">
        <v>33538</v>
      </c>
      <c r="H4205" s="1">
        <v>25.77</v>
      </c>
      <c r="I4205" s="2">
        <v>41363</v>
      </c>
      <c r="J4205" s="1" t="s">
        <v>29</v>
      </c>
      <c r="K4205" s="1">
        <v>2013</v>
      </c>
      <c r="L4205" s="1">
        <v>3</v>
      </c>
      <c r="M4205" s="1">
        <v>30</v>
      </c>
      <c r="N4205" s="1" t="s">
        <v>30</v>
      </c>
      <c r="O4205" s="1">
        <v>4.33</v>
      </c>
      <c r="P4205" s="1">
        <v>149312</v>
      </c>
      <c r="Q4205" s="1" t="s">
        <v>510</v>
      </c>
      <c r="R4205" s="1" t="s">
        <v>1985</v>
      </c>
      <c r="S4205" s="1" t="s">
        <v>54</v>
      </c>
      <c r="T4205" s="1">
        <v>8</v>
      </c>
      <c r="U4205" s="1">
        <v>1</v>
      </c>
    </row>
    <row r="4206" spans="1:21" x14ac:dyDescent="0.3">
      <c r="A4206" s="1">
        <v>698710</v>
      </c>
      <c r="B4206" s="1" t="s">
        <v>8065</v>
      </c>
      <c r="C4206" s="1" t="s">
        <v>25</v>
      </c>
      <c r="D4206" s="1" t="s">
        <v>35</v>
      </c>
      <c r="E4206" s="1" t="s">
        <v>87</v>
      </c>
      <c r="F4206" s="1" t="s">
        <v>87</v>
      </c>
      <c r="G4206" s="2">
        <v>28919</v>
      </c>
      <c r="H4206" s="1">
        <v>38.42</v>
      </c>
      <c r="I4206" s="2">
        <v>41635</v>
      </c>
      <c r="J4206" s="1" t="s">
        <v>38</v>
      </c>
      <c r="K4206" s="1">
        <v>2013</v>
      </c>
      <c r="L4206" s="1">
        <v>12</v>
      </c>
      <c r="M4206" s="1">
        <v>27</v>
      </c>
      <c r="N4206" s="1" t="s">
        <v>39</v>
      </c>
      <c r="O4206" s="1">
        <v>3.59</v>
      </c>
      <c r="P4206" s="1">
        <v>43508</v>
      </c>
      <c r="Q4206" s="1" t="s">
        <v>1446</v>
      </c>
      <c r="R4206" s="1" t="s">
        <v>8066</v>
      </c>
      <c r="S4206" s="1" t="s">
        <v>54</v>
      </c>
      <c r="T4206" s="1">
        <v>6</v>
      </c>
      <c r="U4206" s="1">
        <v>3</v>
      </c>
    </row>
    <row r="4207" spans="1:21" x14ac:dyDescent="0.3">
      <c r="A4207" s="1">
        <v>849545</v>
      </c>
      <c r="B4207" s="1" t="s">
        <v>8067</v>
      </c>
      <c r="C4207" s="1" t="s">
        <v>25</v>
      </c>
      <c r="D4207" s="1" t="s">
        <v>35</v>
      </c>
      <c r="E4207" s="1" t="s">
        <v>106</v>
      </c>
      <c r="F4207" s="1" t="s">
        <v>106</v>
      </c>
      <c r="G4207" s="2">
        <v>26542</v>
      </c>
      <c r="H4207" s="1">
        <v>44.94</v>
      </c>
      <c r="I4207" s="2">
        <v>35105</v>
      </c>
      <c r="J4207" s="1" t="s">
        <v>29</v>
      </c>
      <c r="K4207" s="1">
        <v>1996</v>
      </c>
      <c r="L4207" s="1">
        <v>2</v>
      </c>
      <c r="M4207" s="1">
        <v>10</v>
      </c>
      <c r="N4207" s="1" t="s">
        <v>107</v>
      </c>
      <c r="O4207" s="1">
        <v>21.48</v>
      </c>
      <c r="P4207" s="1">
        <v>105947</v>
      </c>
      <c r="Q4207" s="1" t="s">
        <v>8068</v>
      </c>
      <c r="R4207" s="1" t="s">
        <v>4071</v>
      </c>
      <c r="S4207" s="1" t="s">
        <v>54</v>
      </c>
      <c r="T4207" s="1">
        <v>4</v>
      </c>
      <c r="U4207" s="1">
        <v>3</v>
      </c>
    </row>
    <row r="4208" spans="1:21" x14ac:dyDescent="0.3">
      <c r="A4208" s="1">
        <v>952106</v>
      </c>
      <c r="B4208" s="1" t="s">
        <v>8069</v>
      </c>
      <c r="C4208" s="1" t="s">
        <v>25</v>
      </c>
      <c r="D4208" s="1" t="s">
        <v>26</v>
      </c>
      <c r="E4208" s="1" t="s">
        <v>156</v>
      </c>
      <c r="F4208" s="1" t="s">
        <v>156</v>
      </c>
      <c r="G4208" s="2">
        <v>23348</v>
      </c>
      <c r="H4208" s="1">
        <v>53.69</v>
      </c>
      <c r="I4208" s="2">
        <v>34539</v>
      </c>
      <c r="J4208" s="1" t="s">
        <v>50</v>
      </c>
      <c r="K4208" s="1">
        <v>1994</v>
      </c>
      <c r="L4208" s="1">
        <v>7</v>
      </c>
      <c r="M4208" s="1">
        <v>24</v>
      </c>
      <c r="N4208" s="1" t="s">
        <v>57</v>
      </c>
      <c r="O4208" s="1">
        <v>23.03</v>
      </c>
      <c r="P4208" s="1">
        <v>73543</v>
      </c>
      <c r="Q4208" s="1" t="s">
        <v>7464</v>
      </c>
      <c r="R4208" s="1" t="s">
        <v>8070</v>
      </c>
      <c r="S4208" s="1" t="s">
        <v>2</v>
      </c>
      <c r="T4208" s="1">
        <v>4</v>
      </c>
      <c r="U4208" s="1">
        <v>1</v>
      </c>
    </row>
    <row r="4209" spans="1:21" x14ac:dyDescent="0.3">
      <c r="A4209" s="1">
        <v>256997</v>
      </c>
      <c r="B4209" s="1" t="s">
        <v>8071</v>
      </c>
      <c r="C4209" s="1" t="s">
        <v>25</v>
      </c>
      <c r="D4209" s="1" t="s">
        <v>35</v>
      </c>
      <c r="E4209" s="1" t="s">
        <v>79</v>
      </c>
      <c r="F4209" s="1" t="s">
        <v>174</v>
      </c>
      <c r="G4209" s="2">
        <v>23175</v>
      </c>
      <c r="H4209" s="1">
        <v>54.16</v>
      </c>
      <c r="I4209" s="2">
        <v>33973</v>
      </c>
      <c r="J4209" s="1" t="s">
        <v>29</v>
      </c>
      <c r="K4209" s="1">
        <v>1993</v>
      </c>
      <c r="L4209" s="1">
        <v>1</v>
      </c>
      <c r="M4209" s="1">
        <v>4</v>
      </c>
      <c r="N4209" s="1" t="s">
        <v>75</v>
      </c>
      <c r="O4209" s="1">
        <v>24.58</v>
      </c>
      <c r="P4209" s="1">
        <v>96017</v>
      </c>
      <c r="Q4209" s="1" t="s">
        <v>1877</v>
      </c>
      <c r="R4209" s="1" t="s">
        <v>8072</v>
      </c>
      <c r="S4209" s="1" t="s">
        <v>33</v>
      </c>
      <c r="T4209" s="1">
        <v>6</v>
      </c>
      <c r="U4209" s="1">
        <v>6</v>
      </c>
    </row>
    <row r="4210" spans="1:21" x14ac:dyDescent="0.3">
      <c r="A4210" s="1">
        <v>560152</v>
      </c>
      <c r="B4210" s="1" t="s">
        <v>8073</v>
      </c>
      <c r="C4210" s="1" t="s">
        <v>25</v>
      </c>
      <c r="D4210" s="1" t="s">
        <v>26</v>
      </c>
      <c r="E4210" s="1" t="s">
        <v>48</v>
      </c>
      <c r="F4210" s="1" t="s">
        <v>49</v>
      </c>
      <c r="G4210" s="2">
        <v>29647</v>
      </c>
      <c r="H4210" s="1">
        <v>36.43</v>
      </c>
      <c r="I4210" s="2">
        <v>40054</v>
      </c>
      <c r="J4210" s="1" t="s">
        <v>50</v>
      </c>
      <c r="K4210" s="1">
        <v>2009</v>
      </c>
      <c r="L4210" s="1">
        <v>8</v>
      </c>
      <c r="M4210" s="1">
        <v>29</v>
      </c>
      <c r="N4210" s="1" t="s">
        <v>125</v>
      </c>
      <c r="O4210" s="1">
        <v>7.92</v>
      </c>
      <c r="P4210" s="1">
        <v>42806</v>
      </c>
      <c r="Q4210" s="1" t="s">
        <v>1593</v>
      </c>
      <c r="R4210" s="1" t="s">
        <v>8074</v>
      </c>
      <c r="S4210" s="1" t="s">
        <v>102</v>
      </c>
      <c r="T4210" s="1">
        <v>9</v>
      </c>
      <c r="U4210" s="1">
        <v>7</v>
      </c>
    </row>
    <row r="4211" spans="1:21" x14ac:dyDescent="0.3">
      <c r="A4211" s="1">
        <v>497204</v>
      </c>
      <c r="B4211" s="1" t="s">
        <v>8075</v>
      </c>
      <c r="C4211" s="1" t="s">
        <v>47</v>
      </c>
      <c r="D4211" s="1" t="s">
        <v>26</v>
      </c>
      <c r="E4211" s="1" t="s">
        <v>67</v>
      </c>
      <c r="F4211" s="1" t="s">
        <v>67</v>
      </c>
      <c r="G4211" s="2">
        <v>24882</v>
      </c>
      <c r="H4211" s="1">
        <v>49.48</v>
      </c>
      <c r="I4211" s="2">
        <v>33257</v>
      </c>
      <c r="J4211" s="1" t="s">
        <v>29</v>
      </c>
      <c r="K4211" s="1">
        <v>1991</v>
      </c>
      <c r="L4211" s="1">
        <v>1</v>
      </c>
      <c r="M4211" s="1">
        <v>19</v>
      </c>
      <c r="N4211" s="1" t="s">
        <v>75</v>
      </c>
      <c r="O4211" s="1">
        <v>26.54</v>
      </c>
      <c r="P4211" s="1">
        <v>149811</v>
      </c>
      <c r="Q4211" s="1" t="s">
        <v>8076</v>
      </c>
      <c r="R4211" s="1" t="s">
        <v>8077</v>
      </c>
      <c r="S4211" s="1" t="s">
        <v>102</v>
      </c>
      <c r="T4211" s="1">
        <v>5</v>
      </c>
      <c r="U4211" s="1">
        <v>3</v>
      </c>
    </row>
    <row r="4212" spans="1:21" x14ac:dyDescent="0.3">
      <c r="A4212" s="1">
        <v>979831</v>
      </c>
      <c r="B4212" s="1" t="s">
        <v>8078</v>
      </c>
      <c r="C4212" s="1" t="s">
        <v>47</v>
      </c>
      <c r="D4212" s="1" t="s">
        <v>26</v>
      </c>
      <c r="E4212" s="1" t="s">
        <v>36</v>
      </c>
      <c r="F4212" s="1" t="s">
        <v>36</v>
      </c>
      <c r="G4212" s="2">
        <v>34115</v>
      </c>
      <c r="H4212" s="1">
        <v>24.19</v>
      </c>
      <c r="I4212" s="2">
        <v>42441</v>
      </c>
      <c r="J4212" s="1" t="s">
        <v>29</v>
      </c>
      <c r="K4212" s="1">
        <v>2016</v>
      </c>
      <c r="L4212" s="1">
        <v>3</v>
      </c>
      <c r="M4212" s="1">
        <v>12</v>
      </c>
      <c r="N4212" s="1" t="s">
        <v>30</v>
      </c>
      <c r="O4212" s="1">
        <v>1.38</v>
      </c>
      <c r="P4212" s="1">
        <v>176679</v>
      </c>
      <c r="Q4212" s="1" t="s">
        <v>2003</v>
      </c>
      <c r="R4212" s="1" t="s">
        <v>82</v>
      </c>
      <c r="S4212" s="1" t="s">
        <v>54</v>
      </c>
      <c r="T4212" s="1">
        <v>7</v>
      </c>
      <c r="U4212" s="1">
        <v>4</v>
      </c>
    </row>
    <row r="4213" spans="1:21" x14ac:dyDescent="0.3">
      <c r="A4213" s="1">
        <v>817270</v>
      </c>
      <c r="B4213" s="1" t="s">
        <v>8079</v>
      </c>
      <c r="C4213" s="1" t="s">
        <v>47</v>
      </c>
      <c r="D4213" s="1" t="s">
        <v>35</v>
      </c>
      <c r="E4213" s="1" t="s">
        <v>79</v>
      </c>
      <c r="F4213" s="1" t="s">
        <v>174</v>
      </c>
      <c r="G4213" s="2">
        <v>23999</v>
      </c>
      <c r="H4213" s="1">
        <v>51.9</v>
      </c>
      <c r="I4213" s="2">
        <v>42480</v>
      </c>
      <c r="J4213" s="1" t="s">
        <v>62</v>
      </c>
      <c r="K4213" s="1">
        <v>2016</v>
      </c>
      <c r="L4213" s="1">
        <v>4</v>
      </c>
      <c r="M4213" s="1">
        <v>20</v>
      </c>
      <c r="N4213" s="1" t="s">
        <v>63</v>
      </c>
      <c r="O4213" s="1">
        <v>1.27</v>
      </c>
      <c r="P4213" s="1">
        <v>82432</v>
      </c>
      <c r="Q4213" s="1" t="s">
        <v>815</v>
      </c>
      <c r="R4213" s="1" t="s">
        <v>2227</v>
      </c>
      <c r="S4213" s="1" t="s">
        <v>33</v>
      </c>
      <c r="T4213" s="1">
        <v>3</v>
      </c>
      <c r="U4213" s="1">
        <v>2</v>
      </c>
    </row>
    <row r="4214" spans="1:21" x14ac:dyDescent="0.3">
      <c r="A4214" s="1">
        <v>726774</v>
      </c>
      <c r="B4214" s="1" t="s">
        <v>8080</v>
      </c>
      <c r="C4214" s="1" t="s">
        <v>25</v>
      </c>
      <c r="D4214" s="1" t="s">
        <v>35</v>
      </c>
      <c r="E4214" s="1" t="s">
        <v>141</v>
      </c>
      <c r="F4214" s="1" t="s">
        <v>141</v>
      </c>
      <c r="G4214" s="2">
        <v>26508</v>
      </c>
      <c r="H4214" s="1">
        <v>45.03</v>
      </c>
      <c r="I4214" s="2">
        <v>34262</v>
      </c>
      <c r="J4214" s="1" t="s">
        <v>38</v>
      </c>
      <c r="K4214" s="1">
        <v>1993</v>
      </c>
      <c r="L4214" s="1">
        <v>10</v>
      </c>
      <c r="M4214" s="1">
        <v>20</v>
      </c>
      <c r="N4214" s="1" t="s">
        <v>149</v>
      </c>
      <c r="O4214" s="1">
        <v>23.79</v>
      </c>
      <c r="P4214" s="1">
        <v>196099</v>
      </c>
      <c r="Q4214" s="1" t="s">
        <v>7569</v>
      </c>
      <c r="R4214" s="1" t="s">
        <v>8081</v>
      </c>
      <c r="S4214" s="1" t="s">
        <v>54</v>
      </c>
      <c r="T4214" s="1">
        <v>9</v>
      </c>
      <c r="U4214" s="1">
        <v>7</v>
      </c>
    </row>
    <row r="4215" spans="1:21" x14ac:dyDescent="0.3">
      <c r="A4215" s="1">
        <v>899465</v>
      </c>
      <c r="B4215" s="1" t="s">
        <v>8082</v>
      </c>
      <c r="C4215" s="1" t="s">
        <v>25</v>
      </c>
      <c r="D4215" s="1" t="s">
        <v>35</v>
      </c>
      <c r="E4215" s="1" t="s">
        <v>48</v>
      </c>
      <c r="F4215" s="1" t="s">
        <v>56</v>
      </c>
      <c r="G4215" s="2">
        <v>29782</v>
      </c>
      <c r="H4215" s="1">
        <v>36.06</v>
      </c>
      <c r="I4215" s="2">
        <v>41801</v>
      </c>
      <c r="J4215" s="1" t="s">
        <v>62</v>
      </c>
      <c r="K4215" s="1">
        <v>2014</v>
      </c>
      <c r="L4215" s="1">
        <v>6</v>
      </c>
      <c r="M4215" s="1">
        <v>11</v>
      </c>
      <c r="N4215" s="1" t="s">
        <v>142</v>
      </c>
      <c r="O4215" s="1">
        <v>3.13</v>
      </c>
      <c r="P4215" s="1">
        <v>192316</v>
      </c>
      <c r="Q4215" s="1" t="s">
        <v>3851</v>
      </c>
      <c r="R4215" s="1" t="s">
        <v>8083</v>
      </c>
      <c r="S4215" s="1" t="s">
        <v>2</v>
      </c>
      <c r="T4215" s="1">
        <v>9</v>
      </c>
      <c r="U4215" s="1">
        <v>3</v>
      </c>
    </row>
    <row r="4216" spans="1:21" x14ac:dyDescent="0.3">
      <c r="A4216" s="1">
        <v>844446</v>
      </c>
      <c r="B4216" s="1" t="s">
        <v>8084</v>
      </c>
      <c r="C4216" s="1" t="s">
        <v>25</v>
      </c>
      <c r="D4216" s="1" t="s">
        <v>35</v>
      </c>
      <c r="E4216" s="1" t="s">
        <v>141</v>
      </c>
      <c r="F4216" s="1" t="s">
        <v>141</v>
      </c>
      <c r="G4216" s="2">
        <v>34970</v>
      </c>
      <c r="H4216" s="1">
        <v>21.85</v>
      </c>
      <c r="I4216" s="2">
        <v>42695</v>
      </c>
      <c r="J4216" s="1" t="s">
        <v>38</v>
      </c>
      <c r="K4216" s="1">
        <v>2016</v>
      </c>
      <c r="L4216" s="1">
        <v>11</v>
      </c>
      <c r="M4216" s="1">
        <v>21</v>
      </c>
      <c r="N4216" s="1" t="s">
        <v>43</v>
      </c>
      <c r="O4216" s="1">
        <v>0.68</v>
      </c>
      <c r="P4216" s="1">
        <v>182017</v>
      </c>
      <c r="Q4216" s="1" t="s">
        <v>356</v>
      </c>
      <c r="R4216" s="1" t="s">
        <v>8085</v>
      </c>
      <c r="S4216" s="1" t="s">
        <v>33</v>
      </c>
      <c r="T4216" s="1">
        <v>3</v>
      </c>
      <c r="U4216" s="1">
        <v>1</v>
      </c>
    </row>
    <row r="4217" spans="1:21" x14ac:dyDescent="0.3">
      <c r="A4217" s="1">
        <v>898121</v>
      </c>
      <c r="B4217" s="1" t="s">
        <v>8086</v>
      </c>
      <c r="C4217" s="1" t="s">
        <v>47</v>
      </c>
      <c r="D4217" s="1" t="s">
        <v>26</v>
      </c>
      <c r="E4217" s="1" t="s">
        <v>156</v>
      </c>
      <c r="F4217" s="1" t="s">
        <v>156</v>
      </c>
      <c r="G4217" s="2">
        <v>26812</v>
      </c>
      <c r="H4217" s="1">
        <v>44.2</v>
      </c>
      <c r="I4217" s="2">
        <v>39812</v>
      </c>
      <c r="J4217" s="1" t="s">
        <v>38</v>
      </c>
      <c r="K4217" s="1">
        <v>2008</v>
      </c>
      <c r="L4217" s="1">
        <v>12</v>
      </c>
      <c r="M4217" s="1">
        <v>30</v>
      </c>
      <c r="N4217" s="1" t="s">
        <v>39</v>
      </c>
      <c r="O4217" s="1">
        <v>8.58</v>
      </c>
      <c r="P4217" s="1">
        <v>187865</v>
      </c>
      <c r="Q4217" s="1" t="s">
        <v>673</v>
      </c>
      <c r="R4217" s="1" t="s">
        <v>8087</v>
      </c>
      <c r="S4217" s="1" t="s">
        <v>54</v>
      </c>
      <c r="T4217" s="1">
        <v>4</v>
      </c>
      <c r="U4217" s="1">
        <v>4</v>
      </c>
    </row>
    <row r="4218" spans="1:21" x14ac:dyDescent="0.3">
      <c r="A4218" s="1">
        <v>793465</v>
      </c>
      <c r="B4218" s="1" t="s">
        <v>8088</v>
      </c>
      <c r="C4218" s="1" t="s">
        <v>47</v>
      </c>
      <c r="D4218" s="1" t="s">
        <v>26</v>
      </c>
      <c r="E4218" s="1" t="s">
        <v>74</v>
      </c>
      <c r="F4218" s="1" t="s">
        <v>74</v>
      </c>
      <c r="G4218" s="2">
        <v>22149</v>
      </c>
      <c r="H4218" s="1">
        <v>56.97</v>
      </c>
      <c r="I4218" s="2">
        <v>33836</v>
      </c>
      <c r="J4218" s="1" t="s">
        <v>50</v>
      </c>
      <c r="K4218" s="1">
        <v>1992</v>
      </c>
      <c r="L4218" s="1">
        <v>8</v>
      </c>
      <c r="M4218" s="1">
        <v>20</v>
      </c>
      <c r="N4218" s="1" t="s">
        <v>125</v>
      </c>
      <c r="O4218" s="1">
        <v>24.95</v>
      </c>
      <c r="P4218" s="1">
        <v>195467</v>
      </c>
      <c r="Q4218" s="1" t="s">
        <v>432</v>
      </c>
      <c r="R4218" s="1" t="s">
        <v>2752</v>
      </c>
      <c r="S4218" s="1" t="s">
        <v>102</v>
      </c>
      <c r="T4218" s="1">
        <v>8</v>
      </c>
      <c r="U4218" s="1">
        <v>4</v>
      </c>
    </row>
    <row r="4219" spans="1:21" x14ac:dyDescent="0.3">
      <c r="A4219" s="1">
        <v>882771</v>
      </c>
      <c r="B4219" s="1" t="s">
        <v>8089</v>
      </c>
      <c r="C4219" s="1" t="s">
        <v>47</v>
      </c>
      <c r="D4219" s="1" t="s">
        <v>35</v>
      </c>
      <c r="E4219" s="1" t="s">
        <v>27</v>
      </c>
      <c r="F4219" s="1" t="s">
        <v>28</v>
      </c>
      <c r="G4219" s="2">
        <v>22371</v>
      </c>
      <c r="H4219" s="1">
        <v>56.36</v>
      </c>
      <c r="I4219" s="2">
        <v>39728</v>
      </c>
      <c r="J4219" s="1" t="s">
        <v>38</v>
      </c>
      <c r="K4219" s="1">
        <v>2008</v>
      </c>
      <c r="L4219" s="1">
        <v>10</v>
      </c>
      <c r="M4219" s="1">
        <v>7</v>
      </c>
      <c r="N4219" s="1" t="s">
        <v>149</v>
      </c>
      <c r="O4219" s="1">
        <v>8.81</v>
      </c>
      <c r="P4219" s="1">
        <v>87220</v>
      </c>
      <c r="Q4219" s="1" t="s">
        <v>112</v>
      </c>
      <c r="R4219" s="1" t="s">
        <v>4541</v>
      </c>
      <c r="S4219" s="1" t="s">
        <v>2</v>
      </c>
      <c r="T4219" s="1">
        <v>4</v>
      </c>
      <c r="U4219" s="1">
        <v>3</v>
      </c>
    </row>
    <row r="4220" spans="1:21" x14ac:dyDescent="0.3">
      <c r="A4220" s="1">
        <v>566622</v>
      </c>
      <c r="B4220" s="1" t="s">
        <v>8090</v>
      </c>
      <c r="C4220" s="1" t="s">
        <v>25</v>
      </c>
      <c r="D4220" s="1" t="s">
        <v>35</v>
      </c>
      <c r="E4220" s="1" t="s">
        <v>87</v>
      </c>
      <c r="F4220" s="1" t="s">
        <v>87</v>
      </c>
      <c r="G4220" s="2">
        <v>26892</v>
      </c>
      <c r="H4220" s="1">
        <v>43.98</v>
      </c>
      <c r="I4220" s="2">
        <v>38499</v>
      </c>
      <c r="J4220" s="1" t="s">
        <v>62</v>
      </c>
      <c r="K4220" s="1">
        <v>2005</v>
      </c>
      <c r="L4220" s="1">
        <v>5</v>
      </c>
      <c r="M4220" s="1">
        <v>27</v>
      </c>
      <c r="N4220" s="1" t="s">
        <v>139</v>
      </c>
      <c r="O4220" s="1">
        <v>12.18</v>
      </c>
      <c r="P4220" s="1">
        <v>58277</v>
      </c>
      <c r="Q4220" s="1" t="s">
        <v>562</v>
      </c>
      <c r="R4220" s="1" t="s">
        <v>8091</v>
      </c>
      <c r="S4220" s="1" t="s">
        <v>2</v>
      </c>
      <c r="T4220" s="1">
        <v>3</v>
      </c>
      <c r="U4220" s="1">
        <v>3</v>
      </c>
    </row>
    <row r="4221" spans="1:21" x14ac:dyDescent="0.3">
      <c r="A4221" s="1">
        <v>270873</v>
      </c>
      <c r="B4221" s="1" t="s">
        <v>8092</v>
      </c>
      <c r="C4221" s="1" t="s">
        <v>25</v>
      </c>
      <c r="D4221" s="1" t="s">
        <v>35</v>
      </c>
      <c r="E4221" s="1" t="s">
        <v>106</v>
      </c>
      <c r="F4221" s="1" t="s">
        <v>106</v>
      </c>
      <c r="G4221" s="2">
        <v>26201</v>
      </c>
      <c r="H4221" s="1">
        <v>45.87</v>
      </c>
      <c r="I4221" s="2">
        <v>42161</v>
      </c>
      <c r="J4221" s="1" t="s">
        <v>62</v>
      </c>
      <c r="K4221" s="1">
        <v>2015</v>
      </c>
      <c r="L4221" s="1">
        <v>6</v>
      </c>
      <c r="M4221" s="1">
        <v>6</v>
      </c>
      <c r="N4221" s="1" t="s">
        <v>142</v>
      </c>
      <c r="O4221" s="1">
        <v>2.15</v>
      </c>
      <c r="P4221" s="1">
        <v>156151</v>
      </c>
      <c r="Q4221" s="1" t="s">
        <v>3764</v>
      </c>
      <c r="R4221" s="1" t="s">
        <v>3764</v>
      </c>
      <c r="S4221" s="1" t="s">
        <v>2</v>
      </c>
      <c r="T4221" s="1">
        <v>9</v>
      </c>
      <c r="U4221" s="1">
        <v>4</v>
      </c>
    </row>
    <row r="4222" spans="1:21" x14ac:dyDescent="0.3">
      <c r="A4222" s="1">
        <v>168481</v>
      </c>
      <c r="B4222" s="1" t="s">
        <v>8093</v>
      </c>
      <c r="C4222" s="1" t="s">
        <v>47</v>
      </c>
      <c r="D4222" s="1" t="s">
        <v>26</v>
      </c>
      <c r="E4222" s="1" t="s">
        <v>27</v>
      </c>
      <c r="F4222" s="1" t="s">
        <v>28</v>
      </c>
      <c r="G4222" s="2">
        <v>24779</v>
      </c>
      <c r="H4222" s="1">
        <v>49.77</v>
      </c>
      <c r="I4222" s="2">
        <v>33968</v>
      </c>
      <c r="J4222" s="1" t="s">
        <v>38</v>
      </c>
      <c r="K4222" s="1">
        <v>1992</v>
      </c>
      <c r="L4222" s="1">
        <v>12</v>
      </c>
      <c r="M4222" s="1">
        <v>30</v>
      </c>
      <c r="N4222" s="1" t="s">
        <v>39</v>
      </c>
      <c r="O4222" s="1">
        <v>24.59</v>
      </c>
      <c r="P4222" s="1">
        <v>99395</v>
      </c>
      <c r="Q4222" s="1" t="s">
        <v>1272</v>
      </c>
      <c r="R4222" s="1" t="s">
        <v>8094</v>
      </c>
      <c r="S4222" s="1" t="s">
        <v>54</v>
      </c>
      <c r="T4222" s="1">
        <v>8</v>
      </c>
      <c r="U4222" s="1">
        <v>8</v>
      </c>
    </row>
    <row r="4223" spans="1:21" x14ac:dyDescent="0.3">
      <c r="A4223" s="1">
        <v>722348</v>
      </c>
      <c r="B4223" s="1" t="s">
        <v>8095</v>
      </c>
      <c r="C4223" s="1" t="s">
        <v>25</v>
      </c>
      <c r="D4223" s="1" t="s">
        <v>35</v>
      </c>
      <c r="E4223" s="1" t="s">
        <v>87</v>
      </c>
      <c r="F4223" s="1" t="s">
        <v>87</v>
      </c>
      <c r="G4223" s="2">
        <v>33823</v>
      </c>
      <c r="H4223" s="1">
        <v>24.99</v>
      </c>
      <c r="I4223" s="2">
        <v>42762</v>
      </c>
      <c r="J4223" s="1" t="s">
        <v>29</v>
      </c>
      <c r="K4223" s="1">
        <v>2017</v>
      </c>
      <c r="L4223" s="1">
        <v>1</v>
      </c>
      <c r="M4223" s="1">
        <v>27</v>
      </c>
      <c r="N4223" s="1" t="s">
        <v>75</v>
      </c>
      <c r="O4223" s="1">
        <v>0.5</v>
      </c>
      <c r="P4223" s="1">
        <v>189067</v>
      </c>
      <c r="Q4223" s="1" t="s">
        <v>8096</v>
      </c>
      <c r="R4223" s="1" t="s">
        <v>8097</v>
      </c>
      <c r="S4223" s="1" t="s">
        <v>54</v>
      </c>
      <c r="T4223" s="1">
        <v>6</v>
      </c>
      <c r="U4223" s="1">
        <v>4</v>
      </c>
    </row>
    <row r="4224" spans="1:21" x14ac:dyDescent="0.3">
      <c r="A4224" s="1">
        <v>265119</v>
      </c>
      <c r="B4224" s="1" t="s">
        <v>8098</v>
      </c>
      <c r="C4224" s="1" t="s">
        <v>47</v>
      </c>
      <c r="D4224" s="1" t="s">
        <v>26</v>
      </c>
      <c r="E4224" s="1" t="s">
        <v>74</v>
      </c>
      <c r="F4224" s="1" t="s">
        <v>74</v>
      </c>
      <c r="G4224" s="2">
        <v>34219</v>
      </c>
      <c r="H4224" s="1">
        <v>23.9</v>
      </c>
      <c r="I4224" s="2">
        <v>42695</v>
      </c>
      <c r="J4224" s="1" t="s">
        <v>38</v>
      </c>
      <c r="K4224" s="1">
        <v>2016</v>
      </c>
      <c r="L4224" s="1">
        <v>11</v>
      </c>
      <c r="M4224" s="1">
        <v>21</v>
      </c>
      <c r="N4224" s="1" t="s">
        <v>43</v>
      </c>
      <c r="O4224" s="1">
        <v>0.68</v>
      </c>
      <c r="P4224" s="1">
        <v>191839</v>
      </c>
      <c r="Q4224" s="1" t="s">
        <v>604</v>
      </c>
      <c r="R4224" s="1" t="s">
        <v>8099</v>
      </c>
      <c r="S4224" s="1" t="s">
        <v>54</v>
      </c>
      <c r="T4224" s="1">
        <v>7</v>
      </c>
      <c r="U4224" s="1">
        <v>6</v>
      </c>
    </row>
    <row r="4225" spans="1:21" x14ac:dyDescent="0.3">
      <c r="A4225" s="1">
        <v>190354</v>
      </c>
      <c r="B4225" s="1" t="s">
        <v>8100</v>
      </c>
      <c r="C4225" s="1" t="s">
        <v>25</v>
      </c>
      <c r="D4225" s="1" t="s">
        <v>26</v>
      </c>
      <c r="E4225" s="1" t="s">
        <v>67</v>
      </c>
      <c r="F4225" s="1" t="s">
        <v>67</v>
      </c>
      <c r="G4225" s="2">
        <v>27649</v>
      </c>
      <c r="H4225" s="1">
        <v>41.9</v>
      </c>
      <c r="I4225" s="2">
        <v>36488</v>
      </c>
      <c r="J4225" s="1" t="s">
        <v>38</v>
      </c>
      <c r="K4225" s="1">
        <v>1999</v>
      </c>
      <c r="L4225" s="1">
        <v>11</v>
      </c>
      <c r="M4225" s="1">
        <v>24</v>
      </c>
      <c r="N4225" s="1" t="s">
        <v>43</v>
      </c>
      <c r="O4225" s="1">
        <v>17.690000000000001</v>
      </c>
      <c r="P4225" s="1">
        <v>78161</v>
      </c>
      <c r="Q4225" s="1" t="s">
        <v>604</v>
      </c>
      <c r="R4225" s="1" t="s">
        <v>8101</v>
      </c>
      <c r="S4225" s="1" t="s">
        <v>2</v>
      </c>
      <c r="T4225" s="1">
        <v>9</v>
      </c>
      <c r="U4225" s="1">
        <v>6</v>
      </c>
    </row>
    <row r="4226" spans="1:21" x14ac:dyDescent="0.3">
      <c r="A4226" s="1">
        <v>920671</v>
      </c>
      <c r="B4226" s="1" t="s">
        <v>8102</v>
      </c>
      <c r="C4226" s="1" t="s">
        <v>47</v>
      </c>
      <c r="D4226" s="1" t="s">
        <v>26</v>
      </c>
      <c r="E4226" s="1" t="s">
        <v>27</v>
      </c>
      <c r="F4226" s="1" t="s">
        <v>61</v>
      </c>
      <c r="G4226" s="2">
        <v>26815</v>
      </c>
      <c r="H4226" s="1">
        <v>44.19</v>
      </c>
      <c r="I4226" s="2">
        <v>39768</v>
      </c>
      <c r="J4226" s="1" t="s">
        <v>38</v>
      </c>
      <c r="K4226" s="1">
        <v>2008</v>
      </c>
      <c r="L4226" s="1">
        <v>11</v>
      </c>
      <c r="M4226" s="1">
        <v>16</v>
      </c>
      <c r="N4226" s="1" t="s">
        <v>43</v>
      </c>
      <c r="O4226" s="1">
        <v>8.6999999999999993</v>
      </c>
      <c r="P4226" s="1">
        <v>45277</v>
      </c>
      <c r="Q4226" s="1" t="s">
        <v>8103</v>
      </c>
      <c r="R4226" s="1" t="s">
        <v>8104</v>
      </c>
      <c r="S4226" s="1" t="s">
        <v>2</v>
      </c>
      <c r="T4226" s="1">
        <v>7</v>
      </c>
      <c r="U4226" s="1">
        <v>7</v>
      </c>
    </row>
    <row r="4227" spans="1:21" x14ac:dyDescent="0.3">
      <c r="A4227" s="1">
        <v>711656</v>
      </c>
      <c r="B4227" s="1" t="s">
        <v>8105</v>
      </c>
      <c r="C4227" s="1" t="s">
        <v>47</v>
      </c>
      <c r="D4227" s="1" t="s">
        <v>26</v>
      </c>
      <c r="E4227" s="1" t="s">
        <v>67</v>
      </c>
      <c r="F4227" s="1" t="s">
        <v>67</v>
      </c>
      <c r="G4227" s="2">
        <v>24358</v>
      </c>
      <c r="H4227" s="1">
        <v>50.92</v>
      </c>
      <c r="I4227" s="2">
        <v>32545</v>
      </c>
      <c r="J4227" s="1" t="s">
        <v>29</v>
      </c>
      <c r="K4227" s="1">
        <v>1989</v>
      </c>
      <c r="L4227" s="1">
        <v>2</v>
      </c>
      <c r="M4227" s="1">
        <v>6</v>
      </c>
      <c r="N4227" s="1" t="s">
        <v>107</v>
      </c>
      <c r="O4227" s="1">
        <v>28.49</v>
      </c>
      <c r="P4227" s="1">
        <v>135678</v>
      </c>
      <c r="Q4227" s="1" t="s">
        <v>1071</v>
      </c>
      <c r="R4227" s="1" t="s">
        <v>8106</v>
      </c>
      <c r="S4227" s="1" t="s">
        <v>2</v>
      </c>
      <c r="T4227" s="1">
        <v>6</v>
      </c>
      <c r="U4227" s="1">
        <v>5</v>
      </c>
    </row>
    <row r="4228" spans="1:21" x14ac:dyDescent="0.3">
      <c r="A4228" s="1">
        <v>892901</v>
      </c>
      <c r="B4228" s="1" t="s">
        <v>8107</v>
      </c>
      <c r="C4228" s="1" t="s">
        <v>47</v>
      </c>
      <c r="D4228" s="1" t="s">
        <v>35</v>
      </c>
      <c r="E4228" s="1" t="s">
        <v>141</v>
      </c>
      <c r="F4228" s="1" t="s">
        <v>141</v>
      </c>
      <c r="G4228" s="2">
        <v>26344</v>
      </c>
      <c r="H4228" s="1">
        <v>45.48</v>
      </c>
      <c r="I4228" s="2">
        <v>34258</v>
      </c>
      <c r="J4228" s="1" t="s">
        <v>38</v>
      </c>
      <c r="K4228" s="1">
        <v>1993</v>
      </c>
      <c r="L4228" s="1">
        <v>10</v>
      </c>
      <c r="M4228" s="1">
        <v>16</v>
      </c>
      <c r="N4228" s="1" t="s">
        <v>149</v>
      </c>
      <c r="O4228" s="1">
        <v>23.8</v>
      </c>
      <c r="P4228" s="1">
        <v>79234</v>
      </c>
      <c r="Q4228" s="1" t="s">
        <v>560</v>
      </c>
      <c r="R4228" s="1" t="s">
        <v>560</v>
      </c>
      <c r="S4228" s="1" t="s">
        <v>102</v>
      </c>
      <c r="T4228" s="1">
        <v>8</v>
      </c>
      <c r="U4228" s="1">
        <v>1</v>
      </c>
    </row>
    <row r="4229" spans="1:21" x14ac:dyDescent="0.3">
      <c r="A4229" s="1">
        <v>297678</v>
      </c>
      <c r="B4229" s="1" t="s">
        <v>8108</v>
      </c>
      <c r="C4229" s="1" t="s">
        <v>47</v>
      </c>
      <c r="D4229" s="1" t="s">
        <v>26</v>
      </c>
      <c r="E4229" s="1" t="s">
        <v>48</v>
      </c>
      <c r="F4229" s="1" t="s">
        <v>49</v>
      </c>
      <c r="G4229" s="2">
        <v>26187</v>
      </c>
      <c r="H4229" s="1">
        <v>45.91</v>
      </c>
      <c r="I4229" s="2">
        <v>42018</v>
      </c>
      <c r="J4229" s="1" t="s">
        <v>29</v>
      </c>
      <c r="K4229" s="1">
        <v>2015</v>
      </c>
      <c r="L4229" s="1">
        <v>1</v>
      </c>
      <c r="M4229" s="1">
        <v>14</v>
      </c>
      <c r="N4229" s="1" t="s">
        <v>75</v>
      </c>
      <c r="O4229" s="1">
        <v>2.54</v>
      </c>
      <c r="P4229" s="1">
        <v>154297</v>
      </c>
      <c r="Q4229" s="1" t="s">
        <v>2104</v>
      </c>
      <c r="R4229" s="1" t="s">
        <v>4179</v>
      </c>
      <c r="S4229" s="1" t="s">
        <v>54</v>
      </c>
      <c r="T4229" s="1">
        <v>8</v>
      </c>
      <c r="U4229" s="1">
        <v>5</v>
      </c>
    </row>
    <row r="4230" spans="1:21" x14ac:dyDescent="0.3">
      <c r="A4230" s="1">
        <v>182250</v>
      </c>
      <c r="B4230" s="1" t="s">
        <v>8109</v>
      </c>
      <c r="C4230" s="1" t="s">
        <v>47</v>
      </c>
      <c r="D4230" s="1" t="s">
        <v>26</v>
      </c>
      <c r="E4230" s="1" t="s">
        <v>79</v>
      </c>
      <c r="F4230" s="1" t="s">
        <v>174</v>
      </c>
      <c r="G4230" s="2">
        <v>26234</v>
      </c>
      <c r="H4230" s="1">
        <v>45.78</v>
      </c>
      <c r="I4230" s="2">
        <v>39972</v>
      </c>
      <c r="J4230" s="1" t="s">
        <v>62</v>
      </c>
      <c r="K4230" s="1">
        <v>2009</v>
      </c>
      <c r="L4230" s="1">
        <v>6</v>
      </c>
      <c r="M4230" s="1">
        <v>8</v>
      </c>
      <c r="N4230" s="1" t="s">
        <v>142</v>
      </c>
      <c r="O4230" s="1">
        <v>8.14</v>
      </c>
      <c r="P4230" s="1">
        <v>161913</v>
      </c>
      <c r="Q4230" s="1" t="s">
        <v>321</v>
      </c>
      <c r="R4230" s="1" t="s">
        <v>8110</v>
      </c>
      <c r="S4230" s="1" t="s">
        <v>54</v>
      </c>
      <c r="T4230" s="1">
        <v>6</v>
      </c>
      <c r="U4230" s="1">
        <v>3</v>
      </c>
    </row>
    <row r="4231" spans="1:21" x14ac:dyDescent="0.3">
      <c r="A4231" s="1">
        <v>842934</v>
      </c>
      <c r="B4231" s="1" t="s">
        <v>8111</v>
      </c>
      <c r="C4231" s="1" t="s">
        <v>25</v>
      </c>
      <c r="D4231" s="1" t="s">
        <v>26</v>
      </c>
      <c r="E4231" s="1" t="s">
        <v>87</v>
      </c>
      <c r="F4231" s="1" t="s">
        <v>87</v>
      </c>
      <c r="G4231" s="2">
        <v>32714</v>
      </c>
      <c r="H4231" s="1">
        <v>28.03</v>
      </c>
      <c r="I4231" s="2">
        <v>41933</v>
      </c>
      <c r="J4231" s="1" t="s">
        <v>38</v>
      </c>
      <c r="K4231" s="1">
        <v>2014</v>
      </c>
      <c r="L4231" s="1">
        <v>10</v>
      </c>
      <c r="M4231" s="1">
        <v>21</v>
      </c>
      <c r="N4231" s="1" t="s">
        <v>149</v>
      </c>
      <c r="O4231" s="1">
        <v>2.77</v>
      </c>
      <c r="P4231" s="1">
        <v>70655</v>
      </c>
      <c r="Q4231" s="1" t="s">
        <v>1122</v>
      </c>
      <c r="R4231" s="1" t="s">
        <v>1123</v>
      </c>
      <c r="S4231" s="1" t="s">
        <v>54</v>
      </c>
      <c r="T4231" s="1">
        <v>8</v>
      </c>
      <c r="U4231" s="1">
        <v>4</v>
      </c>
    </row>
    <row r="4232" spans="1:21" x14ac:dyDescent="0.3">
      <c r="A4232" s="1">
        <v>751019</v>
      </c>
      <c r="B4232" s="1" t="s">
        <v>8112</v>
      </c>
      <c r="C4232" s="1" t="s">
        <v>47</v>
      </c>
      <c r="D4232" s="1" t="s">
        <v>26</v>
      </c>
      <c r="E4232" s="1" t="s">
        <v>27</v>
      </c>
      <c r="F4232" s="1" t="s">
        <v>61</v>
      </c>
      <c r="G4232" s="2">
        <v>24489</v>
      </c>
      <c r="H4232" s="1">
        <v>50.56</v>
      </c>
      <c r="I4232" s="2">
        <v>35267</v>
      </c>
      <c r="J4232" s="1" t="s">
        <v>50</v>
      </c>
      <c r="K4232" s="1">
        <v>1996</v>
      </c>
      <c r="L4232" s="1">
        <v>7</v>
      </c>
      <c r="M4232" s="1">
        <v>21</v>
      </c>
      <c r="N4232" s="1" t="s">
        <v>57</v>
      </c>
      <c r="O4232" s="1">
        <v>21.03</v>
      </c>
      <c r="P4232" s="1">
        <v>99652</v>
      </c>
      <c r="Q4232" s="1" t="s">
        <v>1008</v>
      </c>
      <c r="R4232" s="1" t="s">
        <v>1008</v>
      </c>
      <c r="S4232" s="1" t="s">
        <v>102</v>
      </c>
      <c r="T4232" s="1">
        <v>8</v>
      </c>
      <c r="U4232" s="1">
        <v>3</v>
      </c>
    </row>
    <row r="4233" spans="1:21" x14ac:dyDescent="0.3">
      <c r="A4233" s="1">
        <v>189687</v>
      </c>
      <c r="B4233" s="1" t="s">
        <v>8113</v>
      </c>
      <c r="C4233" s="1" t="s">
        <v>47</v>
      </c>
      <c r="D4233" s="1" t="s">
        <v>35</v>
      </c>
      <c r="E4233" s="1" t="s">
        <v>79</v>
      </c>
      <c r="F4233" s="1" t="s">
        <v>80</v>
      </c>
      <c r="G4233" s="2">
        <v>27743</v>
      </c>
      <c r="H4233" s="1">
        <v>41.65</v>
      </c>
      <c r="I4233" s="2">
        <v>38399</v>
      </c>
      <c r="J4233" s="1" t="s">
        <v>29</v>
      </c>
      <c r="K4233" s="1">
        <v>2005</v>
      </c>
      <c r="L4233" s="1">
        <v>2</v>
      </c>
      <c r="M4233" s="1">
        <v>16</v>
      </c>
      <c r="N4233" s="1" t="s">
        <v>107</v>
      </c>
      <c r="O4233" s="1">
        <v>12.45</v>
      </c>
      <c r="P4233" s="1">
        <v>176987</v>
      </c>
      <c r="Q4233" s="1" t="s">
        <v>244</v>
      </c>
      <c r="R4233" s="1" t="s">
        <v>467</v>
      </c>
      <c r="S4233" s="1" t="s">
        <v>54</v>
      </c>
      <c r="T4233" s="1">
        <v>8</v>
      </c>
      <c r="U4233" s="1">
        <v>6</v>
      </c>
    </row>
    <row r="4234" spans="1:21" x14ac:dyDescent="0.3">
      <c r="A4234" s="1">
        <v>551580</v>
      </c>
      <c r="B4234" s="1" t="s">
        <v>8114</v>
      </c>
      <c r="C4234" s="1" t="s">
        <v>47</v>
      </c>
      <c r="D4234" s="1" t="s">
        <v>26</v>
      </c>
      <c r="E4234" s="1" t="s">
        <v>67</v>
      </c>
      <c r="F4234" s="1" t="s">
        <v>67</v>
      </c>
      <c r="G4234" s="2">
        <v>33693</v>
      </c>
      <c r="H4234" s="1">
        <v>25.35</v>
      </c>
      <c r="I4234" s="2">
        <v>42214</v>
      </c>
      <c r="J4234" s="1" t="s">
        <v>50</v>
      </c>
      <c r="K4234" s="1">
        <v>2015</v>
      </c>
      <c r="L4234" s="1">
        <v>7</v>
      </c>
      <c r="M4234" s="1">
        <v>29</v>
      </c>
      <c r="N4234" s="1" t="s">
        <v>57</v>
      </c>
      <c r="O4234" s="1">
        <v>2</v>
      </c>
      <c r="P4234" s="1">
        <v>42005</v>
      </c>
      <c r="Q4234" s="1" t="s">
        <v>3520</v>
      </c>
      <c r="R4234" s="1" t="s">
        <v>1219</v>
      </c>
      <c r="S4234" s="1" t="s">
        <v>2</v>
      </c>
      <c r="T4234" s="1">
        <v>5</v>
      </c>
      <c r="U4234" s="1">
        <v>1</v>
      </c>
    </row>
    <row r="4235" spans="1:21" x14ac:dyDescent="0.3">
      <c r="A4235" s="1">
        <v>709988</v>
      </c>
      <c r="B4235" s="1" t="s">
        <v>8115</v>
      </c>
      <c r="C4235" s="1" t="s">
        <v>47</v>
      </c>
      <c r="D4235" s="1" t="s">
        <v>26</v>
      </c>
      <c r="E4235" s="1" t="s">
        <v>27</v>
      </c>
      <c r="F4235" s="1" t="s">
        <v>28</v>
      </c>
      <c r="G4235" s="2">
        <v>26673</v>
      </c>
      <c r="H4235" s="1">
        <v>44.58</v>
      </c>
      <c r="I4235" s="2">
        <v>41553</v>
      </c>
      <c r="J4235" s="1" t="s">
        <v>38</v>
      </c>
      <c r="K4235" s="1">
        <v>2013</v>
      </c>
      <c r="L4235" s="1">
        <v>10</v>
      </c>
      <c r="M4235" s="1">
        <v>6</v>
      </c>
      <c r="N4235" s="1" t="s">
        <v>149</v>
      </c>
      <c r="O4235" s="1">
        <v>3.81</v>
      </c>
      <c r="P4235" s="1">
        <v>145885</v>
      </c>
      <c r="Q4235" s="1" t="s">
        <v>8116</v>
      </c>
      <c r="R4235" s="1" t="s">
        <v>4986</v>
      </c>
      <c r="S4235" s="1" t="s">
        <v>2</v>
      </c>
      <c r="T4235" s="1">
        <v>6</v>
      </c>
      <c r="U4235" s="1">
        <v>2</v>
      </c>
    </row>
    <row r="4236" spans="1:21" x14ac:dyDescent="0.3">
      <c r="A4236" s="1">
        <v>224727</v>
      </c>
      <c r="B4236" s="1" t="s">
        <v>8117</v>
      </c>
      <c r="C4236" s="1" t="s">
        <v>47</v>
      </c>
      <c r="D4236" s="1" t="s">
        <v>35</v>
      </c>
      <c r="E4236" s="1" t="s">
        <v>36</v>
      </c>
      <c r="F4236" s="1" t="s">
        <v>37</v>
      </c>
      <c r="G4236" s="2">
        <v>23405</v>
      </c>
      <c r="H4236" s="1">
        <v>53.53</v>
      </c>
      <c r="I4236" s="2">
        <v>32876</v>
      </c>
      <c r="J4236" s="1" t="s">
        <v>29</v>
      </c>
      <c r="K4236" s="1">
        <v>1990</v>
      </c>
      <c r="L4236" s="1">
        <v>1</v>
      </c>
      <c r="M4236" s="1">
        <v>3</v>
      </c>
      <c r="N4236" s="1" t="s">
        <v>75</v>
      </c>
      <c r="O4236" s="1">
        <v>27.58</v>
      </c>
      <c r="P4236" s="1">
        <v>127440</v>
      </c>
      <c r="Q4236" s="1" t="s">
        <v>2003</v>
      </c>
      <c r="R4236" s="1" t="s">
        <v>8118</v>
      </c>
      <c r="S4236" s="1" t="s">
        <v>54</v>
      </c>
      <c r="T4236" s="1">
        <v>7</v>
      </c>
      <c r="U4236" s="1">
        <v>2</v>
      </c>
    </row>
    <row r="4237" spans="1:21" x14ac:dyDescent="0.3">
      <c r="A4237" s="1">
        <v>321730</v>
      </c>
      <c r="B4237" s="1" t="s">
        <v>8119</v>
      </c>
      <c r="C4237" s="1" t="s">
        <v>25</v>
      </c>
      <c r="D4237" s="1" t="s">
        <v>35</v>
      </c>
      <c r="E4237" s="1" t="s">
        <v>27</v>
      </c>
      <c r="F4237" s="1" t="s">
        <v>61</v>
      </c>
      <c r="G4237" s="2">
        <v>27793</v>
      </c>
      <c r="H4237" s="1">
        <v>41.51</v>
      </c>
      <c r="I4237" s="2">
        <v>36233</v>
      </c>
      <c r="J4237" s="1" t="s">
        <v>29</v>
      </c>
      <c r="K4237" s="1">
        <v>1999</v>
      </c>
      <c r="L4237" s="1">
        <v>3</v>
      </c>
      <c r="M4237" s="1">
        <v>14</v>
      </c>
      <c r="N4237" s="1" t="s">
        <v>30</v>
      </c>
      <c r="O4237" s="1">
        <v>18.39</v>
      </c>
      <c r="P4237" s="1">
        <v>173196</v>
      </c>
      <c r="Q4237" s="1" t="s">
        <v>1372</v>
      </c>
      <c r="R4237" s="1" t="s">
        <v>1372</v>
      </c>
      <c r="S4237" s="1" t="s">
        <v>33</v>
      </c>
      <c r="T4237" s="1">
        <v>5</v>
      </c>
      <c r="U4237" s="1">
        <v>2</v>
      </c>
    </row>
    <row r="4238" spans="1:21" x14ac:dyDescent="0.3">
      <c r="A4238" s="1">
        <v>273723</v>
      </c>
      <c r="B4238" s="1" t="s">
        <v>8120</v>
      </c>
      <c r="C4238" s="1" t="s">
        <v>47</v>
      </c>
      <c r="D4238" s="1" t="s">
        <v>35</v>
      </c>
      <c r="E4238" s="1" t="s">
        <v>74</v>
      </c>
      <c r="F4238" s="1" t="s">
        <v>74</v>
      </c>
      <c r="G4238" s="2">
        <v>22700</v>
      </c>
      <c r="H4238" s="1">
        <v>55.46</v>
      </c>
      <c r="I4238" s="2">
        <v>34287</v>
      </c>
      <c r="J4238" s="1" t="s">
        <v>38</v>
      </c>
      <c r="K4238" s="1">
        <v>1993</v>
      </c>
      <c r="L4238" s="1">
        <v>11</v>
      </c>
      <c r="M4238" s="1">
        <v>14</v>
      </c>
      <c r="N4238" s="1" t="s">
        <v>43</v>
      </c>
      <c r="O4238" s="1">
        <v>23.72</v>
      </c>
      <c r="P4238" s="1">
        <v>174667</v>
      </c>
      <c r="Q4238" s="1" t="s">
        <v>8121</v>
      </c>
      <c r="R4238" s="1" t="s">
        <v>8122</v>
      </c>
      <c r="S4238" s="1" t="s">
        <v>102</v>
      </c>
      <c r="T4238" s="1">
        <v>9</v>
      </c>
      <c r="U4238" s="1">
        <v>7</v>
      </c>
    </row>
    <row r="4239" spans="1:21" x14ac:dyDescent="0.3">
      <c r="A4239" s="1">
        <v>522072</v>
      </c>
      <c r="B4239" s="1" t="s">
        <v>8123</v>
      </c>
      <c r="C4239" s="1" t="s">
        <v>25</v>
      </c>
      <c r="D4239" s="1" t="s">
        <v>35</v>
      </c>
      <c r="E4239" s="1" t="s">
        <v>36</v>
      </c>
      <c r="F4239" s="1" t="s">
        <v>36</v>
      </c>
      <c r="G4239" s="2">
        <v>24064</v>
      </c>
      <c r="H4239" s="1">
        <v>51.73</v>
      </c>
      <c r="I4239" s="2">
        <v>37204</v>
      </c>
      <c r="J4239" s="1" t="s">
        <v>38</v>
      </c>
      <c r="K4239" s="1">
        <v>2001</v>
      </c>
      <c r="L4239" s="1">
        <v>11</v>
      </c>
      <c r="M4239" s="1">
        <v>9</v>
      </c>
      <c r="N4239" s="1" t="s">
        <v>43</v>
      </c>
      <c r="O4239" s="1">
        <v>15.73</v>
      </c>
      <c r="P4239" s="1">
        <v>64033</v>
      </c>
      <c r="Q4239" s="1" t="s">
        <v>560</v>
      </c>
      <c r="R4239" s="1" t="s">
        <v>560</v>
      </c>
      <c r="S4239" s="1" t="s">
        <v>102</v>
      </c>
      <c r="T4239" s="1">
        <v>5</v>
      </c>
      <c r="U4239" s="1">
        <v>1</v>
      </c>
    </row>
    <row r="4240" spans="1:21" x14ac:dyDescent="0.3">
      <c r="A4240" s="1">
        <v>519593</v>
      </c>
      <c r="B4240" s="1" t="s">
        <v>8124</v>
      </c>
      <c r="C4240" s="1" t="s">
        <v>25</v>
      </c>
      <c r="D4240" s="1" t="s">
        <v>26</v>
      </c>
      <c r="E4240" s="1" t="s">
        <v>67</v>
      </c>
      <c r="F4240" s="1" t="s">
        <v>67</v>
      </c>
      <c r="G4240" s="2">
        <v>26965</v>
      </c>
      <c r="H4240" s="1">
        <v>43.78</v>
      </c>
      <c r="I4240" s="2">
        <v>37147</v>
      </c>
      <c r="J4240" s="1" t="s">
        <v>50</v>
      </c>
      <c r="K4240" s="1">
        <v>2001</v>
      </c>
      <c r="L4240" s="1">
        <v>9</v>
      </c>
      <c r="M4240" s="1">
        <v>13</v>
      </c>
      <c r="N4240" s="1" t="s">
        <v>51</v>
      </c>
      <c r="O4240" s="1">
        <v>15.88</v>
      </c>
      <c r="P4240" s="1">
        <v>104597</v>
      </c>
      <c r="Q4240" s="1" t="s">
        <v>205</v>
      </c>
      <c r="R4240" s="1" t="s">
        <v>2758</v>
      </c>
      <c r="S4240" s="1" t="s">
        <v>2</v>
      </c>
      <c r="T4240" s="1">
        <v>4</v>
      </c>
      <c r="U4240" s="1">
        <v>4</v>
      </c>
    </row>
    <row r="4241" spans="1:21" x14ac:dyDescent="0.3">
      <c r="A4241" s="1">
        <v>465997</v>
      </c>
      <c r="B4241" s="1" t="s">
        <v>8125</v>
      </c>
      <c r="C4241" s="1" t="s">
        <v>47</v>
      </c>
      <c r="D4241" s="1" t="s">
        <v>35</v>
      </c>
      <c r="E4241" s="1" t="s">
        <v>74</v>
      </c>
      <c r="F4241" s="1" t="s">
        <v>74</v>
      </c>
      <c r="G4241" s="2">
        <v>32710</v>
      </c>
      <c r="H4241" s="1">
        <v>28.04</v>
      </c>
      <c r="I4241" s="2">
        <v>40825</v>
      </c>
      <c r="J4241" s="1" t="s">
        <v>38</v>
      </c>
      <c r="K4241" s="1">
        <v>2011</v>
      </c>
      <c r="L4241" s="1">
        <v>10</v>
      </c>
      <c r="M4241" s="1">
        <v>9</v>
      </c>
      <c r="N4241" s="1" t="s">
        <v>149</v>
      </c>
      <c r="O4241" s="1">
        <v>5.81</v>
      </c>
      <c r="P4241" s="1">
        <v>126918</v>
      </c>
      <c r="Q4241" s="1" t="s">
        <v>420</v>
      </c>
      <c r="R4241" s="1" t="s">
        <v>1449</v>
      </c>
      <c r="S4241" s="1" t="s">
        <v>102</v>
      </c>
      <c r="T4241" s="1">
        <v>4</v>
      </c>
      <c r="U4241" s="1">
        <v>1</v>
      </c>
    </row>
    <row r="4242" spans="1:21" x14ac:dyDescent="0.3">
      <c r="A4242" s="1">
        <v>532112</v>
      </c>
      <c r="B4242" s="1" t="s">
        <v>8126</v>
      </c>
      <c r="C4242" s="1" t="s">
        <v>47</v>
      </c>
      <c r="D4242" s="1" t="s">
        <v>35</v>
      </c>
      <c r="E4242" s="1" t="s">
        <v>27</v>
      </c>
      <c r="F4242" s="1" t="s">
        <v>28</v>
      </c>
      <c r="G4242" s="2">
        <v>22151</v>
      </c>
      <c r="H4242" s="1">
        <v>56.97</v>
      </c>
      <c r="I4242" s="2">
        <v>35049</v>
      </c>
      <c r="J4242" s="1" t="s">
        <v>38</v>
      </c>
      <c r="K4242" s="1">
        <v>1995</v>
      </c>
      <c r="L4242" s="1">
        <v>12</v>
      </c>
      <c r="M4242" s="1">
        <v>16</v>
      </c>
      <c r="N4242" s="1" t="s">
        <v>39</v>
      </c>
      <c r="O4242" s="1">
        <v>21.63</v>
      </c>
      <c r="P4242" s="1">
        <v>57915</v>
      </c>
      <c r="Q4242" s="1" t="s">
        <v>549</v>
      </c>
      <c r="R4242" s="1" t="s">
        <v>8127</v>
      </c>
      <c r="S4242" s="1" t="s">
        <v>102</v>
      </c>
      <c r="T4242" s="1">
        <v>9</v>
      </c>
      <c r="U4242" s="1">
        <v>2</v>
      </c>
    </row>
    <row r="4243" spans="1:21" x14ac:dyDescent="0.3">
      <c r="A4243" s="1">
        <v>562229</v>
      </c>
      <c r="B4243" s="1" t="s">
        <v>8128</v>
      </c>
      <c r="C4243" s="1" t="s">
        <v>25</v>
      </c>
      <c r="D4243" s="1" t="s">
        <v>35</v>
      </c>
      <c r="E4243" s="1" t="s">
        <v>106</v>
      </c>
      <c r="F4243" s="1" t="s">
        <v>106</v>
      </c>
      <c r="G4243" s="2">
        <v>28704</v>
      </c>
      <c r="H4243" s="1">
        <v>39.01</v>
      </c>
      <c r="I4243" s="2">
        <v>38020</v>
      </c>
      <c r="J4243" s="1" t="s">
        <v>29</v>
      </c>
      <c r="K4243" s="1">
        <v>2004</v>
      </c>
      <c r="L4243" s="1">
        <v>2</v>
      </c>
      <c r="M4243" s="1">
        <v>3</v>
      </c>
      <c r="N4243" s="1" t="s">
        <v>107</v>
      </c>
      <c r="O4243" s="1">
        <v>13.49</v>
      </c>
      <c r="P4243" s="1">
        <v>101046</v>
      </c>
      <c r="Q4243" s="1" t="s">
        <v>306</v>
      </c>
      <c r="R4243" s="1" t="s">
        <v>477</v>
      </c>
      <c r="S4243" s="1" t="s">
        <v>54</v>
      </c>
      <c r="T4243" s="1">
        <v>4</v>
      </c>
      <c r="U4243" s="1">
        <v>3</v>
      </c>
    </row>
    <row r="4244" spans="1:21" x14ac:dyDescent="0.3">
      <c r="A4244" s="1">
        <v>842049</v>
      </c>
      <c r="B4244" s="1" t="s">
        <v>8129</v>
      </c>
      <c r="C4244" s="1" t="s">
        <v>25</v>
      </c>
      <c r="D4244" s="1" t="s">
        <v>26</v>
      </c>
      <c r="E4244" s="1" t="s">
        <v>156</v>
      </c>
      <c r="F4244" s="1" t="s">
        <v>156</v>
      </c>
      <c r="G4244" s="2">
        <v>26807</v>
      </c>
      <c r="H4244" s="1">
        <v>44.21</v>
      </c>
      <c r="I4244" s="2">
        <v>34494</v>
      </c>
      <c r="J4244" s="1" t="s">
        <v>62</v>
      </c>
      <c r="K4244" s="1">
        <v>1994</v>
      </c>
      <c r="L4244" s="1">
        <v>6</v>
      </c>
      <c r="M4244" s="1">
        <v>9</v>
      </c>
      <c r="N4244" s="1" t="s">
        <v>142</v>
      </c>
      <c r="O4244" s="1">
        <v>23.15</v>
      </c>
      <c r="P4244" s="1">
        <v>173284</v>
      </c>
      <c r="Q4244" s="1" t="s">
        <v>6732</v>
      </c>
      <c r="R4244" s="1" t="s">
        <v>8130</v>
      </c>
      <c r="S4244" s="1" t="s">
        <v>2</v>
      </c>
      <c r="T4244" s="1">
        <v>8</v>
      </c>
      <c r="U4244" s="1">
        <v>5</v>
      </c>
    </row>
    <row r="4245" spans="1:21" x14ac:dyDescent="0.3">
      <c r="A4245" s="1">
        <v>169851</v>
      </c>
      <c r="B4245" s="1" t="s">
        <v>8131</v>
      </c>
      <c r="C4245" s="1" t="s">
        <v>47</v>
      </c>
      <c r="D4245" s="1" t="s">
        <v>35</v>
      </c>
      <c r="E4245" s="1" t="s">
        <v>48</v>
      </c>
      <c r="F4245" s="1" t="s">
        <v>184</v>
      </c>
      <c r="G4245" s="2">
        <v>24179</v>
      </c>
      <c r="H4245" s="1">
        <v>51.41</v>
      </c>
      <c r="I4245" s="2">
        <v>42628</v>
      </c>
      <c r="J4245" s="1" t="s">
        <v>50</v>
      </c>
      <c r="K4245" s="1">
        <v>2016</v>
      </c>
      <c r="L4245" s="1">
        <v>9</v>
      </c>
      <c r="M4245" s="1">
        <v>15</v>
      </c>
      <c r="N4245" s="1" t="s">
        <v>51</v>
      </c>
      <c r="O4245" s="1">
        <v>0.87</v>
      </c>
      <c r="P4245" s="1">
        <v>61678</v>
      </c>
      <c r="Q4245" s="1" t="s">
        <v>8132</v>
      </c>
      <c r="R4245" s="1" t="s">
        <v>8133</v>
      </c>
      <c r="S4245" s="1" t="s">
        <v>2</v>
      </c>
      <c r="T4245" s="1">
        <v>7</v>
      </c>
      <c r="U4245" s="1">
        <v>4</v>
      </c>
    </row>
    <row r="4246" spans="1:21" x14ac:dyDescent="0.3">
      <c r="A4246" s="1">
        <v>517988</v>
      </c>
      <c r="B4246" s="1" t="s">
        <v>8134</v>
      </c>
      <c r="C4246" s="1" t="s">
        <v>25</v>
      </c>
      <c r="D4246" s="1" t="s">
        <v>26</v>
      </c>
      <c r="E4246" s="1" t="s">
        <v>106</v>
      </c>
      <c r="F4246" s="1" t="s">
        <v>106</v>
      </c>
      <c r="G4246" s="2">
        <v>23795</v>
      </c>
      <c r="H4246" s="1">
        <v>52.46</v>
      </c>
      <c r="I4246" s="2">
        <v>31906</v>
      </c>
      <c r="J4246" s="1" t="s">
        <v>62</v>
      </c>
      <c r="K4246" s="1">
        <v>1987</v>
      </c>
      <c r="L4246" s="1">
        <v>5</v>
      </c>
      <c r="M4246" s="1">
        <v>9</v>
      </c>
      <c r="N4246" s="1" t="s">
        <v>139</v>
      </c>
      <c r="O4246" s="1">
        <v>30.24</v>
      </c>
      <c r="P4246" s="1">
        <v>191174</v>
      </c>
      <c r="Q4246" s="1" t="s">
        <v>2102</v>
      </c>
      <c r="R4246" s="1" t="s">
        <v>2102</v>
      </c>
      <c r="S4246" s="1" t="s">
        <v>2</v>
      </c>
      <c r="T4246" s="1">
        <v>5</v>
      </c>
      <c r="U4246" s="1">
        <v>5</v>
      </c>
    </row>
    <row r="4247" spans="1:21" x14ac:dyDescent="0.3">
      <c r="A4247" s="1">
        <v>867837</v>
      </c>
      <c r="B4247" s="1" t="s">
        <v>8135</v>
      </c>
      <c r="C4247" s="1" t="s">
        <v>25</v>
      </c>
      <c r="D4247" s="1" t="s">
        <v>35</v>
      </c>
      <c r="E4247" s="1" t="s">
        <v>27</v>
      </c>
      <c r="F4247" s="1" t="s">
        <v>28</v>
      </c>
      <c r="G4247" s="2">
        <v>23277</v>
      </c>
      <c r="H4247" s="1">
        <v>53.88</v>
      </c>
      <c r="I4247" s="2">
        <v>34257</v>
      </c>
      <c r="J4247" s="1" t="s">
        <v>38</v>
      </c>
      <c r="K4247" s="1">
        <v>1993</v>
      </c>
      <c r="L4247" s="1">
        <v>10</v>
      </c>
      <c r="M4247" s="1">
        <v>15</v>
      </c>
      <c r="N4247" s="1" t="s">
        <v>149</v>
      </c>
      <c r="O4247" s="1">
        <v>23.8</v>
      </c>
      <c r="P4247" s="1">
        <v>88653</v>
      </c>
      <c r="Q4247" s="1" t="s">
        <v>3282</v>
      </c>
      <c r="R4247" s="1" t="s">
        <v>8136</v>
      </c>
      <c r="S4247" s="1" t="s">
        <v>54</v>
      </c>
      <c r="T4247" s="1">
        <v>9</v>
      </c>
      <c r="U4247" s="1">
        <v>5</v>
      </c>
    </row>
    <row r="4248" spans="1:21" x14ac:dyDescent="0.3">
      <c r="A4248" s="1">
        <v>246622</v>
      </c>
      <c r="B4248" s="1" t="s">
        <v>8137</v>
      </c>
      <c r="C4248" s="1" t="s">
        <v>47</v>
      </c>
      <c r="D4248" s="1" t="s">
        <v>26</v>
      </c>
      <c r="E4248" s="1" t="s">
        <v>27</v>
      </c>
      <c r="F4248" s="1" t="s">
        <v>28</v>
      </c>
      <c r="G4248" s="2">
        <v>23687</v>
      </c>
      <c r="H4248" s="1">
        <v>52.76</v>
      </c>
      <c r="I4248" s="2">
        <v>38217</v>
      </c>
      <c r="J4248" s="1" t="s">
        <v>50</v>
      </c>
      <c r="K4248" s="1">
        <v>2004</v>
      </c>
      <c r="L4248" s="1">
        <v>8</v>
      </c>
      <c r="M4248" s="1">
        <v>18</v>
      </c>
      <c r="N4248" s="1" t="s">
        <v>125</v>
      </c>
      <c r="O4248" s="1">
        <v>12.95</v>
      </c>
      <c r="P4248" s="1">
        <v>48314</v>
      </c>
      <c r="Q4248" s="1" t="s">
        <v>2553</v>
      </c>
      <c r="R4248" s="1" t="s">
        <v>821</v>
      </c>
      <c r="S4248" s="1" t="s">
        <v>2</v>
      </c>
      <c r="T4248" s="1">
        <v>7</v>
      </c>
      <c r="U4248" s="1">
        <v>1</v>
      </c>
    </row>
    <row r="4249" spans="1:21" x14ac:dyDescent="0.3">
      <c r="A4249" s="1">
        <v>325274</v>
      </c>
      <c r="B4249" s="1" t="s">
        <v>8138</v>
      </c>
      <c r="C4249" s="1" t="s">
        <v>25</v>
      </c>
      <c r="D4249" s="1" t="s">
        <v>26</v>
      </c>
      <c r="E4249" s="1" t="s">
        <v>27</v>
      </c>
      <c r="F4249" s="1" t="s">
        <v>28</v>
      </c>
      <c r="G4249" s="2">
        <v>23255</v>
      </c>
      <c r="H4249" s="1">
        <v>53.94</v>
      </c>
      <c r="I4249" s="2">
        <v>37599</v>
      </c>
      <c r="J4249" s="1" t="s">
        <v>38</v>
      </c>
      <c r="K4249" s="1">
        <v>2002</v>
      </c>
      <c r="L4249" s="1">
        <v>12</v>
      </c>
      <c r="M4249" s="1">
        <v>9</v>
      </c>
      <c r="N4249" s="1" t="s">
        <v>39</v>
      </c>
      <c r="O4249" s="1">
        <v>14.64</v>
      </c>
      <c r="P4249" s="1">
        <v>163033</v>
      </c>
      <c r="Q4249" s="1" t="s">
        <v>6055</v>
      </c>
      <c r="R4249" s="1" t="s">
        <v>3282</v>
      </c>
      <c r="S4249" s="1" t="s">
        <v>33</v>
      </c>
      <c r="T4249" s="1">
        <v>3</v>
      </c>
      <c r="U4249" s="1">
        <v>1</v>
      </c>
    </row>
    <row r="4250" spans="1:21" x14ac:dyDescent="0.3">
      <c r="A4250" s="1">
        <v>722076</v>
      </c>
      <c r="B4250" s="1" t="s">
        <v>8139</v>
      </c>
      <c r="C4250" s="1" t="s">
        <v>25</v>
      </c>
      <c r="D4250" s="1" t="s">
        <v>35</v>
      </c>
      <c r="E4250" s="1" t="s">
        <v>156</v>
      </c>
      <c r="F4250" s="1" t="s">
        <v>156</v>
      </c>
      <c r="G4250" s="2">
        <v>32061</v>
      </c>
      <c r="H4250" s="1">
        <v>29.82</v>
      </c>
      <c r="I4250" s="2">
        <v>42299</v>
      </c>
      <c r="J4250" s="1" t="s">
        <v>38</v>
      </c>
      <c r="K4250" s="1">
        <v>2015</v>
      </c>
      <c r="L4250" s="1">
        <v>10</v>
      </c>
      <c r="M4250" s="1">
        <v>22</v>
      </c>
      <c r="N4250" s="1" t="s">
        <v>149</v>
      </c>
      <c r="O4250" s="1">
        <v>1.77</v>
      </c>
      <c r="P4250" s="1">
        <v>107773</v>
      </c>
      <c r="Q4250" s="1" t="s">
        <v>5981</v>
      </c>
      <c r="R4250" s="1" t="s">
        <v>8140</v>
      </c>
      <c r="S4250" s="1" t="s">
        <v>2</v>
      </c>
      <c r="T4250" s="1">
        <v>8</v>
      </c>
      <c r="U4250" s="1">
        <v>6</v>
      </c>
    </row>
    <row r="4251" spans="1:21" x14ac:dyDescent="0.3">
      <c r="A4251" s="1">
        <v>244507</v>
      </c>
      <c r="B4251" s="1" t="s">
        <v>8141</v>
      </c>
      <c r="C4251" s="1" t="s">
        <v>47</v>
      </c>
      <c r="D4251" s="1" t="s">
        <v>35</v>
      </c>
      <c r="E4251" s="1" t="s">
        <v>27</v>
      </c>
      <c r="F4251" s="1" t="s">
        <v>138</v>
      </c>
      <c r="G4251" s="2">
        <v>33398</v>
      </c>
      <c r="H4251" s="1">
        <v>26.15</v>
      </c>
      <c r="I4251" s="2">
        <v>42315</v>
      </c>
      <c r="J4251" s="1" t="s">
        <v>38</v>
      </c>
      <c r="K4251" s="1">
        <v>2015</v>
      </c>
      <c r="L4251" s="1">
        <v>11</v>
      </c>
      <c r="M4251" s="1">
        <v>7</v>
      </c>
      <c r="N4251" s="1" t="s">
        <v>43</v>
      </c>
      <c r="O4251" s="1">
        <v>1.72</v>
      </c>
      <c r="P4251" s="1">
        <v>196865</v>
      </c>
      <c r="Q4251" s="1" t="s">
        <v>1477</v>
      </c>
      <c r="R4251" s="1" t="s">
        <v>785</v>
      </c>
      <c r="S4251" s="1" t="s">
        <v>33</v>
      </c>
      <c r="T4251" s="1">
        <v>8</v>
      </c>
      <c r="U4251" s="1">
        <v>4</v>
      </c>
    </row>
    <row r="4252" spans="1:21" x14ac:dyDescent="0.3">
      <c r="A4252" s="1">
        <v>594259</v>
      </c>
      <c r="B4252" s="1" t="s">
        <v>8142</v>
      </c>
      <c r="C4252" s="1" t="s">
        <v>25</v>
      </c>
      <c r="D4252" s="1" t="s">
        <v>26</v>
      </c>
      <c r="E4252" s="1" t="s">
        <v>67</v>
      </c>
      <c r="F4252" s="1" t="s">
        <v>67</v>
      </c>
      <c r="G4252" s="2">
        <v>34602</v>
      </c>
      <c r="H4252" s="1">
        <v>22.85</v>
      </c>
      <c r="I4252" s="2">
        <v>42938</v>
      </c>
      <c r="J4252" s="1" t="s">
        <v>50</v>
      </c>
      <c r="K4252" s="1">
        <v>2017</v>
      </c>
      <c r="L4252" s="1">
        <v>7</v>
      </c>
      <c r="M4252" s="1">
        <v>22</v>
      </c>
      <c r="N4252" s="1" t="s">
        <v>57</v>
      </c>
      <c r="O4252" s="1">
        <v>0.02</v>
      </c>
      <c r="P4252" s="1">
        <v>189659</v>
      </c>
      <c r="Q4252" s="1" t="s">
        <v>3183</v>
      </c>
      <c r="R4252" s="1" t="s">
        <v>8143</v>
      </c>
      <c r="S4252" s="1" t="s">
        <v>54</v>
      </c>
      <c r="T4252" s="1">
        <v>3</v>
      </c>
      <c r="U4252" s="1">
        <v>3</v>
      </c>
    </row>
    <row r="4253" spans="1:21" x14ac:dyDescent="0.3">
      <c r="A4253" s="1">
        <v>516087</v>
      </c>
      <c r="B4253" s="1" t="s">
        <v>8144</v>
      </c>
      <c r="C4253" s="1" t="s">
        <v>47</v>
      </c>
      <c r="D4253" s="1" t="s">
        <v>26</v>
      </c>
      <c r="E4253" s="1" t="s">
        <v>36</v>
      </c>
      <c r="F4253" s="1" t="s">
        <v>36</v>
      </c>
      <c r="G4253" s="2">
        <v>26302</v>
      </c>
      <c r="H4253" s="1">
        <v>45.59</v>
      </c>
      <c r="I4253" s="2">
        <v>35701</v>
      </c>
      <c r="J4253" s="1" t="s">
        <v>50</v>
      </c>
      <c r="K4253" s="1">
        <v>1997</v>
      </c>
      <c r="L4253" s="1">
        <v>9</v>
      </c>
      <c r="M4253" s="1">
        <v>28</v>
      </c>
      <c r="N4253" s="1" t="s">
        <v>51</v>
      </c>
      <c r="O4253" s="1">
        <v>19.84</v>
      </c>
      <c r="P4253" s="1">
        <v>141071</v>
      </c>
      <c r="Q4253" s="1" t="s">
        <v>310</v>
      </c>
      <c r="R4253" s="1" t="s">
        <v>5865</v>
      </c>
      <c r="S4253" s="1" t="s">
        <v>102</v>
      </c>
      <c r="T4253" s="1">
        <v>3</v>
      </c>
      <c r="U4253" s="1">
        <v>2</v>
      </c>
    </row>
    <row r="4254" spans="1:21" x14ac:dyDescent="0.3">
      <c r="A4254" s="1">
        <v>226242</v>
      </c>
      <c r="B4254" s="1" t="s">
        <v>8145</v>
      </c>
      <c r="C4254" s="1" t="s">
        <v>47</v>
      </c>
      <c r="D4254" s="1" t="s">
        <v>26</v>
      </c>
      <c r="E4254" s="1" t="s">
        <v>87</v>
      </c>
      <c r="F4254" s="1" t="s">
        <v>87</v>
      </c>
      <c r="G4254" s="2">
        <v>28465</v>
      </c>
      <c r="H4254" s="1">
        <v>39.67</v>
      </c>
      <c r="I4254" s="2">
        <v>36643</v>
      </c>
      <c r="J4254" s="1" t="s">
        <v>62</v>
      </c>
      <c r="K4254" s="1">
        <v>2000</v>
      </c>
      <c r="L4254" s="1">
        <v>4</v>
      </c>
      <c r="M4254" s="1">
        <v>27</v>
      </c>
      <c r="N4254" s="1" t="s">
        <v>63</v>
      </c>
      <c r="O4254" s="1">
        <v>17.260000000000002</v>
      </c>
      <c r="P4254" s="1">
        <v>127449</v>
      </c>
      <c r="Q4254" s="1" t="s">
        <v>331</v>
      </c>
      <c r="R4254" s="1" t="s">
        <v>8146</v>
      </c>
      <c r="S4254" s="1" t="s">
        <v>54</v>
      </c>
      <c r="T4254" s="1">
        <v>3</v>
      </c>
      <c r="U4254" s="1">
        <v>2</v>
      </c>
    </row>
    <row r="4255" spans="1:21" x14ac:dyDescent="0.3">
      <c r="A4255" s="1">
        <v>835523</v>
      </c>
      <c r="B4255" s="1" t="s">
        <v>8147</v>
      </c>
      <c r="C4255" s="1" t="s">
        <v>47</v>
      </c>
      <c r="D4255" s="1" t="s">
        <v>35</v>
      </c>
      <c r="E4255" s="1" t="s">
        <v>48</v>
      </c>
      <c r="F4255" s="1" t="s">
        <v>49</v>
      </c>
      <c r="G4255" s="2">
        <v>35079</v>
      </c>
      <c r="H4255" s="1">
        <v>21.55</v>
      </c>
      <c r="I4255" s="2">
        <v>42939</v>
      </c>
      <c r="J4255" s="1" t="s">
        <v>50</v>
      </c>
      <c r="K4255" s="1">
        <v>2017</v>
      </c>
      <c r="L4255" s="1">
        <v>7</v>
      </c>
      <c r="M4255" s="1">
        <v>23</v>
      </c>
      <c r="N4255" s="1" t="s">
        <v>57</v>
      </c>
      <c r="O4255" s="1">
        <v>0.01</v>
      </c>
      <c r="P4255" s="1">
        <v>156470</v>
      </c>
      <c r="Q4255" s="1" t="s">
        <v>8148</v>
      </c>
      <c r="R4255" s="1" t="s">
        <v>3747</v>
      </c>
      <c r="S4255" s="1" t="s">
        <v>102</v>
      </c>
      <c r="T4255" s="1">
        <v>3</v>
      </c>
      <c r="U4255" s="1">
        <v>3</v>
      </c>
    </row>
    <row r="4256" spans="1:21" x14ac:dyDescent="0.3">
      <c r="A4256" s="1">
        <v>843999</v>
      </c>
      <c r="B4256" s="1" t="s">
        <v>8149</v>
      </c>
      <c r="C4256" s="1" t="s">
        <v>25</v>
      </c>
      <c r="D4256" s="1" t="s">
        <v>35</v>
      </c>
      <c r="E4256" s="1" t="s">
        <v>27</v>
      </c>
      <c r="F4256" s="1" t="s">
        <v>28</v>
      </c>
      <c r="G4256" s="2">
        <v>28724</v>
      </c>
      <c r="H4256" s="1">
        <v>38.96</v>
      </c>
      <c r="I4256" s="2">
        <v>37647</v>
      </c>
      <c r="J4256" s="1" t="s">
        <v>29</v>
      </c>
      <c r="K4256" s="1">
        <v>2003</v>
      </c>
      <c r="L4256" s="1">
        <v>1</v>
      </c>
      <c r="M4256" s="1">
        <v>26</v>
      </c>
      <c r="N4256" s="1" t="s">
        <v>75</v>
      </c>
      <c r="O4256" s="1">
        <v>14.51</v>
      </c>
      <c r="P4256" s="1">
        <v>134944</v>
      </c>
      <c r="Q4256" s="1" t="s">
        <v>8150</v>
      </c>
      <c r="R4256" s="1" t="s">
        <v>8151</v>
      </c>
      <c r="S4256" s="1" t="s">
        <v>2</v>
      </c>
      <c r="T4256" s="1">
        <v>7</v>
      </c>
      <c r="U4256" s="1">
        <v>4</v>
      </c>
    </row>
    <row r="4257" spans="1:21" x14ac:dyDescent="0.3">
      <c r="A4257" s="1">
        <v>142952</v>
      </c>
      <c r="B4257" s="1" t="s">
        <v>8152</v>
      </c>
      <c r="C4257" s="1" t="s">
        <v>47</v>
      </c>
      <c r="D4257" s="1" t="s">
        <v>26</v>
      </c>
      <c r="E4257" s="1" t="s">
        <v>79</v>
      </c>
      <c r="F4257" s="1" t="s">
        <v>174</v>
      </c>
      <c r="G4257" s="2">
        <v>26347</v>
      </c>
      <c r="H4257" s="1">
        <v>45.47</v>
      </c>
      <c r="I4257" s="2">
        <v>41641</v>
      </c>
      <c r="J4257" s="1" t="s">
        <v>29</v>
      </c>
      <c r="K4257" s="1">
        <v>2014</v>
      </c>
      <c r="L4257" s="1">
        <v>1</v>
      </c>
      <c r="M4257" s="1">
        <v>2</v>
      </c>
      <c r="N4257" s="1" t="s">
        <v>75</v>
      </c>
      <c r="O4257" s="1">
        <v>3.57</v>
      </c>
      <c r="P4257" s="1">
        <v>72910</v>
      </c>
      <c r="Q4257" s="1" t="s">
        <v>4932</v>
      </c>
      <c r="R4257" s="1" t="s">
        <v>8153</v>
      </c>
      <c r="S4257" s="1" t="s">
        <v>2</v>
      </c>
      <c r="T4257" s="1">
        <v>3</v>
      </c>
      <c r="U4257" s="1">
        <v>2</v>
      </c>
    </row>
    <row r="4258" spans="1:21" x14ac:dyDescent="0.3">
      <c r="A4258" s="1">
        <v>439614</v>
      </c>
      <c r="B4258" s="1" t="s">
        <v>8154</v>
      </c>
      <c r="C4258" s="1" t="s">
        <v>47</v>
      </c>
      <c r="D4258" s="1" t="s">
        <v>35</v>
      </c>
      <c r="E4258" s="1" t="s">
        <v>106</v>
      </c>
      <c r="F4258" s="1" t="s">
        <v>106</v>
      </c>
      <c r="G4258" s="2">
        <v>21439</v>
      </c>
      <c r="H4258" s="1">
        <v>58.92</v>
      </c>
      <c r="I4258" s="2">
        <v>37266</v>
      </c>
      <c r="J4258" s="1" t="s">
        <v>29</v>
      </c>
      <c r="K4258" s="1">
        <v>2002</v>
      </c>
      <c r="L4258" s="1">
        <v>1</v>
      </c>
      <c r="M4258" s="1">
        <v>10</v>
      </c>
      <c r="N4258" s="1" t="s">
        <v>75</v>
      </c>
      <c r="O4258" s="1">
        <v>15.56</v>
      </c>
      <c r="P4258" s="1">
        <v>108844</v>
      </c>
      <c r="Q4258" s="1" t="s">
        <v>1412</v>
      </c>
      <c r="R4258" s="1" t="s">
        <v>4935</v>
      </c>
      <c r="S4258" s="1" t="s">
        <v>54</v>
      </c>
      <c r="T4258" s="1">
        <v>5</v>
      </c>
      <c r="U4258" s="1">
        <v>3</v>
      </c>
    </row>
    <row r="4259" spans="1:21" x14ac:dyDescent="0.3">
      <c r="A4259" s="1">
        <v>469063</v>
      </c>
      <c r="B4259" s="1" t="s">
        <v>8155</v>
      </c>
      <c r="C4259" s="1" t="s">
        <v>25</v>
      </c>
      <c r="D4259" s="1" t="s">
        <v>26</v>
      </c>
      <c r="E4259" s="1" t="s">
        <v>48</v>
      </c>
      <c r="F4259" s="1" t="s">
        <v>49</v>
      </c>
      <c r="G4259" s="2">
        <v>33025</v>
      </c>
      <c r="H4259" s="1">
        <v>27.18</v>
      </c>
      <c r="I4259" s="2">
        <v>42290</v>
      </c>
      <c r="J4259" s="1" t="s">
        <v>38</v>
      </c>
      <c r="K4259" s="1">
        <v>2015</v>
      </c>
      <c r="L4259" s="1">
        <v>10</v>
      </c>
      <c r="M4259" s="1">
        <v>13</v>
      </c>
      <c r="N4259" s="1" t="s">
        <v>149</v>
      </c>
      <c r="O4259" s="1">
        <v>1.79</v>
      </c>
      <c r="P4259" s="1">
        <v>121542</v>
      </c>
      <c r="Q4259" s="1" t="s">
        <v>604</v>
      </c>
      <c r="R4259" s="1" t="s">
        <v>1957</v>
      </c>
      <c r="S4259" s="1" t="s">
        <v>54</v>
      </c>
      <c r="T4259" s="1">
        <v>9</v>
      </c>
      <c r="U4259" s="1">
        <v>7</v>
      </c>
    </row>
    <row r="4260" spans="1:21" x14ac:dyDescent="0.3">
      <c r="A4260" s="1">
        <v>455748</v>
      </c>
      <c r="B4260" s="1" t="s">
        <v>8156</v>
      </c>
      <c r="C4260" s="1" t="s">
        <v>25</v>
      </c>
      <c r="D4260" s="1" t="s">
        <v>35</v>
      </c>
      <c r="E4260" s="1" t="s">
        <v>36</v>
      </c>
      <c r="F4260" s="1" t="s">
        <v>37</v>
      </c>
      <c r="G4260" s="2">
        <v>34169</v>
      </c>
      <c r="H4260" s="1">
        <v>24.04</v>
      </c>
      <c r="I4260" s="2">
        <v>42693</v>
      </c>
      <c r="J4260" s="1" t="s">
        <v>38</v>
      </c>
      <c r="K4260" s="1">
        <v>2016</v>
      </c>
      <c r="L4260" s="1">
        <v>11</v>
      </c>
      <c r="M4260" s="1">
        <v>19</v>
      </c>
      <c r="N4260" s="1" t="s">
        <v>43</v>
      </c>
      <c r="O4260" s="1">
        <v>0.69</v>
      </c>
      <c r="P4260" s="1">
        <v>71953</v>
      </c>
      <c r="Q4260" s="1" t="s">
        <v>331</v>
      </c>
      <c r="R4260" s="1" t="s">
        <v>3455</v>
      </c>
      <c r="S4260" s="1" t="s">
        <v>54</v>
      </c>
      <c r="T4260" s="1">
        <v>4</v>
      </c>
      <c r="U4260" s="1">
        <v>2</v>
      </c>
    </row>
    <row r="4261" spans="1:21" x14ac:dyDescent="0.3">
      <c r="A4261" s="1">
        <v>659483</v>
      </c>
      <c r="B4261" s="1" t="s">
        <v>8157</v>
      </c>
      <c r="C4261" s="1" t="s">
        <v>25</v>
      </c>
      <c r="D4261" s="1" t="s">
        <v>26</v>
      </c>
      <c r="E4261" s="1" t="s">
        <v>106</v>
      </c>
      <c r="F4261" s="1" t="s">
        <v>106</v>
      </c>
      <c r="G4261" s="2">
        <v>34438</v>
      </c>
      <c r="H4261" s="1">
        <v>23.3</v>
      </c>
      <c r="I4261" s="2">
        <v>42700</v>
      </c>
      <c r="J4261" s="1" t="s">
        <v>38</v>
      </c>
      <c r="K4261" s="1">
        <v>2016</v>
      </c>
      <c r="L4261" s="1">
        <v>11</v>
      </c>
      <c r="M4261" s="1">
        <v>26</v>
      </c>
      <c r="N4261" s="1" t="s">
        <v>43</v>
      </c>
      <c r="O4261" s="1">
        <v>0.67</v>
      </c>
      <c r="P4261" s="1">
        <v>165203</v>
      </c>
      <c r="Q4261" s="1" t="s">
        <v>1777</v>
      </c>
      <c r="R4261" s="1" t="s">
        <v>8158</v>
      </c>
      <c r="S4261" s="1" t="s">
        <v>54</v>
      </c>
      <c r="T4261" s="1">
        <v>8</v>
      </c>
      <c r="U4261" s="1">
        <v>4</v>
      </c>
    </row>
    <row r="4262" spans="1:21" x14ac:dyDescent="0.3">
      <c r="A4262" s="1">
        <v>168017</v>
      </c>
      <c r="B4262" s="1" t="s">
        <v>8159</v>
      </c>
      <c r="C4262" s="1" t="s">
        <v>47</v>
      </c>
      <c r="D4262" s="1" t="s">
        <v>35</v>
      </c>
      <c r="E4262" s="1" t="s">
        <v>48</v>
      </c>
      <c r="F4262" s="1" t="s">
        <v>184</v>
      </c>
      <c r="G4262" s="2">
        <v>24975</v>
      </c>
      <c r="H4262" s="1">
        <v>49.23</v>
      </c>
      <c r="I4262" s="2">
        <v>41851</v>
      </c>
      <c r="J4262" s="1" t="s">
        <v>50</v>
      </c>
      <c r="K4262" s="1">
        <v>2014</v>
      </c>
      <c r="L4262" s="1">
        <v>7</v>
      </c>
      <c r="M4262" s="1">
        <v>31</v>
      </c>
      <c r="N4262" s="1" t="s">
        <v>57</v>
      </c>
      <c r="O4262" s="1">
        <v>2.99</v>
      </c>
      <c r="P4262" s="1">
        <v>162007</v>
      </c>
      <c r="Q4262" s="1" t="s">
        <v>112</v>
      </c>
      <c r="R4262" s="1" t="s">
        <v>8160</v>
      </c>
      <c r="S4262" s="1" t="s">
        <v>2</v>
      </c>
      <c r="T4262" s="1">
        <v>9</v>
      </c>
      <c r="U4262" s="1">
        <v>6</v>
      </c>
    </row>
    <row r="4263" spans="1:21" x14ac:dyDescent="0.3">
      <c r="A4263" s="1">
        <v>338758</v>
      </c>
      <c r="B4263" s="1" t="s">
        <v>8161</v>
      </c>
      <c r="C4263" s="1" t="s">
        <v>47</v>
      </c>
      <c r="D4263" s="1" t="s">
        <v>35</v>
      </c>
      <c r="E4263" s="1" t="s">
        <v>106</v>
      </c>
      <c r="F4263" s="1" t="s">
        <v>106</v>
      </c>
      <c r="G4263" s="2">
        <v>25048</v>
      </c>
      <c r="H4263" s="1">
        <v>49.03</v>
      </c>
      <c r="I4263" s="2">
        <v>41252</v>
      </c>
      <c r="J4263" s="1" t="s">
        <v>38</v>
      </c>
      <c r="K4263" s="1">
        <v>2012</v>
      </c>
      <c r="L4263" s="1">
        <v>12</v>
      </c>
      <c r="M4263" s="1">
        <v>9</v>
      </c>
      <c r="N4263" s="1" t="s">
        <v>39</v>
      </c>
      <c r="O4263" s="1">
        <v>4.6399999999999997</v>
      </c>
      <c r="P4263" s="1">
        <v>131935</v>
      </c>
      <c r="Q4263" s="1" t="s">
        <v>1562</v>
      </c>
      <c r="R4263" s="1" t="s">
        <v>3998</v>
      </c>
      <c r="S4263" s="1" t="s">
        <v>54</v>
      </c>
      <c r="T4263" s="1">
        <v>3</v>
      </c>
      <c r="U4263" s="1">
        <v>1</v>
      </c>
    </row>
    <row r="4264" spans="1:21" x14ac:dyDescent="0.3">
      <c r="A4264" s="1">
        <v>348616</v>
      </c>
      <c r="B4264" s="1" t="s">
        <v>8162</v>
      </c>
      <c r="C4264" s="1" t="s">
        <v>47</v>
      </c>
      <c r="D4264" s="1" t="s">
        <v>35</v>
      </c>
      <c r="E4264" s="1" t="s">
        <v>27</v>
      </c>
      <c r="F4264" s="1" t="s">
        <v>28</v>
      </c>
      <c r="G4264" s="2">
        <v>31231</v>
      </c>
      <c r="H4264" s="1">
        <v>32.090000000000003</v>
      </c>
      <c r="I4264" s="2">
        <v>40464</v>
      </c>
      <c r="J4264" s="1" t="s">
        <v>38</v>
      </c>
      <c r="K4264" s="1">
        <v>2010</v>
      </c>
      <c r="L4264" s="1">
        <v>10</v>
      </c>
      <c r="M4264" s="1">
        <v>13</v>
      </c>
      <c r="N4264" s="1" t="s">
        <v>149</v>
      </c>
      <c r="O4264" s="1">
        <v>6.79</v>
      </c>
      <c r="P4264" s="1">
        <v>51126</v>
      </c>
      <c r="Q4264" s="1" t="s">
        <v>8163</v>
      </c>
      <c r="R4264" s="1" t="s">
        <v>8163</v>
      </c>
      <c r="S4264" s="1" t="s">
        <v>2</v>
      </c>
      <c r="T4264" s="1">
        <v>9</v>
      </c>
      <c r="U4264" s="1">
        <v>2</v>
      </c>
    </row>
    <row r="4265" spans="1:21" x14ac:dyDescent="0.3">
      <c r="A4265" s="1">
        <v>919466</v>
      </c>
      <c r="B4265" s="1" t="s">
        <v>8164</v>
      </c>
      <c r="C4265" s="1" t="s">
        <v>25</v>
      </c>
      <c r="D4265" s="1" t="s">
        <v>26</v>
      </c>
      <c r="E4265" s="1" t="s">
        <v>36</v>
      </c>
      <c r="F4265" s="1" t="s">
        <v>37</v>
      </c>
      <c r="G4265" s="2">
        <v>29809</v>
      </c>
      <c r="H4265" s="1">
        <v>35.99</v>
      </c>
      <c r="I4265" s="2">
        <v>40960</v>
      </c>
      <c r="J4265" s="1" t="s">
        <v>29</v>
      </c>
      <c r="K4265" s="1">
        <v>2012</v>
      </c>
      <c r="L4265" s="1">
        <v>2</v>
      </c>
      <c r="M4265" s="1">
        <v>21</v>
      </c>
      <c r="N4265" s="1" t="s">
        <v>107</v>
      </c>
      <c r="O4265" s="1">
        <v>5.44</v>
      </c>
      <c r="P4265" s="1">
        <v>76628</v>
      </c>
      <c r="Q4265" s="1" t="s">
        <v>1530</v>
      </c>
      <c r="R4265" s="1" t="s">
        <v>8165</v>
      </c>
      <c r="S4265" s="1" t="s">
        <v>54</v>
      </c>
      <c r="T4265" s="1">
        <v>5</v>
      </c>
      <c r="U4265" s="1">
        <v>3</v>
      </c>
    </row>
    <row r="4266" spans="1:21" x14ac:dyDescent="0.3">
      <c r="A4266" s="1">
        <v>683424</v>
      </c>
      <c r="B4266" s="1" t="s">
        <v>8166</v>
      </c>
      <c r="C4266" s="1" t="s">
        <v>47</v>
      </c>
      <c r="D4266" s="1" t="s">
        <v>26</v>
      </c>
      <c r="E4266" s="1" t="s">
        <v>74</v>
      </c>
      <c r="F4266" s="1" t="s">
        <v>74</v>
      </c>
      <c r="G4266" s="2">
        <v>23037</v>
      </c>
      <c r="H4266" s="1">
        <v>54.54</v>
      </c>
      <c r="I4266" s="2">
        <v>41318</v>
      </c>
      <c r="J4266" s="1" t="s">
        <v>29</v>
      </c>
      <c r="K4266" s="1">
        <v>2013</v>
      </c>
      <c r="L4266" s="1">
        <v>2</v>
      </c>
      <c r="M4266" s="1">
        <v>13</v>
      </c>
      <c r="N4266" s="1" t="s">
        <v>107</v>
      </c>
      <c r="O4266" s="1">
        <v>4.45</v>
      </c>
      <c r="P4266" s="1">
        <v>120894</v>
      </c>
      <c r="Q4266" s="1" t="s">
        <v>129</v>
      </c>
      <c r="R4266" s="1" t="s">
        <v>1381</v>
      </c>
      <c r="S4266" s="1" t="s">
        <v>2</v>
      </c>
      <c r="T4266" s="1">
        <v>3</v>
      </c>
      <c r="U4266" s="1">
        <v>3</v>
      </c>
    </row>
    <row r="4267" spans="1:21" x14ac:dyDescent="0.3">
      <c r="A4267" s="1">
        <v>462024</v>
      </c>
      <c r="B4267" s="1" t="s">
        <v>8167</v>
      </c>
      <c r="C4267" s="1" t="s">
        <v>25</v>
      </c>
      <c r="D4267" s="1" t="s">
        <v>35</v>
      </c>
      <c r="E4267" s="1" t="s">
        <v>36</v>
      </c>
      <c r="F4267" s="1" t="s">
        <v>36</v>
      </c>
      <c r="G4267" s="2">
        <v>23416</v>
      </c>
      <c r="H4267" s="1">
        <v>53.5</v>
      </c>
      <c r="I4267" s="2">
        <v>34202</v>
      </c>
      <c r="J4267" s="1" t="s">
        <v>50</v>
      </c>
      <c r="K4267" s="1">
        <v>1993</v>
      </c>
      <c r="L4267" s="1">
        <v>8</v>
      </c>
      <c r="M4267" s="1">
        <v>21</v>
      </c>
      <c r="N4267" s="1" t="s">
        <v>125</v>
      </c>
      <c r="O4267" s="1">
        <v>23.95</v>
      </c>
      <c r="P4267" s="1">
        <v>95783</v>
      </c>
      <c r="Q4267" s="1" t="s">
        <v>8168</v>
      </c>
      <c r="R4267" s="1" t="s">
        <v>8168</v>
      </c>
      <c r="S4267" s="1" t="s">
        <v>54</v>
      </c>
      <c r="T4267" s="1">
        <v>6</v>
      </c>
      <c r="U4267" s="1">
        <v>2</v>
      </c>
    </row>
    <row r="4268" spans="1:21" x14ac:dyDescent="0.3">
      <c r="A4268" s="1">
        <v>525910</v>
      </c>
      <c r="B4268" s="1" t="s">
        <v>8169</v>
      </c>
      <c r="C4268" s="1" t="s">
        <v>47</v>
      </c>
      <c r="D4268" s="1" t="s">
        <v>26</v>
      </c>
      <c r="E4268" s="1" t="s">
        <v>79</v>
      </c>
      <c r="F4268" s="1" t="s">
        <v>174</v>
      </c>
      <c r="G4268" s="2">
        <v>30677</v>
      </c>
      <c r="H4268" s="1">
        <v>33.61</v>
      </c>
      <c r="I4268" s="2">
        <v>39558</v>
      </c>
      <c r="J4268" s="1" t="s">
        <v>62</v>
      </c>
      <c r="K4268" s="1">
        <v>2008</v>
      </c>
      <c r="L4268" s="1">
        <v>4</v>
      </c>
      <c r="M4268" s="1">
        <v>20</v>
      </c>
      <c r="N4268" s="1" t="s">
        <v>63</v>
      </c>
      <c r="O4268" s="1">
        <v>9.2799999999999994</v>
      </c>
      <c r="P4268" s="1">
        <v>198059</v>
      </c>
      <c r="Q4268" s="1" t="s">
        <v>5002</v>
      </c>
      <c r="R4268" s="1" t="s">
        <v>8170</v>
      </c>
      <c r="S4268" s="1" t="s">
        <v>54</v>
      </c>
      <c r="T4268" s="1">
        <v>6</v>
      </c>
      <c r="U4268" s="1">
        <v>1</v>
      </c>
    </row>
    <row r="4269" spans="1:21" x14ac:dyDescent="0.3">
      <c r="A4269" s="1">
        <v>746306</v>
      </c>
      <c r="B4269" s="1" t="s">
        <v>8171</v>
      </c>
      <c r="C4269" s="1" t="s">
        <v>47</v>
      </c>
      <c r="D4269" s="1" t="s">
        <v>26</v>
      </c>
      <c r="E4269" s="1" t="s">
        <v>87</v>
      </c>
      <c r="F4269" s="1" t="s">
        <v>87</v>
      </c>
      <c r="G4269" s="2">
        <v>23952</v>
      </c>
      <c r="H4269" s="1">
        <v>52.03</v>
      </c>
      <c r="I4269" s="2">
        <v>39702</v>
      </c>
      <c r="J4269" s="1" t="s">
        <v>50</v>
      </c>
      <c r="K4269" s="1">
        <v>2008</v>
      </c>
      <c r="L4269" s="1">
        <v>9</v>
      </c>
      <c r="M4269" s="1">
        <v>11</v>
      </c>
      <c r="N4269" s="1" t="s">
        <v>51</v>
      </c>
      <c r="O4269" s="1">
        <v>8.8800000000000008</v>
      </c>
      <c r="P4269" s="1">
        <v>40400</v>
      </c>
      <c r="Q4269" s="1" t="s">
        <v>1854</v>
      </c>
      <c r="R4269" s="1" t="s">
        <v>8172</v>
      </c>
      <c r="S4269" s="1" t="s">
        <v>54</v>
      </c>
      <c r="T4269" s="1">
        <v>3</v>
      </c>
      <c r="U4269" s="1">
        <v>1</v>
      </c>
    </row>
    <row r="4270" spans="1:21" x14ac:dyDescent="0.3">
      <c r="A4270" s="1">
        <v>348954</v>
      </c>
      <c r="B4270" s="1" t="s">
        <v>8173</v>
      </c>
      <c r="C4270" s="1" t="s">
        <v>47</v>
      </c>
      <c r="D4270" s="1" t="s">
        <v>26</v>
      </c>
      <c r="E4270" s="1" t="s">
        <v>48</v>
      </c>
      <c r="F4270" s="1" t="s">
        <v>49</v>
      </c>
      <c r="G4270" s="2">
        <v>33622</v>
      </c>
      <c r="H4270" s="1">
        <v>25.54</v>
      </c>
      <c r="I4270" s="2">
        <v>41646</v>
      </c>
      <c r="J4270" s="1" t="s">
        <v>29</v>
      </c>
      <c r="K4270" s="1">
        <v>2014</v>
      </c>
      <c r="L4270" s="1">
        <v>1</v>
      </c>
      <c r="M4270" s="1">
        <v>7</v>
      </c>
      <c r="N4270" s="1" t="s">
        <v>75</v>
      </c>
      <c r="O4270" s="1">
        <v>3.56</v>
      </c>
      <c r="P4270" s="1">
        <v>175865</v>
      </c>
      <c r="Q4270" s="1" t="s">
        <v>108</v>
      </c>
      <c r="R4270" s="1" t="s">
        <v>109</v>
      </c>
      <c r="S4270" s="1" t="s">
        <v>2</v>
      </c>
      <c r="T4270" s="1">
        <v>5</v>
      </c>
      <c r="U4270" s="1">
        <v>5</v>
      </c>
    </row>
    <row r="4271" spans="1:21" x14ac:dyDescent="0.3">
      <c r="A4271" s="1">
        <v>693949</v>
      </c>
      <c r="B4271" s="1" t="s">
        <v>8174</v>
      </c>
      <c r="C4271" s="1" t="s">
        <v>47</v>
      </c>
      <c r="D4271" s="1" t="s">
        <v>35</v>
      </c>
      <c r="E4271" s="1" t="s">
        <v>156</v>
      </c>
      <c r="F4271" s="1" t="s">
        <v>156</v>
      </c>
      <c r="G4271" s="2">
        <v>33501</v>
      </c>
      <c r="H4271" s="1">
        <v>25.87</v>
      </c>
      <c r="I4271" s="2">
        <v>41811</v>
      </c>
      <c r="J4271" s="1" t="s">
        <v>62</v>
      </c>
      <c r="K4271" s="1">
        <v>2014</v>
      </c>
      <c r="L4271" s="1">
        <v>6</v>
      </c>
      <c r="M4271" s="1">
        <v>21</v>
      </c>
      <c r="N4271" s="1" t="s">
        <v>142</v>
      </c>
      <c r="O4271" s="1">
        <v>3.1</v>
      </c>
      <c r="P4271" s="1">
        <v>132002</v>
      </c>
      <c r="Q4271" s="1" t="s">
        <v>8175</v>
      </c>
      <c r="R4271" s="1" t="s">
        <v>5197</v>
      </c>
      <c r="S4271" s="1" t="s">
        <v>2</v>
      </c>
      <c r="T4271" s="1">
        <v>4</v>
      </c>
      <c r="U4271" s="1">
        <v>2</v>
      </c>
    </row>
    <row r="4272" spans="1:21" x14ac:dyDescent="0.3">
      <c r="A4272" s="1">
        <v>589032</v>
      </c>
      <c r="B4272" s="1" t="s">
        <v>8176</v>
      </c>
      <c r="C4272" s="1" t="s">
        <v>25</v>
      </c>
      <c r="D4272" s="1" t="s">
        <v>35</v>
      </c>
      <c r="E4272" s="1" t="s">
        <v>48</v>
      </c>
      <c r="F4272" s="1" t="s">
        <v>49</v>
      </c>
      <c r="G4272" s="2">
        <v>23924</v>
      </c>
      <c r="H4272" s="1">
        <v>52.11</v>
      </c>
      <c r="I4272" s="2">
        <v>39689</v>
      </c>
      <c r="J4272" s="1" t="s">
        <v>50</v>
      </c>
      <c r="K4272" s="1">
        <v>2008</v>
      </c>
      <c r="L4272" s="1">
        <v>8</v>
      </c>
      <c r="M4272" s="1">
        <v>29</v>
      </c>
      <c r="N4272" s="1" t="s">
        <v>125</v>
      </c>
      <c r="O4272" s="1">
        <v>8.92</v>
      </c>
      <c r="P4272" s="1">
        <v>166003</v>
      </c>
      <c r="Q4272" s="1" t="s">
        <v>44</v>
      </c>
      <c r="R4272" s="1" t="s">
        <v>1308</v>
      </c>
      <c r="S4272" s="1" t="s">
        <v>54</v>
      </c>
      <c r="T4272" s="1">
        <v>3</v>
      </c>
      <c r="U4272" s="1">
        <v>0</v>
      </c>
    </row>
    <row r="4273" spans="1:21" x14ac:dyDescent="0.3">
      <c r="A4273" s="1">
        <v>280248</v>
      </c>
      <c r="B4273" s="1" t="s">
        <v>8177</v>
      </c>
      <c r="C4273" s="1" t="s">
        <v>47</v>
      </c>
      <c r="D4273" s="1" t="s">
        <v>26</v>
      </c>
      <c r="E4273" s="1" t="s">
        <v>48</v>
      </c>
      <c r="F4273" s="1" t="s">
        <v>49</v>
      </c>
      <c r="G4273" s="2">
        <v>25020</v>
      </c>
      <c r="H4273" s="1">
        <v>49.11</v>
      </c>
      <c r="I4273" s="2">
        <v>40087</v>
      </c>
      <c r="J4273" s="1" t="s">
        <v>38</v>
      </c>
      <c r="K4273" s="1">
        <v>2009</v>
      </c>
      <c r="L4273" s="1">
        <v>10</v>
      </c>
      <c r="M4273" s="1">
        <v>1</v>
      </c>
      <c r="N4273" s="1" t="s">
        <v>149</v>
      </c>
      <c r="O4273" s="1">
        <v>7.83</v>
      </c>
      <c r="P4273" s="1">
        <v>106764</v>
      </c>
      <c r="Q4273" s="1" t="s">
        <v>1430</v>
      </c>
      <c r="R4273" s="1" t="s">
        <v>1430</v>
      </c>
      <c r="S4273" s="1" t="s">
        <v>2</v>
      </c>
      <c r="T4273" s="1">
        <v>7</v>
      </c>
      <c r="U4273" s="1">
        <v>2</v>
      </c>
    </row>
    <row r="4274" spans="1:21" x14ac:dyDescent="0.3">
      <c r="A4274" s="1">
        <v>132760</v>
      </c>
      <c r="B4274" s="1" t="s">
        <v>8178</v>
      </c>
      <c r="C4274" s="1" t="s">
        <v>25</v>
      </c>
      <c r="D4274" s="1" t="s">
        <v>26</v>
      </c>
      <c r="E4274" s="1" t="s">
        <v>87</v>
      </c>
      <c r="F4274" s="1" t="s">
        <v>87</v>
      </c>
      <c r="G4274" s="2">
        <v>30461</v>
      </c>
      <c r="H4274" s="1">
        <v>34.200000000000003</v>
      </c>
      <c r="I4274" s="2">
        <v>42845</v>
      </c>
      <c r="J4274" s="1" t="s">
        <v>62</v>
      </c>
      <c r="K4274" s="1">
        <v>2017</v>
      </c>
      <c r="L4274" s="1">
        <v>4</v>
      </c>
      <c r="M4274" s="1">
        <v>20</v>
      </c>
      <c r="N4274" s="1" t="s">
        <v>63</v>
      </c>
      <c r="O4274" s="1">
        <v>0.27</v>
      </c>
      <c r="P4274" s="1">
        <v>106188</v>
      </c>
      <c r="Q4274" s="1" t="s">
        <v>8179</v>
      </c>
      <c r="R4274" s="1" t="s">
        <v>8180</v>
      </c>
      <c r="S4274" s="1" t="s">
        <v>2</v>
      </c>
      <c r="T4274" s="1">
        <v>4</v>
      </c>
      <c r="U4274" s="1">
        <v>4</v>
      </c>
    </row>
    <row r="4275" spans="1:21" x14ac:dyDescent="0.3">
      <c r="A4275" s="1">
        <v>185630</v>
      </c>
      <c r="B4275" s="1" t="s">
        <v>8181</v>
      </c>
      <c r="C4275" s="1" t="s">
        <v>47</v>
      </c>
      <c r="D4275" s="1" t="s">
        <v>26</v>
      </c>
      <c r="E4275" s="1" t="s">
        <v>87</v>
      </c>
      <c r="F4275" s="1" t="s">
        <v>87</v>
      </c>
      <c r="G4275" s="2">
        <v>32429</v>
      </c>
      <c r="H4275" s="1">
        <v>28.81</v>
      </c>
      <c r="I4275" s="2">
        <v>41389</v>
      </c>
      <c r="J4275" s="1" t="s">
        <v>62</v>
      </c>
      <c r="K4275" s="1">
        <v>2013</v>
      </c>
      <c r="L4275" s="1">
        <v>4</v>
      </c>
      <c r="M4275" s="1">
        <v>25</v>
      </c>
      <c r="N4275" s="1" t="s">
        <v>63</v>
      </c>
      <c r="O4275" s="1">
        <v>4.26</v>
      </c>
      <c r="P4275" s="1">
        <v>152790</v>
      </c>
      <c r="Q4275" s="1" t="s">
        <v>241</v>
      </c>
      <c r="R4275" s="1" t="s">
        <v>8182</v>
      </c>
      <c r="S4275" s="1" t="s">
        <v>54</v>
      </c>
      <c r="T4275" s="1">
        <v>9</v>
      </c>
      <c r="U4275" s="1">
        <v>1</v>
      </c>
    </row>
    <row r="4276" spans="1:21" x14ac:dyDescent="0.3">
      <c r="A4276" s="1">
        <v>473582</v>
      </c>
      <c r="B4276" s="1" t="s">
        <v>8183</v>
      </c>
      <c r="C4276" s="1" t="s">
        <v>47</v>
      </c>
      <c r="D4276" s="1" t="s">
        <v>26</v>
      </c>
      <c r="E4276" s="1" t="s">
        <v>79</v>
      </c>
      <c r="F4276" s="1" t="s">
        <v>80</v>
      </c>
      <c r="G4276" s="2">
        <v>32859</v>
      </c>
      <c r="H4276" s="1">
        <v>27.63</v>
      </c>
      <c r="I4276" s="2">
        <v>42029</v>
      </c>
      <c r="J4276" s="1" t="s">
        <v>29</v>
      </c>
      <c r="K4276" s="1">
        <v>2015</v>
      </c>
      <c r="L4276" s="1">
        <v>1</v>
      </c>
      <c r="M4276" s="1">
        <v>25</v>
      </c>
      <c r="N4276" s="1" t="s">
        <v>75</v>
      </c>
      <c r="O4276" s="1">
        <v>2.5099999999999998</v>
      </c>
      <c r="P4276" s="1">
        <v>68366</v>
      </c>
      <c r="Q4276" s="1" t="s">
        <v>390</v>
      </c>
      <c r="R4276" s="1" t="s">
        <v>4983</v>
      </c>
      <c r="S4276" s="1" t="s">
        <v>33</v>
      </c>
      <c r="T4276" s="1">
        <v>5</v>
      </c>
      <c r="U4276" s="1">
        <v>4</v>
      </c>
    </row>
    <row r="4277" spans="1:21" x14ac:dyDescent="0.3">
      <c r="A4277" s="1">
        <v>436712</v>
      </c>
      <c r="B4277" s="1" t="s">
        <v>8184</v>
      </c>
      <c r="C4277" s="1" t="s">
        <v>25</v>
      </c>
      <c r="D4277" s="1" t="s">
        <v>35</v>
      </c>
      <c r="E4277" s="1" t="s">
        <v>48</v>
      </c>
      <c r="F4277" s="1" t="s">
        <v>49</v>
      </c>
      <c r="G4277" s="2">
        <v>30713</v>
      </c>
      <c r="H4277" s="1">
        <v>33.51</v>
      </c>
      <c r="I4277" s="2">
        <v>41325</v>
      </c>
      <c r="J4277" s="1" t="s">
        <v>29</v>
      </c>
      <c r="K4277" s="1">
        <v>2013</v>
      </c>
      <c r="L4277" s="1">
        <v>2</v>
      </c>
      <c r="M4277" s="1">
        <v>20</v>
      </c>
      <c r="N4277" s="1" t="s">
        <v>107</v>
      </c>
      <c r="O4277" s="1">
        <v>4.4400000000000004</v>
      </c>
      <c r="P4277" s="1">
        <v>65494</v>
      </c>
      <c r="Q4277" s="1" t="s">
        <v>100</v>
      </c>
      <c r="R4277" s="1" t="s">
        <v>100</v>
      </c>
      <c r="S4277" s="1" t="s">
        <v>102</v>
      </c>
      <c r="T4277" s="1">
        <v>9</v>
      </c>
      <c r="U4277" s="1">
        <v>2</v>
      </c>
    </row>
    <row r="4278" spans="1:21" x14ac:dyDescent="0.3">
      <c r="A4278" s="1">
        <v>455253</v>
      </c>
      <c r="B4278" s="1" t="s">
        <v>8185</v>
      </c>
      <c r="C4278" s="1" t="s">
        <v>25</v>
      </c>
      <c r="D4278" s="1" t="s">
        <v>35</v>
      </c>
      <c r="E4278" s="1" t="s">
        <v>79</v>
      </c>
      <c r="F4278" s="1" t="s">
        <v>174</v>
      </c>
      <c r="G4278" s="2">
        <v>21319</v>
      </c>
      <c r="H4278" s="1">
        <v>59.25</v>
      </c>
      <c r="I4278" s="2">
        <v>29231</v>
      </c>
      <c r="J4278" s="1" t="s">
        <v>29</v>
      </c>
      <c r="K4278" s="1">
        <v>1980</v>
      </c>
      <c r="L4278" s="1">
        <v>1</v>
      </c>
      <c r="M4278" s="1">
        <v>11</v>
      </c>
      <c r="N4278" s="1" t="s">
        <v>75</v>
      </c>
      <c r="O4278" s="1">
        <v>37.57</v>
      </c>
      <c r="P4278" s="1">
        <v>152538</v>
      </c>
      <c r="Q4278" s="1" t="s">
        <v>840</v>
      </c>
      <c r="R4278" s="1" t="s">
        <v>8186</v>
      </c>
      <c r="S4278" s="1" t="s">
        <v>54</v>
      </c>
      <c r="T4278" s="1">
        <v>4</v>
      </c>
      <c r="U4278" s="1">
        <v>1</v>
      </c>
    </row>
    <row r="4279" spans="1:21" x14ac:dyDescent="0.3">
      <c r="A4279" s="1">
        <v>620280</v>
      </c>
      <c r="B4279" s="1" t="s">
        <v>8187</v>
      </c>
      <c r="C4279" s="1" t="s">
        <v>47</v>
      </c>
      <c r="D4279" s="1" t="s">
        <v>26</v>
      </c>
      <c r="E4279" s="1" t="s">
        <v>141</v>
      </c>
      <c r="F4279" s="1" t="s">
        <v>141</v>
      </c>
      <c r="G4279" s="2">
        <v>33134</v>
      </c>
      <c r="H4279" s="1">
        <v>26.88</v>
      </c>
      <c r="I4279" s="2">
        <v>41469</v>
      </c>
      <c r="J4279" s="1" t="s">
        <v>50</v>
      </c>
      <c r="K4279" s="1">
        <v>2013</v>
      </c>
      <c r="L4279" s="1">
        <v>7</v>
      </c>
      <c r="M4279" s="1">
        <v>14</v>
      </c>
      <c r="N4279" s="1" t="s">
        <v>57</v>
      </c>
      <c r="O4279" s="1">
        <v>4.04</v>
      </c>
      <c r="P4279" s="1">
        <v>126124</v>
      </c>
      <c r="Q4279" s="1" t="s">
        <v>8188</v>
      </c>
      <c r="R4279" s="1" t="s">
        <v>8188</v>
      </c>
      <c r="S4279" s="1" t="s">
        <v>2</v>
      </c>
      <c r="T4279" s="1">
        <v>8</v>
      </c>
      <c r="U4279" s="1">
        <v>3</v>
      </c>
    </row>
    <row r="4280" spans="1:21" x14ac:dyDescent="0.3">
      <c r="A4280" s="1">
        <v>518806</v>
      </c>
      <c r="B4280" s="1" t="s">
        <v>8189</v>
      </c>
      <c r="C4280" s="1" t="s">
        <v>47</v>
      </c>
      <c r="D4280" s="1" t="s">
        <v>35</v>
      </c>
      <c r="E4280" s="1" t="s">
        <v>48</v>
      </c>
      <c r="F4280" s="1" t="s">
        <v>49</v>
      </c>
      <c r="G4280" s="2">
        <v>31548</v>
      </c>
      <c r="H4280" s="1">
        <v>31.22</v>
      </c>
      <c r="I4280" s="2">
        <v>42777</v>
      </c>
      <c r="J4280" s="1" t="s">
        <v>29</v>
      </c>
      <c r="K4280" s="1">
        <v>2017</v>
      </c>
      <c r="L4280" s="1">
        <v>2</v>
      </c>
      <c r="M4280" s="1">
        <v>11</v>
      </c>
      <c r="N4280" s="1" t="s">
        <v>107</v>
      </c>
      <c r="O4280" s="1">
        <v>0.46</v>
      </c>
      <c r="P4280" s="1">
        <v>171214</v>
      </c>
      <c r="Q4280" s="1" t="s">
        <v>1375</v>
      </c>
      <c r="R4280" s="1" t="s">
        <v>8190</v>
      </c>
      <c r="S4280" s="1" t="s">
        <v>2</v>
      </c>
      <c r="T4280" s="1">
        <v>7</v>
      </c>
      <c r="U4280" s="1">
        <v>2</v>
      </c>
    </row>
    <row r="4281" spans="1:21" x14ac:dyDescent="0.3">
      <c r="A4281" s="1">
        <v>920179</v>
      </c>
      <c r="B4281" s="1" t="s">
        <v>8191</v>
      </c>
      <c r="C4281" s="1" t="s">
        <v>25</v>
      </c>
      <c r="D4281" s="1" t="s">
        <v>35</v>
      </c>
      <c r="E4281" s="1" t="s">
        <v>48</v>
      </c>
      <c r="F4281" s="1" t="s">
        <v>184</v>
      </c>
      <c r="G4281" s="2">
        <v>21157</v>
      </c>
      <c r="H4281" s="1">
        <v>59.69</v>
      </c>
      <c r="I4281" s="2">
        <v>31269</v>
      </c>
      <c r="J4281" s="1" t="s">
        <v>50</v>
      </c>
      <c r="K4281" s="1">
        <v>1985</v>
      </c>
      <c r="L4281" s="1">
        <v>8</v>
      </c>
      <c r="M4281" s="1">
        <v>10</v>
      </c>
      <c r="N4281" s="1" t="s">
        <v>125</v>
      </c>
      <c r="O4281" s="1">
        <v>31.99</v>
      </c>
      <c r="P4281" s="1">
        <v>48397</v>
      </c>
      <c r="Q4281" s="1" t="s">
        <v>2830</v>
      </c>
      <c r="R4281" s="1" t="s">
        <v>8192</v>
      </c>
      <c r="S4281" s="1" t="s">
        <v>102</v>
      </c>
      <c r="T4281" s="1">
        <v>3</v>
      </c>
      <c r="U4281" s="1">
        <v>2</v>
      </c>
    </row>
    <row r="4282" spans="1:21" x14ac:dyDescent="0.3">
      <c r="A4282" s="1">
        <v>925209</v>
      </c>
      <c r="B4282" s="1" t="s">
        <v>8193</v>
      </c>
      <c r="C4282" s="1" t="s">
        <v>25</v>
      </c>
      <c r="D4282" s="1" t="s">
        <v>35</v>
      </c>
      <c r="E4282" s="1" t="s">
        <v>36</v>
      </c>
      <c r="F4282" s="1" t="s">
        <v>37</v>
      </c>
      <c r="G4282" s="2">
        <v>26640</v>
      </c>
      <c r="H4282" s="1">
        <v>44.67</v>
      </c>
      <c r="I4282" s="2">
        <v>38832</v>
      </c>
      <c r="J4282" s="1" t="s">
        <v>62</v>
      </c>
      <c r="K4282" s="1">
        <v>2006</v>
      </c>
      <c r="L4282" s="1">
        <v>4</v>
      </c>
      <c r="M4282" s="1">
        <v>25</v>
      </c>
      <c r="N4282" s="1" t="s">
        <v>63</v>
      </c>
      <c r="O4282" s="1">
        <v>11.27</v>
      </c>
      <c r="P4282" s="1">
        <v>169493</v>
      </c>
      <c r="Q4282" s="1" t="s">
        <v>6433</v>
      </c>
      <c r="R4282" s="1" t="s">
        <v>8194</v>
      </c>
      <c r="S4282" s="1" t="s">
        <v>54</v>
      </c>
      <c r="T4282" s="1">
        <v>9</v>
      </c>
      <c r="U4282" s="1">
        <v>3</v>
      </c>
    </row>
    <row r="4283" spans="1:21" x14ac:dyDescent="0.3">
      <c r="A4283" s="1">
        <v>782676</v>
      </c>
      <c r="B4283" s="1" t="s">
        <v>8195</v>
      </c>
      <c r="C4283" s="1" t="s">
        <v>47</v>
      </c>
      <c r="D4283" s="1" t="s">
        <v>26</v>
      </c>
      <c r="E4283" s="1" t="s">
        <v>27</v>
      </c>
      <c r="F4283" s="1" t="s">
        <v>138</v>
      </c>
      <c r="G4283" s="2">
        <v>34540</v>
      </c>
      <c r="H4283" s="1">
        <v>23.02</v>
      </c>
      <c r="I4283" s="2">
        <v>42695</v>
      </c>
      <c r="J4283" s="1" t="s">
        <v>38</v>
      </c>
      <c r="K4283" s="1">
        <v>2016</v>
      </c>
      <c r="L4283" s="1">
        <v>11</v>
      </c>
      <c r="M4283" s="1">
        <v>21</v>
      </c>
      <c r="N4283" s="1" t="s">
        <v>43</v>
      </c>
      <c r="O4283" s="1">
        <v>0.68</v>
      </c>
      <c r="P4283" s="1">
        <v>58265</v>
      </c>
      <c r="Q4283" s="1" t="s">
        <v>1494</v>
      </c>
      <c r="R4283" s="1" t="s">
        <v>8196</v>
      </c>
      <c r="S4283" s="1" t="s">
        <v>33</v>
      </c>
      <c r="T4283" s="1">
        <v>4</v>
      </c>
      <c r="U4283" s="1">
        <v>1</v>
      </c>
    </row>
    <row r="4284" spans="1:21" x14ac:dyDescent="0.3">
      <c r="A4284" s="1">
        <v>870377</v>
      </c>
      <c r="B4284" s="1" t="s">
        <v>8197</v>
      </c>
      <c r="C4284" s="1" t="s">
        <v>47</v>
      </c>
      <c r="D4284" s="1" t="s">
        <v>35</v>
      </c>
      <c r="E4284" s="1" t="s">
        <v>74</v>
      </c>
      <c r="F4284" s="1" t="s">
        <v>74</v>
      </c>
      <c r="G4284" s="2">
        <v>24531</v>
      </c>
      <c r="H4284" s="1">
        <v>50.45</v>
      </c>
      <c r="I4284" s="2">
        <v>34954</v>
      </c>
      <c r="J4284" s="1" t="s">
        <v>50</v>
      </c>
      <c r="K4284" s="1">
        <v>1995</v>
      </c>
      <c r="L4284" s="1">
        <v>9</v>
      </c>
      <c r="M4284" s="1">
        <v>12</v>
      </c>
      <c r="N4284" s="1" t="s">
        <v>51</v>
      </c>
      <c r="O4284" s="1">
        <v>21.89</v>
      </c>
      <c r="P4284" s="1">
        <v>145766</v>
      </c>
      <c r="Q4284" s="1" t="s">
        <v>88</v>
      </c>
      <c r="R4284" s="1" t="s">
        <v>6500</v>
      </c>
      <c r="S4284" s="1" t="s">
        <v>2</v>
      </c>
      <c r="T4284" s="1">
        <v>6</v>
      </c>
      <c r="U4284" s="1">
        <v>3</v>
      </c>
    </row>
    <row r="4285" spans="1:21" x14ac:dyDescent="0.3">
      <c r="A4285" s="1">
        <v>238080</v>
      </c>
      <c r="B4285" s="1" t="s">
        <v>8198</v>
      </c>
      <c r="C4285" s="1" t="s">
        <v>25</v>
      </c>
      <c r="D4285" s="1" t="s">
        <v>26</v>
      </c>
      <c r="E4285" s="1" t="s">
        <v>156</v>
      </c>
      <c r="F4285" s="1" t="s">
        <v>156</v>
      </c>
      <c r="G4285" s="2">
        <v>22968</v>
      </c>
      <c r="H4285" s="1">
        <v>54.73</v>
      </c>
      <c r="I4285" s="2">
        <v>33051</v>
      </c>
      <c r="J4285" s="1" t="s">
        <v>62</v>
      </c>
      <c r="K4285" s="1">
        <v>1990</v>
      </c>
      <c r="L4285" s="1">
        <v>6</v>
      </c>
      <c r="M4285" s="1">
        <v>27</v>
      </c>
      <c r="N4285" s="1" t="s">
        <v>142</v>
      </c>
      <c r="O4285" s="1">
        <v>27.1</v>
      </c>
      <c r="P4285" s="1">
        <v>51810</v>
      </c>
      <c r="Q4285" s="1" t="s">
        <v>673</v>
      </c>
      <c r="R4285" s="1" t="s">
        <v>2993</v>
      </c>
      <c r="S4285" s="1" t="s">
        <v>54</v>
      </c>
      <c r="T4285" s="1">
        <v>8</v>
      </c>
      <c r="U4285" s="1">
        <v>2</v>
      </c>
    </row>
    <row r="4286" spans="1:21" x14ac:dyDescent="0.3">
      <c r="A4286" s="1">
        <v>298109</v>
      </c>
      <c r="B4286" s="1" t="s">
        <v>8199</v>
      </c>
      <c r="C4286" s="1" t="s">
        <v>25</v>
      </c>
      <c r="D4286" s="1" t="s">
        <v>35</v>
      </c>
      <c r="E4286" s="1" t="s">
        <v>48</v>
      </c>
      <c r="F4286" s="1" t="s">
        <v>184</v>
      </c>
      <c r="G4286" s="2">
        <v>29718</v>
      </c>
      <c r="H4286" s="1">
        <v>36.24</v>
      </c>
      <c r="I4286" s="2">
        <v>40265</v>
      </c>
      <c r="J4286" s="1" t="s">
        <v>29</v>
      </c>
      <c r="K4286" s="1">
        <v>2010</v>
      </c>
      <c r="L4286" s="1">
        <v>3</v>
      </c>
      <c r="M4286" s="1">
        <v>28</v>
      </c>
      <c r="N4286" s="1" t="s">
        <v>30</v>
      </c>
      <c r="O4286" s="1">
        <v>7.34</v>
      </c>
      <c r="P4286" s="1">
        <v>98041</v>
      </c>
      <c r="Q4286" s="1" t="s">
        <v>8200</v>
      </c>
      <c r="R4286" s="1" t="s">
        <v>6695</v>
      </c>
      <c r="S4286" s="1" t="s">
        <v>102</v>
      </c>
      <c r="T4286" s="1">
        <v>6</v>
      </c>
      <c r="U4286" s="1">
        <v>2</v>
      </c>
    </row>
    <row r="4287" spans="1:21" x14ac:dyDescent="0.3">
      <c r="A4287" s="1">
        <v>239713</v>
      </c>
      <c r="B4287" s="1" t="s">
        <v>8201</v>
      </c>
      <c r="C4287" s="1" t="s">
        <v>25</v>
      </c>
      <c r="D4287" s="1" t="s">
        <v>35</v>
      </c>
      <c r="E4287" s="1" t="s">
        <v>36</v>
      </c>
      <c r="F4287" s="1" t="s">
        <v>37</v>
      </c>
      <c r="G4287" s="2">
        <v>28674</v>
      </c>
      <c r="H4287" s="1">
        <v>39.1</v>
      </c>
      <c r="I4287" s="2">
        <v>40875</v>
      </c>
      <c r="J4287" s="1" t="s">
        <v>38</v>
      </c>
      <c r="K4287" s="1">
        <v>2011</v>
      </c>
      <c r="L4287" s="1">
        <v>11</v>
      </c>
      <c r="M4287" s="1">
        <v>28</v>
      </c>
      <c r="N4287" s="1" t="s">
        <v>43</v>
      </c>
      <c r="O4287" s="1">
        <v>5.67</v>
      </c>
      <c r="P4287" s="1">
        <v>176255</v>
      </c>
      <c r="Q4287" s="1" t="s">
        <v>4600</v>
      </c>
      <c r="R4287" s="1" t="s">
        <v>4600</v>
      </c>
      <c r="S4287" s="1" t="s">
        <v>102</v>
      </c>
      <c r="T4287" s="1">
        <v>8</v>
      </c>
      <c r="U4287" s="1">
        <v>7</v>
      </c>
    </row>
    <row r="4288" spans="1:21" x14ac:dyDescent="0.3">
      <c r="A4288" s="1">
        <v>216498</v>
      </c>
      <c r="B4288" s="1" t="s">
        <v>8202</v>
      </c>
      <c r="C4288" s="1" t="s">
        <v>47</v>
      </c>
      <c r="D4288" s="1" t="s">
        <v>26</v>
      </c>
      <c r="E4288" s="1" t="s">
        <v>27</v>
      </c>
      <c r="F4288" s="1" t="s">
        <v>28</v>
      </c>
      <c r="G4288" s="2">
        <v>25466</v>
      </c>
      <c r="H4288" s="1">
        <v>47.88</v>
      </c>
      <c r="I4288" s="2">
        <v>34582</v>
      </c>
      <c r="J4288" s="1" t="s">
        <v>50</v>
      </c>
      <c r="K4288" s="1">
        <v>1994</v>
      </c>
      <c r="L4288" s="1">
        <v>9</v>
      </c>
      <c r="M4288" s="1">
        <v>5</v>
      </c>
      <c r="N4288" s="1" t="s">
        <v>51</v>
      </c>
      <c r="O4288" s="1">
        <v>22.91</v>
      </c>
      <c r="P4288" s="1">
        <v>120900</v>
      </c>
      <c r="Q4288" s="1" t="s">
        <v>2878</v>
      </c>
      <c r="R4288" s="1" t="s">
        <v>8203</v>
      </c>
      <c r="S4288" s="1" t="s">
        <v>2</v>
      </c>
      <c r="T4288" s="1">
        <v>3</v>
      </c>
      <c r="U4288" s="1">
        <v>2</v>
      </c>
    </row>
    <row r="4289" spans="1:21" x14ac:dyDescent="0.3">
      <c r="A4289" s="1">
        <v>381357</v>
      </c>
      <c r="B4289" s="1" t="s">
        <v>8204</v>
      </c>
      <c r="C4289" s="1" t="s">
        <v>47</v>
      </c>
      <c r="D4289" s="1" t="s">
        <v>26</v>
      </c>
      <c r="E4289" s="1" t="s">
        <v>87</v>
      </c>
      <c r="F4289" s="1" t="s">
        <v>87</v>
      </c>
      <c r="G4289" s="2">
        <v>30954</v>
      </c>
      <c r="H4289" s="1">
        <v>32.85</v>
      </c>
      <c r="I4289" s="2">
        <v>39955</v>
      </c>
      <c r="J4289" s="1" t="s">
        <v>62</v>
      </c>
      <c r="K4289" s="1">
        <v>2009</v>
      </c>
      <c r="L4289" s="1">
        <v>5</v>
      </c>
      <c r="M4289" s="1">
        <v>22</v>
      </c>
      <c r="N4289" s="1" t="s">
        <v>139</v>
      </c>
      <c r="O4289" s="1">
        <v>8.19</v>
      </c>
      <c r="P4289" s="1">
        <v>139105</v>
      </c>
      <c r="Q4289" s="1" t="s">
        <v>205</v>
      </c>
      <c r="R4289" s="1" t="s">
        <v>8205</v>
      </c>
      <c r="S4289" s="1" t="s">
        <v>54</v>
      </c>
      <c r="T4289" s="1">
        <v>4</v>
      </c>
      <c r="U4289" s="1">
        <v>2</v>
      </c>
    </row>
    <row r="4290" spans="1:21" x14ac:dyDescent="0.3">
      <c r="A4290" s="1">
        <v>212246</v>
      </c>
      <c r="B4290" s="1" t="s">
        <v>8206</v>
      </c>
      <c r="C4290" s="1" t="s">
        <v>47</v>
      </c>
      <c r="D4290" s="1" t="s">
        <v>26</v>
      </c>
      <c r="E4290" s="1" t="s">
        <v>106</v>
      </c>
      <c r="F4290" s="1" t="s">
        <v>106</v>
      </c>
      <c r="G4290" s="2">
        <v>26531</v>
      </c>
      <c r="H4290" s="1">
        <v>44.97</v>
      </c>
      <c r="I4290" s="2">
        <v>37247</v>
      </c>
      <c r="J4290" s="1" t="s">
        <v>38</v>
      </c>
      <c r="K4290" s="1">
        <v>2001</v>
      </c>
      <c r="L4290" s="1">
        <v>12</v>
      </c>
      <c r="M4290" s="1">
        <v>22</v>
      </c>
      <c r="N4290" s="1" t="s">
        <v>39</v>
      </c>
      <c r="O4290" s="1">
        <v>15.61</v>
      </c>
      <c r="P4290" s="1">
        <v>158074</v>
      </c>
      <c r="Q4290" s="1" t="s">
        <v>2536</v>
      </c>
      <c r="R4290" s="1" t="s">
        <v>3007</v>
      </c>
      <c r="S4290" s="1" t="s">
        <v>102</v>
      </c>
      <c r="T4290" s="1">
        <v>8</v>
      </c>
      <c r="U4290" s="1">
        <v>5</v>
      </c>
    </row>
    <row r="4291" spans="1:21" x14ac:dyDescent="0.3">
      <c r="A4291" s="1">
        <v>576513</v>
      </c>
      <c r="B4291" s="1" t="s">
        <v>8207</v>
      </c>
      <c r="C4291" s="1" t="s">
        <v>47</v>
      </c>
      <c r="D4291" s="1" t="s">
        <v>26</v>
      </c>
      <c r="E4291" s="1" t="s">
        <v>36</v>
      </c>
      <c r="F4291" s="1" t="s">
        <v>37</v>
      </c>
      <c r="G4291" s="2">
        <v>22021</v>
      </c>
      <c r="H4291" s="1">
        <v>57.32</v>
      </c>
      <c r="I4291" s="2">
        <v>36541</v>
      </c>
      <c r="J4291" s="1" t="s">
        <v>29</v>
      </c>
      <c r="K4291" s="1">
        <v>2000</v>
      </c>
      <c r="L4291" s="1">
        <v>1</v>
      </c>
      <c r="M4291" s="1">
        <v>16</v>
      </c>
      <c r="N4291" s="1" t="s">
        <v>75</v>
      </c>
      <c r="O4291" s="1">
        <v>17.54</v>
      </c>
      <c r="P4291" s="1">
        <v>190415</v>
      </c>
      <c r="Q4291" s="1" t="s">
        <v>1237</v>
      </c>
      <c r="R4291" s="1" t="s">
        <v>7310</v>
      </c>
      <c r="S4291" s="1" t="s">
        <v>102</v>
      </c>
      <c r="T4291" s="1">
        <v>3</v>
      </c>
      <c r="U4291" s="1">
        <v>1</v>
      </c>
    </row>
    <row r="4292" spans="1:21" x14ac:dyDescent="0.3">
      <c r="A4292" s="1">
        <v>968466</v>
      </c>
      <c r="B4292" s="1" t="s">
        <v>8208</v>
      </c>
      <c r="C4292" s="1" t="s">
        <v>47</v>
      </c>
      <c r="D4292" s="1" t="s">
        <v>26</v>
      </c>
      <c r="E4292" s="1" t="s">
        <v>36</v>
      </c>
      <c r="F4292" s="1" t="s">
        <v>36</v>
      </c>
      <c r="G4292" s="2">
        <v>21543</v>
      </c>
      <c r="H4292" s="1">
        <v>58.63</v>
      </c>
      <c r="I4292" s="2">
        <v>40592</v>
      </c>
      <c r="J4292" s="1" t="s">
        <v>29</v>
      </c>
      <c r="K4292" s="1">
        <v>2011</v>
      </c>
      <c r="L4292" s="1">
        <v>2</v>
      </c>
      <c r="M4292" s="1">
        <v>18</v>
      </c>
      <c r="N4292" s="1" t="s">
        <v>107</v>
      </c>
      <c r="O4292" s="1">
        <v>6.44</v>
      </c>
      <c r="P4292" s="1">
        <v>175649</v>
      </c>
      <c r="Q4292" s="1" t="s">
        <v>8209</v>
      </c>
      <c r="R4292" s="1" t="s">
        <v>8209</v>
      </c>
      <c r="S4292" s="1" t="s">
        <v>33</v>
      </c>
      <c r="T4292" s="1">
        <v>8</v>
      </c>
      <c r="U4292" s="1">
        <v>8</v>
      </c>
    </row>
    <row r="4293" spans="1:21" x14ac:dyDescent="0.3">
      <c r="A4293" s="1">
        <v>171678</v>
      </c>
      <c r="B4293" s="1" t="s">
        <v>8210</v>
      </c>
      <c r="C4293" s="1" t="s">
        <v>25</v>
      </c>
      <c r="D4293" s="1" t="s">
        <v>35</v>
      </c>
      <c r="E4293" s="1" t="s">
        <v>156</v>
      </c>
      <c r="F4293" s="1" t="s">
        <v>156</v>
      </c>
      <c r="G4293" s="2">
        <v>29467</v>
      </c>
      <c r="H4293" s="1">
        <v>36.92</v>
      </c>
      <c r="I4293" s="2">
        <v>38924</v>
      </c>
      <c r="J4293" s="1" t="s">
        <v>50</v>
      </c>
      <c r="K4293" s="1">
        <v>2006</v>
      </c>
      <c r="L4293" s="1">
        <v>7</v>
      </c>
      <c r="M4293" s="1">
        <v>26</v>
      </c>
      <c r="N4293" s="1" t="s">
        <v>57</v>
      </c>
      <c r="O4293" s="1">
        <v>11.01</v>
      </c>
      <c r="P4293" s="1">
        <v>43178</v>
      </c>
      <c r="Q4293" s="1" t="s">
        <v>4691</v>
      </c>
      <c r="R4293" s="1" t="s">
        <v>8211</v>
      </c>
      <c r="S4293" s="1" t="s">
        <v>54</v>
      </c>
      <c r="T4293" s="1">
        <v>7</v>
      </c>
      <c r="U4293" s="1">
        <v>1</v>
      </c>
    </row>
    <row r="4294" spans="1:21" x14ac:dyDescent="0.3">
      <c r="A4294" s="1">
        <v>258167</v>
      </c>
      <c r="B4294" s="1" t="s">
        <v>8212</v>
      </c>
      <c r="C4294" s="1" t="s">
        <v>25</v>
      </c>
      <c r="D4294" s="1" t="s">
        <v>35</v>
      </c>
      <c r="E4294" s="1" t="s">
        <v>27</v>
      </c>
      <c r="F4294" s="1" t="s">
        <v>28</v>
      </c>
      <c r="G4294" s="2">
        <v>32849</v>
      </c>
      <c r="H4294" s="1">
        <v>27.66</v>
      </c>
      <c r="I4294" s="2">
        <v>40979</v>
      </c>
      <c r="J4294" s="1" t="s">
        <v>29</v>
      </c>
      <c r="K4294" s="1">
        <v>2012</v>
      </c>
      <c r="L4294" s="1">
        <v>3</v>
      </c>
      <c r="M4294" s="1">
        <v>11</v>
      </c>
      <c r="N4294" s="1" t="s">
        <v>30</v>
      </c>
      <c r="O4294" s="1">
        <v>5.38</v>
      </c>
      <c r="P4294" s="1">
        <v>120890</v>
      </c>
      <c r="Q4294" s="1" t="s">
        <v>2913</v>
      </c>
      <c r="R4294" s="1" t="s">
        <v>8213</v>
      </c>
      <c r="S4294" s="1" t="s">
        <v>2</v>
      </c>
      <c r="T4294" s="1">
        <v>7</v>
      </c>
      <c r="U4294" s="1">
        <v>5</v>
      </c>
    </row>
    <row r="4295" spans="1:21" x14ac:dyDescent="0.3">
      <c r="A4295" s="1">
        <v>632542</v>
      </c>
      <c r="B4295" s="1" t="s">
        <v>8214</v>
      </c>
      <c r="C4295" s="1" t="s">
        <v>25</v>
      </c>
      <c r="D4295" s="1" t="s">
        <v>35</v>
      </c>
      <c r="E4295" s="1" t="s">
        <v>36</v>
      </c>
      <c r="F4295" s="1" t="s">
        <v>36</v>
      </c>
      <c r="G4295" s="2">
        <v>28406</v>
      </c>
      <c r="H4295" s="1">
        <v>39.83</v>
      </c>
      <c r="I4295" s="2">
        <v>41159</v>
      </c>
      <c r="J4295" s="1" t="s">
        <v>50</v>
      </c>
      <c r="K4295" s="1">
        <v>2012</v>
      </c>
      <c r="L4295" s="1">
        <v>9</v>
      </c>
      <c r="M4295" s="1">
        <v>7</v>
      </c>
      <c r="N4295" s="1" t="s">
        <v>51</v>
      </c>
      <c r="O4295" s="1">
        <v>4.8899999999999997</v>
      </c>
      <c r="P4295" s="1">
        <v>196848</v>
      </c>
      <c r="Q4295" s="1" t="s">
        <v>802</v>
      </c>
      <c r="R4295" s="1" t="s">
        <v>6006</v>
      </c>
      <c r="S4295" s="1" t="s">
        <v>54</v>
      </c>
      <c r="T4295" s="1">
        <v>8</v>
      </c>
      <c r="U4295" s="1">
        <v>2</v>
      </c>
    </row>
    <row r="4296" spans="1:21" x14ac:dyDescent="0.3">
      <c r="A4296" s="1">
        <v>441221</v>
      </c>
      <c r="B4296" s="1" t="s">
        <v>8215</v>
      </c>
      <c r="C4296" s="1" t="s">
        <v>25</v>
      </c>
      <c r="D4296" s="1" t="s">
        <v>35</v>
      </c>
      <c r="E4296" s="1" t="s">
        <v>106</v>
      </c>
      <c r="F4296" s="1" t="s">
        <v>106</v>
      </c>
      <c r="G4296" s="2">
        <v>23306</v>
      </c>
      <c r="H4296" s="1">
        <v>53.8</v>
      </c>
      <c r="I4296" s="2">
        <v>37878</v>
      </c>
      <c r="J4296" s="1" t="s">
        <v>50</v>
      </c>
      <c r="K4296" s="1">
        <v>2003</v>
      </c>
      <c r="L4296" s="1">
        <v>9</v>
      </c>
      <c r="M4296" s="1">
        <v>14</v>
      </c>
      <c r="N4296" s="1" t="s">
        <v>51</v>
      </c>
      <c r="O4296" s="1">
        <v>13.88</v>
      </c>
      <c r="P4296" s="1">
        <v>191702</v>
      </c>
      <c r="Q4296" s="1" t="s">
        <v>8216</v>
      </c>
      <c r="R4296" s="1" t="s">
        <v>8217</v>
      </c>
      <c r="S4296" s="1" t="s">
        <v>54</v>
      </c>
      <c r="T4296" s="1">
        <v>4</v>
      </c>
      <c r="U4296" s="1">
        <v>3</v>
      </c>
    </row>
    <row r="4297" spans="1:21" x14ac:dyDescent="0.3">
      <c r="A4297" s="1">
        <v>386441</v>
      </c>
      <c r="B4297" s="1" t="s">
        <v>8218</v>
      </c>
      <c r="C4297" s="1" t="s">
        <v>47</v>
      </c>
      <c r="D4297" s="1" t="s">
        <v>35</v>
      </c>
      <c r="E4297" s="1" t="s">
        <v>27</v>
      </c>
      <c r="F4297" s="1" t="s">
        <v>28</v>
      </c>
      <c r="G4297" s="2">
        <v>27996</v>
      </c>
      <c r="H4297" s="1">
        <v>40.950000000000003</v>
      </c>
      <c r="I4297" s="2">
        <v>40723</v>
      </c>
      <c r="J4297" s="1" t="s">
        <v>62</v>
      </c>
      <c r="K4297" s="1">
        <v>2011</v>
      </c>
      <c r="L4297" s="1">
        <v>6</v>
      </c>
      <c r="M4297" s="1">
        <v>29</v>
      </c>
      <c r="N4297" s="1" t="s">
        <v>142</v>
      </c>
      <c r="O4297" s="1">
        <v>6.08</v>
      </c>
      <c r="P4297" s="1">
        <v>88965</v>
      </c>
      <c r="Q4297" s="1" t="s">
        <v>3871</v>
      </c>
      <c r="R4297" s="1" t="s">
        <v>8219</v>
      </c>
      <c r="S4297" s="1" t="s">
        <v>102</v>
      </c>
      <c r="T4297" s="1">
        <v>9</v>
      </c>
      <c r="U4297" s="1">
        <v>4</v>
      </c>
    </row>
    <row r="4298" spans="1:21" x14ac:dyDescent="0.3">
      <c r="A4298" s="1">
        <v>381458</v>
      </c>
      <c r="B4298" s="1" t="s">
        <v>8220</v>
      </c>
      <c r="C4298" s="1" t="s">
        <v>25</v>
      </c>
      <c r="D4298" s="1" t="s">
        <v>35</v>
      </c>
      <c r="E4298" s="1" t="s">
        <v>156</v>
      </c>
      <c r="F4298" s="1" t="s">
        <v>156</v>
      </c>
      <c r="G4298" s="2">
        <v>34416</v>
      </c>
      <c r="H4298" s="1">
        <v>23.36</v>
      </c>
      <c r="I4298" s="2">
        <v>42557</v>
      </c>
      <c r="J4298" s="1" t="s">
        <v>50</v>
      </c>
      <c r="K4298" s="1">
        <v>2016</v>
      </c>
      <c r="L4298" s="1">
        <v>7</v>
      </c>
      <c r="M4298" s="1">
        <v>6</v>
      </c>
      <c r="N4298" s="1" t="s">
        <v>57</v>
      </c>
      <c r="O4298" s="1">
        <v>1.06</v>
      </c>
      <c r="P4298" s="1">
        <v>61696</v>
      </c>
      <c r="Q4298" s="1" t="s">
        <v>8221</v>
      </c>
      <c r="R4298" s="1" t="s">
        <v>631</v>
      </c>
      <c r="S4298" s="1" t="s">
        <v>2</v>
      </c>
      <c r="T4298" s="1">
        <v>4</v>
      </c>
      <c r="U4298" s="1">
        <v>1</v>
      </c>
    </row>
    <row r="4299" spans="1:21" x14ac:dyDescent="0.3">
      <c r="A4299" s="1">
        <v>848826</v>
      </c>
      <c r="B4299" s="1" t="s">
        <v>8222</v>
      </c>
      <c r="C4299" s="1" t="s">
        <v>47</v>
      </c>
      <c r="D4299" s="1" t="s">
        <v>26</v>
      </c>
      <c r="E4299" s="1" t="s">
        <v>106</v>
      </c>
      <c r="F4299" s="1" t="s">
        <v>106</v>
      </c>
      <c r="G4299" s="2">
        <v>33407</v>
      </c>
      <c r="H4299" s="1">
        <v>26.13</v>
      </c>
      <c r="I4299" s="2">
        <v>42750</v>
      </c>
      <c r="J4299" s="1" t="s">
        <v>29</v>
      </c>
      <c r="K4299" s="1">
        <v>2017</v>
      </c>
      <c r="L4299" s="1">
        <v>1</v>
      </c>
      <c r="M4299" s="1">
        <v>15</v>
      </c>
      <c r="N4299" s="1" t="s">
        <v>75</v>
      </c>
      <c r="O4299" s="1">
        <v>0.53</v>
      </c>
      <c r="P4299" s="1">
        <v>179939</v>
      </c>
      <c r="Q4299" s="1" t="s">
        <v>546</v>
      </c>
      <c r="R4299" s="1" t="s">
        <v>546</v>
      </c>
      <c r="S4299" s="1" t="s">
        <v>33</v>
      </c>
      <c r="T4299" s="1">
        <v>8</v>
      </c>
      <c r="U4299" s="1">
        <v>6</v>
      </c>
    </row>
    <row r="4300" spans="1:21" x14ac:dyDescent="0.3">
      <c r="A4300" s="1">
        <v>922797</v>
      </c>
      <c r="B4300" s="1" t="s">
        <v>8223</v>
      </c>
      <c r="C4300" s="1" t="s">
        <v>25</v>
      </c>
      <c r="D4300" s="1" t="s">
        <v>26</v>
      </c>
      <c r="E4300" s="1" t="s">
        <v>74</v>
      </c>
      <c r="F4300" s="1" t="s">
        <v>74</v>
      </c>
      <c r="G4300" s="2">
        <v>29066</v>
      </c>
      <c r="H4300" s="1">
        <v>38.020000000000003</v>
      </c>
      <c r="I4300" s="2">
        <v>38274</v>
      </c>
      <c r="J4300" s="1" t="s">
        <v>38</v>
      </c>
      <c r="K4300" s="1">
        <v>2004</v>
      </c>
      <c r="L4300" s="1">
        <v>10</v>
      </c>
      <c r="M4300" s="1">
        <v>14</v>
      </c>
      <c r="N4300" s="1" t="s">
        <v>149</v>
      </c>
      <c r="O4300" s="1">
        <v>12.79</v>
      </c>
      <c r="P4300" s="1">
        <v>65904</v>
      </c>
      <c r="Q4300" s="1" t="s">
        <v>5058</v>
      </c>
      <c r="R4300" s="1" t="s">
        <v>8224</v>
      </c>
      <c r="S4300" s="1" t="s">
        <v>54</v>
      </c>
      <c r="T4300" s="1">
        <v>7</v>
      </c>
      <c r="U4300" s="1">
        <v>1</v>
      </c>
    </row>
    <row r="4301" spans="1:21" x14ac:dyDescent="0.3">
      <c r="A4301" s="1">
        <v>217105</v>
      </c>
      <c r="B4301" s="1" t="s">
        <v>8225</v>
      </c>
      <c r="C4301" s="1" t="s">
        <v>25</v>
      </c>
      <c r="D4301" s="1" t="s">
        <v>35</v>
      </c>
      <c r="E4301" s="1" t="s">
        <v>79</v>
      </c>
      <c r="F4301" s="1" t="s">
        <v>174</v>
      </c>
      <c r="G4301" s="2">
        <v>25575</v>
      </c>
      <c r="H4301" s="1">
        <v>47.59</v>
      </c>
      <c r="I4301" s="2">
        <v>34914</v>
      </c>
      <c r="J4301" s="1" t="s">
        <v>50</v>
      </c>
      <c r="K4301" s="1">
        <v>1995</v>
      </c>
      <c r="L4301" s="1">
        <v>8</v>
      </c>
      <c r="M4301" s="1">
        <v>3</v>
      </c>
      <c r="N4301" s="1" t="s">
        <v>125</v>
      </c>
      <c r="O4301" s="1">
        <v>22</v>
      </c>
      <c r="P4301" s="1">
        <v>75926</v>
      </c>
      <c r="Q4301" s="1" t="s">
        <v>5503</v>
      </c>
      <c r="R4301" s="1" t="s">
        <v>8226</v>
      </c>
      <c r="S4301" s="1" t="s">
        <v>102</v>
      </c>
      <c r="T4301" s="1">
        <v>5</v>
      </c>
      <c r="U4301" s="1">
        <v>5</v>
      </c>
    </row>
    <row r="4302" spans="1:21" x14ac:dyDescent="0.3">
      <c r="A4302" s="1">
        <v>841069</v>
      </c>
      <c r="B4302" s="1" t="s">
        <v>8227</v>
      </c>
      <c r="C4302" s="1" t="s">
        <v>25</v>
      </c>
      <c r="D4302" s="1" t="s">
        <v>35</v>
      </c>
      <c r="E4302" s="1" t="s">
        <v>48</v>
      </c>
      <c r="F4302" s="1" t="s">
        <v>56</v>
      </c>
      <c r="G4302" s="2">
        <v>22537</v>
      </c>
      <c r="H4302" s="1">
        <v>55.91</v>
      </c>
      <c r="I4302" s="2">
        <v>39888</v>
      </c>
      <c r="J4302" s="1" t="s">
        <v>29</v>
      </c>
      <c r="K4302" s="1">
        <v>2009</v>
      </c>
      <c r="L4302" s="1">
        <v>3</v>
      </c>
      <c r="M4302" s="1">
        <v>16</v>
      </c>
      <c r="N4302" s="1" t="s">
        <v>30</v>
      </c>
      <c r="O4302" s="1">
        <v>8.3699999999999992</v>
      </c>
      <c r="P4302" s="1">
        <v>192102</v>
      </c>
      <c r="Q4302" s="1" t="s">
        <v>3</v>
      </c>
      <c r="R4302" s="1" t="s">
        <v>8228</v>
      </c>
      <c r="S4302" s="1" t="s">
        <v>102</v>
      </c>
      <c r="T4302" s="1">
        <v>8</v>
      </c>
      <c r="U4302" s="1">
        <v>8</v>
      </c>
    </row>
    <row r="4303" spans="1:21" x14ac:dyDescent="0.3">
      <c r="A4303" s="1">
        <v>726286</v>
      </c>
      <c r="B4303" s="1" t="s">
        <v>8229</v>
      </c>
      <c r="C4303" s="1" t="s">
        <v>25</v>
      </c>
      <c r="D4303" s="1" t="s">
        <v>26</v>
      </c>
      <c r="E4303" s="1" t="s">
        <v>48</v>
      </c>
      <c r="F4303" s="1" t="s">
        <v>184</v>
      </c>
      <c r="G4303" s="2">
        <v>29939</v>
      </c>
      <c r="H4303" s="1">
        <v>35.630000000000003</v>
      </c>
      <c r="I4303" s="2">
        <v>42820</v>
      </c>
      <c r="J4303" s="1" t="s">
        <v>29</v>
      </c>
      <c r="K4303" s="1">
        <v>2017</v>
      </c>
      <c r="L4303" s="1">
        <v>3</v>
      </c>
      <c r="M4303" s="1">
        <v>26</v>
      </c>
      <c r="N4303" s="1" t="s">
        <v>30</v>
      </c>
      <c r="O4303" s="1">
        <v>0.34</v>
      </c>
      <c r="P4303" s="1">
        <v>194854</v>
      </c>
      <c r="Q4303" s="1" t="s">
        <v>58</v>
      </c>
      <c r="R4303" s="1" t="s">
        <v>8230</v>
      </c>
      <c r="S4303" s="1" t="s">
        <v>2</v>
      </c>
      <c r="T4303" s="1">
        <v>8</v>
      </c>
      <c r="U4303" s="1">
        <v>2</v>
      </c>
    </row>
    <row r="4304" spans="1:21" x14ac:dyDescent="0.3">
      <c r="A4304" s="1">
        <v>410424</v>
      </c>
      <c r="B4304" s="1" t="s">
        <v>8231</v>
      </c>
      <c r="C4304" s="1" t="s">
        <v>47</v>
      </c>
      <c r="D4304" s="1" t="s">
        <v>26</v>
      </c>
      <c r="E4304" s="1" t="s">
        <v>36</v>
      </c>
      <c r="F4304" s="1" t="s">
        <v>36</v>
      </c>
      <c r="G4304" s="2">
        <v>32018</v>
      </c>
      <c r="H4304" s="1">
        <v>29.93</v>
      </c>
      <c r="I4304" s="2">
        <v>42218</v>
      </c>
      <c r="J4304" s="1" t="s">
        <v>50</v>
      </c>
      <c r="K4304" s="1">
        <v>2015</v>
      </c>
      <c r="L4304" s="1">
        <v>8</v>
      </c>
      <c r="M4304" s="1">
        <v>2</v>
      </c>
      <c r="N4304" s="1" t="s">
        <v>125</v>
      </c>
      <c r="O4304" s="1">
        <v>1.99</v>
      </c>
      <c r="P4304" s="1">
        <v>122760</v>
      </c>
      <c r="Q4304" s="1" t="s">
        <v>1983</v>
      </c>
      <c r="R4304" s="1" t="s">
        <v>8232</v>
      </c>
      <c r="S4304" s="1" t="s">
        <v>102</v>
      </c>
      <c r="T4304" s="1">
        <v>7</v>
      </c>
      <c r="U4304" s="1">
        <v>5</v>
      </c>
    </row>
    <row r="4305" spans="1:21" x14ac:dyDescent="0.3">
      <c r="A4305" s="1">
        <v>171974</v>
      </c>
      <c r="B4305" s="1" t="s">
        <v>8233</v>
      </c>
      <c r="C4305" s="1" t="s">
        <v>25</v>
      </c>
      <c r="D4305" s="1" t="s">
        <v>35</v>
      </c>
      <c r="E4305" s="1" t="s">
        <v>141</v>
      </c>
      <c r="F4305" s="1" t="s">
        <v>141</v>
      </c>
      <c r="G4305" s="2">
        <v>32137</v>
      </c>
      <c r="H4305" s="1">
        <v>29.61</v>
      </c>
      <c r="I4305" s="2">
        <v>40266</v>
      </c>
      <c r="J4305" s="1" t="s">
        <v>29</v>
      </c>
      <c r="K4305" s="1">
        <v>2010</v>
      </c>
      <c r="L4305" s="1">
        <v>3</v>
      </c>
      <c r="M4305" s="1">
        <v>29</v>
      </c>
      <c r="N4305" s="1" t="s">
        <v>30</v>
      </c>
      <c r="O4305" s="1">
        <v>7.34</v>
      </c>
      <c r="P4305" s="1">
        <v>120556</v>
      </c>
      <c r="Q4305" s="1" t="s">
        <v>1752</v>
      </c>
      <c r="R4305" s="1" t="s">
        <v>8234</v>
      </c>
      <c r="S4305" s="1" t="s">
        <v>102</v>
      </c>
      <c r="T4305" s="1">
        <v>7</v>
      </c>
      <c r="U4305" s="1">
        <v>1</v>
      </c>
    </row>
    <row r="4306" spans="1:21" x14ac:dyDescent="0.3">
      <c r="A4306" s="1">
        <v>612098</v>
      </c>
      <c r="B4306" s="1" t="s">
        <v>8235</v>
      </c>
      <c r="C4306" s="1" t="s">
        <v>25</v>
      </c>
      <c r="D4306" s="1" t="s">
        <v>26</v>
      </c>
      <c r="E4306" s="1" t="s">
        <v>141</v>
      </c>
      <c r="F4306" s="1" t="s">
        <v>141</v>
      </c>
      <c r="G4306" s="2">
        <v>29666</v>
      </c>
      <c r="H4306" s="1">
        <v>36.380000000000003</v>
      </c>
      <c r="I4306" s="2">
        <v>40020</v>
      </c>
      <c r="J4306" s="1" t="s">
        <v>50</v>
      </c>
      <c r="K4306" s="1">
        <v>2009</v>
      </c>
      <c r="L4306" s="1">
        <v>7</v>
      </c>
      <c r="M4306" s="1">
        <v>26</v>
      </c>
      <c r="N4306" s="1" t="s">
        <v>57</v>
      </c>
      <c r="O4306" s="1">
        <v>8.01</v>
      </c>
      <c r="P4306" s="1">
        <v>92625</v>
      </c>
      <c r="Q4306" s="1" t="s">
        <v>2519</v>
      </c>
      <c r="R4306" s="1" t="s">
        <v>8236</v>
      </c>
      <c r="S4306" s="1" t="s">
        <v>33</v>
      </c>
      <c r="T4306" s="1">
        <v>3</v>
      </c>
      <c r="U4306" s="1">
        <v>2</v>
      </c>
    </row>
    <row r="4307" spans="1:21" x14ac:dyDescent="0.3">
      <c r="A4307" s="1">
        <v>950741</v>
      </c>
      <c r="B4307" s="1" t="s">
        <v>8237</v>
      </c>
      <c r="C4307" s="1" t="s">
        <v>25</v>
      </c>
      <c r="D4307" s="1" t="s">
        <v>26</v>
      </c>
      <c r="E4307" s="1" t="s">
        <v>27</v>
      </c>
      <c r="F4307" s="1" t="s">
        <v>28</v>
      </c>
      <c r="G4307" s="2">
        <v>25379</v>
      </c>
      <c r="H4307" s="1">
        <v>48.12</v>
      </c>
      <c r="I4307" s="2">
        <v>42235</v>
      </c>
      <c r="J4307" s="1" t="s">
        <v>50</v>
      </c>
      <c r="K4307" s="1">
        <v>2015</v>
      </c>
      <c r="L4307" s="1">
        <v>8</v>
      </c>
      <c r="M4307" s="1">
        <v>19</v>
      </c>
      <c r="N4307" s="1" t="s">
        <v>125</v>
      </c>
      <c r="O4307" s="1">
        <v>1.94</v>
      </c>
      <c r="P4307" s="1">
        <v>110041</v>
      </c>
      <c r="Q4307" s="1" t="s">
        <v>359</v>
      </c>
      <c r="R4307" s="1" t="s">
        <v>3075</v>
      </c>
      <c r="S4307" s="1" t="s">
        <v>54</v>
      </c>
      <c r="T4307" s="1">
        <v>5</v>
      </c>
      <c r="U4307" s="1">
        <v>4</v>
      </c>
    </row>
    <row r="4308" spans="1:21" x14ac:dyDescent="0.3">
      <c r="A4308" s="1">
        <v>457762</v>
      </c>
      <c r="B4308" s="1" t="s">
        <v>8238</v>
      </c>
      <c r="C4308" s="1" t="s">
        <v>25</v>
      </c>
      <c r="D4308" s="1" t="s">
        <v>35</v>
      </c>
      <c r="E4308" s="1" t="s">
        <v>36</v>
      </c>
      <c r="F4308" s="1" t="s">
        <v>36</v>
      </c>
      <c r="G4308" s="2">
        <v>27358</v>
      </c>
      <c r="H4308" s="1">
        <v>42.7</v>
      </c>
      <c r="I4308" s="2">
        <v>40374</v>
      </c>
      <c r="J4308" s="1" t="s">
        <v>50</v>
      </c>
      <c r="K4308" s="1">
        <v>2010</v>
      </c>
      <c r="L4308" s="1">
        <v>7</v>
      </c>
      <c r="M4308" s="1">
        <v>15</v>
      </c>
      <c r="N4308" s="1" t="s">
        <v>57</v>
      </c>
      <c r="O4308" s="1">
        <v>7.04</v>
      </c>
      <c r="P4308" s="1">
        <v>126925</v>
      </c>
      <c r="Q4308" s="1" t="s">
        <v>3</v>
      </c>
      <c r="R4308" s="1" t="s">
        <v>362</v>
      </c>
      <c r="S4308" s="1" t="s">
        <v>102</v>
      </c>
      <c r="T4308" s="1">
        <v>7</v>
      </c>
      <c r="U4308" s="1">
        <v>2</v>
      </c>
    </row>
    <row r="4309" spans="1:21" x14ac:dyDescent="0.3">
      <c r="A4309" s="1">
        <v>756742</v>
      </c>
      <c r="B4309" s="1" t="s">
        <v>8239</v>
      </c>
      <c r="C4309" s="1" t="s">
        <v>25</v>
      </c>
      <c r="D4309" s="1" t="s">
        <v>26</v>
      </c>
      <c r="E4309" s="1" t="s">
        <v>48</v>
      </c>
      <c r="F4309" s="1" t="s">
        <v>184</v>
      </c>
      <c r="G4309" s="2">
        <v>32924</v>
      </c>
      <c r="H4309" s="1">
        <v>27.45</v>
      </c>
      <c r="I4309" s="2">
        <v>41131</v>
      </c>
      <c r="J4309" s="1" t="s">
        <v>50</v>
      </c>
      <c r="K4309" s="1">
        <v>2012</v>
      </c>
      <c r="L4309" s="1">
        <v>8</v>
      </c>
      <c r="M4309" s="1">
        <v>10</v>
      </c>
      <c r="N4309" s="1" t="s">
        <v>125</v>
      </c>
      <c r="O4309" s="1">
        <v>4.97</v>
      </c>
      <c r="P4309" s="1">
        <v>98881</v>
      </c>
      <c r="Q4309" s="1" t="s">
        <v>597</v>
      </c>
      <c r="R4309" s="1" t="s">
        <v>458</v>
      </c>
      <c r="S4309" s="1" t="s">
        <v>54</v>
      </c>
      <c r="T4309" s="1">
        <v>5</v>
      </c>
      <c r="U4309" s="1">
        <v>4</v>
      </c>
    </row>
    <row r="4310" spans="1:21" x14ac:dyDescent="0.3">
      <c r="A4310" s="1">
        <v>455234</v>
      </c>
      <c r="B4310" s="1" t="s">
        <v>8240</v>
      </c>
      <c r="C4310" s="1" t="s">
        <v>25</v>
      </c>
      <c r="D4310" s="1" t="s">
        <v>35</v>
      </c>
      <c r="E4310" s="1" t="s">
        <v>36</v>
      </c>
      <c r="F4310" s="1" t="s">
        <v>36</v>
      </c>
      <c r="G4310" s="2">
        <v>22639</v>
      </c>
      <c r="H4310" s="1">
        <v>55.63</v>
      </c>
      <c r="I4310" s="2">
        <v>32790</v>
      </c>
      <c r="J4310" s="1" t="s">
        <v>38</v>
      </c>
      <c r="K4310" s="1">
        <v>1989</v>
      </c>
      <c r="L4310" s="1">
        <v>10</v>
      </c>
      <c r="M4310" s="1">
        <v>9</v>
      </c>
      <c r="N4310" s="1" t="s">
        <v>149</v>
      </c>
      <c r="O4310" s="1">
        <v>27.82</v>
      </c>
      <c r="P4310" s="1">
        <v>65190</v>
      </c>
      <c r="Q4310" s="1" t="s">
        <v>2257</v>
      </c>
      <c r="R4310" s="1" t="s">
        <v>8241</v>
      </c>
      <c r="S4310" s="1" t="s">
        <v>54</v>
      </c>
      <c r="T4310" s="1">
        <v>4</v>
      </c>
      <c r="U4310" s="1">
        <v>3</v>
      </c>
    </row>
    <row r="4311" spans="1:21" x14ac:dyDescent="0.3">
      <c r="A4311" s="1">
        <v>406794</v>
      </c>
      <c r="B4311" s="1" t="s">
        <v>8242</v>
      </c>
      <c r="C4311" s="1" t="s">
        <v>25</v>
      </c>
      <c r="D4311" s="1" t="s">
        <v>35</v>
      </c>
      <c r="E4311" s="1" t="s">
        <v>27</v>
      </c>
      <c r="F4311" s="1" t="s">
        <v>138</v>
      </c>
      <c r="G4311" s="2">
        <v>34442</v>
      </c>
      <c r="H4311" s="1">
        <v>23.29</v>
      </c>
      <c r="I4311" s="2">
        <v>42232</v>
      </c>
      <c r="J4311" s="1" t="s">
        <v>50</v>
      </c>
      <c r="K4311" s="1">
        <v>2015</v>
      </c>
      <c r="L4311" s="1">
        <v>8</v>
      </c>
      <c r="M4311" s="1">
        <v>16</v>
      </c>
      <c r="N4311" s="1" t="s">
        <v>125</v>
      </c>
      <c r="O4311" s="1">
        <v>1.95</v>
      </c>
      <c r="P4311" s="1">
        <v>189729</v>
      </c>
      <c r="Q4311" s="1" t="s">
        <v>241</v>
      </c>
      <c r="R4311" s="1" t="s">
        <v>571</v>
      </c>
      <c r="S4311" s="1" t="s">
        <v>54</v>
      </c>
      <c r="T4311" s="1">
        <v>7</v>
      </c>
      <c r="U4311" s="1">
        <v>5</v>
      </c>
    </row>
    <row r="4312" spans="1:21" x14ac:dyDescent="0.3">
      <c r="A4312" s="1">
        <v>911000</v>
      </c>
      <c r="B4312" s="1" t="s">
        <v>8243</v>
      </c>
      <c r="C4312" s="1" t="s">
        <v>25</v>
      </c>
      <c r="D4312" s="1" t="s">
        <v>35</v>
      </c>
      <c r="E4312" s="1" t="s">
        <v>48</v>
      </c>
      <c r="F4312" s="1" t="s">
        <v>49</v>
      </c>
      <c r="G4312" s="2">
        <v>33640</v>
      </c>
      <c r="H4312" s="1">
        <v>25.49</v>
      </c>
      <c r="I4312" s="2">
        <v>42180</v>
      </c>
      <c r="J4312" s="1" t="s">
        <v>62</v>
      </c>
      <c r="K4312" s="1">
        <v>2015</v>
      </c>
      <c r="L4312" s="1">
        <v>6</v>
      </c>
      <c r="M4312" s="1">
        <v>25</v>
      </c>
      <c r="N4312" s="1" t="s">
        <v>142</v>
      </c>
      <c r="O4312" s="1">
        <v>2.09</v>
      </c>
      <c r="P4312" s="1">
        <v>95715</v>
      </c>
      <c r="Q4312" s="1" t="s">
        <v>8244</v>
      </c>
      <c r="R4312" s="1" t="s">
        <v>8245</v>
      </c>
      <c r="S4312" s="1" t="s">
        <v>54</v>
      </c>
      <c r="T4312" s="1">
        <v>8</v>
      </c>
      <c r="U4312" s="1">
        <v>5</v>
      </c>
    </row>
    <row r="4313" spans="1:21" x14ac:dyDescent="0.3">
      <c r="A4313" s="1">
        <v>488390</v>
      </c>
      <c r="B4313" s="1" t="s">
        <v>8246</v>
      </c>
      <c r="C4313" s="1" t="s">
        <v>25</v>
      </c>
      <c r="D4313" s="1" t="s">
        <v>26</v>
      </c>
      <c r="E4313" s="1" t="s">
        <v>156</v>
      </c>
      <c r="F4313" s="1" t="s">
        <v>156</v>
      </c>
      <c r="G4313" s="2">
        <v>24078</v>
      </c>
      <c r="H4313" s="1">
        <v>51.69</v>
      </c>
      <c r="I4313" s="2">
        <v>39960</v>
      </c>
      <c r="J4313" s="1" t="s">
        <v>62</v>
      </c>
      <c r="K4313" s="1">
        <v>2009</v>
      </c>
      <c r="L4313" s="1">
        <v>5</v>
      </c>
      <c r="M4313" s="1">
        <v>27</v>
      </c>
      <c r="N4313" s="1" t="s">
        <v>139</v>
      </c>
      <c r="O4313" s="1">
        <v>8.18</v>
      </c>
      <c r="P4313" s="1">
        <v>88956</v>
      </c>
      <c r="Q4313" s="1" t="s">
        <v>8247</v>
      </c>
      <c r="R4313" s="1" t="s">
        <v>644</v>
      </c>
      <c r="S4313" s="1" t="s">
        <v>2</v>
      </c>
      <c r="T4313" s="1">
        <v>8</v>
      </c>
      <c r="U4313" s="1">
        <v>6</v>
      </c>
    </row>
    <row r="4314" spans="1:21" x14ac:dyDescent="0.3">
      <c r="A4314" s="1">
        <v>875087</v>
      </c>
      <c r="B4314" s="1" t="s">
        <v>8248</v>
      </c>
      <c r="C4314" s="1" t="s">
        <v>47</v>
      </c>
      <c r="D4314" s="1" t="s">
        <v>35</v>
      </c>
      <c r="E4314" s="1" t="s">
        <v>27</v>
      </c>
      <c r="F4314" s="1" t="s">
        <v>138</v>
      </c>
      <c r="G4314" s="2">
        <v>23679</v>
      </c>
      <c r="H4314" s="1">
        <v>52.78</v>
      </c>
      <c r="I4314" s="2">
        <v>39812</v>
      </c>
      <c r="J4314" s="1" t="s">
        <v>38</v>
      </c>
      <c r="K4314" s="1">
        <v>2008</v>
      </c>
      <c r="L4314" s="1">
        <v>12</v>
      </c>
      <c r="M4314" s="1">
        <v>30</v>
      </c>
      <c r="N4314" s="1" t="s">
        <v>39</v>
      </c>
      <c r="O4314" s="1">
        <v>8.58</v>
      </c>
      <c r="P4314" s="1">
        <v>125627</v>
      </c>
      <c r="Q4314" s="1" t="s">
        <v>3840</v>
      </c>
      <c r="R4314" s="1" t="s">
        <v>8249</v>
      </c>
      <c r="S4314" s="1" t="s">
        <v>54</v>
      </c>
      <c r="T4314" s="1">
        <v>5</v>
      </c>
      <c r="U4314" s="1">
        <v>4</v>
      </c>
    </row>
    <row r="4315" spans="1:21" x14ac:dyDescent="0.3">
      <c r="A4315" s="1">
        <v>525055</v>
      </c>
      <c r="B4315" s="1" t="s">
        <v>8250</v>
      </c>
      <c r="C4315" s="1" t="s">
        <v>25</v>
      </c>
      <c r="D4315" s="1" t="s">
        <v>35</v>
      </c>
      <c r="E4315" s="1" t="s">
        <v>67</v>
      </c>
      <c r="F4315" s="1" t="s">
        <v>67</v>
      </c>
      <c r="G4315" s="2">
        <v>29357</v>
      </c>
      <c r="H4315" s="1">
        <v>37.22</v>
      </c>
      <c r="I4315" s="2">
        <v>42906</v>
      </c>
      <c r="J4315" s="1" t="s">
        <v>62</v>
      </c>
      <c r="K4315" s="1">
        <v>2017</v>
      </c>
      <c r="L4315" s="1">
        <v>6</v>
      </c>
      <c r="M4315" s="1">
        <v>20</v>
      </c>
      <c r="N4315" s="1" t="s">
        <v>142</v>
      </c>
      <c r="O4315" s="1">
        <v>0.1</v>
      </c>
      <c r="P4315" s="1">
        <v>116425</v>
      </c>
      <c r="Q4315" s="1" t="s">
        <v>3334</v>
      </c>
      <c r="R4315" s="1" t="s">
        <v>8251</v>
      </c>
      <c r="S4315" s="1" t="s">
        <v>2</v>
      </c>
      <c r="T4315" s="1">
        <v>6</v>
      </c>
      <c r="U4315" s="1">
        <v>1</v>
      </c>
    </row>
    <row r="4316" spans="1:21" x14ac:dyDescent="0.3">
      <c r="A4316" s="1">
        <v>200531</v>
      </c>
      <c r="B4316" s="1" t="s">
        <v>8252</v>
      </c>
      <c r="C4316" s="1" t="s">
        <v>47</v>
      </c>
      <c r="D4316" s="1" t="s">
        <v>26</v>
      </c>
      <c r="E4316" s="1" t="s">
        <v>48</v>
      </c>
      <c r="F4316" s="1" t="s">
        <v>184</v>
      </c>
      <c r="G4316" s="2">
        <v>28710</v>
      </c>
      <c r="H4316" s="1">
        <v>39</v>
      </c>
      <c r="I4316" s="2">
        <v>39795</v>
      </c>
      <c r="J4316" s="1" t="s">
        <v>38</v>
      </c>
      <c r="K4316" s="1">
        <v>2008</v>
      </c>
      <c r="L4316" s="1">
        <v>12</v>
      </c>
      <c r="M4316" s="1">
        <v>13</v>
      </c>
      <c r="N4316" s="1" t="s">
        <v>39</v>
      </c>
      <c r="O4316" s="1">
        <v>8.6300000000000008</v>
      </c>
      <c r="P4316" s="1">
        <v>191600</v>
      </c>
      <c r="Q4316" s="1" t="s">
        <v>3938</v>
      </c>
      <c r="R4316" s="1" t="s">
        <v>829</v>
      </c>
      <c r="S4316" s="1" t="s">
        <v>33</v>
      </c>
      <c r="T4316" s="1">
        <v>4</v>
      </c>
      <c r="U4316" s="1">
        <v>4</v>
      </c>
    </row>
    <row r="4317" spans="1:21" x14ac:dyDescent="0.3">
      <c r="A4317" s="1">
        <v>353520</v>
      </c>
      <c r="B4317" s="1" t="s">
        <v>8253</v>
      </c>
      <c r="C4317" s="1" t="s">
        <v>25</v>
      </c>
      <c r="D4317" s="1" t="s">
        <v>35</v>
      </c>
      <c r="E4317" s="1" t="s">
        <v>87</v>
      </c>
      <c r="F4317" s="1" t="s">
        <v>87</v>
      </c>
      <c r="G4317" s="2">
        <v>33996</v>
      </c>
      <c r="H4317" s="1">
        <v>24.52</v>
      </c>
      <c r="I4317" s="2">
        <v>41883</v>
      </c>
      <c r="J4317" s="1" t="s">
        <v>50</v>
      </c>
      <c r="K4317" s="1">
        <v>2014</v>
      </c>
      <c r="L4317" s="1">
        <v>9</v>
      </c>
      <c r="M4317" s="1">
        <v>1</v>
      </c>
      <c r="N4317" s="1" t="s">
        <v>51</v>
      </c>
      <c r="O4317" s="1">
        <v>2.91</v>
      </c>
      <c r="P4317" s="1">
        <v>53371</v>
      </c>
      <c r="Q4317" s="1" t="s">
        <v>2789</v>
      </c>
      <c r="R4317" s="1" t="s">
        <v>8254</v>
      </c>
      <c r="S4317" s="1" t="s">
        <v>33</v>
      </c>
      <c r="T4317" s="1">
        <v>8</v>
      </c>
      <c r="U4317" s="1">
        <v>4</v>
      </c>
    </row>
    <row r="4318" spans="1:21" x14ac:dyDescent="0.3">
      <c r="A4318" s="1">
        <v>300749</v>
      </c>
      <c r="B4318" s="1" t="s">
        <v>8255</v>
      </c>
      <c r="C4318" s="1" t="s">
        <v>25</v>
      </c>
      <c r="D4318" s="1" t="s">
        <v>26</v>
      </c>
      <c r="E4318" s="1" t="s">
        <v>74</v>
      </c>
      <c r="F4318" s="1" t="s">
        <v>74</v>
      </c>
      <c r="G4318" s="2">
        <v>32098</v>
      </c>
      <c r="H4318" s="1">
        <v>29.72</v>
      </c>
      <c r="I4318" s="2">
        <v>42066</v>
      </c>
      <c r="J4318" s="1" t="s">
        <v>29</v>
      </c>
      <c r="K4318" s="1">
        <v>2015</v>
      </c>
      <c r="L4318" s="1">
        <v>3</v>
      </c>
      <c r="M4318" s="1">
        <v>3</v>
      </c>
      <c r="N4318" s="1" t="s">
        <v>30</v>
      </c>
      <c r="O4318" s="1">
        <v>2.41</v>
      </c>
      <c r="P4318" s="1">
        <v>156173</v>
      </c>
      <c r="Q4318" s="1" t="s">
        <v>44</v>
      </c>
      <c r="R4318" s="1" t="s">
        <v>8256</v>
      </c>
      <c r="S4318" s="1" t="s">
        <v>54</v>
      </c>
      <c r="T4318" s="1">
        <v>6</v>
      </c>
      <c r="U4318" s="1">
        <v>2</v>
      </c>
    </row>
    <row r="4319" spans="1:21" x14ac:dyDescent="0.3">
      <c r="A4319" s="1">
        <v>962696</v>
      </c>
      <c r="B4319" s="1" t="s">
        <v>8257</v>
      </c>
      <c r="C4319" s="1" t="s">
        <v>47</v>
      </c>
      <c r="D4319" s="1" t="s">
        <v>35</v>
      </c>
      <c r="E4319" s="1" t="s">
        <v>79</v>
      </c>
      <c r="F4319" s="1" t="s">
        <v>80</v>
      </c>
      <c r="G4319" s="2">
        <v>32404</v>
      </c>
      <c r="H4319" s="1">
        <v>28.88</v>
      </c>
      <c r="I4319" s="2">
        <v>40828</v>
      </c>
      <c r="J4319" s="1" t="s">
        <v>38</v>
      </c>
      <c r="K4319" s="1">
        <v>2011</v>
      </c>
      <c r="L4319" s="1">
        <v>10</v>
      </c>
      <c r="M4319" s="1">
        <v>12</v>
      </c>
      <c r="N4319" s="1" t="s">
        <v>149</v>
      </c>
      <c r="O4319" s="1">
        <v>5.8</v>
      </c>
      <c r="P4319" s="1">
        <v>133423</v>
      </c>
      <c r="Q4319" s="1" t="s">
        <v>2243</v>
      </c>
      <c r="R4319" s="1" t="s">
        <v>8258</v>
      </c>
      <c r="S4319" s="1" t="s">
        <v>102</v>
      </c>
      <c r="T4319" s="1">
        <v>8</v>
      </c>
      <c r="U4319" s="1">
        <v>1</v>
      </c>
    </row>
    <row r="4320" spans="1:21" x14ac:dyDescent="0.3">
      <c r="A4320" s="1">
        <v>299284</v>
      </c>
      <c r="B4320" s="1" t="s">
        <v>8259</v>
      </c>
      <c r="C4320" s="1" t="s">
        <v>25</v>
      </c>
      <c r="D4320" s="1" t="s">
        <v>26</v>
      </c>
      <c r="E4320" s="1" t="s">
        <v>48</v>
      </c>
      <c r="F4320" s="1" t="s">
        <v>56</v>
      </c>
      <c r="G4320" s="2">
        <v>28006</v>
      </c>
      <c r="H4320" s="1">
        <v>40.93</v>
      </c>
      <c r="I4320" s="2">
        <v>42088</v>
      </c>
      <c r="J4320" s="1" t="s">
        <v>29</v>
      </c>
      <c r="K4320" s="1">
        <v>2015</v>
      </c>
      <c r="L4320" s="1">
        <v>3</v>
      </c>
      <c r="M4320" s="1">
        <v>25</v>
      </c>
      <c r="N4320" s="1" t="s">
        <v>30</v>
      </c>
      <c r="O4320" s="1">
        <v>2.35</v>
      </c>
      <c r="P4320" s="1">
        <v>174708</v>
      </c>
      <c r="Q4320" s="1" t="s">
        <v>8260</v>
      </c>
      <c r="R4320" s="1" t="s">
        <v>8261</v>
      </c>
      <c r="S4320" s="1" t="s">
        <v>54</v>
      </c>
      <c r="T4320" s="1">
        <v>9</v>
      </c>
      <c r="U4320" s="1">
        <v>3</v>
      </c>
    </row>
    <row r="4321" spans="1:21" x14ac:dyDescent="0.3">
      <c r="A4321" s="1">
        <v>488903</v>
      </c>
      <c r="B4321" s="1" t="s">
        <v>8262</v>
      </c>
      <c r="C4321" s="1" t="s">
        <v>47</v>
      </c>
      <c r="D4321" s="1" t="s">
        <v>35</v>
      </c>
      <c r="E4321" s="1" t="s">
        <v>48</v>
      </c>
      <c r="F4321" s="1" t="s">
        <v>56</v>
      </c>
      <c r="G4321" s="2">
        <v>30792</v>
      </c>
      <c r="H4321" s="1">
        <v>33.29</v>
      </c>
      <c r="I4321" s="2">
        <v>41907</v>
      </c>
      <c r="J4321" s="1" t="s">
        <v>50</v>
      </c>
      <c r="K4321" s="1">
        <v>2014</v>
      </c>
      <c r="L4321" s="1">
        <v>9</v>
      </c>
      <c r="M4321" s="1">
        <v>25</v>
      </c>
      <c r="N4321" s="1" t="s">
        <v>51</v>
      </c>
      <c r="O4321" s="1">
        <v>2.84</v>
      </c>
      <c r="P4321" s="1">
        <v>41744</v>
      </c>
      <c r="Q4321" s="1" t="s">
        <v>306</v>
      </c>
      <c r="R4321" s="1" t="s">
        <v>8263</v>
      </c>
      <c r="S4321" s="1" t="s">
        <v>54</v>
      </c>
      <c r="T4321" s="1">
        <v>5</v>
      </c>
      <c r="U4321" s="1">
        <v>5</v>
      </c>
    </row>
    <row r="4322" spans="1:21" x14ac:dyDescent="0.3">
      <c r="A4322" s="1">
        <v>599678</v>
      </c>
      <c r="B4322" s="1" t="s">
        <v>8264</v>
      </c>
      <c r="C4322" s="1" t="s">
        <v>25</v>
      </c>
      <c r="D4322" s="1" t="s">
        <v>35</v>
      </c>
      <c r="E4322" s="1" t="s">
        <v>67</v>
      </c>
      <c r="F4322" s="1" t="s">
        <v>67</v>
      </c>
      <c r="G4322" s="2">
        <v>31414</v>
      </c>
      <c r="H4322" s="1">
        <v>31.59</v>
      </c>
      <c r="I4322" s="2">
        <v>39665</v>
      </c>
      <c r="J4322" s="1" t="s">
        <v>50</v>
      </c>
      <c r="K4322" s="1">
        <v>2008</v>
      </c>
      <c r="L4322" s="1">
        <v>8</v>
      </c>
      <c r="M4322" s="1">
        <v>5</v>
      </c>
      <c r="N4322" s="1" t="s">
        <v>125</v>
      </c>
      <c r="O4322" s="1">
        <v>8.98</v>
      </c>
      <c r="P4322" s="1">
        <v>97968</v>
      </c>
      <c r="Q4322" s="1" t="s">
        <v>8265</v>
      </c>
      <c r="R4322" s="1" t="s">
        <v>4334</v>
      </c>
      <c r="S4322" s="1" t="s">
        <v>2</v>
      </c>
      <c r="T4322" s="1">
        <v>3</v>
      </c>
      <c r="U4322" s="1">
        <v>2</v>
      </c>
    </row>
    <row r="4323" spans="1:21" x14ac:dyDescent="0.3">
      <c r="A4323" s="1">
        <v>839563</v>
      </c>
      <c r="B4323" s="1" t="s">
        <v>8266</v>
      </c>
      <c r="C4323" s="1" t="s">
        <v>47</v>
      </c>
      <c r="D4323" s="1" t="s">
        <v>26</v>
      </c>
      <c r="E4323" s="1" t="s">
        <v>48</v>
      </c>
      <c r="F4323" s="1" t="s">
        <v>184</v>
      </c>
      <c r="G4323" s="2">
        <v>23375</v>
      </c>
      <c r="H4323" s="1">
        <v>53.61</v>
      </c>
      <c r="I4323" s="2">
        <v>39610</v>
      </c>
      <c r="J4323" s="1" t="s">
        <v>62</v>
      </c>
      <c r="K4323" s="1">
        <v>2008</v>
      </c>
      <c r="L4323" s="1">
        <v>6</v>
      </c>
      <c r="M4323" s="1">
        <v>11</v>
      </c>
      <c r="N4323" s="1" t="s">
        <v>142</v>
      </c>
      <c r="O4323" s="1">
        <v>9.1300000000000008</v>
      </c>
      <c r="P4323" s="1">
        <v>147295</v>
      </c>
      <c r="Q4323" s="1" t="s">
        <v>5418</v>
      </c>
      <c r="R4323" s="1" t="s">
        <v>8267</v>
      </c>
      <c r="S4323" s="1" t="s">
        <v>2</v>
      </c>
      <c r="T4323" s="1">
        <v>3</v>
      </c>
      <c r="U4323" s="1">
        <v>1</v>
      </c>
    </row>
    <row r="4324" spans="1:21" x14ac:dyDescent="0.3">
      <c r="A4324" s="1">
        <v>347720</v>
      </c>
      <c r="B4324" s="1" t="s">
        <v>8268</v>
      </c>
      <c r="C4324" s="1" t="s">
        <v>47</v>
      </c>
      <c r="D4324" s="1" t="s">
        <v>35</v>
      </c>
      <c r="E4324" s="1" t="s">
        <v>67</v>
      </c>
      <c r="F4324" s="1" t="s">
        <v>67</v>
      </c>
      <c r="G4324" s="2">
        <v>34734</v>
      </c>
      <c r="H4324" s="1">
        <v>22.49</v>
      </c>
      <c r="I4324" s="2">
        <v>42641</v>
      </c>
      <c r="J4324" s="1" t="s">
        <v>50</v>
      </c>
      <c r="K4324" s="1">
        <v>2016</v>
      </c>
      <c r="L4324" s="1">
        <v>9</v>
      </c>
      <c r="M4324" s="1">
        <v>28</v>
      </c>
      <c r="N4324" s="1" t="s">
        <v>51</v>
      </c>
      <c r="O4324" s="1">
        <v>0.83</v>
      </c>
      <c r="P4324" s="1">
        <v>175321</v>
      </c>
      <c r="Q4324" s="1" t="s">
        <v>3757</v>
      </c>
      <c r="R4324" s="1" t="s">
        <v>8269</v>
      </c>
      <c r="S4324" s="1" t="s">
        <v>102</v>
      </c>
      <c r="T4324" s="1">
        <v>5</v>
      </c>
      <c r="U4324" s="1">
        <v>3</v>
      </c>
    </row>
    <row r="4325" spans="1:21" x14ac:dyDescent="0.3">
      <c r="A4325" s="1">
        <v>639819</v>
      </c>
      <c r="B4325" s="1" t="s">
        <v>8270</v>
      </c>
      <c r="C4325" s="1" t="s">
        <v>25</v>
      </c>
      <c r="D4325" s="1" t="s">
        <v>26</v>
      </c>
      <c r="E4325" s="1" t="s">
        <v>106</v>
      </c>
      <c r="F4325" s="1" t="s">
        <v>106</v>
      </c>
      <c r="G4325" s="2">
        <v>29071</v>
      </c>
      <c r="H4325" s="1">
        <v>38.01</v>
      </c>
      <c r="I4325" s="2">
        <v>42589</v>
      </c>
      <c r="J4325" s="1" t="s">
        <v>50</v>
      </c>
      <c r="K4325" s="1">
        <v>2016</v>
      </c>
      <c r="L4325" s="1">
        <v>8</v>
      </c>
      <c r="M4325" s="1">
        <v>7</v>
      </c>
      <c r="N4325" s="1" t="s">
        <v>125</v>
      </c>
      <c r="O4325" s="1">
        <v>0.97</v>
      </c>
      <c r="P4325" s="1">
        <v>113225</v>
      </c>
      <c r="Q4325" s="1" t="s">
        <v>6299</v>
      </c>
      <c r="R4325" s="1" t="s">
        <v>8271</v>
      </c>
      <c r="S4325" s="1" t="s">
        <v>102</v>
      </c>
      <c r="T4325" s="1">
        <v>9</v>
      </c>
      <c r="U4325" s="1">
        <v>3</v>
      </c>
    </row>
    <row r="4326" spans="1:21" x14ac:dyDescent="0.3">
      <c r="A4326" s="1">
        <v>369368</v>
      </c>
      <c r="B4326" s="1" t="s">
        <v>8272</v>
      </c>
      <c r="C4326" s="1" t="s">
        <v>47</v>
      </c>
      <c r="D4326" s="1" t="s">
        <v>35</v>
      </c>
      <c r="E4326" s="1" t="s">
        <v>27</v>
      </c>
      <c r="F4326" s="1" t="s">
        <v>138</v>
      </c>
      <c r="G4326" s="2">
        <v>24944</v>
      </c>
      <c r="H4326" s="1">
        <v>49.32</v>
      </c>
      <c r="I4326" s="2">
        <v>41027</v>
      </c>
      <c r="J4326" s="1" t="s">
        <v>62</v>
      </c>
      <c r="K4326" s="1">
        <v>2012</v>
      </c>
      <c r="L4326" s="1">
        <v>4</v>
      </c>
      <c r="M4326" s="1">
        <v>28</v>
      </c>
      <c r="N4326" s="1" t="s">
        <v>63</v>
      </c>
      <c r="O4326" s="1">
        <v>5.25</v>
      </c>
      <c r="P4326" s="1">
        <v>183563</v>
      </c>
      <c r="Q4326" s="1" t="s">
        <v>639</v>
      </c>
      <c r="R4326" s="1" t="s">
        <v>8273</v>
      </c>
      <c r="S4326" s="1" t="s">
        <v>102</v>
      </c>
      <c r="T4326" s="1">
        <v>6</v>
      </c>
      <c r="U4326" s="1">
        <v>1</v>
      </c>
    </row>
    <row r="4327" spans="1:21" x14ac:dyDescent="0.3">
      <c r="A4327" s="1">
        <v>196509</v>
      </c>
      <c r="B4327" s="1" t="s">
        <v>8274</v>
      </c>
      <c r="C4327" s="1" t="s">
        <v>47</v>
      </c>
      <c r="D4327" s="1" t="s">
        <v>26</v>
      </c>
      <c r="E4327" s="1" t="s">
        <v>87</v>
      </c>
      <c r="F4327" s="1" t="s">
        <v>87</v>
      </c>
      <c r="G4327" s="2">
        <v>32112</v>
      </c>
      <c r="H4327" s="1">
        <v>29.68</v>
      </c>
      <c r="I4327" s="2">
        <v>41591</v>
      </c>
      <c r="J4327" s="1" t="s">
        <v>38</v>
      </c>
      <c r="K4327" s="1">
        <v>2013</v>
      </c>
      <c r="L4327" s="1">
        <v>11</v>
      </c>
      <c r="M4327" s="1">
        <v>13</v>
      </c>
      <c r="N4327" s="1" t="s">
        <v>43</v>
      </c>
      <c r="O4327" s="1">
        <v>3.71</v>
      </c>
      <c r="P4327" s="1">
        <v>150393</v>
      </c>
      <c r="Q4327" s="1" t="s">
        <v>1742</v>
      </c>
      <c r="R4327" s="1" t="s">
        <v>8275</v>
      </c>
      <c r="S4327" s="1" t="s">
        <v>2</v>
      </c>
      <c r="T4327" s="1">
        <v>6</v>
      </c>
      <c r="U4327" s="1">
        <v>6</v>
      </c>
    </row>
    <row r="4328" spans="1:21" x14ac:dyDescent="0.3">
      <c r="A4328" s="1">
        <v>278836</v>
      </c>
      <c r="B4328" s="1" t="s">
        <v>8276</v>
      </c>
      <c r="C4328" s="1" t="s">
        <v>25</v>
      </c>
      <c r="D4328" s="1" t="s">
        <v>35</v>
      </c>
      <c r="E4328" s="1" t="s">
        <v>27</v>
      </c>
      <c r="F4328" s="1" t="s">
        <v>28</v>
      </c>
      <c r="G4328" s="2">
        <v>32745</v>
      </c>
      <c r="H4328" s="1">
        <v>27.94</v>
      </c>
      <c r="I4328" s="2">
        <v>40682</v>
      </c>
      <c r="J4328" s="1" t="s">
        <v>62</v>
      </c>
      <c r="K4328" s="1">
        <v>2011</v>
      </c>
      <c r="L4328" s="1">
        <v>5</v>
      </c>
      <c r="M4328" s="1">
        <v>19</v>
      </c>
      <c r="N4328" s="1" t="s">
        <v>139</v>
      </c>
      <c r="O4328" s="1">
        <v>6.2</v>
      </c>
      <c r="P4328" s="1">
        <v>66378</v>
      </c>
      <c r="Q4328" s="1" t="s">
        <v>1808</v>
      </c>
      <c r="R4328" s="1" t="s">
        <v>8277</v>
      </c>
      <c r="S4328" s="1" t="s">
        <v>102</v>
      </c>
      <c r="T4328" s="1">
        <v>4</v>
      </c>
      <c r="U4328" s="1">
        <v>3</v>
      </c>
    </row>
    <row r="4329" spans="1:21" x14ac:dyDescent="0.3">
      <c r="A4329" s="1">
        <v>840612</v>
      </c>
      <c r="B4329" s="1" t="s">
        <v>8278</v>
      </c>
      <c r="C4329" s="1" t="s">
        <v>47</v>
      </c>
      <c r="D4329" s="1" t="s">
        <v>35</v>
      </c>
      <c r="E4329" s="1" t="s">
        <v>106</v>
      </c>
      <c r="F4329" s="1" t="s">
        <v>106</v>
      </c>
      <c r="G4329" s="2">
        <v>25864</v>
      </c>
      <c r="H4329" s="1">
        <v>46.79</v>
      </c>
      <c r="I4329" s="2">
        <v>41251</v>
      </c>
      <c r="J4329" s="1" t="s">
        <v>38</v>
      </c>
      <c r="K4329" s="1">
        <v>2012</v>
      </c>
      <c r="L4329" s="1">
        <v>12</v>
      </c>
      <c r="M4329" s="1">
        <v>8</v>
      </c>
      <c r="N4329" s="1" t="s">
        <v>39</v>
      </c>
      <c r="O4329" s="1">
        <v>4.6399999999999997</v>
      </c>
      <c r="P4329" s="1">
        <v>138997</v>
      </c>
      <c r="Q4329" s="1" t="s">
        <v>2578</v>
      </c>
      <c r="R4329" s="1" t="s">
        <v>8279</v>
      </c>
      <c r="S4329" s="1" t="s">
        <v>54</v>
      </c>
      <c r="T4329" s="1">
        <v>8</v>
      </c>
      <c r="U4329" s="1">
        <v>3</v>
      </c>
    </row>
    <row r="4330" spans="1:21" x14ac:dyDescent="0.3">
      <c r="A4330" s="1">
        <v>895681</v>
      </c>
      <c r="B4330" s="1" t="s">
        <v>8280</v>
      </c>
      <c r="C4330" s="1" t="s">
        <v>47</v>
      </c>
      <c r="D4330" s="1" t="s">
        <v>26</v>
      </c>
      <c r="E4330" s="1" t="s">
        <v>79</v>
      </c>
      <c r="F4330" s="1" t="s">
        <v>80</v>
      </c>
      <c r="G4330" s="2">
        <v>28682</v>
      </c>
      <c r="H4330" s="1">
        <v>39.07</v>
      </c>
      <c r="I4330" s="2">
        <v>41900</v>
      </c>
      <c r="J4330" s="1" t="s">
        <v>50</v>
      </c>
      <c r="K4330" s="1">
        <v>2014</v>
      </c>
      <c r="L4330" s="1">
        <v>9</v>
      </c>
      <c r="M4330" s="1">
        <v>18</v>
      </c>
      <c r="N4330" s="1" t="s">
        <v>51</v>
      </c>
      <c r="O4330" s="1">
        <v>2.86</v>
      </c>
      <c r="P4330" s="1">
        <v>89412</v>
      </c>
      <c r="Q4330" s="1" t="s">
        <v>1297</v>
      </c>
      <c r="R4330" s="1" t="s">
        <v>1044</v>
      </c>
      <c r="S4330" s="1" t="s">
        <v>2</v>
      </c>
      <c r="T4330" s="1">
        <v>9</v>
      </c>
      <c r="U4330" s="1">
        <v>3</v>
      </c>
    </row>
    <row r="4331" spans="1:21" x14ac:dyDescent="0.3">
      <c r="A4331" s="1">
        <v>787060</v>
      </c>
      <c r="B4331" s="1" t="s">
        <v>8281</v>
      </c>
      <c r="C4331" s="1" t="s">
        <v>25</v>
      </c>
      <c r="D4331" s="1" t="s">
        <v>26</v>
      </c>
      <c r="E4331" s="1" t="s">
        <v>156</v>
      </c>
      <c r="F4331" s="1" t="s">
        <v>156</v>
      </c>
      <c r="G4331" s="2">
        <v>31734</v>
      </c>
      <c r="H4331" s="1">
        <v>30.71</v>
      </c>
      <c r="I4331" s="2">
        <v>42897</v>
      </c>
      <c r="J4331" s="1" t="s">
        <v>62</v>
      </c>
      <c r="K4331" s="1">
        <v>2017</v>
      </c>
      <c r="L4331" s="1">
        <v>6</v>
      </c>
      <c r="M4331" s="1">
        <v>11</v>
      </c>
      <c r="N4331" s="1" t="s">
        <v>142</v>
      </c>
      <c r="O4331" s="1">
        <v>0.13</v>
      </c>
      <c r="P4331" s="1">
        <v>43351</v>
      </c>
      <c r="Q4331" s="1" t="s">
        <v>1978</v>
      </c>
      <c r="R4331" s="1" t="s">
        <v>1979</v>
      </c>
      <c r="S4331" s="1" t="s">
        <v>2</v>
      </c>
      <c r="T4331" s="1">
        <v>8</v>
      </c>
      <c r="U4331" s="1">
        <v>4</v>
      </c>
    </row>
    <row r="4332" spans="1:21" x14ac:dyDescent="0.3">
      <c r="A4332" s="1">
        <v>220941</v>
      </c>
      <c r="B4332" s="1" t="s">
        <v>8282</v>
      </c>
      <c r="C4332" s="1" t="s">
        <v>47</v>
      </c>
      <c r="D4332" s="1" t="s">
        <v>26</v>
      </c>
      <c r="E4332" s="1" t="s">
        <v>67</v>
      </c>
      <c r="F4332" s="1" t="s">
        <v>67</v>
      </c>
      <c r="G4332" s="2">
        <v>22130</v>
      </c>
      <c r="H4332" s="1">
        <v>57.02</v>
      </c>
      <c r="I4332" s="2">
        <v>34457</v>
      </c>
      <c r="J4332" s="1" t="s">
        <v>62</v>
      </c>
      <c r="K4332" s="1">
        <v>1994</v>
      </c>
      <c r="L4332" s="1">
        <v>5</v>
      </c>
      <c r="M4332" s="1">
        <v>3</v>
      </c>
      <c r="N4332" s="1" t="s">
        <v>139</v>
      </c>
      <c r="O4332" s="1">
        <v>23.25</v>
      </c>
      <c r="P4332" s="1">
        <v>155977</v>
      </c>
      <c r="Q4332" s="1" t="s">
        <v>44</v>
      </c>
      <c r="R4332" s="1" t="s">
        <v>552</v>
      </c>
      <c r="S4332" s="1" t="s">
        <v>2</v>
      </c>
      <c r="T4332" s="1">
        <v>8</v>
      </c>
      <c r="U4332" s="1">
        <v>1</v>
      </c>
    </row>
    <row r="4333" spans="1:21" x14ac:dyDescent="0.3">
      <c r="A4333" s="1">
        <v>539685</v>
      </c>
      <c r="B4333" s="1" t="s">
        <v>8283</v>
      </c>
      <c r="C4333" s="1" t="s">
        <v>47</v>
      </c>
      <c r="D4333" s="1" t="s">
        <v>26</v>
      </c>
      <c r="E4333" s="1" t="s">
        <v>87</v>
      </c>
      <c r="F4333" s="1" t="s">
        <v>87</v>
      </c>
      <c r="G4333" s="2">
        <v>21985</v>
      </c>
      <c r="H4333" s="1">
        <v>57.42</v>
      </c>
      <c r="I4333" s="2">
        <v>39354</v>
      </c>
      <c r="J4333" s="1" t="s">
        <v>50</v>
      </c>
      <c r="K4333" s="1">
        <v>2007</v>
      </c>
      <c r="L4333" s="1">
        <v>9</v>
      </c>
      <c r="M4333" s="1">
        <v>29</v>
      </c>
      <c r="N4333" s="1" t="s">
        <v>51</v>
      </c>
      <c r="O4333" s="1">
        <v>9.84</v>
      </c>
      <c r="P4333" s="1">
        <v>124772</v>
      </c>
      <c r="Q4333" s="1" t="s">
        <v>3757</v>
      </c>
      <c r="R4333" s="1" t="s">
        <v>8269</v>
      </c>
      <c r="S4333" s="1" t="s">
        <v>102</v>
      </c>
      <c r="T4333" s="1">
        <v>4</v>
      </c>
      <c r="U4333" s="1">
        <v>1</v>
      </c>
    </row>
    <row r="4334" spans="1:21" x14ac:dyDescent="0.3">
      <c r="A4334" s="1">
        <v>777845</v>
      </c>
      <c r="B4334" s="1" t="s">
        <v>8284</v>
      </c>
      <c r="C4334" s="1" t="s">
        <v>25</v>
      </c>
      <c r="D4334" s="1" t="s">
        <v>35</v>
      </c>
      <c r="E4334" s="1" t="s">
        <v>156</v>
      </c>
      <c r="F4334" s="1" t="s">
        <v>156</v>
      </c>
      <c r="G4334" s="2">
        <v>21475</v>
      </c>
      <c r="H4334" s="1">
        <v>58.82</v>
      </c>
      <c r="I4334" s="2">
        <v>31775</v>
      </c>
      <c r="J4334" s="1" t="s">
        <v>38</v>
      </c>
      <c r="K4334" s="1">
        <v>1986</v>
      </c>
      <c r="L4334" s="1">
        <v>12</v>
      </c>
      <c r="M4334" s="1">
        <v>29</v>
      </c>
      <c r="N4334" s="1" t="s">
        <v>39</v>
      </c>
      <c r="O4334" s="1">
        <v>30.6</v>
      </c>
      <c r="P4334" s="1">
        <v>48377</v>
      </c>
      <c r="Q4334" s="1" t="s">
        <v>551</v>
      </c>
      <c r="R4334" s="1" t="s">
        <v>552</v>
      </c>
      <c r="S4334" s="1" t="s">
        <v>2</v>
      </c>
      <c r="T4334" s="1">
        <v>9</v>
      </c>
      <c r="U4334" s="1">
        <v>9</v>
      </c>
    </row>
    <row r="4335" spans="1:21" x14ac:dyDescent="0.3">
      <c r="A4335" s="1">
        <v>869083</v>
      </c>
      <c r="B4335" s="1" t="s">
        <v>8285</v>
      </c>
      <c r="C4335" s="1" t="s">
        <v>25</v>
      </c>
      <c r="D4335" s="1" t="s">
        <v>26</v>
      </c>
      <c r="E4335" s="1" t="s">
        <v>156</v>
      </c>
      <c r="F4335" s="1" t="s">
        <v>156</v>
      </c>
      <c r="G4335" s="2">
        <v>31174</v>
      </c>
      <c r="H4335" s="1">
        <v>32.25</v>
      </c>
      <c r="I4335" s="2">
        <v>41219</v>
      </c>
      <c r="J4335" s="1" t="s">
        <v>38</v>
      </c>
      <c r="K4335" s="1">
        <v>2012</v>
      </c>
      <c r="L4335" s="1">
        <v>11</v>
      </c>
      <c r="M4335" s="1">
        <v>6</v>
      </c>
      <c r="N4335" s="1" t="s">
        <v>43</v>
      </c>
      <c r="O4335" s="1">
        <v>4.7300000000000004</v>
      </c>
      <c r="P4335" s="1">
        <v>137589</v>
      </c>
      <c r="Q4335" s="1" t="s">
        <v>123</v>
      </c>
      <c r="R4335" s="1" t="s">
        <v>5080</v>
      </c>
      <c r="S4335" s="1" t="s">
        <v>2</v>
      </c>
      <c r="T4335" s="1">
        <v>8</v>
      </c>
      <c r="U4335" s="1">
        <v>6</v>
      </c>
    </row>
    <row r="4336" spans="1:21" x14ac:dyDescent="0.3">
      <c r="A4336" s="1">
        <v>122659</v>
      </c>
      <c r="B4336" s="1" t="s">
        <v>8286</v>
      </c>
      <c r="C4336" s="1" t="s">
        <v>47</v>
      </c>
      <c r="D4336" s="1" t="s">
        <v>35</v>
      </c>
      <c r="E4336" s="1" t="s">
        <v>36</v>
      </c>
      <c r="F4336" s="1" t="s">
        <v>36</v>
      </c>
      <c r="G4336" s="2">
        <v>26334</v>
      </c>
      <c r="H4336" s="1">
        <v>45.51</v>
      </c>
      <c r="I4336" s="2">
        <v>40657</v>
      </c>
      <c r="J4336" s="1" t="s">
        <v>62</v>
      </c>
      <c r="K4336" s="1">
        <v>2011</v>
      </c>
      <c r="L4336" s="1">
        <v>4</v>
      </c>
      <c r="M4336" s="1">
        <v>24</v>
      </c>
      <c r="N4336" s="1" t="s">
        <v>63</v>
      </c>
      <c r="O4336" s="1">
        <v>6.27</v>
      </c>
      <c r="P4336" s="1">
        <v>159868</v>
      </c>
      <c r="Q4336" s="1" t="s">
        <v>331</v>
      </c>
      <c r="R4336" s="1" t="s">
        <v>8287</v>
      </c>
      <c r="S4336" s="1" t="s">
        <v>54</v>
      </c>
      <c r="T4336" s="1">
        <v>8</v>
      </c>
      <c r="U4336" s="1">
        <v>1</v>
      </c>
    </row>
    <row r="4337" spans="1:21" x14ac:dyDescent="0.3">
      <c r="A4337" s="1">
        <v>613395</v>
      </c>
      <c r="B4337" s="1" t="s">
        <v>8288</v>
      </c>
      <c r="C4337" s="1" t="s">
        <v>47</v>
      </c>
      <c r="D4337" s="1" t="s">
        <v>26</v>
      </c>
      <c r="E4337" s="1" t="s">
        <v>36</v>
      </c>
      <c r="F4337" s="1" t="s">
        <v>37</v>
      </c>
      <c r="G4337" s="2">
        <v>29146</v>
      </c>
      <c r="H4337" s="1">
        <v>37.799999999999997</v>
      </c>
      <c r="I4337" s="2">
        <v>41127</v>
      </c>
      <c r="J4337" s="1" t="s">
        <v>50</v>
      </c>
      <c r="K4337" s="1">
        <v>2012</v>
      </c>
      <c r="L4337" s="1">
        <v>8</v>
      </c>
      <c r="M4337" s="1">
        <v>6</v>
      </c>
      <c r="N4337" s="1" t="s">
        <v>125</v>
      </c>
      <c r="O4337" s="1">
        <v>4.9800000000000004</v>
      </c>
      <c r="P4337" s="1">
        <v>93293</v>
      </c>
      <c r="Q4337" s="1" t="s">
        <v>463</v>
      </c>
      <c r="R4337" s="1" t="s">
        <v>109</v>
      </c>
      <c r="S4337" s="1" t="s">
        <v>2</v>
      </c>
      <c r="T4337" s="1">
        <v>3</v>
      </c>
      <c r="U4337" s="1">
        <v>3</v>
      </c>
    </row>
    <row r="4338" spans="1:21" x14ac:dyDescent="0.3">
      <c r="A4338" s="1">
        <v>553459</v>
      </c>
      <c r="B4338" s="1" t="s">
        <v>8289</v>
      </c>
      <c r="C4338" s="1" t="s">
        <v>47</v>
      </c>
      <c r="D4338" s="1" t="s">
        <v>26</v>
      </c>
      <c r="E4338" s="1" t="s">
        <v>27</v>
      </c>
      <c r="F4338" s="1" t="s">
        <v>61</v>
      </c>
      <c r="G4338" s="2">
        <v>23323</v>
      </c>
      <c r="H4338" s="1">
        <v>53.76</v>
      </c>
      <c r="I4338" s="2">
        <v>32754</v>
      </c>
      <c r="J4338" s="1" t="s">
        <v>50</v>
      </c>
      <c r="K4338" s="1">
        <v>1989</v>
      </c>
      <c r="L4338" s="1">
        <v>9</v>
      </c>
      <c r="M4338" s="1">
        <v>3</v>
      </c>
      <c r="N4338" s="1" t="s">
        <v>51</v>
      </c>
      <c r="O4338" s="1">
        <v>27.92</v>
      </c>
      <c r="P4338" s="1">
        <v>82226</v>
      </c>
      <c r="Q4338" s="1" t="s">
        <v>1186</v>
      </c>
      <c r="R4338" s="1" t="s">
        <v>1186</v>
      </c>
      <c r="S4338" s="1" t="s">
        <v>2</v>
      </c>
      <c r="T4338" s="1">
        <v>8</v>
      </c>
      <c r="U4338" s="1">
        <v>4</v>
      </c>
    </row>
    <row r="4339" spans="1:21" x14ac:dyDescent="0.3">
      <c r="A4339" s="1">
        <v>885340</v>
      </c>
      <c r="B4339" s="1" t="s">
        <v>8290</v>
      </c>
      <c r="C4339" s="1" t="s">
        <v>25</v>
      </c>
      <c r="D4339" s="1" t="s">
        <v>26</v>
      </c>
      <c r="E4339" s="1" t="s">
        <v>67</v>
      </c>
      <c r="F4339" s="1" t="s">
        <v>67</v>
      </c>
      <c r="G4339" s="2">
        <v>25350</v>
      </c>
      <c r="H4339" s="1">
        <v>48.2</v>
      </c>
      <c r="I4339" s="2">
        <v>42177</v>
      </c>
      <c r="J4339" s="1" t="s">
        <v>62</v>
      </c>
      <c r="K4339" s="1">
        <v>2015</v>
      </c>
      <c r="L4339" s="1">
        <v>6</v>
      </c>
      <c r="M4339" s="1">
        <v>22</v>
      </c>
      <c r="N4339" s="1" t="s">
        <v>142</v>
      </c>
      <c r="O4339" s="1">
        <v>2.1</v>
      </c>
      <c r="P4339" s="1">
        <v>97800</v>
      </c>
      <c r="Q4339" s="1" t="s">
        <v>2311</v>
      </c>
      <c r="R4339" s="1" t="s">
        <v>3520</v>
      </c>
      <c r="S4339" s="1" t="s">
        <v>2</v>
      </c>
      <c r="T4339" s="1">
        <v>7</v>
      </c>
      <c r="U4339" s="1">
        <v>6</v>
      </c>
    </row>
    <row r="4340" spans="1:21" x14ac:dyDescent="0.3">
      <c r="A4340" s="1">
        <v>489034</v>
      </c>
      <c r="B4340" s="1" t="s">
        <v>8291</v>
      </c>
      <c r="C4340" s="1" t="s">
        <v>47</v>
      </c>
      <c r="D4340" s="1" t="s">
        <v>35</v>
      </c>
      <c r="E4340" s="1" t="s">
        <v>79</v>
      </c>
      <c r="F4340" s="1" t="s">
        <v>174</v>
      </c>
      <c r="G4340" s="2">
        <v>28100</v>
      </c>
      <c r="H4340" s="1">
        <v>40.67</v>
      </c>
      <c r="I4340" s="2">
        <v>38736</v>
      </c>
      <c r="J4340" s="1" t="s">
        <v>29</v>
      </c>
      <c r="K4340" s="1">
        <v>2006</v>
      </c>
      <c r="L4340" s="1">
        <v>1</v>
      </c>
      <c r="M4340" s="1">
        <v>19</v>
      </c>
      <c r="N4340" s="1" t="s">
        <v>75</v>
      </c>
      <c r="O4340" s="1">
        <v>11.53</v>
      </c>
      <c r="P4340" s="1">
        <v>133960</v>
      </c>
      <c r="Q4340" s="1" t="s">
        <v>76</v>
      </c>
      <c r="R4340" s="1" t="s">
        <v>945</v>
      </c>
      <c r="S4340" s="1" t="s">
        <v>2</v>
      </c>
      <c r="T4340" s="1">
        <v>6</v>
      </c>
      <c r="U4340" s="1">
        <v>1</v>
      </c>
    </row>
    <row r="4341" spans="1:21" x14ac:dyDescent="0.3">
      <c r="A4341" s="1">
        <v>268828</v>
      </c>
      <c r="B4341" s="1" t="s">
        <v>8292</v>
      </c>
      <c r="C4341" s="1" t="s">
        <v>25</v>
      </c>
      <c r="D4341" s="1" t="s">
        <v>26</v>
      </c>
      <c r="E4341" s="1" t="s">
        <v>27</v>
      </c>
      <c r="F4341" s="1" t="s">
        <v>61</v>
      </c>
      <c r="G4341" s="2">
        <v>34369</v>
      </c>
      <c r="H4341" s="1">
        <v>23.49</v>
      </c>
      <c r="I4341" s="2">
        <v>42923</v>
      </c>
      <c r="J4341" s="1" t="s">
        <v>50</v>
      </c>
      <c r="K4341" s="1">
        <v>2017</v>
      </c>
      <c r="L4341" s="1">
        <v>7</v>
      </c>
      <c r="M4341" s="1">
        <v>7</v>
      </c>
      <c r="N4341" s="1" t="s">
        <v>57</v>
      </c>
      <c r="O4341" s="1">
        <v>0.06</v>
      </c>
      <c r="P4341" s="1">
        <v>166838</v>
      </c>
      <c r="Q4341" s="1" t="s">
        <v>8293</v>
      </c>
      <c r="R4341" s="1" t="s">
        <v>8294</v>
      </c>
      <c r="S4341" s="1" t="s">
        <v>54</v>
      </c>
      <c r="T4341" s="1">
        <v>7</v>
      </c>
      <c r="U4341" s="1">
        <v>2</v>
      </c>
    </row>
    <row r="4342" spans="1:21" x14ac:dyDescent="0.3">
      <c r="A4342" s="1">
        <v>434599</v>
      </c>
      <c r="B4342" s="1" t="s">
        <v>8295</v>
      </c>
      <c r="C4342" s="1" t="s">
        <v>25</v>
      </c>
      <c r="D4342" s="1" t="s">
        <v>35</v>
      </c>
      <c r="E4342" s="1" t="s">
        <v>27</v>
      </c>
      <c r="F4342" s="1" t="s">
        <v>28</v>
      </c>
      <c r="G4342" s="2">
        <v>31312</v>
      </c>
      <c r="H4342" s="1">
        <v>31.87</v>
      </c>
      <c r="I4342" s="2">
        <v>42254</v>
      </c>
      <c r="J4342" s="1" t="s">
        <v>50</v>
      </c>
      <c r="K4342" s="1">
        <v>2015</v>
      </c>
      <c r="L4342" s="1">
        <v>9</v>
      </c>
      <c r="M4342" s="1">
        <v>7</v>
      </c>
      <c r="N4342" s="1" t="s">
        <v>51</v>
      </c>
      <c r="O4342" s="1">
        <v>1.89</v>
      </c>
      <c r="P4342" s="1">
        <v>74132</v>
      </c>
      <c r="Q4342" s="1" t="s">
        <v>1218</v>
      </c>
      <c r="R4342" s="1" t="s">
        <v>8296</v>
      </c>
      <c r="S4342" s="1" t="s">
        <v>33</v>
      </c>
      <c r="T4342" s="1">
        <v>5</v>
      </c>
      <c r="U4342" s="1">
        <v>3</v>
      </c>
    </row>
    <row r="4343" spans="1:21" x14ac:dyDescent="0.3">
      <c r="A4343" s="1">
        <v>477380</v>
      </c>
      <c r="B4343" s="1" t="s">
        <v>8297</v>
      </c>
      <c r="C4343" s="1" t="s">
        <v>25</v>
      </c>
      <c r="D4343" s="1" t="s">
        <v>26</v>
      </c>
      <c r="E4343" s="1" t="s">
        <v>74</v>
      </c>
      <c r="F4343" s="1" t="s">
        <v>74</v>
      </c>
      <c r="G4343" s="2">
        <v>30758</v>
      </c>
      <c r="H4343" s="1">
        <v>33.39</v>
      </c>
      <c r="I4343" s="2">
        <v>38601</v>
      </c>
      <c r="J4343" s="1" t="s">
        <v>50</v>
      </c>
      <c r="K4343" s="1">
        <v>2005</v>
      </c>
      <c r="L4343" s="1">
        <v>9</v>
      </c>
      <c r="M4343" s="1">
        <v>6</v>
      </c>
      <c r="N4343" s="1" t="s">
        <v>51</v>
      </c>
      <c r="O4343" s="1">
        <v>11.9</v>
      </c>
      <c r="P4343" s="1">
        <v>164465</v>
      </c>
      <c r="Q4343" s="1" t="s">
        <v>432</v>
      </c>
      <c r="R4343" s="1" t="s">
        <v>1358</v>
      </c>
      <c r="S4343" s="1" t="s">
        <v>102</v>
      </c>
      <c r="T4343" s="1">
        <v>5</v>
      </c>
      <c r="U4343" s="1">
        <v>3</v>
      </c>
    </row>
    <row r="4344" spans="1:21" x14ac:dyDescent="0.3">
      <c r="A4344" s="1">
        <v>673202</v>
      </c>
      <c r="B4344" s="1" t="s">
        <v>8298</v>
      </c>
      <c r="C4344" s="1" t="s">
        <v>25</v>
      </c>
      <c r="D4344" s="1" t="s">
        <v>26</v>
      </c>
      <c r="E4344" s="1" t="s">
        <v>67</v>
      </c>
      <c r="F4344" s="1" t="s">
        <v>67</v>
      </c>
      <c r="G4344" s="2">
        <v>33521</v>
      </c>
      <c r="H4344" s="1">
        <v>25.82</v>
      </c>
      <c r="I4344" s="2">
        <v>42203</v>
      </c>
      <c r="J4344" s="1" t="s">
        <v>50</v>
      </c>
      <c r="K4344" s="1">
        <v>2015</v>
      </c>
      <c r="L4344" s="1">
        <v>7</v>
      </c>
      <c r="M4344" s="1">
        <v>18</v>
      </c>
      <c r="N4344" s="1" t="s">
        <v>57</v>
      </c>
      <c r="O4344" s="1">
        <v>2.0299999999999998</v>
      </c>
      <c r="P4344" s="1">
        <v>166818</v>
      </c>
      <c r="Q4344" s="1" t="s">
        <v>2411</v>
      </c>
      <c r="R4344" s="1" t="s">
        <v>1868</v>
      </c>
      <c r="S4344" s="1" t="s">
        <v>2</v>
      </c>
      <c r="T4344" s="1">
        <v>7</v>
      </c>
      <c r="U4344" s="1">
        <v>5</v>
      </c>
    </row>
    <row r="4345" spans="1:21" x14ac:dyDescent="0.3">
      <c r="A4345" s="1">
        <v>391021</v>
      </c>
      <c r="B4345" s="1" t="s">
        <v>8299</v>
      </c>
      <c r="C4345" s="1" t="s">
        <v>25</v>
      </c>
      <c r="D4345" s="1" t="s">
        <v>35</v>
      </c>
      <c r="E4345" s="1" t="s">
        <v>141</v>
      </c>
      <c r="F4345" s="1" t="s">
        <v>141</v>
      </c>
      <c r="G4345" s="2">
        <v>21341</v>
      </c>
      <c r="H4345" s="1">
        <v>59.19</v>
      </c>
      <c r="I4345" s="2">
        <v>35782</v>
      </c>
      <c r="J4345" s="1" t="s">
        <v>38</v>
      </c>
      <c r="K4345" s="1">
        <v>1997</v>
      </c>
      <c r="L4345" s="1">
        <v>12</v>
      </c>
      <c r="M4345" s="1">
        <v>18</v>
      </c>
      <c r="N4345" s="1" t="s">
        <v>39</v>
      </c>
      <c r="O4345" s="1">
        <v>19.62</v>
      </c>
      <c r="P4345" s="1">
        <v>49711</v>
      </c>
      <c r="Q4345" s="1" t="s">
        <v>391</v>
      </c>
      <c r="R4345" s="1" t="s">
        <v>391</v>
      </c>
      <c r="S4345" s="1" t="s">
        <v>33</v>
      </c>
      <c r="T4345" s="1">
        <v>9</v>
      </c>
      <c r="U4345" s="1">
        <v>9</v>
      </c>
    </row>
    <row r="4346" spans="1:21" x14ac:dyDescent="0.3">
      <c r="A4346" s="1">
        <v>932822</v>
      </c>
      <c r="B4346" s="1" t="s">
        <v>8300</v>
      </c>
      <c r="C4346" s="1" t="s">
        <v>25</v>
      </c>
      <c r="D4346" s="1" t="s">
        <v>26</v>
      </c>
      <c r="E4346" s="1" t="s">
        <v>74</v>
      </c>
      <c r="F4346" s="1" t="s">
        <v>74</v>
      </c>
      <c r="G4346" s="2">
        <v>26737</v>
      </c>
      <c r="H4346" s="1">
        <v>44.4</v>
      </c>
      <c r="I4346" s="2">
        <v>40104</v>
      </c>
      <c r="J4346" s="1" t="s">
        <v>38</v>
      </c>
      <c r="K4346" s="1">
        <v>2009</v>
      </c>
      <c r="L4346" s="1">
        <v>10</v>
      </c>
      <c r="M4346" s="1">
        <v>18</v>
      </c>
      <c r="N4346" s="1" t="s">
        <v>149</v>
      </c>
      <c r="O4346" s="1">
        <v>7.78</v>
      </c>
      <c r="P4346" s="1">
        <v>41175</v>
      </c>
      <c r="Q4346" s="1" t="s">
        <v>540</v>
      </c>
      <c r="R4346" s="1" t="s">
        <v>1058</v>
      </c>
      <c r="S4346" s="1" t="s">
        <v>102</v>
      </c>
      <c r="T4346" s="1">
        <v>4</v>
      </c>
      <c r="U4346" s="1">
        <v>2</v>
      </c>
    </row>
    <row r="4347" spans="1:21" x14ac:dyDescent="0.3">
      <c r="A4347" s="1">
        <v>166089</v>
      </c>
      <c r="B4347" s="1" t="s">
        <v>8301</v>
      </c>
      <c r="C4347" s="1" t="s">
        <v>25</v>
      </c>
      <c r="D4347" s="1" t="s">
        <v>26</v>
      </c>
      <c r="E4347" s="1" t="s">
        <v>74</v>
      </c>
      <c r="F4347" s="1" t="s">
        <v>74</v>
      </c>
      <c r="G4347" s="2">
        <v>21408</v>
      </c>
      <c r="H4347" s="1">
        <v>59</v>
      </c>
      <c r="I4347" s="2">
        <v>41654</v>
      </c>
      <c r="J4347" s="1" t="s">
        <v>29</v>
      </c>
      <c r="K4347" s="1">
        <v>2014</v>
      </c>
      <c r="L4347" s="1">
        <v>1</v>
      </c>
      <c r="M4347" s="1">
        <v>15</v>
      </c>
      <c r="N4347" s="1" t="s">
        <v>75</v>
      </c>
      <c r="O4347" s="1">
        <v>3.53</v>
      </c>
      <c r="P4347" s="1">
        <v>176343</v>
      </c>
      <c r="Q4347" s="1" t="s">
        <v>1372</v>
      </c>
      <c r="R4347" s="1" t="s">
        <v>1414</v>
      </c>
      <c r="S4347" s="1" t="s">
        <v>33</v>
      </c>
      <c r="T4347" s="1">
        <v>5</v>
      </c>
      <c r="U4347" s="1">
        <v>3</v>
      </c>
    </row>
    <row r="4348" spans="1:21" x14ac:dyDescent="0.3">
      <c r="A4348" s="1">
        <v>945833</v>
      </c>
      <c r="B4348" s="1" t="s">
        <v>8302</v>
      </c>
      <c r="C4348" s="1" t="s">
        <v>47</v>
      </c>
      <c r="D4348" s="1" t="s">
        <v>35</v>
      </c>
      <c r="E4348" s="1" t="s">
        <v>106</v>
      </c>
      <c r="F4348" s="1" t="s">
        <v>106</v>
      </c>
      <c r="G4348" s="2">
        <v>22226</v>
      </c>
      <c r="H4348" s="1">
        <v>56.76</v>
      </c>
      <c r="I4348" s="2">
        <v>30302</v>
      </c>
      <c r="J4348" s="1" t="s">
        <v>38</v>
      </c>
      <c r="K4348" s="1">
        <v>1982</v>
      </c>
      <c r="L4348" s="1">
        <v>12</v>
      </c>
      <c r="M4348" s="1">
        <v>17</v>
      </c>
      <c r="N4348" s="1" t="s">
        <v>39</v>
      </c>
      <c r="O4348" s="1">
        <v>34.64</v>
      </c>
      <c r="P4348" s="1">
        <v>112160</v>
      </c>
      <c r="Q4348" s="1" t="s">
        <v>2214</v>
      </c>
      <c r="R4348" s="1" t="s">
        <v>8303</v>
      </c>
      <c r="S4348" s="1" t="s">
        <v>102</v>
      </c>
      <c r="T4348" s="1">
        <v>7</v>
      </c>
      <c r="U4348" s="1">
        <v>5</v>
      </c>
    </row>
    <row r="4349" spans="1:21" x14ac:dyDescent="0.3">
      <c r="A4349" s="1">
        <v>890183</v>
      </c>
      <c r="B4349" s="1" t="s">
        <v>8304</v>
      </c>
      <c r="C4349" s="1" t="s">
        <v>47</v>
      </c>
      <c r="D4349" s="1" t="s">
        <v>35</v>
      </c>
      <c r="E4349" s="1" t="s">
        <v>106</v>
      </c>
      <c r="F4349" s="1" t="s">
        <v>106</v>
      </c>
      <c r="G4349" s="2">
        <v>34472</v>
      </c>
      <c r="H4349" s="1">
        <v>23.21</v>
      </c>
      <c r="I4349" s="2">
        <v>42439</v>
      </c>
      <c r="J4349" s="1" t="s">
        <v>29</v>
      </c>
      <c r="K4349" s="1">
        <v>2016</v>
      </c>
      <c r="L4349" s="1">
        <v>3</v>
      </c>
      <c r="M4349" s="1">
        <v>10</v>
      </c>
      <c r="N4349" s="1" t="s">
        <v>30</v>
      </c>
      <c r="O4349" s="1">
        <v>1.38</v>
      </c>
      <c r="P4349" s="1">
        <v>150752</v>
      </c>
      <c r="Q4349" s="1" t="s">
        <v>5353</v>
      </c>
      <c r="R4349" s="1" t="s">
        <v>8305</v>
      </c>
      <c r="S4349" s="1" t="s">
        <v>33</v>
      </c>
      <c r="T4349" s="1">
        <v>9</v>
      </c>
      <c r="U4349" s="1">
        <v>9</v>
      </c>
    </row>
    <row r="4350" spans="1:21" x14ac:dyDescent="0.3">
      <c r="A4350" s="1">
        <v>150828</v>
      </c>
      <c r="B4350" s="1" t="s">
        <v>8306</v>
      </c>
      <c r="C4350" s="1" t="s">
        <v>25</v>
      </c>
      <c r="D4350" s="1" t="s">
        <v>35</v>
      </c>
      <c r="E4350" s="1" t="s">
        <v>79</v>
      </c>
      <c r="F4350" s="1" t="s">
        <v>174</v>
      </c>
      <c r="G4350" s="2">
        <v>24926</v>
      </c>
      <c r="H4350" s="1">
        <v>49.36</v>
      </c>
      <c r="I4350" s="2">
        <v>42347</v>
      </c>
      <c r="J4350" s="1" t="s">
        <v>38</v>
      </c>
      <c r="K4350" s="1">
        <v>2015</v>
      </c>
      <c r="L4350" s="1">
        <v>12</v>
      </c>
      <c r="M4350" s="1">
        <v>9</v>
      </c>
      <c r="N4350" s="1" t="s">
        <v>39</v>
      </c>
      <c r="O4350" s="1">
        <v>1.64</v>
      </c>
      <c r="P4350" s="1">
        <v>126843</v>
      </c>
      <c r="Q4350" s="1" t="s">
        <v>1239</v>
      </c>
      <c r="R4350" s="1" t="s">
        <v>8307</v>
      </c>
      <c r="S4350" s="1" t="s">
        <v>33</v>
      </c>
      <c r="T4350" s="1">
        <v>4</v>
      </c>
      <c r="U4350" s="1">
        <v>4</v>
      </c>
    </row>
    <row r="4351" spans="1:21" x14ac:dyDescent="0.3">
      <c r="A4351" s="1">
        <v>587806</v>
      </c>
      <c r="B4351" s="1" t="s">
        <v>8308</v>
      </c>
      <c r="C4351" s="1" t="s">
        <v>25</v>
      </c>
      <c r="D4351" s="1" t="s">
        <v>35</v>
      </c>
      <c r="E4351" s="1" t="s">
        <v>87</v>
      </c>
      <c r="F4351" s="1" t="s">
        <v>87</v>
      </c>
      <c r="G4351" s="2">
        <v>21356</v>
      </c>
      <c r="H4351" s="1">
        <v>59.15</v>
      </c>
      <c r="I4351" s="2">
        <v>42324</v>
      </c>
      <c r="J4351" s="1" t="s">
        <v>38</v>
      </c>
      <c r="K4351" s="1">
        <v>2015</v>
      </c>
      <c r="L4351" s="1">
        <v>11</v>
      </c>
      <c r="M4351" s="1">
        <v>16</v>
      </c>
      <c r="N4351" s="1" t="s">
        <v>43</v>
      </c>
      <c r="O4351" s="1">
        <v>1.7</v>
      </c>
      <c r="P4351" s="1">
        <v>72974</v>
      </c>
      <c r="Q4351" s="1" t="s">
        <v>2895</v>
      </c>
      <c r="R4351" s="1" t="s">
        <v>2896</v>
      </c>
      <c r="S4351" s="1" t="s">
        <v>33</v>
      </c>
      <c r="T4351" s="1">
        <v>9</v>
      </c>
      <c r="U4351" s="1">
        <v>3</v>
      </c>
    </row>
    <row r="4352" spans="1:21" x14ac:dyDescent="0.3">
      <c r="A4352" s="1">
        <v>342356</v>
      </c>
      <c r="B4352" s="1" t="s">
        <v>8309</v>
      </c>
      <c r="C4352" s="1" t="s">
        <v>47</v>
      </c>
      <c r="D4352" s="1" t="s">
        <v>26</v>
      </c>
      <c r="E4352" s="1" t="s">
        <v>74</v>
      </c>
      <c r="F4352" s="1" t="s">
        <v>74</v>
      </c>
      <c r="G4352" s="2">
        <v>25667</v>
      </c>
      <c r="H4352" s="1">
        <v>47.33</v>
      </c>
      <c r="I4352" s="2">
        <v>39530</v>
      </c>
      <c r="J4352" s="1" t="s">
        <v>29</v>
      </c>
      <c r="K4352" s="1">
        <v>2008</v>
      </c>
      <c r="L4352" s="1">
        <v>3</v>
      </c>
      <c r="M4352" s="1">
        <v>23</v>
      </c>
      <c r="N4352" s="1" t="s">
        <v>30</v>
      </c>
      <c r="O4352" s="1">
        <v>9.35</v>
      </c>
      <c r="P4352" s="1">
        <v>161367</v>
      </c>
      <c r="Q4352" s="1" t="s">
        <v>3723</v>
      </c>
      <c r="R4352" s="1" t="s">
        <v>112</v>
      </c>
      <c r="S4352" s="1" t="s">
        <v>2</v>
      </c>
      <c r="T4352" s="1">
        <v>4</v>
      </c>
      <c r="U4352" s="1">
        <v>3</v>
      </c>
    </row>
    <row r="4353" spans="1:21" x14ac:dyDescent="0.3">
      <c r="A4353" s="1">
        <v>937811</v>
      </c>
      <c r="B4353" s="1" t="s">
        <v>8310</v>
      </c>
      <c r="C4353" s="1" t="s">
        <v>47</v>
      </c>
      <c r="D4353" s="1" t="s">
        <v>35</v>
      </c>
      <c r="E4353" s="1" t="s">
        <v>36</v>
      </c>
      <c r="F4353" s="1" t="s">
        <v>37</v>
      </c>
      <c r="G4353" s="2">
        <v>29421</v>
      </c>
      <c r="H4353" s="1">
        <v>37.049999999999997</v>
      </c>
      <c r="I4353" s="2">
        <v>39919</v>
      </c>
      <c r="J4353" s="1" t="s">
        <v>62</v>
      </c>
      <c r="K4353" s="1">
        <v>2009</v>
      </c>
      <c r="L4353" s="1">
        <v>4</v>
      </c>
      <c r="M4353" s="1">
        <v>16</v>
      </c>
      <c r="N4353" s="1" t="s">
        <v>63</v>
      </c>
      <c r="O4353" s="1">
        <v>8.2899999999999991</v>
      </c>
      <c r="P4353" s="1">
        <v>185829</v>
      </c>
      <c r="Q4353" s="1" t="s">
        <v>1053</v>
      </c>
      <c r="R4353" s="1" t="s">
        <v>8311</v>
      </c>
      <c r="S4353" s="1" t="s">
        <v>2</v>
      </c>
      <c r="T4353" s="1">
        <v>9</v>
      </c>
      <c r="U4353" s="1">
        <v>6</v>
      </c>
    </row>
    <row r="4354" spans="1:21" x14ac:dyDescent="0.3">
      <c r="A4354" s="1">
        <v>185245</v>
      </c>
      <c r="B4354" s="1" t="s">
        <v>8312</v>
      </c>
      <c r="C4354" s="1" t="s">
        <v>47</v>
      </c>
      <c r="D4354" s="1" t="s">
        <v>26</v>
      </c>
      <c r="E4354" s="1" t="s">
        <v>27</v>
      </c>
      <c r="F4354" s="1" t="s">
        <v>138</v>
      </c>
      <c r="G4354" s="2">
        <v>25412</v>
      </c>
      <c r="H4354" s="1">
        <v>48.03</v>
      </c>
      <c r="I4354" s="2">
        <v>35529</v>
      </c>
      <c r="J4354" s="1" t="s">
        <v>62</v>
      </c>
      <c r="K4354" s="1">
        <v>1997</v>
      </c>
      <c r="L4354" s="1">
        <v>4</v>
      </c>
      <c r="M4354" s="1">
        <v>9</v>
      </c>
      <c r="N4354" s="1" t="s">
        <v>63</v>
      </c>
      <c r="O4354" s="1">
        <v>20.32</v>
      </c>
      <c r="P4354" s="1">
        <v>153526</v>
      </c>
      <c r="Q4354" s="1" t="s">
        <v>4075</v>
      </c>
      <c r="R4354" s="1" t="s">
        <v>4076</v>
      </c>
      <c r="S4354" s="1" t="s">
        <v>102</v>
      </c>
      <c r="T4354" s="1">
        <v>6</v>
      </c>
      <c r="U4354" s="1">
        <v>4</v>
      </c>
    </row>
    <row r="4355" spans="1:21" x14ac:dyDescent="0.3">
      <c r="A4355" s="1">
        <v>174878</v>
      </c>
      <c r="B4355" s="1" t="s">
        <v>8313</v>
      </c>
      <c r="C4355" s="1" t="s">
        <v>25</v>
      </c>
      <c r="D4355" s="1" t="s">
        <v>35</v>
      </c>
      <c r="E4355" s="1" t="s">
        <v>27</v>
      </c>
      <c r="F4355" s="1" t="s">
        <v>28</v>
      </c>
      <c r="G4355" s="2">
        <v>26412</v>
      </c>
      <c r="H4355" s="1">
        <v>45.29</v>
      </c>
      <c r="I4355" s="2">
        <v>39116</v>
      </c>
      <c r="J4355" s="1" t="s">
        <v>29</v>
      </c>
      <c r="K4355" s="1">
        <v>2007</v>
      </c>
      <c r="L4355" s="1">
        <v>2</v>
      </c>
      <c r="M4355" s="1">
        <v>3</v>
      </c>
      <c r="N4355" s="1" t="s">
        <v>107</v>
      </c>
      <c r="O4355" s="1">
        <v>10.49</v>
      </c>
      <c r="P4355" s="1">
        <v>117183</v>
      </c>
      <c r="Q4355" s="1" t="s">
        <v>310</v>
      </c>
      <c r="R4355" s="1" t="s">
        <v>8314</v>
      </c>
      <c r="S4355" s="1" t="s">
        <v>54</v>
      </c>
      <c r="T4355" s="1">
        <v>4</v>
      </c>
      <c r="U4355" s="1">
        <v>0</v>
      </c>
    </row>
    <row r="4356" spans="1:21" x14ac:dyDescent="0.3">
      <c r="A4356" s="1">
        <v>954621</v>
      </c>
      <c r="B4356" s="1" t="s">
        <v>8315</v>
      </c>
      <c r="C4356" s="1" t="s">
        <v>25</v>
      </c>
      <c r="D4356" s="1" t="s">
        <v>26</v>
      </c>
      <c r="E4356" s="1" t="s">
        <v>27</v>
      </c>
      <c r="F4356" s="1" t="s">
        <v>61</v>
      </c>
      <c r="G4356" s="2">
        <v>34593</v>
      </c>
      <c r="H4356" s="1">
        <v>22.88</v>
      </c>
      <c r="I4356" s="2">
        <v>42854</v>
      </c>
      <c r="J4356" s="1" t="s">
        <v>62</v>
      </c>
      <c r="K4356" s="1">
        <v>2017</v>
      </c>
      <c r="L4356" s="1">
        <v>4</v>
      </c>
      <c r="M4356" s="1">
        <v>29</v>
      </c>
      <c r="N4356" s="1" t="s">
        <v>63</v>
      </c>
      <c r="O4356" s="1">
        <v>0.25</v>
      </c>
      <c r="P4356" s="1">
        <v>175969</v>
      </c>
      <c r="Q4356" s="1" t="s">
        <v>88</v>
      </c>
      <c r="R4356" s="1" t="s">
        <v>2674</v>
      </c>
      <c r="S4356" s="1" t="s">
        <v>54</v>
      </c>
      <c r="T4356" s="1">
        <v>3</v>
      </c>
      <c r="U4356" s="1">
        <v>2</v>
      </c>
    </row>
    <row r="4357" spans="1:21" x14ac:dyDescent="0.3">
      <c r="A4357" s="1">
        <v>313907</v>
      </c>
      <c r="B4357" s="1" t="s">
        <v>8316</v>
      </c>
      <c r="C4357" s="1" t="s">
        <v>47</v>
      </c>
      <c r="D4357" s="1" t="s">
        <v>35</v>
      </c>
      <c r="E4357" s="1" t="s">
        <v>156</v>
      </c>
      <c r="F4357" s="1" t="s">
        <v>156</v>
      </c>
      <c r="G4357" s="2">
        <v>22571</v>
      </c>
      <c r="H4357" s="1">
        <v>55.82</v>
      </c>
      <c r="I4357" s="2">
        <v>41205</v>
      </c>
      <c r="J4357" s="1" t="s">
        <v>38</v>
      </c>
      <c r="K4357" s="1">
        <v>2012</v>
      </c>
      <c r="L4357" s="1">
        <v>10</v>
      </c>
      <c r="M4357" s="1">
        <v>23</v>
      </c>
      <c r="N4357" s="1" t="s">
        <v>149</v>
      </c>
      <c r="O4357" s="1">
        <v>4.76</v>
      </c>
      <c r="P4357" s="1">
        <v>60342</v>
      </c>
      <c r="Q4357" s="1" t="s">
        <v>100</v>
      </c>
      <c r="R4357" s="1" t="s">
        <v>1129</v>
      </c>
      <c r="S4357" s="1" t="s">
        <v>102</v>
      </c>
      <c r="T4357" s="1">
        <v>9</v>
      </c>
      <c r="U4357" s="1">
        <v>4</v>
      </c>
    </row>
    <row r="4358" spans="1:21" x14ac:dyDescent="0.3">
      <c r="A4358" s="1">
        <v>418286</v>
      </c>
      <c r="B4358" s="1" t="s">
        <v>8317</v>
      </c>
      <c r="C4358" s="1" t="s">
        <v>25</v>
      </c>
      <c r="D4358" s="1" t="s">
        <v>35</v>
      </c>
      <c r="E4358" s="1" t="s">
        <v>67</v>
      </c>
      <c r="F4358" s="1" t="s">
        <v>67</v>
      </c>
      <c r="G4358" s="2">
        <v>33291</v>
      </c>
      <c r="H4358" s="1">
        <v>26.45</v>
      </c>
      <c r="I4358" s="2">
        <v>40980</v>
      </c>
      <c r="J4358" s="1" t="s">
        <v>29</v>
      </c>
      <c r="K4358" s="1">
        <v>2012</v>
      </c>
      <c r="L4358" s="1">
        <v>3</v>
      </c>
      <c r="M4358" s="1">
        <v>12</v>
      </c>
      <c r="N4358" s="1" t="s">
        <v>30</v>
      </c>
      <c r="O4358" s="1">
        <v>5.38</v>
      </c>
      <c r="P4358" s="1">
        <v>175025</v>
      </c>
      <c r="Q4358" s="1" t="s">
        <v>1117</v>
      </c>
      <c r="R4358" s="1" t="s">
        <v>8318</v>
      </c>
      <c r="S4358" s="1" t="s">
        <v>54</v>
      </c>
      <c r="T4358" s="1">
        <v>7</v>
      </c>
      <c r="U4358" s="1">
        <v>1</v>
      </c>
    </row>
    <row r="4359" spans="1:21" x14ac:dyDescent="0.3">
      <c r="A4359" s="1">
        <v>169546</v>
      </c>
      <c r="B4359" s="1" t="s">
        <v>8319</v>
      </c>
      <c r="C4359" s="1" t="s">
        <v>47</v>
      </c>
      <c r="D4359" s="1" t="s">
        <v>35</v>
      </c>
      <c r="E4359" s="1" t="s">
        <v>79</v>
      </c>
      <c r="F4359" s="1" t="s">
        <v>80</v>
      </c>
      <c r="G4359" s="2">
        <v>25488</v>
      </c>
      <c r="H4359" s="1">
        <v>47.82</v>
      </c>
      <c r="I4359" s="2">
        <v>38849</v>
      </c>
      <c r="J4359" s="1" t="s">
        <v>62</v>
      </c>
      <c r="K4359" s="1">
        <v>2006</v>
      </c>
      <c r="L4359" s="1">
        <v>5</v>
      </c>
      <c r="M4359" s="1">
        <v>12</v>
      </c>
      <c r="N4359" s="1" t="s">
        <v>139</v>
      </c>
      <c r="O4359" s="1">
        <v>11.22</v>
      </c>
      <c r="P4359" s="1">
        <v>197571</v>
      </c>
      <c r="Q4359" s="1" t="s">
        <v>1579</v>
      </c>
      <c r="R4359" s="1" t="s">
        <v>8320</v>
      </c>
      <c r="S4359" s="1" t="s">
        <v>102</v>
      </c>
      <c r="T4359" s="1">
        <v>6</v>
      </c>
      <c r="U4359" s="1">
        <v>1</v>
      </c>
    </row>
    <row r="4360" spans="1:21" x14ac:dyDescent="0.3">
      <c r="A4360" s="1">
        <v>889236</v>
      </c>
      <c r="B4360" s="1" t="s">
        <v>8321</v>
      </c>
      <c r="C4360" s="1" t="s">
        <v>47</v>
      </c>
      <c r="D4360" s="1" t="s">
        <v>26</v>
      </c>
      <c r="E4360" s="1" t="s">
        <v>48</v>
      </c>
      <c r="F4360" s="1" t="s">
        <v>56</v>
      </c>
      <c r="G4360" s="2">
        <v>34635</v>
      </c>
      <c r="H4360" s="1">
        <v>22.76</v>
      </c>
      <c r="I4360" s="2">
        <v>42447</v>
      </c>
      <c r="J4360" s="1" t="s">
        <v>29</v>
      </c>
      <c r="K4360" s="1">
        <v>2016</v>
      </c>
      <c r="L4360" s="1">
        <v>3</v>
      </c>
      <c r="M4360" s="1">
        <v>18</v>
      </c>
      <c r="N4360" s="1" t="s">
        <v>30</v>
      </c>
      <c r="O4360" s="1">
        <v>1.36</v>
      </c>
      <c r="P4360" s="1">
        <v>180157</v>
      </c>
      <c r="Q4360" s="1" t="s">
        <v>1317</v>
      </c>
      <c r="R4360" s="1" t="s">
        <v>2790</v>
      </c>
      <c r="S4360" s="1" t="s">
        <v>2</v>
      </c>
      <c r="T4360" s="1">
        <v>6</v>
      </c>
      <c r="U4360" s="1">
        <v>5</v>
      </c>
    </row>
    <row r="4361" spans="1:21" x14ac:dyDescent="0.3">
      <c r="A4361" s="1">
        <v>976423</v>
      </c>
      <c r="B4361" s="1" t="s">
        <v>8322</v>
      </c>
      <c r="C4361" s="1" t="s">
        <v>47</v>
      </c>
      <c r="D4361" s="1" t="s">
        <v>26</v>
      </c>
      <c r="E4361" s="1" t="s">
        <v>27</v>
      </c>
      <c r="F4361" s="1" t="s">
        <v>138</v>
      </c>
      <c r="G4361" s="2">
        <v>26971</v>
      </c>
      <c r="H4361" s="1">
        <v>43.76</v>
      </c>
      <c r="I4361" s="2">
        <v>36818</v>
      </c>
      <c r="J4361" s="1" t="s">
        <v>38</v>
      </c>
      <c r="K4361" s="1">
        <v>2000</v>
      </c>
      <c r="L4361" s="1">
        <v>10</v>
      </c>
      <c r="M4361" s="1">
        <v>19</v>
      </c>
      <c r="N4361" s="1" t="s">
        <v>149</v>
      </c>
      <c r="O4361" s="1">
        <v>16.78</v>
      </c>
      <c r="P4361" s="1">
        <v>151725</v>
      </c>
      <c r="Q4361" s="1" t="s">
        <v>8323</v>
      </c>
      <c r="R4361" s="1" t="s">
        <v>8324</v>
      </c>
      <c r="S4361" s="1" t="s">
        <v>2</v>
      </c>
      <c r="T4361" s="1">
        <v>3</v>
      </c>
      <c r="U4361" s="1">
        <v>1</v>
      </c>
    </row>
    <row r="4362" spans="1:21" x14ac:dyDescent="0.3">
      <c r="A4362" s="1">
        <v>809426</v>
      </c>
      <c r="B4362" s="1" t="s">
        <v>8325</v>
      </c>
      <c r="C4362" s="1" t="s">
        <v>25</v>
      </c>
      <c r="D4362" s="1" t="s">
        <v>26</v>
      </c>
      <c r="E4362" s="1" t="s">
        <v>48</v>
      </c>
      <c r="F4362" s="1" t="s">
        <v>56</v>
      </c>
      <c r="G4362" s="2">
        <v>23629</v>
      </c>
      <c r="H4362" s="1">
        <v>52.92</v>
      </c>
      <c r="I4362" s="2">
        <v>42812</v>
      </c>
      <c r="J4362" s="1" t="s">
        <v>29</v>
      </c>
      <c r="K4362" s="1">
        <v>2017</v>
      </c>
      <c r="L4362" s="1">
        <v>3</v>
      </c>
      <c r="M4362" s="1">
        <v>18</v>
      </c>
      <c r="N4362" s="1" t="s">
        <v>30</v>
      </c>
      <c r="O4362" s="1">
        <v>0.36</v>
      </c>
      <c r="P4362" s="1">
        <v>109043</v>
      </c>
      <c r="Q4362" s="1" t="s">
        <v>244</v>
      </c>
      <c r="R4362" s="1" t="s">
        <v>8326</v>
      </c>
      <c r="S4362" s="1" t="s">
        <v>54</v>
      </c>
      <c r="T4362" s="1">
        <v>7</v>
      </c>
      <c r="U4362" s="1">
        <v>5</v>
      </c>
    </row>
    <row r="4363" spans="1:21" x14ac:dyDescent="0.3">
      <c r="A4363" s="1">
        <v>971171</v>
      </c>
      <c r="B4363" s="1" t="s">
        <v>8327</v>
      </c>
      <c r="C4363" s="1" t="s">
        <v>25</v>
      </c>
      <c r="D4363" s="1" t="s">
        <v>26</v>
      </c>
      <c r="E4363" s="1" t="s">
        <v>141</v>
      </c>
      <c r="F4363" s="1" t="s">
        <v>141</v>
      </c>
      <c r="G4363" s="2">
        <v>21956</v>
      </c>
      <c r="H4363" s="1">
        <v>57.5</v>
      </c>
      <c r="I4363" s="2">
        <v>40086</v>
      </c>
      <c r="J4363" s="1" t="s">
        <v>50</v>
      </c>
      <c r="K4363" s="1">
        <v>2009</v>
      </c>
      <c r="L4363" s="1">
        <v>9</v>
      </c>
      <c r="M4363" s="1">
        <v>30</v>
      </c>
      <c r="N4363" s="1" t="s">
        <v>51</v>
      </c>
      <c r="O4363" s="1">
        <v>7.83</v>
      </c>
      <c r="P4363" s="1">
        <v>131023</v>
      </c>
      <c r="Q4363" s="1" t="s">
        <v>112</v>
      </c>
      <c r="R4363" s="1" t="s">
        <v>8328</v>
      </c>
      <c r="S4363" s="1" t="s">
        <v>33</v>
      </c>
      <c r="T4363" s="1">
        <v>6</v>
      </c>
      <c r="U4363" s="1">
        <v>3</v>
      </c>
    </row>
    <row r="4364" spans="1:21" x14ac:dyDescent="0.3">
      <c r="A4364" s="1">
        <v>781456</v>
      </c>
      <c r="B4364" s="1" t="s">
        <v>8329</v>
      </c>
      <c r="C4364" s="1" t="s">
        <v>47</v>
      </c>
      <c r="D4364" s="1" t="s">
        <v>35</v>
      </c>
      <c r="E4364" s="1" t="s">
        <v>36</v>
      </c>
      <c r="F4364" s="1" t="s">
        <v>36</v>
      </c>
      <c r="G4364" s="2">
        <v>27664</v>
      </c>
      <c r="H4364" s="1">
        <v>41.86</v>
      </c>
      <c r="I4364" s="2">
        <v>41671</v>
      </c>
      <c r="J4364" s="1" t="s">
        <v>29</v>
      </c>
      <c r="K4364" s="1">
        <v>2014</v>
      </c>
      <c r="L4364" s="1">
        <v>2</v>
      </c>
      <c r="M4364" s="1">
        <v>1</v>
      </c>
      <c r="N4364" s="1" t="s">
        <v>107</v>
      </c>
      <c r="O4364" s="1">
        <v>3.49</v>
      </c>
      <c r="P4364" s="1">
        <v>93276</v>
      </c>
      <c r="Q4364" s="1" t="s">
        <v>549</v>
      </c>
      <c r="R4364" s="1" t="s">
        <v>8330</v>
      </c>
      <c r="S4364" s="1" t="s">
        <v>102</v>
      </c>
      <c r="T4364" s="1">
        <v>6</v>
      </c>
      <c r="U4364" s="1">
        <v>3</v>
      </c>
    </row>
    <row r="4365" spans="1:21" x14ac:dyDescent="0.3">
      <c r="A4365" s="1">
        <v>852933</v>
      </c>
      <c r="B4365" s="1" t="s">
        <v>8331</v>
      </c>
      <c r="C4365" s="1" t="s">
        <v>25</v>
      </c>
      <c r="D4365" s="1" t="s">
        <v>35</v>
      </c>
      <c r="E4365" s="1" t="s">
        <v>48</v>
      </c>
      <c r="F4365" s="1" t="s">
        <v>184</v>
      </c>
      <c r="G4365" s="2">
        <v>30976</v>
      </c>
      <c r="H4365" s="1">
        <v>32.79</v>
      </c>
      <c r="I4365" s="2">
        <v>41378</v>
      </c>
      <c r="J4365" s="1" t="s">
        <v>62</v>
      </c>
      <c r="K4365" s="1">
        <v>2013</v>
      </c>
      <c r="L4365" s="1">
        <v>4</v>
      </c>
      <c r="M4365" s="1">
        <v>14</v>
      </c>
      <c r="N4365" s="1" t="s">
        <v>63</v>
      </c>
      <c r="O4365" s="1">
        <v>4.29</v>
      </c>
      <c r="P4365" s="1">
        <v>191938</v>
      </c>
      <c r="Q4365" s="1" t="s">
        <v>8332</v>
      </c>
      <c r="R4365" s="1" t="s">
        <v>8333</v>
      </c>
      <c r="S4365" s="1" t="s">
        <v>54</v>
      </c>
      <c r="T4365" s="1">
        <v>4</v>
      </c>
      <c r="U4365" s="1">
        <v>1</v>
      </c>
    </row>
    <row r="4366" spans="1:21" x14ac:dyDescent="0.3">
      <c r="A4366" s="1">
        <v>964838</v>
      </c>
      <c r="B4366" s="1" t="s">
        <v>8334</v>
      </c>
      <c r="C4366" s="1" t="s">
        <v>25</v>
      </c>
      <c r="D4366" s="1" t="s">
        <v>35</v>
      </c>
      <c r="E4366" s="1" t="s">
        <v>27</v>
      </c>
      <c r="F4366" s="1" t="s">
        <v>28</v>
      </c>
      <c r="G4366" s="2">
        <v>33996</v>
      </c>
      <c r="H4366" s="1">
        <v>24.52</v>
      </c>
      <c r="I4366" s="2">
        <v>42635</v>
      </c>
      <c r="J4366" s="1" t="s">
        <v>50</v>
      </c>
      <c r="K4366" s="1">
        <v>2016</v>
      </c>
      <c r="L4366" s="1">
        <v>9</v>
      </c>
      <c r="M4366" s="1">
        <v>22</v>
      </c>
      <c r="N4366" s="1" t="s">
        <v>51</v>
      </c>
      <c r="O4366" s="1">
        <v>0.85</v>
      </c>
      <c r="P4366" s="1">
        <v>49692</v>
      </c>
      <c r="Q4366" s="1" t="s">
        <v>3192</v>
      </c>
      <c r="R4366" s="1" t="s">
        <v>7249</v>
      </c>
      <c r="S4366" s="1" t="s">
        <v>2</v>
      </c>
      <c r="T4366" s="1">
        <v>7</v>
      </c>
      <c r="U4366" s="1">
        <v>1</v>
      </c>
    </row>
    <row r="4367" spans="1:21" x14ac:dyDescent="0.3">
      <c r="A4367" s="1">
        <v>483451</v>
      </c>
      <c r="B4367" s="1" t="s">
        <v>8335</v>
      </c>
      <c r="C4367" s="1" t="s">
        <v>25</v>
      </c>
      <c r="D4367" s="1" t="s">
        <v>35</v>
      </c>
      <c r="E4367" s="1" t="s">
        <v>156</v>
      </c>
      <c r="F4367" s="1" t="s">
        <v>156</v>
      </c>
      <c r="G4367" s="2">
        <v>26528</v>
      </c>
      <c r="H4367" s="1">
        <v>44.98</v>
      </c>
      <c r="I4367" s="2">
        <v>37887</v>
      </c>
      <c r="J4367" s="1" t="s">
        <v>50</v>
      </c>
      <c r="K4367" s="1">
        <v>2003</v>
      </c>
      <c r="L4367" s="1">
        <v>9</v>
      </c>
      <c r="M4367" s="1">
        <v>23</v>
      </c>
      <c r="N4367" s="1" t="s">
        <v>51</v>
      </c>
      <c r="O4367" s="1">
        <v>13.85</v>
      </c>
      <c r="P4367" s="1">
        <v>165206</v>
      </c>
      <c r="Q4367" s="1" t="s">
        <v>3</v>
      </c>
      <c r="R4367" s="1" t="s">
        <v>1242</v>
      </c>
      <c r="S4367" s="1" t="s">
        <v>102</v>
      </c>
      <c r="T4367" s="1">
        <v>4</v>
      </c>
      <c r="U4367" s="1">
        <v>1</v>
      </c>
    </row>
    <row r="4368" spans="1:21" x14ac:dyDescent="0.3">
      <c r="A4368" s="1">
        <v>753513</v>
      </c>
      <c r="B4368" s="1" t="s">
        <v>8336</v>
      </c>
      <c r="C4368" s="1" t="s">
        <v>25</v>
      </c>
      <c r="D4368" s="1" t="s">
        <v>26</v>
      </c>
      <c r="E4368" s="1" t="s">
        <v>87</v>
      </c>
      <c r="F4368" s="1" t="s">
        <v>87</v>
      </c>
      <c r="G4368" s="2">
        <v>24669</v>
      </c>
      <c r="H4368" s="1">
        <v>50.07</v>
      </c>
      <c r="I4368" s="2">
        <v>41510</v>
      </c>
      <c r="J4368" s="1" t="s">
        <v>50</v>
      </c>
      <c r="K4368" s="1">
        <v>2013</v>
      </c>
      <c r="L4368" s="1">
        <v>8</v>
      </c>
      <c r="M4368" s="1">
        <v>24</v>
      </c>
      <c r="N4368" s="1" t="s">
        <v>125</v>
      </c>
      <c r="O4368" s="1">
        <v>3.93</v>
      </c>
      <c r="P4368" s="1">
        <v>142328</v>
      </c>
      <c r="Q4368" s="1" t="s">
        <v>2624</v>
      </c>
      <c r="R4368" s="1" t="s">
        <v>8337</v>
      </c>
      <c r="S4368" s="1" t="s">
        <v>2</v>
      </c>
      <c r="T4368" s="1">
        <v>3</v>
      </c>
      <c r="U4368" s="1">
        <v>1</v>
      </c>
    </row>
    <row r="4369" spans="1:21" x14ac:dyDescent="0.3">
      <c r="A4369" s="1">
        <v>298957</v>
      </c>
      <c r="B4369" s="1" t="s">
        <v>8338</v>
      </c>
      <c r="C4369" s="1" t="s">
        <v>25</v>
      </c>
      <c r="D4369" s="1" t="s">
        <v>26</v>
      </c>
      <c r="E4369" s="1" t="s">
        <v>67</v>
      </c>
      <c r="F4369" s="1" t="s">
        <v>67</v>
      </c>
      <c r="G4369" s="2">
        <v>33843</v>
      </c>
      <c r="H4369" s="1">
        <v>24.93</v>
      </c>
      <c r="I4369" s="2">
        <v>42427</v>
      </c>
      <c r="J4369" s="1" t="s">
        <v>29</v>
      </c>
      <c r="K4369" s="1">
        <v>2016</v>
      </c>
      <c r="L4369" s="1">
        <v>2</v>
      </c>
      <c r="M4369" s="1">
        <v>27</v>
      </c>
      <c r="N4369" s="1" t="s">
        <v>107</v>
      </c>
      <c r="O4369" s="1">
        <v>1.42</v>
      </c>
      <c r="P4369" s="1">
        <v>109976</v>
      </c>
      <c r="Q4369" s="1" t="s">
        <v>1191</v>
      </c>
      <c r="R4369" s="1" t="s">
        <v>2887</v>
      </c>
      <c r="S4369" s="1" t="s">
        <v>102</v>
      </c>
      <c r="T4369" s="1">
        <v>8</v>
      </c>
      <c r="U4369" s="1">
        <v>6</v>
      </c>
    </row>
    <row r="4370" spans="1:21" x14ac:dyDescent="0.3">
      <c r="A4370" s="1">
        <v>317953</v>
      </c>
      <c r="B4370" s="1" t="s">
        <v>8339</v>
      </c>
      <c r="C4370" s="1" t="s">
        <v>25</v>
      </c>
      <c r="D4370" s="1" t="s">
        <v>26</v>
      </c>
      <c r="E4370" s="1" t="s">
        <v>48</v>
      </c>
      <c r="F4370" s="1" t="s">
        <v>49</v>
      </c>
      <c r="G4370" s="2">
        <v>29228</v>
      </c>
      <c r="H4370" s="1">
        <v>37.58</v>
      </c>
      <c r="I4370" s="2">
        <v>38317</v>
      </c>
      <c r="J4370" s="1" t="s">
        <v>38</v>
      </c>
      <c r="K4370" s="1">
        <v>2004</v>
      </c>
      <c r="L4370" s="1">
        <v>11</v>
      </c>
      <c r="M4370" s="1">
        <v>26</v>
      </c>
      <c r="N4370" s="1" t="s">
        <v>43</v>
      </c>
      <c r="O4370" s="1">
        <v>12.68</v>
      </c>
      <c r="P4370" s="1">
        <v>139992</v>
      </c>
      <c r="Q4370" s="1" t="s">
        <v>8340</v>
      </c>
      <c r="R4370" s="1" t="s">
        <v>2006</v>
      </c>
      <c r="S4370" s="1" t="s">
        <v>102</v>
      </c>
      <c r="T4370" s="1">
        <v>9</v>
      </c>
      <c r="U4370" s="1">
        <v>6</v>
      </c>
    </row>
    <row r="4371" spans="1:21" x14ac:dyDescent="0.3">
      <c r="A4371" s="1">
        <v>683872</v>
      </c>
      <c r="B4371" s="1" t="s">
        <v>8341</v>
      </c>
      <c r="C4371" s="1" t="s">
        <v>47</v>
      </c>
      <c r="D4371" s="1" t="s">
        <v>26</v>
      </c>
      <c r="E4371" s="1" t="s">
        <v>48</v>
      </c>
      <c r="F4371" s="1" t="s">
        <v>184</v>
      </c>
      <c r="G4371" s="2">
        <v>21665</v>
      </c>
      <c r="H4371" s="1">
        <v>58.3</v>
      </c>
      <c r="I4371" s="2">
        <v>38691</v>
      </c>
      <c r="J4371" s="1" t="s">
        <v>38</v>
      </c>
      <c r="K4371" s="1">
        <v>2005</v>
      </c>
      <c r="L4371" s="1">
        <v>12</v>
      </c>
      <c r="M4371" s="1">
        <v>5</v>
      </c>
      <c r="N4371" s="1" t="s">
        <v>39</v>
      </c>
      <c r="O4371" s="1">
        <v>11.65</v>
      </c>
      <c r="P4371" s="1">
        <v>81067</v>
      </c>
      <c r="Q4371" s="1" t="s">
        <v>432</v>
      </c>
      <c r="R4371" s="1" t="s">
        <v>8342</v>
      </c>
      <c r="S4371" s="1" t="s">
        <v>102</v>
      </c>
      <c r="T4371" s="1">
        <v>4</v>
      </c>
      <c r="U4371" s="1">
        <v>2</v>
      </c>
    </row>
    <row r="4372" spans="1:21" x14ac:dyDescent="0.3">
      <c r="A4372" s="1">
        <v>261842</v>
      </c>
      <c r="B4372" s="1" t="s">
        <v>8343</v>
      </c>
      <c r="C4372" s="1" t="s">
        <v>25</v>
      </c>
      <c r="D4372" s="1" t="s">
        <v>35</v>
      </c>
      <c r="E4372" s="1" t="s">
        <v>106</v>
      </c>
      <c r="F4372" s="1" t="s">
        <v>106</v>
      </c>
      <c r="G4372" s="2">
        <v>24406</v>
      </c>
      <c r="H4372" s="1">
        <v>50.79</v>
      </c>
      <c r="I4372" s="2">
        <v>33013</v>
      </c>
      <c r="J4372" s="1" t="s">
        <v>62</v>
      </c>
      <c r="K4372" s="1">
        <v>1990</v>
      </c>
      <c r="L4372" s="1">
        <v>5</v>
      </c>
      <c r="M4372" s="1">
        <v>20</v>
      </c>
      <c r="N4372" s="1" t="s">
        <v>139</v>
      </c>
      <c r="O4372" s="1">
        <v>27.21</v>
      </c>
      <c r="P4372" s="1">
        <v>194472</v>
      </c>
      <c r="Q4372" s="1" t="s">
        <v>8344</v>
      </c>
      <c r="R4372" s="1" t="s">
        <v>8344</v>
      </c>
      <c r="S4372" s="1" t="s">
        <v>2</v>
      </c>
      <c r="T4372" s="1">
        <v>3</v>
      </c>
      <c r="U4372" s="1">
        <v>3</v>
      </c>
    </row>
    <row r="4373" spans="1:21" x14ac:dyDescent="0.3">
      <c r="A4373" s="1">
        <v>778528</v>
      </c>
      <c r="B4373" s="1" t="s">
        <v>8345</v>
      </c>
      <c r="C4373" s="1" t="s">
        <v>47</v>
      </c>
      <c r="D4373" s="1" t="s">
        <v>35</v>
      </c>
      <c r="E4373" s="1" t="s">
        <v>106</v>
      </c>
      <c r="F4373" s="1" t="s">
        <v>106</v>
      </c>
      <c r="G4373" s="2">
        <v>24373</v>
      </c>
      <c r="H4373" s="1">
        <v>50.88</v>
      </c>
      <c r="I4373" s="2">
        <v>33497</v>
      </c>
      <c r="J4373" s="1" t="s">
        <v>50</v>
      </c>
      <c r="K4373" s="1">
        <v>1991</v>
      </c>
      <c r="L4373" s="1">
        <v>9</v>
      </c>
      <c r="M4373" s="1">
        <v>16</v>
      </c>
      <c r="N4373" s="1" t="s">
        <v>51</v>
      </c>
      <c r="O4373" s="1">
        <v>25.88</v>
      </c>
      <c r="P4373" s="1">
        <v>114365</v>
      </c>
      <c r="Q4373" s="1" t="s">
        <v>359</v>
      </c>
      <c r="R4373" s="1" t="s">
        <v>938</v>
      </c>
      <c r="S4373" s="1" t="s">
        <v>54</v>
      </c>
      <c r="T4373" s="1">
        <v>5</v>
      </c>
      <c r="U4373" s="1">
        <v>3</v>
      </c>
    </row>
    <row r="4374" spans="1:21" x14ac:dyDescent="0.3">
      <c r="A4374" s="1">
        <v>310014</v>
      </c>
      <c r="B4374" s="1" t="s">
        <v>8346</v>
      </c>
      <c r="C4374" s="1" t="s">
        <v>47</v>
      </c>
      <c r="D4374" s="1" t="s">
        <v>26</v>
      </c>
      <c r="E4374" s="1" t="s">
        <v>48</v>
      </c>
      <c r="F4374" s="1" t="s">
        <v>56</v>
      </c>
      <c r="G4374" s="2">
        <v>22427</v>
      </c>
      <c r="H4374" s="1">
        <v>56.21</v>
      </c>
      <c r="I4374" s="2">
        <v>32088</v>
      </c>
      <c r="J4374" s="1" t="s">
        <v>38</v>
      </c>
      <c r="K4374" s="1">
        <v>1987</v>
      </c>
      <c r="L4374" s="1">
        <v>11</v>
      </c>
      <c r="M4374" s="1">
        <v>7</v>
      </c>
      <c r="N4374" s="1" t="s">
        <v>43</v>
      </c>
      <c r="O4374" s="1">
        <v>29.74</v>
      </c>
      <c r="P4374" s="1">
        <v>164364</v>
      </c>
      <c r="Q4374" s="1" t="s">
        <v>1634</v>
      </c>
      <c r="R4374" s="1" t="s">
        <v>8347</v>
      </c>
      <c r="S4374" s="1" t="s">
        <v>54</v>
      </c>
      <c r="T4374" s="1">
        <v>8</v>
      </c>
      <c r="U4374" s="1">
        <v>3</v>
      </c>
    </row>
    <row r="4375" spans="1:21" x14ac:dyDescent="0.3">
      <c r="A4375" s="1">
        <v>193148</v>
      </c>
      <c r="B4375" s="1" t="s">
        <v>8348</v>
      </c>
      <c r="C4375" s="1" t="s">
        <v>25</v>
      </c>
      <c r="D4375" s="1" t="s">
        <v>26</v>
      </c>
      <c r="E4375" s="1" t="s">
        <v>27</v>
      </c>
      <c r="F4375" s="1" t="s">
        <v>61</v>
      </c>
      <c r="G4375" s="2">
        <v>25643</v>
      </c>
      <c r="H4375" s="1">
        <v>47.4</v>
      </c>
      <c r="I4375" s="2">
        <v>35531</v>
      </c>
      <c r="J4375" s="1" t="s">
        <v>62</v>
      </c>
      <c r="K4375" s="1">
        <v>1997</v>
      </c>
      <c r="L4375" s="1">
        <v>4</v>
      </c>
      <c r="M4375" s="1">
        <v>11</v>
      </c>
      <c r="N4375" s="1" t="s">
        <v>63</v>
      </c>
      <c r="O4375" s="1">
        <v>20.309999999999999</v>
      </c>
      <c r="P4375" s="1">
        <v>95334</v>
      </c>
      <c r="Q4375" s="1" t="s">
        <v>8349</v>
      </c>
      <c r="R4375" s="1" t="s">
        <v>8350</v>
      </c>
      <c r="S4375" s="1" t="s">
        <v>54</v>
      </c>
      <c r="T4375" s="1">
        <v>4</v>
      </c>
      <c r="U4375" s="1">
        <v>2</v>
      </c>
    </row>
    <row r="4376" spans="1:21" x14ac:dyDescent="0.3">
      <c r="A4376" s="1">
        <v>833190</v>
      </c>
      <c r="B4376" s="1" t="s">
        <v>8351</v>
      </c>
      <c r="C4376" s="1" t="s">
        <v>47</v>
      </c>
      <c r="D4376" s="1" t="s">
        <v>26</v>
      </c>
      <c r="E4376" s="1" t="s">
        <v>27</v>
      </c>
      <c r="F4376" s="1" t="s">
        <v>138</v>
      </c>
      <c r="G4376" s="2">
        <v>34751</v>
      </c>
      <c r="H4376" s="1">
        <v>22.45</v>
      </c>
      <c r="I4376" s="2">
        <v>42595</v>
      </c>
      <c r="J4376" s="1" t="s">
        <v>50</v>
      </c>
      <c r="K4376" s="1">
        <v>2016</v>
      </c>
      <c r="L4376" s="1">
        <v>8</v>
      </c>
      <c r="M4376" s="1">
        <v>13</v>
      </c>
      <c r="N4376" s="1" t="s">
        <v>125</v>
      </c>
      <c r="O4376" s="1">
        <v>0.96</v>
      </c>
      <c r="P4376" s="1">
        <v>89521</v>
      </c>
      <c r="Q4376" s="1" t="s">
        <v>594</v>
      </c>
      <c r="R4376" s="1" t="s">
        <v>8352</v>
      </c>
      <c r="S4376" s="1" t="s">
        <v>2</v>
      </c>
      <c r="T4376" s="1">
        <v>8</v>
      </c>
      <c r="U4376" s="1">
        <v>5</v>
      </c>
    </row>
    <row r="4377" spans="1:21" x14ac:dyDescent="0.3">
      <c r="A4377" s="1">
        <v>211403</v>
      </c>
      <c r="B4377" s="1" t="s">
        <v>8353</v>
      </c>
      <c r="C4377" s="1" t="s">
        <v>47</v>
      </c>
      <c r="D4377" s="1" t="s">
        <v>26</v>
      </c>
      <c r="E4377" s="1" t="s">
        <v>141</v>
      </c>
      <c r="F4377" s="1" t="s">
        <v>141</v>
      </c>
      <c r="G4377" s="2">
        <v>30741</v>
      </c>
      <c r="H4377" s="1">
        <v>33.43</v>
      </c>
      <c r="I4377" s="2">
        <v>41497</v>
      </c>
      <c r="J4377" s="1" t="s">
        <v>50</v>
      </c>
      <c r="K4377" s="1">
        <v>2013</v>
      </c>
      <c r="L4377" s="1">
        <v>8</v>
      </c>
      <c r="M4377" s="1">
        <v>11</v>
      </c>
      <c r="N4377" s="1" t="s">
        <v>125</v>
      </c>
      <c r="O4377" s="1">
        <v>3.96</v>
      </c>
      <c r="P4377" s="1">
        <v>175662</v>
      </c>
      <c r="Q4377" s="1" t="s">
        <v>1117</v>
      </c>
      <c r="R4377" s="1" t="s">
        <v>2368</v>
      </c>
      <c r="S4377" s="1" t="s">
        <v>33</v>
      </c>
      <c r="T4377" s="1">
        <v>6</v>
      </c>
      <c r="U4377" s="1">
        <v>5</v>
      </c>
    </row>
    <row r="4378" spans="1:21" x14ac:dyDescent="0.3">
      <c r="A4378" s="1">
        <v>570634</v>
      </c>
      <c r="B4378" s="1" t="s">
        <v>8354</v>
      </c>
      <c r="C4378" s="1" t="s">
        <v>47</v>
      </c>
      <c r="D4378" s="1" t="s">
        <v>35</v>
      </c>
      <c r="E4378" s="1" t="s">
        <v>141</v>
      </c>
      <c r="F4378" s="1" t="s">
        <v>141</v>
      </c>
      <c r="G4378" s="2">
        <v>25139</v>
      </c>
      <c r="H4378" s="1">
        <v>48.78</v>
      </c>
      <c r="I4378" s="2">
        <v>38750</v>
      </c>
      <c r="J4378" s="1" t="s">
        <v>29</v>
      </c>
      <c r="K4378" s="1">
        <v>2006</v>
      </c>
      <c r="L4378" s="1">
        <v>2</v>
      </c>
      <c r="M4378" s="1">
        <v>2</v>
      </c>
      <c r="N4378" s="1" t="s">
        <v>107</v>
      </c>
      <c r="O4378" s="1">
        <v>11.49</v>
      </c>
      <c r="P4378" s="1">
        <v>141138</v>
      </c>
      <c r="Q4378" s="1" t="s">
        <v>3506</v>
      </c>
      <c r="R4378" s="1" t="s">
        <v>8355</v>
      </c>
      <c r="S4378" s="1" t="s">
        <v>102</v>
      </c>
      <c r="T4378" s="1">
        <v>7</v>
      </c>
      <c r="U4378" s="1">
        <v>1</v>
      </c>
    </row>
    <row r="4379" spans="1:21" x14ac:dyDescent="0.3">
      <c r="A4379" s="1">
        <v>400221</v>
      </c>
      <c r="B4379" s="1" t="s">
        <v>8356</v>
      </c>
      <c r="C4379" s="1" t="s">
        <v>25</v>
      </c>
      <c r="D4379" s="1" t="s">
        <v>26</v>
      </c>
      <c r="E4379" s="1" t="s">
        <v>87</v>
      </c>
      <c r="F4379" s="1" t="s">
        <v>87</v>
      </c>
      <c r="G4379" s="2">
        <v>28486</v>
      </c>
      <c r="H4379" s="1">
        <v>39.61</v>
      </c>
      <c r="I4379" s="2">
        <v>40591</v>
      </c>
      <c r="J4379" s="1" t="s">
        <v>29</v>
      </c>
      <c r="K4379" s="1">
        <v>2011</v>
      </c>
      <c r="L4379" s="1">
        <v>2</v>
      </c>
      <c r="M4379" s="1">
        <v>17</v>
      </c>
      <c r="N4379" s="1" t="s">
        <v>107</v>
      </c>
      <c r="O4379" s="1">
        <v>6.45</v>
      </c>
      <c r="P4379" s="1">
        <v>43017</v>
      </c>
      <c r="Q4379" s="1" t="s">
        <v>171</v>
      </c>
      <c r="R4379" s="1" t="s">
        <v>792</v>
      </c>
      <c r="S4379" s="1" t="s">
        <v>54</v>
      </c>
      <c r="T4379" s="1">
        <v>9</v>
      </c>
      <c r="U4379" s="1">
        <v>3</v>
      </c>
    </row>
    <row r="4380" spans="1:21" x14ac:dyDescent="0.3">
      <c r="A4380" s="1">
        <v>134060</v>
      </c>
      <c r="B4380" s="1" t="s">
        <v>8357</v>
      </c>
      <c r="C4380" s="1" t="s">
        <v>47</v>
      </c>
      <c r="D4380" s="1" t="s">
        <v>35</v>
      </c>
      <c r="E4380" s="1" t="s">
        <v>36</v>
      </c>
      <c r="F4380" s="1" t="s">
        <v>36</v>
      </c>
      <c r="G4380" s="2">
        <v>22873</v>
      </c>
      <c r="H4380" s="1">
        <v>54.99</v>
      </c>
      <c r="I4380" s="2">
        <v>31029</v>
      </c>
      <c r="J4380" s="1" t="s">
        <v>38</v>
      </c>
      <c r="K4380" s="1">
        <v>1984</v>
      </c>
      <c r="L4380" s="1">
        <v>12</v>
      </c>
      <c r="M4380" s="1">
        <v>13</v>
      </c>
      <c r="N4380" s="1" t="s">
        <v>39</v>
      </c>
      <c r="O4380" s="1">
        <v>32.64</v>
      </c>
      <c r="P4380" s="1">
        <v>172448</v>
      </c>
      <c r="Q4380" s="1" t="s">
        <v>917</v>
      </c>
      <c r="R4380" s="1" t="s">
        <v>917</v>
      </c>
      <c r="S4380" s="1" t="s">
        <v>102</v>
      </c>
      <c r="T4380" s="1">
        <v>9</v>
      </c>
      <c r="U4380" s="1">
        <v>9</v>
      </c>
    </row>
    <row r="4381" spans="1:21" x14ac:dyDescent="0.3">
      <c r="A4381" s="1">
        <v>986960</v>
      </c>
      <c r="B4381" s="1" t="s">
        <v>8358</v>
      </c>
      <c r="C4381" s="1" t="s">
        <v>47</v>
      </c>
      <c r="D4381" s="1" t="s">
        <v>35</v>
      </c>
      <c r="E4381" s="1" t="s">
        <v>74</v>
      </c>
      <c r="F4381" s="1" t="s">
        <v>74</v>
      </c>
      <c r="G4381" s="2">
        <v>27955</v>
      </c>
      <c r="H4381" s="1">
        <v>41.07</v>
      </c>
      <c r="I4381" s="2">
        <v>35970</v>
      </c>
      <c r="J4381" s="1" t="s">
        <v>62</v>
      </c>
      <c r="K4381" s="1">
        <v>1998</v>
      </c>
      <c r="L4381" s="1">
        <v>6</v>
      </c>
      <c r="M4381" s="1">
        <v>24</v>
      </c>
      <c r="N4381" s="1" t="s">
        <v>142</v>
      </c>
      <c r="O4381" s="1">
        <v>19.11</v>
      </c>
      <c r="P4381" s="1">
        <v>188953</v>
      </c>
      <c r="Q4381" s="1" t="s">
        <v>8359</v>
      </c>
      <c r="R4381" s="1" t="s">
        <v>8360</v>
      </c>
      <c r="S4381" s="1" t="s">
        <v>2</v>
      </c>
      <c r="T4381" s="1">
        <v>5</v>
      </c>
      <c r="U4381" s="1">
        <v>1</v>
      </c>
    </row>
    <row r="4382" spans="1:21" x14ac:dyDescent="0.3">
      <c r="A4382" s="1">
        <v>653902</v>
      </c>
      <c r="B4382" s="1" t="s">
        <v>8361</v>
      </c>
      <c r="C4382" s="1" t="s">
        <v>25</v>
      </c>
      <c r="D4382" s="1" t="s">
        <v>26</v>
      </c>
      <c r="E4382" s="1" t="s">
        <v>27</v>
      </c>
      <c r="F4382" s="1" t="s">
        <v>61</v>
      </c>
      <c r="G4382" s="2">
        <v>25998</v>
      </c>
      <c r="H4382" s="1">
        <v>46.43</v>
      </c>
      <c r="I4382" s="2">
        <v>37591</v>
      </c>
      <c r="J4382" s="1" t="s">
        <v>38</v>
      </c>
      <c r="K4382" s="1">
        <v>2002</v>
      </c>
      <c r="L4382" s="1">
        <v>12</v>
      </c>
      <c r="M4382" s="1">
        <v>1</v>
      </c>
      <c r="N4382" s="1" t="s">
        <v>39</v>
      </c>
      <c r="O4382" s="1">
        <v>14.67</v>
      </c>
      <c r="P4382" s="1">
        <v>155053</v>
      </c>
      <c r="Q4382" s="1" t="s">
        <v>2465</v>
      </c>
      <c r="R4382" s="1" t="s">
        <v>4046</v>
      </c>
      <c r="S4382" s="1" t="s">
        <v>33</v>
      </c>
      <c r="T4382" s="1">
        <v>7</v>
      </c>
      <c r="U4382" s="1">
        <v>3</v>
      </c>
    </row>
    <row r="4383" spans="1:21" x14ac:dyDescent="0.3">
      <c r="A4383" s="1">
        <v>253932</v>
      </c>
      <c r="B4383" s="1" t="s">
        <v>8362</v>
      </c>
      <c r="C4383" s="1" t="s">
        <v>25</v>
      </c>
      <c r="D4383" s="1" t="s">
        <v>35</v>
      </c>
      <c r="E4383" s="1" t="s">
        <v>141</v>
      </c>
      <c r="F4383" s="1" t="s">
        <v>141</v>
      </c>
      <c r="G4383" s="2">
        <v>27560</v>
      </c>
      <c r="H4383" s="1">
        <v>42.15</v>
      </c>
      <c r="I4383" s="2">
        <v>35311</v>
      </c>
      <c r="J4383" s="1" t="s">
        <v>50</v>
      </c>
      <c r="K4383" s="1">
        <v>1996</v>
      </c>
      <c r="L4383" s="1">
        <v>9</v>
      </c>
      <c r="M4383" s="1">
        <v>3</v>
      </c>
      <c r="N4383" s="1" t="s">
        <v>51</v>
      </c>
      <c r="O4383" s="1">
        <v>20.91</v>
      </c>
      <c r="P4383" s="1">
        <v>199909</v>
      </c>
      <c r="Q4383" s="1" t="s">
        <v>7615</v>
      </c>
      <c r="R4383" s="1" t="s">
        <v>8363</v>
      </c>
      <c r="S4383" s="1" t="s">
        <v>2</v>
      </c>
      <c r="T4383" s="1">
        <v>9</v>
      </c>
      <c r="U4383" s="1">
        <v>5</v>
      </c>
    </row>
    <row r="4384" spans="1:21" x14ac:dyDescent="0.3">
      <c r="A4384" s="1">
        <v>484603</v>
      </c>
      <c r="B4384" s="1" t="s">
        <v>8364</v>
      </c>
      <c r="C4384" s="1" t="s">
        <v>25</v>
      </c>
      <c r="D4384" s="1" t="s">
        <v>26</v>
      </c>
      <c r="E4384" s="1" t="s">
        <v>27</v>
      </c>
      <c r="F4384" s="1" t="s">
        <v>138</v>
      </c>
      <c r="G4384" s="2">
        <v>22006</v>
      </c>
      <c r="H4384" s="1">
        <v>57.36</v>
      </c>
      <c r="I4384" s="2">
        <v>38772</v>
      </c>
      <c r="J4384" s="1" t="s">
        <v>29</v>
      </c>
      <c r="K4384" s="1">
        <v>2006</v>
      </c>
      <c r="L4384" s="1">
        <v>2</v>
      </c>
      <c r="M4384" s="1">
        <v>24</v>
      </c>
      <c r="N4384" s="1" t="s">
        <v>107</v>
      </c>
      <c r="O4384" s="1">
        <v>11.43</v>
      </c>
      <c r="P4384" s="1">
        <v>105877</v>
      </c>
      <c r="Q4384" s="1" t="s">
        <v>534</v>
      </c>
      <c r="R4384" s="1" t="s">
        <v>535</v>
      </c>
      <c r="S4384" s="1" t="s">
        <v>2</v>
      </c>
      <c r="T4384" s="1">
        <v>8</v>
      </c>
      <c r="U4384" s="1">
        <v>8</v>
      </c>
    </row>
    <row r="4385" spans="1:21" x14ac:dyDescent="0.3">
      <c r="A4385" s="1">
        <v>422527</v>
      </c>
      <c r="B4385" s="1" t="s">
        <v>8365</v>
      </c>
      <c r="C4385" s="1" t="s">
        <v>47</v>
      </c>
      <c r="D4385" s="1" t="s">
        <v>26</v>
      </c>
      <c r="E4385" s="1" t="s">
        <v>48</v>
      </c>
      <c r="F4385" s="1" t="s">
        <v>184</v>
      </c>
      <c r="G4385" s="2">
        <v>30399</v>
      </c>
      <c r="H4385" s="1">
        <v>34.369999999999997</v>
      </c>
      <c r="I4385" s="2">
        <v>41496</v>
      </c>
      <c r="J4385" s="1" t="s">
        <v>50</v>
      </c>
      <c r="K4385" s="1">
        <v>2013</v>
      </c>
      <c r="L4385" s="1">
        <v>8</v>
      </c>
      <c r="M4385" s="1">
        <v>10</v>
      </c>
      <c r="N4385" s="1" t="s">
        <v>125</v>
      </c>
      <c r="O4385" s="1">
        <v>3.97</v>
      </c>
      <c r="P4385" s="1">
        <v>176359</v>
      </c>
      <c r="Q4385" s="1" t="s">
        <v>933</v>
      </c>
      <c r="R4385" s="1" t="s">
        <v>3221</v>
      </c>
      <c r="S4385" s="1" t="s">
        <v>33</v>
      </c>
      <c r="T4385" s="1">
        <v>3</v>
      </c>
      <c r="U4385" s="1">
        <v>1</v>
      </c>
    </row>
    <row r="4386" spans="1:21" x14ac:dyDescent="0.3">
      <c r="A4386" s="1">
        <v>218945</v>
      </c>
      <c r="B4386" s="1" t="s">
        <v>8366</v>
      </c>
      <c r="C4386" s="1" t="s">
        <v>25</v>
      </c>
      <c r="D4386" s="1" t="s">
        <v>35</v>
      </c>
      <c r="E4386" s="1" t="s">
        <v>79</v>
      </c>
      <c r="F4386" s="1" t="s">
        <v>174</v>
      </c>
      <c r="G4386" s="2">
        <v>26319</v>
      </c>
      <c r="H4386" s="1">
        <v>45.55</v>
      </c>
      <c r="I4386" s="2">
        <v>41953</v>
      </c>
      <c r="J4386" s="1" t="s">
        <v>38</v>
      </c>
      <c r="K4386" s="1">
        <v>2014</v>
      </c>
      <c r="L4386" s="1">
        <v>11</v>
      </c>
      <c r="M4386" s="1">
        <v>10</v>
      </c>
      <c r="N4386" s="1" t="s">
        <v>43</v>
      </c>
      <c r="O4386" s="1">
        <v>2.72</v>
      </c>
      <c r="P4386" s="1">
        <v>69748</v>
      </c>
      <c r="Q4386" s="1" t="s">
        <v>52</v>
      </c>
      <c r="R4386" s="1" t="s">
        <v>8367</v>
      </c>
      <c r="S4386" s="1" t="s">
        <v>54</v>
      </c>
      <c r="T4386" s="1">
        <v>4</v>
      </c>
      <c r="U4386" s="1">
        <v>1</v>
      </c>
    </row>
    <row r="4387" spans="1:21" x14ac:dyDescent="0.3">
      <c r="A4387" s="1">
        <v>165793</v>
      </c>
      <c r="B4387" s="1" t="s">
        <v>8368</v>
      </c>
      <c r="C4387" s="1" t="s">
        <v>47</v>
      </c>
      <c r="D4387" s="1" t="s">
        <v>26</v>
      </c>
      <c r="E4387" s="1" t="s">
        <v>141</v>
      </c>
      <c r="F4387" s="1" t="s">
        <v>141</v>
      </c>
      <c r="G4387" s="2">
        <v>34690</v>
      </c>
      <c r="H4387" s="1">
        <v>22.61</v>
      </c>
      <c r="I4387" s="2">
        <v>42539</v>
      </c>
      <c r="J4387" s="1" t="s">
        <v>62</v>
      </c>
      <c r="K4387" s="1">
        <v>2016</v>
      </c>
      <c r="L4387" s="1">
        <v>6</v>
      </c>
      <c r="M4387" s="1">
        <v>18</v>
      </c>
      <c r="N4387" s="1" t="s">
        <v>142</v>
      </c>
      <c r="O4387" s="1">
        <v>1.1100000000000001</v>
      </c>
      <c r="P4387" s="1">
        <v>65078</v>
      </c>
      <c r="Q4387" s="1" t="s">
        <v>889</v>
      </c>
      <c r="R4387" s="1" t="s">
        <v>8369</v>
      </c>
      <c r="S4387" s="1" t="s">
        <v>102</v>
      </c>
      <c r="T4387" s="1">
        <v>3</v>
      </c>
      <c r="U4387" s="1">
        <v>1</v>
      </c>
    </row>
    <row r="4388" spans="1:21" x14ac:dyDescent="0.3">
      <c r="A4388" s="1">
        <v>705837</v>
      </c>
      <c r="B4388" s="1" t="s">
        <v>8370</v>
      </c>
      <c r="C4388" s="1" t="s">
        <v>47</v>
      </c>
      <c r="D4388" s="1" t="s">
        <v>26</v>
      </c>
      <c r="E4388" s="1" t="s">
        <v>48</v>
      </c>
      <c r="F4388" s="1" t="s">
        <v>49</v>
      </c>
      <c r="G4388" s="2">
        <v>24678</v>
      </c>
      <c r="H4388" s="1">
        <v>50.04</v>
      </c>
      <c r="I4388" s="2">
        <v>36071</v>
      </c>
      <c r="J4388" s="1" t="s">
        <v>38</v>
      </c>
      <c r="K4388" s="1">
        <v>1998</v>
      </c>
      <c r="L4388" s="1">
        <v>10</v>
      </c>
      <c r="M4388" s="1">
        <v>3</v>
      </c>
      <c r="N4388" s="1" t="s">
        <v>149</v>
      </c>
      <c r="O4388" s="1">
        <v>18.829999999999998</v>
      </c>
      <c r="P4388" s="1">
        <v>122594</v>
      </c>
      <c r="Q4388" s="1" t="s">
        <v>1563</v>
      </c>
      <c r="R4388" s="1" t="s">
        <v>1404</v>
      </c>
      <c r="S4388" s="1" t="s">
        <v>54</v>
      </c>
      <c r="T4388" s="1">
        <v>4</v>
      </c>
      <c r="U4388" s="1">
        <v>3</v>
      </c>
    </row>
    <row r="4389" spans="1:21" x14ac:dyDescent="0.3">
      <c r="A4389" s="1">
        <v>999496</v>
      </c>
      <c r="B4389" s="1" t="s">
        <v>8371</v>
      </c>
      <c r="C4389" s="1" t="s">
        <v>47</v>
      </c>
      <c r="D4389" s="1" t="s">
        <v>35</v>
      </c>
      <c r="E4389" s="1" t="s">
        <v>141</v>
      </c>
      <c r="F4389" s="1" t="s">
        <v>141</v>
      </c>
      <c r="G4389" s="2">
        <v>27764</v>
      </c>
      <c r="H4389" s="1">
        <v>41.59</v>
      </c>
      <c r="I4389" s="2">
        <v>37831</v>
      </c>
      <c r="J4389" s="1" t="s">
        <v>50</v>
      </c>
      <c r="K4389" s="1">
        <v>2003</v>
      </c>
      <c r="L4389" s="1">
        <v>7</v>
      </c>
      <c r="M4389" s="1">
        <v>29</v>
      </c>
      <c r="N4389" s="1" t="s">
        <v>57</v>
      </c>
      <c r="O4389" s="1">
        <v>14.01</v>
      </c>
      <c r="P4389" s="1">
        <v>49529</v>
      </c>
      <c r="Q4389" s="1" t="s">
        <v>1297</v>
      </c>
      <c r="R4389" s="1" t="s">
        <v>1298</v>
      </c>
      <c r="S4389" s="1" t="s">
        <v>2</v>
      </c>
      <c r="T4389" s="1">
        <v>6</v>
      </c>
      <c r="U4389" s="1">
        <v>2</v>
      </c>
    </row>
    <row r="4390" spans="1:21" x14ac:dyDescent="0.3">
      <c r="A4390" s="1">
        <v>321588</v>
      </c>
      <c r="B4390" s="1" t="s">
        <v>8372</v>
      </c>
      <c r="C4390" s="1" t="s">
        <v>47</v>
      </c>
      <c r="D4390" s="1" t="s">
        <v>26</v>
      </c>
      <c r="E4390" s="1" t="s">
        <v>27</v>
      </c>
      <c r="F4390" s="1" t="s">
        <v>61</v>
      </c>
      <c r="G4390" s="2">
        <v>32977</v>
      </c>
      <c r="H4390" s="1">
        <v>27.31</v>
      </c>
      <c r="I4390" s="2">
        <v>40724</v>
      </c>
      <c r="J4390" s="1" t="s">
        <v>62</v>
      </c>
      <c r="K4390" s="1">
        <v>2011</v>
      </c>
      <c r="L4390" s="1">
        <v>6</v>
      </c>
      <c r="M4390" s="1">
        <v>30</v>
      </c>
      <c r="N4390" s="1" t="s">
        <v>142</v>
      </c>
      <c r="O4390" s="1">
        <v>6.08</v>
      </c>
      <c r="P4390" s="1">
        <v>80275</v>
      </c>
      <c r="Q4390" s="1" t="s">
        <v>4838</v>
      </c>
      <c r="R4390" s="1" t="s">
        <v>4838</v>
      </c>
      <c r="S4390" s="1" t="s">
        <v>33</v>
      </c>
      <c r="T4390" s="1">
        <v>3</v>
      </c>
      <c r="U4390" s="1">
        <v>1</v>
      </c>
    </row>
    <row r="4391" spans="1:21" x14ac:dyDescent="0.3">
      <c r="A4391" s="1">
        <v>801655</v>
      </c>
      <c r="B4391" s="1" t="s">
        <v>8373</v>
      </c>
      <c r="C4391" s="1" t="s">
        <v>25</v>
      </c>
      <c r="D4391" s="1" t="s">
        <v>35</v>
      </c>
      <c r="E4391" s="1" t="s">
        <v>36</v>
      </c>
      <c r="F4391" s="1" t="s">
        <v>36</v>
      </c>
      <c r="G4391" s="2">
        <v>26330</v>
      </c>
      <c r="H4391" s="1">
        <v>45.52</v>
      </c>
      <c r="I4391" s="2">
        <v>34152</v>
      </c>
      <c r="J4391" s="1" t="s">
        <v>50</v>
      </c>
      <c r="K4391" s="1">
        <v>1993</v>
      </c>
      <c r="L4391" s="1">
        <v>7</v>
      </c>
      <c r="M4391" s="1">
        <v>2</v>
      </c>
      <c r="N4391" s="1" t="s">
        <v>57</v>
      </c>
      <c r="O4391" s="1">
        <v>24.09</v>
      </c>
      <c r="P4391" s="1">
        <v>63381</v>
      </c>
      <c r="Q4391" s="1" t="s">
        <v>1096</v>
      </c>
      <c r="R4391" s="1" t="s">
        <v>8374</v>
      </c>
      <c r="S4391" s="1" t="s">
        <v>102</v>
      </c>
      <c r="T4391" s="1">
        <v>7</v>
      </c>
      <c r="U4391" s="1">
        <v>5</v>
      </c>
    </row>
    <row r="4392" spans="1:21" x14ac:dyDescent="0.3">
      <c r="A4392" s="1">
        <v>633535</v>
      </c>
      <c r="B4392" s="1" t="s">
        <v>8375</v>
      </c>
      <c r="C4392" s="1" t="s">
        <v>25</v>
      </c>
      <c r="D4392" s="1" t="s">
        <v>35</v>
      </c>
      <c r="E4392" s="1" t="s">
        <v>79</v>
      </c>
      <c r="F4392" s="1" t="s">
        <v>80</v>
      </c>
      <c r="G4392" s="2">
        <v>32535</v>
      </c>
      <c r="H4392" s="1">
        <v>28.52</v>
      </c>
      <c r="I4392" s="2">
        <v>40723</v>
      </c>
      <c r="J4392" s="1" t="s">
        <v>62</v>
      </c>
      <c r="K4392" s="1">
        <v>2011</v>
      </c>
      <c r="L4392" s="1">
        <v>6</v>
      </c>
      <c r="M4392" s="1">
        <v>29</v>
      </c>
      <c r="N4392" s="1" t="s">
        <v>142</v>
      </c>
      <c r="O4392" s="1">
        <v>6.08</v>
      </c>
      <c r="P4392" s="1">
        <v>78036</v>
      </c>
      <c r="Q4392" s="1" t="s">
        <v>306</v>
      </c>
      <c r="R4392" s="1" t="s">
        <v>8376</v>
      </c>
      <c r="S4392" s="1" t="s">
        <v>54</v>
      </c>
      <c r="T4392" s="1">
        <v>5</v>
      </c>
      <c r="U4392" s="1">
        <v>2</v>
      </c>
    </row>
    <row r="4393" spans="1:21" x14ac:dyDescent="0.3">
      <c r="A4393" s="1">
        <v>377209</v>
      </c>
      <c r="B4393" s="1" t="s">
        <v>8377</v>
      </c>
      <c r="C4393" s="1" t="s">
        <v>47</v>
      </c>
      <c r="D4393" s="1" t="s">
        <v>26</v>
      </c>
      <c r="E4393" s="1" t="s">
        <v>36</v>
      </c>
      <c r="F4393" s="1" t="s">
        <v>37</v>
      </c>
      <c r="G4393" s="2">
        <v>34876</v>
      </c>
      <c r="H4393" s="1">
        <v>22.1</v>
      </c>
      <c r="I4393" s="2">
        <v>42651</v>
      </c>
      <c r="J4393" s="1" t="s">
        <v>38</v>
      </c>
      <c r="K4393" s="1">
        <v>2016</v>
      </c>
      <c r="L4393" s="1">
        <v>10</v>
      </c>
      <c r="M4393" s="1">
        <v>8</v>
      </c>
      <c r="N4393" s="1" t="s">
        <v>149</v>
      </c>
      <c r="O4393" s="1">
        <v>0.8</v>
      </c>
      <c r="P4393" s="1">
        <v>52147</v>
      </c>
      <c r="Q4393" s="1" t="s">
        <v>8378</v>
      </c>
      <c r="R4393" s="1" t="s">
        <v>8379</v>
      </c>
      <c r="S4393" s="1" t="s">
        <v>2</v>
      </c>
      <c r="T4393" s="1">
        <v>9</v>
      </c>
      <c r="U4393" s="1">
        <v>8</v>
      </c>
    </row>
    <row r="4394" spans="1:21" x14ac:dyDescent="0.3">
      <c r="A4394" s="1">
        <v>483805</v>
      </c>
      <c r="B4394" s="1" t="s">
        <v>8380</v>
      </c>
      <c r="C4394" s="1" t="s">
        <v>25</v>
      </c>
      <c r="D4394" s="1" t="s">
        <v>35</v>
      </c>
      <c r="E4394" s="1" t="s">
        <v>156</v>
      </c>
      <c r="F4394" s="1" t="s">
        <v>156</v>
      </c>
      <c r="G4394" s="2">
        <v>22816</v>
      </c>
      <c r="H4394" s="1">
        <v>55.15</v>
      </c>
      <c r="I4394" s="2">
        <v>33496</v>
      </c>
      <c r="J4394" s="1" t="s">
        <v>50</v>
      </c>
      <c r="K4394" s="1">
        <v>1991</v>
      </c>
      <c r="L4394" s="1">
        <v>9</v>
      </c>
      <c r="M4394" s="1">
        <v>15</v>
      </c>
      <c r="N4394" s="1" t="s">
        <v>51</v>
      </c>
      <c r="O4394" s="1">
        <v>25.88</v>
      </c>
      <c r="P4394" s="1">
        <v>185588</v>
      </c>
      <c r="Q4394" s="1" t="s">
        <v>2789</v>
      </c>
      <c r="R4394" s="1" t="s">
        <v>8381</v>
      </c>
      <c r="S4394" s="1" t="s">
        <v>33</v>
      </c>
      <c r="T4394" s="1">
        <v>4</v>
      </c>
      <c r="U4394" s="1">
        <v>0</v>
      </c>
    </row>
    <row r="4395" spans="1:21" x14ac:dyDescent="0.3">
      <c r="A4395" s="1">
        <v>317825</v>
      </c>
      <c r="B4395" s="1" t="s">
        <v>8382</v>
      </c>
      <c r="C4395" s="1" t="s">
        <v>47</v>
      </c>
      <c r="D4395" s="1" t="s">
        <v>35</v>
      </c>
      <c r="E4395" s="1" t="s">
        <v>67</v>
      </c>
      <c r="F4395" s="1" t="s">
        <v>67</v>
      </c>
      <c r="G4395" s="2">
        <v>21868</v>
      </c>
      <c r="H4395" s="1">
        <v>57.74</v>
      </c>
      <c r="I4395" s="2">
        <v>36806</v>
      </c>
      <c r="J4395" s="1" t="s">
        <v>38</v>
      </c>
      <c r="K4395" s="1">
        <v>2000</v>
      </c>
      <c r="L4395" s="1">
        <v>10</v>
      </c>
      <c r="M4395" s="1">
        <v>7</v>
      </c>
      <c r="N4395" s="1" t="s">
        <v>149</v>
      </c>
      <c r="O4395" s="1">
        <v>16.82</v>
      </c>
      <c r="P4395" s="1">
        <v>87952</v>
      </c>
      <c r="Q4395" s="1" t="s">
        <v>3586</v>
      </c>
      <c r="R4395" s="1" t="s">
        <v>3956</v>
      </c>
      <c r="S4395" s="1" t="s">
        <v>2</v>
      </c>
      <c r="T4395" s="1">
        <v>9</v>
      </c>
      <c r="U4395" s="1">
        <v>8</v>
      </c>
    </row>
    <row r="4396" spans="1:21" x14ac:dyDescent="0.3">
      <c r="A4396" s="1">
        <v>521007</v>
      </c>
      <c r="B4396" s="1" t="s">
        <v>8383</v>
      </c>
      <c r="C4396" s="1" t="s">
        <v>25</v>
      </c>
      <c r="D4396" s="1" t="s">
        <v>26</v>
      </c>
      <c r="E4396" s="1" t="s">
        <v>36</v>
      </c>
      <c r="F4396" s="1" t="s">
        <v>37</v>
      </c>
      <c r="G4396" s="2">
        <v>34992</v>
      </c>
      <c r="H4396" s="1">
        <v>21.79</v>
      </c>
      <c r="I4396" s="2">
        <v>42925</v>
      </c>
      <c r="J4396" s="1" t="s">
        <v>50</v>
      </c>
      <c r="K4396" s="1">
        <v>2017</v>
      </c>
      <c r="L4396" s="1">
        <v>7</v>
      </c>
      <c r="M4396" s="1">
        <v>9</v>
      </c>
      <c r="N4396" s="1" t="s">
        <v>57</v>
      </c>
      <c r="O4396" s="1">
        <v>0.05</v>
      </c>
      <c r="P4396" s="1">
        <v>142801</v>
      </c>
      <c r="Q4396" s="1" t="s">
        <v>1969</v>
      </c>
      <c r="R4396" s="1" t="s">
        <v>8384</v>
      </c>
      <c r="S4396" s="1" t="s">
        <v>2</v>
      </c>
      <c r="T4396" s="1">
        <v>5</v>
      </c>
      <c r="U4396" s="1">
        <v>4</v>
      </c>
    </row>
    <row r="4397" spans="1:21" x14ac:dyDescent="0.3">
      <c r="A4397" s="1">
        <v>295737</v>
      </c>
      <c r="B4397" s="1" t="s">
        <v>8385</v>
      </c>
      <c r="C4397" s="1" t="s">
        <v>25</v>
      </c>
      <c r="D4397" s="1" t="s">
        <v>26</v>
      </c>
      <c r="E4397" s="1" t="s">
        <v>36</v>
      </c>
      <c r="F4397" s="1" t="s">
        <v>36</v>
      </c>
      <c r="G4397" s="2">
        <v>27636</v>
      </c>
      <c r="H4397" s="1">
        <v>41.94</v>
      </c>
      <c r="I4397" s="2">
        <v>36376</v>
      </c>
      <c r="J4397" s="1" t="s">
        <v>50</v>
      </c>
      <c r="K4397" s="1">
        <v>1999</v>
      </c>
      <c r="L4397" s="1">
        <v>8</v>
      </c>
      <c r="M4397" s="1">
        <v>4</v>
      </c>
      <c r="N4397" s="1" t="s">
        <v>125</v>
      </c>
      <c r="O4397" s="1">
        <v>17.989999999999998</v>
      </c>
      <c r="P4397" s="1">
        <v>122424</v>
      </c>
      <c r="Q4397" s="1" t="s">
        <v>8386</v>
      </c>
      <c r="R4397" s="1" t="s">
        <v>8386</v>
      </c>
      <c r="S4397" s="1" t="s">
        <v>2</v>
      </c>
      <c r="T4397" s="1">
        <v>9</v>
      </c>
      <c r="U4397" s="1">
        <v>7</v>
      </c>
    </row>
    <row r="4398" spans="1:21" x14ac:dyDescent="0.3">
      <c r="A4398" s="1">
        <v>429826</v>
      </c>
      <c r="B4398" s="1" t="s">
        <v>8387</v>
      </c>
      <c r="C4398" s="1" t="s">
        <v>25</v>
      </c>
      <c r="D4398" s="1" t="s">
        <v>35</v>
      </c>
      <c r="E4398" s="1" t="s">
        <v>36</v>
      </c>
      <c r="F4398" s="1" t="s">
        <v>36</v>
      </c>
      <c r="G4398" s="2">
        <v>35187</v>
      </c>
      <c r="H4398" s="1">
        <v>21.25</v>
      </c>
      <c r="I4398" s="2">
        <v>42918</v>
      </c>
      <c r="J4398" s="1" t="s">
        <v>50</v>
      </c>
      <c r="K4398" s="1">
        <v>2017</v>
      </c>
      <c r="L4398" s="1">
        <v>7</v>
      </c>
      <c r="M4398" s="1">
        <v>2</v>
      </c>
      <c r="N4398" s="1" t="s">
        <v>57</v>
      </c>
      <c r="O4398" s="1">
        <v>7.0000000000000007E-2</v>
      </c>
      <c r="P4398" s="1">
        <v>181047</v>
      </c>
      <c r="Q4398" s="1" t="s">
        <v>1826</v>
      </c>
      <c r="R4398" s="1" t="s">
        <v>8388</v>
      </c>
      <c r="S4398" s="1" t="s">
        <v>33</v>
      </c>
      <c r="T4398" s="1">
        <v>9</v>
      </c>
      <c r="U4398" s="1">
        <v>5</v>
      </c>
    </row>
    <row r="4399" spans="1:21" x14ac:dyDescent="0.3">
      <c r="A4399" s="1">
        <v>708279</v>
      </c>
      <c r="B4399" s="1" t="s">
        <v>8389</v>
      </c>
      <c r="C4399" s="1" t="s">
        <v>47</v>
      </c>
      <c r="D4399" s="1" t="s">
        <v>26</v>
      </c>
      <c r="E4399" s="1" t="s">
        <v>87</v>
      </c>
      <c r="F4399" s="1" t="s">
        <v>87</v>
      </c>
      <c r="G4399" s="2">
        <v>33796</v>
      </c>
      <c r="H4399" s="1">
        <v>25.06</v>
      </c>
      <c r="I4399" s="2">
        <v>42579</v>
      </c>
      <c r="J4399" s="1" t="s">
        <v>50</v>
      </c>
      <c r="K4399" s="1">
        <v>2016</v>
      </c>
      <c r="L4399" s="1">
        <v>7</v>
      </c>
      <c r="M4399" s="1">
        <v>28</v>
      </c>
      <c r="N4399" s="1" t="s">
        <v>57</v>
      </c>
      <c r="O4399" s="1">
        <v>1</v>
      </c>
      <c r="P4399" s="1">
        <v>162707</v>
      </c>
      <c r="Q4399" s="1" t="s">
        <v>8390</v>
      </c>
      <c r="R4399" s="1" t="s">
        <v>8390</v>
      </c>
      <c r="S4399" s="1" t="s">
        <v>102</v>
      </c>
      <c r="T4399" s="1">
        <v>3</v>
      </c>
      <c r="U4399" s="1">
        <v>3</v>
      </c>
    </row>
    <row r="4400" spans="1:21" x14ac:dyDescent="0.3">
      <c r="A4400" s="1">
        <v>664098</v>
      </c>
      <c r="B4400" s="1" t="s">
        <v>8391</v>
      </c>
      <c r="C4400" s="1" t="s">
        <v>47</v>
      </c>
      <c r="D4400" s="1" t="s">
        <v>26</v>
      </c>
      <c r="E4400" s="1" t="s">
        <v>48</v>
      </c>
      <c r="F4400" s="1" t="s">
        <v>49</v>
      </c>
      <c r="G4400" s="2">
        <v>30580</v>
      </c>
      <c r="H4400" s="1">
        <v>33.869999999999997</v>
      </c>
      <c r="I4400" s="2">
        <v>40071</v>
      </c>
      <c r="J4400" s="1" t="s">
        <v>50</v>
      </c>
      <c r="K4400" s="1">
        <v>2009</v>
      </c>
      <c r="L4400" s="1">
        <v>9</v>
      </c>
      <c r="M4400" s="1">
        <v>15</v>
      </c>
      <c r="N4400" s="1" t="s">
        <v>51</v>
      </c>
      <c r="O4400" s="1">
        <v>7.87</v>
      </c>
      <c r="P4400" s="1">
        <v>95139</v>
      </c>
      <c r="Q4400" s="1" t="s">
        <v>2668</v>
      </c>
      <c r="R4400" s="1" t="s">
        <v>2669</v>
      </c>
      <c r="S4400" s="1" t="s">
        <v>2</v>
      </c>
      <c r="T4400" s="1">
        <v>9</v>
      </c>
      <c r="U4400" s="1">
        <v>9</v>
      </c>
    </row>
    <row r="4401" spans="1:21" x14ac:dyDescent="0.3">
      <c r="A4401" s="1">
        <v>589771</v>
      </c>
      <c r="B4401" s="1" t="s">
        <v>8392</v>
      </c>
      <c r="C4401" s="1" t="s">
        <v>47</v>
      </c>
      <c r="D4401" s="1" t="s">
        <v>35</v>
      </c>
      <c r="E4401" s="1" t="s">
        <v>74</v>
      </c>
      <c r="F4401" s="1" t="s">
        <v>74</v>
      </c>
      <c r="G4401" s="2">
        <v>21315</v>
      </c>
      <c r="H4401" s="1">
        <v>59.26</v>
      </c>
      <c r="I4401" s="2">
        <v>31850</v>
      </c>
      <c r="J4401" s="1" t="s">
        <v>29</v>
      </c>
      <c r="K4401" s="1">
        <v>1987</v>
      </c>
      <c r="L4401" s="1">
        <v>3</v>
      </c>
      <c r="M4401" s="1">
        <v>14</v>
      </c>
      <c r="N4401" s="1" t="s">
        <v>30</v>
      </c>
      <c r="O4401" s="1">
        <v>30.39</v>
      </c>
      <c r="P4401" s="1">
        <v>95603</v>
      </c>
      <c r="Q4401" s="1" t="s">
        <v>6902</v>
      </c>
      <c r="R4401" s="1" t="s">
        <v>1039</v>
      </c>
      <c r="S4401" s="1" t="s">
        <v>2</v>
      </c>
      <c r="T4401" s="1">
        <v>9</v>
      </c>
      <c r="U4401" s="1">
        <v>8</v>
      </c>
    </row>
    <row r="4402" spans="1:21" x14ac:dyDescent="0.3">
      <c r="A4402" s="1">
        <v>266692</v>
      </c>
      <c r="B4402" s="1" t="s">
        <v>8393</v>
      </c>
      <c r="C4402" s="1" t="s">
        <v>25</v>
      </c>
      <c r="D4402" s="1" t="s">
        <v>35</v>
      </c>
      <c r="E4402" s="1" t="s">
        <v>79</v>
      </c>
      <c r="F4402" s="1" t="s">
        <v>80</v>
      </c>
      <c r="G4402" s="2">
        <v>22469</v>
      </c>
      <c r="H4402" s="1">
        <v>56.1</v>
      </c>
      <c r="I4402" s="2">
        <v>42840</v>
      </c>
      <c r="J4402" s="1" t="s">
        <v>62</v>
      </c>
      <c r="K4402" s="1">
        <v>2017</v>
      </c>
      <c r="L4402" s="1">
        <v>4</v>
      </c>
      <c r="M4402" s="1">
        <v>15</v>
      </c>
      <c r="N4402" s="1" t="s">
        <v>63</v>
      </c>
      <c r="O4402" s="1">
        <v>0.28000000000000003</v>
      </c>
      <c r="P4402" s="1">
        <v>170921</v>
      </c>
      <c r="Q4402" s="1" t="s">
        <v>754</v>
      </c>
      <c r="R4402" s="1" t="s">
        <v>8394</v>
      </c>
      <c r="S4402" s="1" t="s">
        <v>33</v>
      </c>
      <c r="T4402" s="1">
        <v>6</v>
      </c>
      <c r="U4402" s="1">
        <v>6</v>
      </c>
    </row>
    <row r="4403" spans="1:21" x14ac:dyDescent="0.3">
      <c r="A4403" s="1">
        <v>151891</v>
      </c>
      <c r="B4403" s="1" t="s">
        <v>8395</v>
      </c>
      <c r="C4403" s="1" t="s">
        <v>25</v>
      </c>
      <c r="D4403" s="1" t="s">
        <v>35</v>
      </c>
      <c r="E4403" s="1" t="s">
        <v>106</v>
      </c>
      <c r="F4403" s="1" t="s">
        <v>106</v>
      </c>
      <c r="G4403" s="2">
        <v>32119</v>
      </c>
      <c r="H4403" s="1">
        <v>29.66</v>
      </c>
      <c r="I4403" s="2">
        <v>41279</v>
      </c>
      <c r="J4403" s="1" t="s">
        <v>29</v>
      </c>
      <c r="K4403" s="1">
        <v>2013</v>
      </c>
      <c r="L4403" s="1">
        <v>1</v>
      </c>
      <c r="M4403" s="1">
        <v>5</v>
      </c>
      <c r="N4403" s="1" t="s">
        <v>75</v>
      </c>
      <c r="O4403" s="1">
        <v>4.5599999999999996</v>
      </c>
      <c r="P4403" s="1">
        <v>184842</v>
      </c>
      <c r="Q4403" s="1" t="s">
        <v>1218</v>
      </c>
      <c r="R4403" s="1" t="s">
        <v>1562</v>
      </c>
      <c r="S4403" s="1" t="s">
        <v>33</v>
      </c>
      <c r="T4403" s="1">
        <v>5</v>
      </c>
      <c r="U4403" s="1">
        <v>1</v>
      </c>
    </row>
    <row r="4404" spans="1:21" x14ac:dyDescent="0.3">
      <c r="A4404" s="1">
        <v>359520</v>
      </c>
      <c r="B4404" s="1" t="s">
        <v>8396</v>
      </c>
      <c r="C4404" s="1" t="s">
        <v>25</v>
      </c>
      <c r="D4404" s="1" t="s">
        <v>35</v>
      </c>
      <c r="E4404" s="1" t="s">
        <v>36</v>
      </c>
      <c r="F4404" s="1" t="s">
        <v>37</v>
      </c>
      <c r="G4404" s="2">
        <v>34073</v>
      </c>
      <c r="H4404" s="1">
        <v>24.3</v>
      </c>
      <c r="I4404" s="2">
        <v>42877</v>
      </c>
      <c r="J4404" s="1" t="s">
        <v>62</v>
      </c>
      <c r="K4404" s="1">
        <v>2017</v>
      </c>
      <c r="L4404" s="1">
        <v>5</v>
      </c>
      <c r="M4404" s="1">
        <v>22</v>
      </c>
      <c r="N4404" s="1" t="s">
        <v>139</v>
      </c>
      <c r="O4404" s="1">
        <v>0.18</v>
      </c>
      <c r="P4404" s="1">
        <v>93460</v>
      </c>
      <c r="Q4404" s="1" t="s">
        <v>5353</v>
      </c>
      <c r="R4404" s="1" t="s">
        <v>4262</v>
      </c>
      <c r="S4404" s="1" t="s">
        <v>33</v>
      </c>
      <c r="T4404" s="1">
        <v>5</v>
      </c>
      <c r="U4404" s="1">
        <v>4</v>
      </c>
    </row>
    <row r="4405" spans="1:21" x14ac:dyDescent="0.3">
      <c r="A4405" s="1">
        <v>535840</v>
      </c>
      <c r="B4405" s="1" t="s">
        <v>8397</v>
      </c>
      <c r="C4405" s="1" t="s">
        <v>47</v>
      </c>
      <c r="D4405" s="1" t="s">
        <v>26</v>
      </c>
      <c r="E4405" s="1" t="s">
        <v>27</v>
      </c>
      <c r="F4405" s="1" t="s">
        <v>28</v>
      </c>
      <c r="G4405" s="2">
        <v>34967</v>
      </c>
      <c r="H4405" s="1">
        <v>21.85</v>
      </c>
      <c r="I4405" s="2">
        <v>42930</v>
      </c>
      <c r="J4405" s="1" t="s">
        <v>50</v>
      </c>
      <c r="K4405" s="1">
        <v>2017</v>
      </c>
      <c r="L4405" s="1">
        <v>7</v>
      </c>
      <c r="M4405" s="1">
        <v>14</v>
      </c>
      <c r="N4405" s="1" t="s">
        <v>57</v>
      </c>
      <c r="O4405" s="1">
        <v>0.04</v>
      </c>
      <c r="P4405" s="1">
        <v>106462</v>
      </c>
      <c r="Q4405" s="1" t="s">
        <v>432</v>
      </c>
      <c r="R4405" s="1" t="s">
        <v>4941</v>
      </c>
      <c r="S4405" s="1" t="s">
        <v>102</v>
      </c>
      <c r="T4405" s="1">
        <v>7</v>
      </c>
      <c r="U4405" s="1">
        <v>4</v>
      </c>
    </row>
    <row r="4406" spans="1:21" x14ac:dyDescent="0.3">
      <c r="A4406" s="1">
        <v>887036</v>
      </c>
      <c r="B4406" s="1" t="s">
        <v>8398</v>
      </c>
      <c r="C4406" s="1" t="s">
        <v>47</v>
      </c>
      <c r="D4406" s="1" t="s">
        <v>35</v>
      </c>
      <c r="E4406" s="1" t="s">
        <v>156</v>
      </c>
      <c r="F4406" s="1" t="s">
        <v>156</v>
      </c>
      <c r="G4406" s="2">
        <v>28014</v>
      </c>
      <c r="H4406" s="1">
        <v>40.9</v>
      </c>
      <c r="I4406" s="2">
        <v>38839</v>
      </c>
      <c r="J4406" s="1" t="s">
        <v>62</v>
      </c>
      <c r="K4406" s="1">
        <v>2006</v>
      </c>
      <c r="L4406" s="1">
        <v>5</v>
      </c>
      <c r="M4406" s="1">
        <v>2</v>
      </c>
      <c r="N4406" s="1" t="s">
        <v>139</v>
      </c>
      <c r="O4406" s="1">
        <v>11.25</v>
      </c>
      <c r="P4406" s="1">
        <v>160884</v>
      </c>
      <c r="Q4406" s="1" t="s">
        <v>6605</v>
      </c>
      <c r="R4406" s="1" t="s">
        <v>8399</v>
      </c>
      <c r="S4406" s="1" t="s">
        <v>54</v>
      </c>
      <c r="T4406" s="1">
        <v>9</v>
      </c>
      <c r="U4406" s="1">
        <v>6</v>
      </c>
    </row>
    <row r="4407" spans="1:21" x14ac:dyDescent="0.3">
      <c r="A4407" s="1">
        <v>692987</v>
      </c>
      <c r="B4407" s="1" t="s">
        <v>8400</v>
      </c>
      <c r="C4407" s="1" t="s">
        <v>47</v>
      </c>
      <c r="D4407" s="1" t="s">
        <v>35</v>
      </c>
      <c r="E4407" s="1" t="s">
        <v>141</v>
      </c>
      <c r="F4407" s="1" t="s">
        <v>141</v>
      </c>
      <c r="G4407" s="2">
        <v>22655</v>
      </c>
      <c r="H4407" s="1">
        <v>55.59</v>
      </c>
      <c r="I4407" s="2">
        <v>42613</v>
      </c>
      <c r="J4407" s="1" t="s">
        <v>50</v>
      </c>
      <c r="K4407" s="1">
        <v>2016</v>
      </c>
      <c r="L4407" s="1">
        <v>8</v>
      </c>
      <c r="M4407" s="1">
        <v>31</v>
      </c>
      <c r="N4407" s="1" t="s">
        <v>125</v>
      </c>
      <c r="O4407" s="1">
        <v>0.91</v>
      </c>
      <c r="P4407" s="1">
        <v>187337</v>
      </c>
      <c r="Q4407" s="1" t="s">
        <v>88</v>
      </c>
      <c r="R4407" s="1" t="s">
        <v>1674</v>
      </c>
      <c r="S4407" s="1" t="s">
        <v>54</v>
      </c>
      <c r="T4407" s="1">
        <v>6</v>
      </c>
      <c r="U4407" s="1">
        <v>5</v>
      </c>
    </row>
    <row r="4408" spans="1:21" x14ac:dyDescent="0.3">
      <c r="A4408" s="1">
        <v>640965</v>
      </c>
      <c r="B4408" s="1" t="s">
        <v>8401</v>
      </c>
      <c r="C4408" s="1" t="s">
        <v>25</v>
      </c>
      <c r="D4408" s="1" t="s">
        <v>26</v>
      </c>
      <c r="E4408" s="1" t="s">
        <v>87</v>
      </c>
      <c r="F4408" s="1" t="s">
        <v>87</v>
      </c>
      <c r="G4408" s="2">
        <v>26652</v>
      </c>
      <c r="H4408" s="1">
        <v>44.64</v>
      </c>
      <c r="I4408" s="2">
        <v>34877</v>
      </c>
      <c r="J4408" s="1" t="s">
        <v>62</v>
      </c>
      <c r="K4408" s="1">
        <v>1995</v>
      </c>
      <c r="L4408" s="1">
        <v>6</v>
      </c>
      <c r="M4408" s="1">
        <v>27</v>
      </c>
      <c r="N4408" s="1" t="s">
        <v>142</v>
      </c>
      <c r="O4408" s="1">
        <v>22.1</v>
      </c>
      <c r="P4408" s="1">
        <v>48827</v>
      </c>
      <c r="Q4408" s="1" t="s">
        <v>6635</v>
      </c>
      <c r="R4408" s="1" t="s">
        <v>7493</v>
      </c>
      <c r="S4408" s="1" t="s">
        <v>54</v>
      </c>
      <c r="T4408" s="1">
        <v>9</v>
      </c>
      <c r="U4408" s="1">
        <v>8</v>
      </c>
    </row>
    <row r="4409" spans="1:21" x14ac:dyDescent="0.3">
      <c r="A4409" s="1">
        <v>421759</v>
      </c>
      <c r="B4409" s="1" t="s">
        <v>8402</v>
      </c>
      <c r="C4409" s="1" t="s">
        <v>47</v>
      </c>
      <c r="D4409" s="1" t="s">
        <v>26</v>
      </c>
      <c r="E4409" s="1" t="s">
        <v>27</v>
      </c>
      <c r="F4409" s="1" t="s">
        <v>28</v>
      </c>
      <c r="G4409" s="2">
        <v>27364</v>
      </c>
      <c r="H4409" s="1">
        <v>42.68</v>
      </c>
      <c r="I4409" s="2">
        <v>39529</v>
      </c>
      <c r="J4409" s="1" t="s">
        <v>29</v>
      </c>
      <c r="K4409" s="1">
        <v>2008</v>
      </c>
      <c r="L4409" s="1">
        <v>3</v>
      </c>
      <c r="M4409" s="1">
        <v>22</v>
      </c>
      <c r="N4409" s="1" t="s">
        <v>30</v>
      </c>
      <c r="O4409" s="1">
        <v>9.36</v>
      </c>
      <c r="P4409" s="1">
        <v>71806</v>
      </c>
      <c r="Q4409" s="1" t="s">
        <v>510</v>
      </c>
      <c r="R4409" s="1" t="s">
        <v>4983</v>
      </c>
      <c r="S4409" s="1" t="s">
        <v>54</v>
      </c>
      <c r="T4409" s="1">
        <v>7</v>
      </c>
      <c r="U4409" s="1">
        <v>6</v>
      </c>
    </row>
    <row r="4410" spans="1:21" x14ac:dyDescent="0.3">
      <c r="A4410" s="1">
        <v>149635</v>
      </c>
      <c r="B4410" s="1" t="s">
        <v>8403</v>
      </c>
      <c r="C4410" s="1" t="s">
        <v>47</v>
      </c>
      <c r="D4410" s="1" t="s">
        <v>35</v>
      </c>
      <c r="E4410" s="1" t="s">
        <v>87</v>
      </c>
      <c r="F4410" s="1" t="s">
        <v>87</v>
      </c>
      <c r="G4410" s="2">
        <v>22442</v>
      </c>
      <c r="H4410" s="1">
        <v>56.17</v>
      </c>
      <c r="I4410" s="2">
        <v>39564</v>
      </c>
      <c r="J4410" s="1" t="s">
        <v>62</v>
      </c>
      <c r="K4410" s="1">
        <v>2008</v>
      </c>
      <c r="L4410" s="1">
        <v>4</v>
      </c>
      <c r="M4410" s="1">
        <v>26</v>
      </c>
      <c r="N4410" s="1" t="s">
        <v>63</v>
      </c>
      <c r="O4410" s="1">
        <v>9.26</v>
      </c>
      <c r="P4410" s="1">
        <v>170515</v>
      </c>
      <c r="Q4410" s="1" t="s">
        <v>1218</v>
      </c>
      <c r="R4410" s="1" t="s">
        <v>934</v>
      </c>
      <c r="S4410" s="1" t="s">
        <v>33</v>
      </c>
      <c r="T4410" s="1">
        <v>6</v>
      </c>
      <c r="U4410" s="1">
        <v>5</v>
      </c>
    </row>
    <row r="4411" spans="1:21" x14ac:dyDescent="0.3">
      <c r="A4411" s="1">
        <v>144120</v>
      </c>
      <c r="B4411" s="1" t="s">
        <v>8404</v>
      </c>
      <c r="C4411" s="1" t="s">
        <v>25</v>
      </c>
      <c r="D4411" s="1" t="s">
        <v>26</v>
      </c>
      <c r="E4411" s="1" t="s">
        <v>156</v>
      </c>
      <c r="F4411" s="1" t="s">
        <v>156</v>
      </c>
      <c r="G4411" s="2">
        <v>25680</v>
      </c>
      <c r="H4411" s="1">
        <v>47.3</v>
      </c>
      <c r="I4411" s="2">
        <v>37982</v>
      </c>
      <c r="J4411" s="1" t="s">
        <v>38</v>
      </c>
      <c r="K4411" s="1">
        <v>2003</v>
      </c>
      <c r="L4411" s="1">
        <v>12</v>
      </c>
      <c r="M4411" s="1">
        <v>27</v>
      </c>
      <c r="N4411" s="1" t="s">
        <v>39</v>
      </c>
      <c r="O4411" s="1">
        <v>13.59</v>
      </c>
      <c r="P4411" s="1">
        <v>161451</v>
      </c>
      <c r="Q4411" s="1" t="s">
        <v>549</v>
      </c>
      <c r="R4411" s="1" t="s">
        <v>549</v>
      </c>
      <c r="S4411" s="1" t="s">
        <v>102</v>
      </c>
      <c r="T4411" s="1">
        <v>6</v>
      </c>
      <c r="U4411" s="1">
        <v>3</v>
      </c>
    </row>
    <row r="4412" spans="1:21" x14ac:dyDescent="0.3">
      <c r="A4412" s="1">
        <v>126324</v>
      </c>
      <c r="B4412" s="1" t="s">
        <v>8405</v>
      </c>
      <c r="C4412" s="1" t="s">
        <v>47</v>
      </c>
      <c r="D4412" s="1" t="s">
        <v>26</v>
      </c>
      <c r="E4412" s="1" t="s">
        <v>67</v>
      </c>
      <c r="F4412" s="1" t="s">
        <v>67</v>
      </c>
      <c r="G4412" s="2">
        <v>34212</v>
      </c>
      <c r="H4412" s="1">
        <v>23.92</v>
      </c>
      <c r="I4412" s="2">
        <v>42725</v>
      </c>
      <c r="J4412" s="1" t="s">
        <v>38</v>
      </c>
      <c r="K4412" s="1">
        <v>2016</v>
      </c>
      <c r="L4412" s="1">
        <v>12</v>
      </c>
      <c r="M4412" s="1">
        <v>21</v>
      </c>
      <c r="N4412" s="1" t="s">
        <v>39</v>
      </c>
      <c r="O4412" s="1">
        <v>0.6</v>
      </c>
      <c r="P4412" s="1">
        <v>157462</v>
      </c>
      <c r="Q4412" s="1" t="s">
        <v>2362</v>
      </c>
      <c r="R4412" s="1" t="s">
        <v>8406</v>
      </c>
      <c r="S4412" s="1" t="s">
        <v>33</v>
      </c>
      <c r="T4412" s="1">
        <v>3</v>
      </c>
      <c r="U4412" s="1">
        <v>0</v>
      </c>
    </row>
    <row r="4413" spans="1:21" x14ac:dyDescent="0.3">
      <c r="A4413" s="1">
        <v>671627</v>
      </c>
      <c r="B4413" s="1" t="s">
        <v>8407</v>
      </c>
      <c r="C4413" s="1" t="s">
        <v>25</v>
      </c>
      <c r="D4413" s="1" t="s">
        <v>26</v>
      </c>
      <c r="E4413" s="1" t="s">
        <v>27</v>
      </c>
      <c r="F4413" s="1" t="s">
        <v>61</v>
      </c>
      <c r="G4413" s="2">
        <v>32241</v>
      </c>
      <c r="H4413" s="1">
        <v>29.32</v>
      </c>
      <c r="I4413" s="2">
        <v>41260</v>
      </c>
      <c r="J4413" s="1" t="s">
        <v>38</v>
      </c>
      <c r="K4413" s="1">
        <v>2012</v>
      </c>
      <c r="L4413" s="1">
        <v>12</v>
      </c>
      <c r="M4413" s="1">
        <v>17</v>
      </c>
      <c r="N4413" s="1" t="s">
        <v>39</v>
      </c>
      <c r="O4413" s="1">
        <v>4.6100000000000003</v>
      </c>
      <c r="P4413" s="1">
        <v>172975</v>
      </c>
      <c r="Q4413" s="1" t="s">
        <v>1477</v>
      </c>
      <c r="R4413" s="1" t="s">
        <v>4385</v>
      </c>
      <c r="S4413" s="1" t="s">
        <v>33</v>
      </c>
      <c r="T4413" s="1">
        <v>9</v>
      </c>
      <c r="U4413" s="1">
        <v>5</v>
      </c>
    </row>
    <row r="4414" spans="1:21" x14ac:dyDescent="0.3">
      <c r="A4414" s="1">
        <v>837748</v>
      </c>
      <c r="B4414" s="1" t="s">
        <v>8408</v>
      </c>
      <c r="C4414" s="1" t="s">
        <v>47</v>
      </c>
      <c r="D4414" s="1" t="s">
        <v>26</v>
      </c>
      <c r="E4414" s="1" t="s">
        <v>156</v>
      </c>
      <c r="F4414" s="1" t="s">
        <v>156</v>
      </c>
      <c r="G4414" s="2">
        <v>24638</v>
      </c>
      <c r="H4414" s="1">
        <v>50.15</v>
      </c>
      <c r="I4414" s="2">
        <v>36740</v>
      </c>
      <c r="J4414" s="1" t="s">
        <v>50</v>
      </c>
      <c r="K4414" s="1">
        <v>2000</v>
      </c>
      <c r="L4414" s="1">
        <v>8</v>
      </c>
      <c r="M4414" s="1">
        <v>2</v>
      </c>
      <c r="N4414" s="1" t="s">
        <v>125</v>
      </c>
      <c r="O4414" s="1">
        <v>17</v>
      </c>
      <c r="P4414" s="1">
        <v>65801</v>
      </c>
      <c r="Q4414" s="1" t="s">
        <v>840</v>
      </c>
      <c r="R4414" s="1" t="s">
        <v>526</v>
      </c>
      <c r="S4414" s="1" t="s">
        <v>33</v>
      </c>
      <c r="T4414" s="1">
        <v>4</v>
      </c>
      <c r="U4414" s="1">
        <v>2</v>
      </c>
    </row>
    <row r="4415" spans="1:21" x14ac:dyDescent="0.3">
      <c r="A4415" s="1">
        <v>211074</v>
      </c>
      <c r="B4415" s="1" t="s">
        <v>8409</v>
      </c>
      <c r="C4415" s="1" t="s">
        <v>47</v>
      </c>
      <c r="D4415" s="1" t="s">
        <v>26</v>
      </c>
      <c r="E4415" s="1" t="s">
        <v>87</v>
      </c>
      <c r="F4415" s="1" t="s">
        <v>87</v>
      </c>
      <c r="G4415" s="2">
        <v>26105</v>
      </c>
      <c r="H4415" s="1">
        <v>46.13</v>
      </c>
      <c r="I4415" s="2">
        <v>40020</v>
      </c>
      <c r="J4415" s="1" t="s">
        <v>50</v>
      </c>
      <c r="K4415" s="1">
        <v>2009</v>
      </c>
      <c r="L4415" s="1">
        <v>7</v>
      </c>
      <c r="M4415" s="1">
        <v>26</v>
      </c>
      <c r="N4415" s="1" t="s">
        <v>57</v>
      </c>
      <c r="O4415" s="1">
        <v>8.01</v>
      </c>
      <c r="P4415" s="1">
        <v>79225</v>
      </c>
      <c r="Q4415" s="1" t="s">
        <v>68</v>
      </c>
      <c r="R4415" s="1" t="s">
        <v>8410</v>
      </c>
      <c r="S4415" s="1" t="s">
        <v>54</v>
      </c>
      <c r="T4415" s="1">
        <v>9</v>
      </c>
      <c r="U4415" s="1">
        <v>3</v>
      </c>
    </row>
    <row r="4416" spans="1:21" x14ac:dyDescent="0.3">
      <c r="A4416" s="1">
        <v>864915</v>
      </c>
      <c r="B4416" s="1" t="s">
        <v>8411</v>
      </c>
      <c r="C4416" s="1" t="s">
        <v>47</v>
      </c>
      <c r="D4416" s="1" t="s">
        <v>26</v>
      </c>
      <c r="E4416" s="1" t="s">
        <v>87</v>
      </c>
      <c r="F4416" s="1" t="s">
        <v>87</v>
      </c>
      <c r="G4416" s="2">
        <v>34820</v>
      </c>
      <c r="H4416" s="1">
        <v>22.26</v>
      </c>
      <c r="I4416" s="2">
        <v>42602</v>
      </c>
      <c r="J4416" s="1" t="s">
        <v>50</v>
      </c>
      <c r="K4416" s="1">
        <v>2016</v>
      </c>
      <c r="L4416" s="1">
        <v>8</v>
      </c>
      <c r="M4416" s="1">
        <v>20</v>
      </c>
      <c r="N4416" s="1" t="s">
        <v>125</v>
      </c>
      <c r="O4416" s="1">
        <v>0.94</v>
      </c>
      <c r="P4416" s="1">
        <v>193240</v>
      </c>
      <c r="Q4416" s="1" t="s">
        <v>5037</v>
      </c>
      <c r="R4416" s="1" t="s">
        <v>5037</v>
      </c>
      <c r="S4416" s="1" t="s">
        <v>54</v>
      </c>
      <c r="T4416" s="1">
        <v>6</v>
      </c>
      <c r="U4416" s="1">
        <v>2</v>
      </c>
    </row>
    <row r="4417" spans="1:21" x14ac:dyDescent="0.3">
      <c r="A4417" s="1">
        <v>304161</v>
      </c>
      <c r="B4417" s="1" t="s">
        <v>8412</v>
      </c>
      <c r="C4417" s="1" t="s">
        <v>25</v>
      </c>
      <c r="D4417" s="1" t="s">
        <v>26</v>
      </c>
      <c r="E4417" s="1" t="s">
        <v>74</v>
      </c>
      <c r="F4417" s="1" t="s">
        <v>74</v>
      </c>
      <c r="G4417" s="2">
        <v>23050</v>
      </c>
      <c r="H4417" s="1">
        <v>54.5</v>
      </c>
      <c r="I4417" s="2">
        <v>39004</v>
      </c>
      <c r="J4417" s="1" t="s">
        <v>38</v>
      </c>
      <c r="K4417" s="1">
        <v>2006</v>
      </c>
      <c r="L4417" s="1">
        <v>10</v>
      </c>
      <c r="M4417" s="1">
        <v>14</v>
      </c>
      <c r="N4417" s="1" t="s">
        <v>149</v>
      </c>
      <c r="O4417" s="1">
        <v>10.79</v>
      </c>
      <c r="P4417" s="1">
        <v>98334</v>
      </c>
      <c r="Q4417" s="1" t="s">
        <v>461</v>
      </c>
      <c r="R4417" s="1" t="s">
        <v>594</v>
      </c>
      <c r="S4417" s="1" t="s">
        <v>2</v>
      </c>
      <c r="T4417" s="1">
        <v>9</v>
      </c>
      <c r="U4417" s="1">
        <v>8</v>
      </c>
    </row>
    <row r="4418" spans="1:21" x14ac:dyDescent="0.3">
      <c r="A4418" s="1">
        <v>173000</v>
      </c>
      <c r="B4418" s="1" t="s">
        <v>8413</v>
      </c>
      <c r="C4418" s="1" t="s">
        <v>25</v>
      </c>
      <c r="D4418" s="1" t="s">
        <v>26</v>
      </c>
      <c r="E4418" s="1" t="s">
        <v>36</v>
      </c>
      <c r="F4418" s="1" t="s">
        <v>36</v>
      </c>
      <c r="G4418" s="2">
        <v>23459</v>
      </c>
      <c r="H4418" s="1">
        <v>53.38</v>
      </c>
      <c r="I4418" s="2">
        <v>34955</v>
      </c>
      <c r="J4418" s="1" t="s">
        <v>50</v>
      </c>
      <c r="K4418" s="1">
        <v>1995</v>
      </c>
      <c r="L4418" s="1">
        <v>9</v>
      </c>
      <c r="M4418" s="1">
        <v>13</v>
      </c>
      <c r="N4418" s="1" t="s">
        <v>51</v>
      </c>
      <c r="O4418" s="1">
        <v>21.89</v>
      </c>
      <c r="P4418" s="1">
        <v>71634</v>
      </c>
      <c r="Q4418" s="1" t="s">
        <v>123</v>
      </c>
      <c r="R4418" s="1" t="s">
        <v>123</v>
      </c>
      <c r="S4418" s="1" t="s">
        <v>2</v>
      </c>
      <c r="T4418" s="1">
        <v>7</v>
      </c>
      <c r="U4418" s="1">
        <v>2</v>
      </c>
    </row>
    <row r="4419" spans="1:21" x14ac:dyDescent="0.3">
      <c r="A4419" s="1">
        <v>617861</v>
      </c>
      <c r="B4419" s="1" t="s">
        <v>8414</v>
      </c>
      <c r="C4419" s="1" t="s">
        <v>47</v>
      </c>
      <c r="D4419" s="1" t="s">
        <v>26</v>
      </c>
      <c r="E4419" s="1" t="s">
        <v>48</v>
      </c>
      <c r="F4419" s="1" t="s">
        <v>56</v>
      </c>
      <c r="G4419" s="2">
        <v>23296</v>
      </c>
      <c r="H4419" s="1">
        <v>53.83</v>
      </c>
      <c r="I4419" s="2">
        <v>33375</v>
      </c>
      <c r="J4419" s="1" t="s">
        <v>62</v>
      </c>
      <c r="K4419" s="1">
        <v>1991</v>
      </c>
      <c r="L4419" s="1">
        <v>5</v>
      </c>
      <c r="M4419" s="1">
        <v>17</v>
      </c>
      <c r="N4419" s="1" t="s">
        <v>139</v>
      </c>
      <c r="O4419" s="1">
        <v>26.22</v>
      </c>
      <c r="P4419" s="1">
        <v>115982</v>
      </c>
      <c r="Q4419" s="1" t="s">
        <v>6502</v>
      </c>
      <c r="R4419" s="1" t="s">
        <v>8415</v>
      </c>
      <c r="S4419" s="1" t="s">
        <v>2</v>
      </c>
      <c r="T4419" s="1">
        <v>6</v>
      </c>
      <c r="U4419" s="1">
        <v>1</v>
      </c>
    </row>
    <row r="4420" spans="1:21" x14ac:dyDescent="0.3">
      <c r="A4420" s="1">
        <v>184700</v>
      </c>
      <c r="B4420" s="1" t="s">
        <v>8416</v>
      </c>
      <c r="C4420" s="1" t="s">
        <v>47</v>
      </c>
      <c r="D4420" s="1" t="s">
        <v>26</v>
      </c>
      <c r="E4420" s="1" t="s">
        <v>48</v>
      </c>
      <c r="F4420" s="1" t="s">
        <v>184</v>
      </c>
      <c r="G4420" s="2">
        <v>22785</v>
      </c>
      <c r="H4420" s="1">
        <v>55.23</v>
      </c>
      <c r="I4420" s="2">
        <v>32263</v>
      </c>
      <c r="J4420" s="1" t="s">
        <v>62</v>
      </c>
      <c r="K4420" s="1">
        <v>1988</v>
      </c>
      <c r="L4420" s="1">
        <v>4</v>
      </c>
      <c r="M4420" s="1">
        <v>30</v>
      </c>
      <c r="N4420" s="1" t="s">
        <v>63</v>
      </c>
      <c r="O4420" s="1">
        <v>29.26</v>
      </c>
      <c r="P4420" s="1">
        <v>120196</v>
      </c>
      <c r="Q4420" s="1" t="s">
        <v>2319</v>
      </c>
      <c r="R4420" s="1" t="s">
        <v>427</v>
      </c>
      <c r="S4420" s="1" t="s">
        <v>2</v>
      </c>
      <c r="T4420" s="1">
        <v>3</v>
      </c>
      <c r="U4420" s="1">
        <v>1</v>
      </c>
    </row>
    <row r="4421" spans="1:21" x14ac:dyDescent="0.3">
      <c r="A4421" s="1">
        <v>946587</v>
      </c>
      <c r="B4421" s="1" t="s">
        <v>8417</v>
      </c>
      <c r="C4421" s="1" t="s">
        <v>25</v>
      </c>
      <c r="D4421" s="1" t="s">
        <v>35</v>
      </c>
      <c r="E4421" s="1" t="s">
        <v>48</v>
      </c>
      <c r="F4421" s="1" t="s">
        <v>49</v>
      </c>
      <c r="G4421" s="2">
        <v>33971</v>
      </c>
      <c r="H4421" s="1">
        <v>24.58</v>
      </c>
      <c r="I4421" s="2">
        <v>42372</v>
      </c>
      <c r="J4421" s="1" t="s">
        <v>29</v>
      </c>
      <c r="K4421" s="1">
        <v>2016</v>
      </c>
      <c r="L4421" s="1">
        <v>1</v>
      </c>
      <c r="M4421" s="1">
        <v>3</v>
      </c>
      <c r="N4421" s="1" t="s">
        <v>75</v>
      </c>
      <c r="O4421" s="1">
        <v>1.57</v>
      </c>
      <c r="P4421" s="1">
        <v>85787</v>
      </c>
      <c r="Q4421" s="1" t="s">
        <v>1150</v>
      </c>
      <c r="R4421" s="1" t="s">
        <v>1151</v>
      </c>
      <c r="S4421" s="1" t="s">
        <v>2</v>
      </c>
      <c r="T4421" s="1">
        <v>4</v>
      </c>
      <c r="U4421" s="1">
        <v>3</v>
      </c>
    </row>
    <row r="4422" spans="1:21" x14ac:dyDescent="0.3">
      <c r="A4422" s="1">
        <v>884829</v>
      </c>
      <c r="B4422" s="1" t="s">
        <v>8418</v>
      </c>
      <c r="C4422" s="1" t="s">
        <v>25</v>
      </c>
      <c r="D4422" s="1" t="s">
        <v>26</v>
      </c>
      <c r="E4422" s="1" t="s">
        <v>48</v>
      </c>
      <c r="F4422" s="1" t="s">
        <v>56</v>
      </c>
      <c r="G4422" s="2">
        <v>27560</v>
      </c>
      <c r="H4422" s="1">
        <v>42.15</v>
      </c>
      <c r="I4422" s="2">
        <v>36261</v>
      </c>
      <c r="J4422" s="1" t="s">
        <v>62</v>
      </c>
      <c r="K4422" s="1">
        <v>1999</v>
      </c>
      <c r="L4422" s="1">
        <v>4</v>
      </c>
      <c r="M4422" s="1">
        <v>11</v>
      </c>
      <c r="N4422" s="1" t="s">
        <v>63</v>
      </c>
      <c r="O4422" s="1">
        <v>18.309999999999999</v>
      </c>
      <c r="P4422" s="1">
        <v>44314</v>
      </c>
      <c r="Q4422" s="1" t="s">
        <v>76</v>
      </c>
      <c r="R4422" s="1" t="s">
        <v>1076</v>
      </c>
      <c r="S4422" s="1" t="s">
        <v>2</v>
      </c>
      <c r="T4422" s="1">
        <v>6</v>
      </c>
      <c r="U4422" s="1">
        <v>5</v>
      </c>
    </row>
    <row r="4423" spans="1:21" x14ac:dyDescent="0.3">
      <c r="A4423" s="1">
        <v>565058</v>
      </c>
      <c r="B4423" s="1" t="s">
        <v>8419</v>
      </c>
      <c r="C4423" s="1" t="s">
        <v>25</v>
      </c>
      <c r="D4423" s="1" t="s">
        <v>26</v>
      </c>
      <c r="E4423" s="1" t="s">
        <v>36</v>
      </c>
      <c r="F4423" s="1" t="s">
        <v>37</v>
      </c>
      <c r="G4423" s="2">
        <v>23960</v>
      </c>
      <c r="H4423" s="1">
        <v>52.01</v>
      </c>
      <c r="I4423" s="2">
        <v>33099</v>
      </c>
      <c r="J4423" s="1" t="s">
        <v>50</v>
      </c>
      <c r="K4423" s="1">
        <v>1990</v>
      </c>
      <c r="L4423" s="1">
        <v>8</v>
      </c>
      <c r="M4423" s="1">
        <v>14</v>
      </c>
      <c r="N4423" s="1" t="s">
        <v>125</v>
      </c>
      <c r="O4423" s="1">
        <v>26.97</v>
      </c>
      <c r="P4423" s="1">
        <v>112825</v>
      </c>
      <c r="Q4423" s="1" t="s">
        <v>64</v>
      </c>
      <c r="R4423" s="1" t="s">
        <v>65</v>
      </c>
      <c r="S4423" s="1" t="s">
        <v>2</v>
      </c>
      <c r="T4423" s="1">
        <v>9</v>
      </c>
      <c r="U4423" s="1">
        <v>2</v>
      </c>
    </row>
    <row r="4424" spans="1:21" x14ac:dyDescent="0.3">
      <c r="A4424" s="1">
        <v>539508</v>
      </c>
      <c r="B4424" s="1" t="s">
        <v>8420</v>
      </c>
      <c r="C4424" s="1" t="s">
        <v>47</v>
      </c>
      <c r="D4424" s="1" t="s">
        <v>26</v>
      </c>
      <c r="E4424" s="1" t="s">
        <v>106</v>
      </c>
      <c r="F4424" s="1" t="s">
        <v>106</v>
      </c>
      <c r="G4424" s="2">
        <v>30004</v>
      </c>
      <c r="H4424" s="1">
        <v>35.450000000000003</v>
      </c>
      <c r="I4424" s="2">
        <v>38953</v>
      </c>
      <c r="J4424" s="1" t="s">
        <v>50</v>
      </c>
      <c r="K4424" s="1">
        <v>2006</v>
      </c>
      <c r="L4424" s="1">
        <v>8</v>
      </c>
      <c r="M4424" s="1">
        <v>24</v>
      </c>
      <c r="N4424" s="1" t="s">
        <v>125</v>
      </c>
      <c r="O4424" s="1">
        <v>10.93</v>
      </c>
      <c r="P4424" s="1">
        <v>105018</v>
      </c>
      <c r="Q4424" s="1" t="s">
        <v>597</v>
      </c>
      <c r="R4424" s="1" t="s">
        <v>7341</v>
      </c>
      <c r="S4424" s="1" t="s">
        <v>54</v>
      </c>
      <c r="T4424" s="1">
        <v>6</v>
      </c>
      <c r="U4424" s="1">
        <v>6</v>
      </c>
    </row>
    <row r="4425" spans="1:21" x14ac:dyDescent="0.3">
      <c r="A4425" s="1">
        <v>404080</v>
      </c>
      <c r="B4425" s="1" t="s">
        <v>8421</v>
      </c>
      <c r="C4425" s="1" t="s">
        <v>47</v>
      </c>
      <c r="D4425" s="1" t="s">
        <v>26</v>
      </c>
      <c r="E4425" s="1" t="s">
        <v>67</v>
      </c>
      <c r="F4425" s="1" t="s">
        <v>67</v>
      </c>
      <c r="G4425" s="2">
        <v>24666</v>
      </c>
      <c r="H4425" s="1">
        <v>50.08</v>
      </c>
      <c r="I4425" s="2">
        <v>33391</v>
      </c>
      <c r="J4425" s="1" t="s">
        <v>62</v>
      </c>
      <c r="K4425" s="1">
        <v>1991</v>
      </c>
      <c r="L4425" s="1">
        <v>6</v>
      </c>
      <c r="M4425" s="1">
        <v>2</v>
      </c>
      <c r="N4425" s="1" t="s">
        <v>142</v>
      </c>
      <c r="O4425" s="1">
        <v>26.17</v>
      </c>
      <c r="P4425" s="1">
        <v>85265</v>
      </c>
      <c r="Q4425" s="1" t="s">
        <v>380</v>
      </c>
      <c r="R4425" s="1" t="s">
        <v>8422</v>
      </c>
      <c r="S4425" s="1" t="s">
        <v>2</v>
      </c>
      <c r="T4425" s="1">
        <v>8</v>
      </c>
      <c r="U4425" s="1">
        <v>4</v>
      </c>
    </row>
    <row r="4426" spans="1:21" x14ac:dyDescent="0.3">
      <c r="A4426" s="1">
        <v>279929</v>
      </c>
      <c r="B4426" s="1" t="s">
        <v>8423</v>
      </c>
      <c r="C4426" s="1" t="s">
        <v>47</v>
      </c>
      <c r="D4426" s="1" t="s">
        <v>26</v>
      </c>
      <c r="E4426" s="1" t="s">
        <v>74</v>
      </c>
      <c r="F4426" s="1" t="s">
        <v>74</v>
      </c>
      <c r="G4426" s="2">
        <v>29802</v>
      </c>
      <c r="H4426" s="1">
        <v>36.01</v>
      </c>
      <c r="I4426" s="2">
        <v>42132</v>
      </c>
      <c r="J4426" s="1" t="s">
        <v>62</v>
      </c>
      <c r="K4426" s="1">
        <v>2015</v>
      </c>
      <c r="L4426" s="1">
        <v>5</v>
      </c>
      <c r="M4426" s="1">
        <v>8</v>
      </c>
      <c r="N4426" s="1" t="s">
        <v>139</v>
      </c>
      <c r="O4426" s="1">
        <v>2.2200000000000002</v>
      </c>
      <c r="P4426" s="1">
        <v>64045</v>
      </c>
      <c r="Q4426" s="1" t="s">
        <v>534</v>
      </c>
      <c r="R4426" s="1" t="s">
        <v>535</v>
      </c>
      <c r="S4426" s="1" t="s">
        <v>2</v>
      </c>
      <c r="T4426" s="1">
        <v>5</v>
      </c>
      <c r="U4426" s="1">
        <v>1</v>
      </c>
    </row>
    <row r="4427" spans="1:21" x14ac:dyDescent="0.3">
      <c r="A4427" s="1">
        <v>410356</v>
      </c>
      <c r="B4427" s="1" t="s">
        <v>8424</v>
      </c>
      <c r="C4427" s="1" t="s">
        <v>25</v>
      </c>
      <c r="D4427" s="1" t="s">
        <v>26</v>
      </c>
      <c r="E4427" s="1" t="s">
        <v>87</v>
      </c>
      <c r="F4427" s="1" t="s">
        <v>87</v>
      </c>
      <c r="G4427" s="2">
        <v>35029</v>
      </c>
      <c r="H4427" s="1">
        <v>21.68</v>
      </c>
      <c r="I4427" s="2">
        <v>42821</v>
      </c>
      <c r="J4427" s="1" t="s">
        <v>29</v>
      </c>
      <c r="K4427" s="1">
        <v>2017</v>
      </c>
      <c r="L4427" s="1">
        <v>3</v>
      </c>
      <c r="M4427" s="1">
        <v>27</v>
      </c>
      <c r="N4427" s="1" t="s">
        <v>30</v>
      </c>
      <c r="O4427" s="1">
        <v>0.34</v>
      </c>
      <c r="P4427" s="1">
        <v>199139</v>
      </c>
      <c r="Q4427" s="1" t="s">
        <v>7083</v>
      </c>
      <c r="R4427" s="1" t="s">
        <v>7778</v>
      </c>
      <c r="S4427" s="1" t="s">
        <v>102</v>
      </c>
      <c r="T4427" s="1">
        <v>3</v>
      </c>
      <c r="U4427" s="1">
        <v>2</v>
      </c>
    </row>
    <row r="4428" spans="1:21" x14ac:dyDescent="0.3">
      <c r="A4428" s="1">
        <v>911817</v>
      </c>
      <c r="B4428" s="1" t="s">
        <v>8425</v>
      </c>
      <c r="C4428" s="1" t="s">
        <v>47</v>
      </c>
      <c r="D4428" s="1" t="s">
        <v>26</v>
      </c>
      <c r="E4428" s="1" t="s">
        <v>36</v>
      </c>
      <c r="F4428" s="1" t="s">
        <v>37</v>
      </c>
      <c r="G4428" s="2">
        <v>33436</v>
      </c>
      <c r="H4428" s="1">
        <v>26.05</v>
      </c>
      <c r="I4428" s="2">
        <v>42770</v>
      </c>
      <c r="J4428" s="1" t="s">
        <v>29</v>
      </c>
      <c r="K4428" s="1">
        <v>2017</v>
      </c>
      <c r="L4428" s="1">
        <v>2</v>
      </c>
      <c r="M4428" s="1">
        <v>4</v>
      </c>
      <c r="N4428" s="1" t="s">
        <v>107</v>
      </c>
      <c r="O4428" s="1">
        <v>0.48</v>
      </c>
      <c r="P4428" s="1">
        <v>89553</v>
      </c>
      <c r="Q4428" s="1" t="s">
        <v>71</v>
      </c>
      <c r="R4428" s="1" t="s">
        <v>8426</v>
      </c>
      <c r="S4428" s="1" t="s">
        <v>102</v>
      </c>
      <c r="T4428" s="1">
        <v>5</v>
      </c>
      <c r="U4428" s="1">
        <v>3</v>
      </c>
    </row>
    <row r="4429" spans="1:21" x14ac:dyDescent="0.3">
      <c r="A4429" s="1">
        <v>673655</v>
      </c>
      <c r="B4429" s="1" t="s">
        <v>8427</v>
      </c>
      <c r="C4429" s="1" t="s">
        <v>25</v>
      </c>
      <c r="D4429" s="1" t="s">
        <v>35</v>
      </c>
      <c r="E4429" s="1" t="s">
        <v>27</v>
      </c>
      <c r="F4429" s="1" t="s">
        <v>61</v>
      </c>
      <c r="G4429" s="2">
        <v>29759</v>
      </c>
      <c r="H4429" s="1">
        <v>36.119999999999997</v>
      </c>
      <c r="I4429" s="2">
        <v>40151</v>
      </c>
      <c r="J4429" s="1" t="s">
        <v>38</v>
      </c>
      <c r="K4429" s="1">
        <v>2009</v>
      </c>
      <c r="L4429" s="1">
        <v>12</v>
      </c>
      <c r="M4429" s="1">
        <v>4</v>
      </c>
      <c r="N4429" s="1" t="s">
        <v>39</v>
      </c>
      <c r="O4429" s="1">
        <v>7.65</v>
      </c>
      <c r="P4429" s="1">
        <v>81230</v>
      </c>
      <c r="Q4429" s="1" t="s">
        <v>4890</v>
      </c>
      <c r="R4429" s="1" t="s">
        <v>7116</v>
      </c>
      <c r="S4429" s="1" t="s">
        <v>54</v>
      </c>
      <c r="T4429" s="1">
        <v>6</v>
      </c>
      <c r="U4429" s="1">
        <v>2</v>
      </c>
    </row>
    <row r="4430" spans="1:21" x14ac:dyDescent="0.3">
      <c r="A4430" s="1">
        <v>867253</v>
      </c>
      <c r="B4430" s="1" t="s">
        <v>8428</v>
      </c>
      <c r="C4430" s="1" t="s">
        <v>25</v>
      </c>
      <c r="D4430" s="1" t="s">
        <v>35</v>
      </c>
      <c r="E4430" s="1" t="s">
        <v>27</v>
      </c>
      <c r="F4430" s="1" t="s">
        <v>61</v>
      </c>
      <c r="G4430" s="2">
        <v>28606</v>
      </c>
      <c r="H4430" s="1">
        <v>39.28</v>
      </c>
      <c r="I4430" s="2">
        <v>38334</v>
      </c>
      <c r="J4430" s="1" t="s">
        <v>38</v>
      </c>
      <c r="K4430" s="1">
        <v>2004</v>
      </c>
      <c r="L4430" s="1">
        <v>12</v>
      </c>
      <c r="M4430" s="1">
        <v>13</v>
      </c>
      <c r="N4430" s="1" t="s">
        <v>39</v>
      </c>
      <c r="O4430" s="1">
        <v>12.63</v>
      </c>
      <c r="P4430" s="1">
        <v>107440</v>
      </c>
      <c r="Q4430" s="1" t="s">
        <v>232</v>
      </c>
      <c r="R4430" s="1" t="s">
        <v>1489</v>
      </c>
      <c r="S4430" s="1" t="s">
        <v>54</v>
      </c>
      <c r="T4430" s="1">
        <v>5</v>
      </c>
      <c r="U4430" s="1">
        <v>1</v>
      </c>
    </row>
    <row r="4431" spans="1:21" x14ac:dyDescent="0.3">
      <c r="A4431" s="1">
        <v>904678</v>
      </c>
      <c r="B4431" s="1" t="s">
        <v>8429</v>
      </c>
      <c r="C4431" s="1" t="s">
        <v>25</v>
      </c>
      <c r="D4431" s="1" t="s">
        <v>35</v>
      </c>
      <c r="E4431" s="1" t="s">
        <v>48</v>
      </c>
      <c r="F4431" s="1" t="s">
        <v>49</v>
      </c>
      <c r="G4431" s="2">
        <v>28065</v>
      </c>
      <c r="H4431" s="1">
        <v>40.76</v>
      </c>
      <c r="I4431" s="2">
        <v>41680</v>
      </c>
      <c r="J4431" s="1" t="s">
        <v>29</v>
      </c>
      <c r="K4431" s="1">
        <v>2014</v>
      </c>
      <c r="L4431" s="1">
        <v>2</v>
      </c>
      <c r="M4431" s="1">
        <v>10</v>
      </c>
      <c r="N4431" s="1" t="s">
        <v>107</v>
      </c>
      <c r="O4431" s="1">
        <v>3.46</v>
      </c>
      <c r="P4431" s="1">
        <v>175090</v>
      </c>
      <c r="Q4431" s="1" t="s">
        <v>8378</v>
      </c>
      <c r="R4431" s="1" t="s">
        <v>461</v>
      </c>
      <c r="S4431" s="1" t="s">
        <v>54</v>
      </c>
      <c r="T4431" s="1">
        <v>8</v>
      </c>
      <c r="U4431" s="1">
        <v>2</v>
      </c>
    </row>
    <row r="4432" spans="1:21" x14ac:dyDescent="0.3">
      <c r="A4432" s="1">
        <v>882192</v>
      </c>
      <c r="B4432" s="1" t="s">
        <v>8430</v>
      </c>
      <c r="C4432" s="1" t="s">
        <v>47</v>
      </c>
      <c r="D4432" s="1" t="s">
        <v>35</v>
      </c>
      <c r="E4432" s="1" t="s">
        <v>48</v>
      </c>
      <c r="F4432" s="1" t="s">
        <v>49</v>
      </c>
      <c r="G4432" s="2">
        <v>33392</v>
      </c>
      <c r="H4432" s="1">
        <v>26.17</v>
      </c>
      <c r="I4432" s="2">
        <v>42125</v>
      </c>
      <c r="J4432" s="1" t="s">
        <v>62</v>
      </c>
      <c r="K4432" s="1">
        <v>2015</v>
      </c>
      <c r="L4432" s="1">
        <v>5</v>
      </c>
      <c r="M4432" s="1">
        <v>1</v>
      </c>
      <c r="N4432" s="1" t="s">
        <v>139</v>
      </c>
      <c r="O4432" s="1">
        <v>2.2400000000000002</v>
      </c>
      <c r="P4432" s="1">
        <v>43302</v>
      </c>
      <c r="Q4432" s="1" t="s">
        <v>579</v>
      </c>
      <c r="R4432" s="1" t="s">
        <v>862</v>
      </c>
      <c r="S4432" s="1" t="s">
        <v>33</v>
      </c>
      <c r="T4432" s="1">
        <v>8</v>
      </c>
      <c r="U4432" s="1">
        <v>5</v>
      </c>
    </row>
    <row r="4433" spans="1:21" x14ac:dyDescent="0.3">
      <c r="A4433" s="1">
        <v>180281</v>
      </c>
      <c r="B4433" s="1" t="s">
        <v>8431</v>
      </c>
      <c r="C4433" s="1" t="s">
        <v>25</v>
      </c>
      <c r="D4433" s="1" t="s">
        <v>26</v>
      </c>
      <c r="E4433" s="1" t="s">
        <v>48</v>
      </c>
      <c r="F4433" s="1" t="s">
        <v>184</v>
      </c>
      <c r="G4433" s="2">
        <v>23593</v>
      </c>
      <c r="H4433" s="1">
        <v>53.02</v>
      </c>
      <c r="I4433" s="2">
        <v>38869</v>
      </c>
      <c r="J4433" s="1" t="s">
        <v>62</v>
      </c>
      <c r="K4433" s="1">
        <v>2006</v>
      </c>
      <c r="L4433" s="1">
        <v>6</v>
      </c>
      <c r="M4433" s="1">
        <v>1</v>
      </c>
      <c r="N4433" s="1" t="s">
        <v>142</v>
      </c>
      <c r="O4433" s="1">
        <v>11.16</v>
      </c>
      <c r="P4433" s="1">
        <v>135177</v>
      </c>
      <c r="Q4433" s="1" t="s">
        <v>3812</v>
      </c>
      <c r="R4433" s="1" t="s">
        <v>4826</v>
      </c>
      <c r="S4433" s="1" t="s">
        <v>2</v>
      </c>
      <c r="T4433" s="1">
        <v>3</v>
      </c>
      <c r="U4433" s="1">
        <v>2</v>
      </c>
    </row>
    <row r="4434" spans="1:21" x14ac:dyDescent="0.3">
      <c r="A4434" s="1">
        <v>760787</v>
      </c>
      <c r="B4434" s="1" t="s">
        <v>8432</v>
      </c>
      <c r="C4434" s="1" t="s">
        <v>25</v>
      </c>
      <c r="D4434" s="1" t="s">
        <v>26</v>
      </c>
      <c r="E4434" s="1" t="s">
        <v>74</v>
      </c>
      <c r="F4434" s="1" t="s">
        <v>74</v>
      </c>
      <c r="G4434" s="2">
        <v>35075</v>
      </c>
      <c r="H4434" s="1">
        <v>21.56</v>
      </c>
      <c r="I4434" s="2">
        <v>42876</v>
      </c>
      <c r="J4434" s="1" t="s">
        <v>62</v>
      </c>
      <c r="K4434" s="1">
        <v>2017</v>
      </c>
      <c r="L4434" s="1">
        <v>5</v>
      </c>
      <c r="M4434" s="1">
        <v>21</v>
      </c>
      <c r="N4434" s="1" t="s">
        <v>139</v>
      </c>
      <c r="O4434" s="1">
        <v>0.19</v>
      </c>
      <c r="P4434" s="1">
        <v>80014</v>
      </c>
      <c r="Q4434" s="1" t="s">
        <v>1317</v>
      </c>
      <c r="R4434" s="1" t="s">
        <v>8433</v>
      </c>
      <c r="S4434" s="1" t="s">
        <v>2</v>
      </c>
      <c r="T4434" s="1">
        <v>6</v>
      </c>
      <c r="U4434" s="1">
        <v>3</v>
      </c>
    </row>
    <row r="4435" spans="1:21" x14ac:dyDescent="0.3">
      <c r="A4435" s="1">
        <v>872732</v>
      </c>
      <c r="B4435" s="1" t="s">
        <v>8434</v>
      </c>
      <c r="C4435" s="1" t="s">
        <v>47</v>
      </c>
      <c r="D4435" s="1" t="s">
        <v>35</v>
      </c>
      <c r="E4435" s="1" t="s">
        <v>48</v>
      </c>
      <c r="F4435" s="1" t="s">
        <v>56</v>
      </c>
      <c r="G4435" s="2">
        <v>31798</v>
      </c>
      <c r="H4435" s="1">
        <v>30.54</v>
      </c>
      <c r="I4435" s="2">
        <v>41304</v>
      </c>
      <c r="J4435" s="1" t="s">
        <v>29</v>
      </c>
      <c r="K4435" s="1">
        <v>2013</v>
      </c>
      <c r="L4435" s="1">
        <v>1</v>
      </c>
      <c r="M4435" s="1">
        <v>30</v>
      </c>
      <c r="N4435" s="1" t="s">
        <v>75</v>
      </c>
      <c r="O4435" s="1">
        <v>4.49</v>
      </c>
      <c r="P4435" s="1">
        <v>54124</v>
      </c>
      <c r="Q4435" s="1" t="s">
        <v>1969</v>
      </c>
      <c r="R4435" s="1" t="s">
        <v>2188</v>
      </c>
      <c r="S4435" s="1" t="s">
        <v>2</v>
      </c>
      <c r="T4435" s="1">
        <v>6</v>
      </c>
      <c r="U4435" s="1">
        <v>6</v>
      </c>
    </row>
    <row r="4436" spans="1:21" x14ac:dyDescent="0.3">
      <c r="A4436" s="1">
        <v>476513</v>
      </c>
      <c r="B4436" s="1" t="s">
        <v>8435</v>
      </c>
      <c r="C4436" s="1" t="s">
        <v>47</v>
      </c>
      <c r="D4436" s="1" t="s">
        <v>35</v>
      </c>
      <c r="E4436" s="1" t="s">
        <v>106</v>
      </c>
      <c r="F4436" s="1" t="s">
        <v>106</v>
      </c>
      <c r="G4436" s="2">
        <v>32187</v>
      </c>
      <c r="H4436" s="1">
        <v>29.47</v>
      </c>
      <c r="I4436" s="2">
        <v>40582</v>
      </c>
      <c r="J4436" s="1" t="s">
        <v>29</v>
      </c>
      <c r="K4436" s="1">
        <v>2011</v>
      </c>
      <c r="L4436" s="1">
        <v>2</v>
      </c>
      <c r="M4436" s="1">
        <v>8</v>
      </c>
      <c r="N4436" s="1" t="s">
        <v>107</v>
      </c>
      <c r="O4436" s="1">
        <v>6.47</v>
      </c>
      <c r="P4436" s="1">
        <v>95925</v>
      </c>
      <c r="Q4436" s="1" t="s">
        <v>5362</v>
      </c>
      <c r="R4436" s="1" t="s">
        <v>8436</v>
      </c>
      <c r="S4436" s="1" t="s">
        <v>2</v>
      </c>
      <c r="T4436" s="1">
        <v>5</v>
      </c>
      <c r="U4436" s="1">
        <v>2</v>
      </c>
    </row>
    <row r="4437" spans="1:21" x14ac:dyDescent="0.3">
      <c r="A4437" s="1">
        <v>457432</v>
      </c>
      <c r="B4437" s="1" t="s">
        <v>8437</v>
      </c>
      <c r="C4437" s="1" t="s">
        <v>47</v>
      </c>
      <c r="D4437" s="1" t="s">
        <v>35</v>
      </c>
      <c r="E4437" s="1" t="s">
        <v>74</v>
      </c>
      <c r="F4437" s="1" t="s">
        <v>74</v>
      </c>
      <c r="G4437" s="2">
        <v>27001</v>
      </c>
      <c r="H4437" s="1">
        <v>43.68</v>
      </c>
      <c r="I4437" s="2">
        <v>40309</v>
      </c>
      <c r="J4437" s="1" t="s">
        <v>62</v>
      </c>
      <c r="K4437" s="1">
        <v>2010</v>
      </c>
      <c r="L4437" s="1">
        <v>5</v>
      </c>
      <c r="M4437" s="1">
        <v>11</v>
      </c>
      <c r="N4437" s="1" t="s">
        <v>139</v>
      </c>
      <c r="O4437" s="1">
        <v>7.22</v>
      </c>
      <c r="P4437" s="1">
        <v>148130</v>
      </c>
      <c r="Q4437" s="1" t="s">
        <v>1297</v>
      </c>
      <c r="R4437" s="1" t="s">
        <v>1298</v>
      </c>
      <c r="S4437" s="1" t="s">
        <v>2</v>
      </c>
      <c r="T4437" s="1">
        <v>8</v>
      </c>
      <c r="U4437" s="1">
        <v>5</v>
      </c>
    </row>
    <row r="4438" spans="1:21" x14ac:dyDescent="0.3">
      <c r="A4438" s="1">
        <v>304552</v>
      </c>
      <c r="B4438" s="1" t="s">
        <v>8438</v>
      </c>
      <c r="C4438" s="1" t="s">
        <v>25</v>
      </c>
      <c r="D4438" s="1" t="s">
        <v>26</v>
      </c>
      <c r="E4438" s="1" t="s">
        <v>27</v>
      </c>
      <c r="F4438" s="1" t="s">
        <v>28</v>
      </c>
      <c r="G4438" s="2">
        <v>23161</v>
      </c>
      <c r="H4438" s="1">
        <v>54.2</v>
      </c>
      <c r="I4438" s="2">
        <v>41912</v>
      </c>
      <c r="J4438" s="1" t="s">
        <v>50</v>
      </c>
      <c r="K4438" s="1">
        <v>2014</v>
      </c>
      <c r="L4438" s="1">
        <v>9</v>
      </c>
      <c r="M4438" s="1">
        <v>30</v>
      </c>
      <c r="N4438" s="1" t="s">
        <v>51</v>
      </c>
      <c r="O4438" s="1">
        <v>2.83</v>
      </c>
      <c r="P4438" s="1">
        <v>48692</v>
      </c>
      <c r="Q4438" s="1" t="s">
        <v>306</v>
      </c>
      <c r="R4438" s="1" t="s">
        <v>477</v>
      </c>
      <c r="S4438" s="1" t="s">
        <v>54</v>
      </c>
      <c r="T4438" s="1">
        <v>3</v>
      </c>
      <c r="U4438" s="1">
        <v>2</v>
      </c>
    </row>
    <row r="4439" spans="1:21" x14ac:dyDescent="0.3">
      <c r="A4439" s="1">
        <v>449119</v>
      </c>
      <c r="B4439" s="1" t="s">
        <v>8439</v>
      </c>
      <c r="C4439" s="1" t="s">
        <v>25</v>
      </c>
      <c r="D4439" s="1" t="s">
        <v>26</v>
      </c>
      <c r="E4439" s="1" t="s">
        <v>74</v>
      </c>
      <c r="F4439" s="1" t="s">
        <v>74</v>
      </c>
      <c r="G4439" s="2">
        <v>25353</v>
      </c>
      <c r="H4439" s="1">
        <v>48.19</v>
      </c>
      <c r="I4439" s="2">
        <v>38165</v>
      </c>
      <c r="J4439" s="1" t="s">
        <v>62</v>
      </c>
      <c r="K4439" s="1">
        <v>2004</v>
      </c>
      <c r="L4439" s="1">
        <v>6</v>
      </c>
      <c r="M4439" s="1">
        <v>27</v>
      </c>
      <c r="N4439" s="1" t="s">
        <v>142</v>
      </c>
      <c r="O4439" s="1">
        <v>13.09</v>
      </c>
      <c r="P4439" s="1">
        <v>165472</v>
      </c>
      <c r="Q4439" s="1" t="s">
        <v>8440</v>
      </c>
      <c r="R4439" s="1" t="s">
        <v>8441</v>
      </c>
      <c r="S4439" s="1" t="s">
        <v>54</v>
      </c>
      <c r="T4439" s="1">
        <v>4</v>
      </c>
      <c r="U4439" s="1">
        <v>3</v>
      </c>
    </row>
    <row r="4440" spans="1:21" x14ac:dyDescent="0.3">
      <c r="A4440" s="1">
        <v>235415</v>
      </c>
      <c r="B4440" s="1" t="s">
        <v>8442</v>
      </c>
      <c r="C4440" s="1" t="s">
        <v>47</v>
      </c>
      <c r="D4440" s="1" t="s">
        <v>26</v>
      </c>
      <c r="E4440" s="1" t="s">
        <v>48</v>
      </c>
      <c r="F4440" s="1" t="s">
        <v>56</v>
      </c>
      <c r="G4440" s="2">
        <v>27020</v>
      </c>
      <c r="H4440" s="1">
        <v>43.63</v>
      </c>
      <c r="I4440" s="2">
        <v>34743</v>
      </c>
      <c r="J4440" s="1" t="s">
        <v>29</v>
      </c>
      <c r="K4440" s="1">
        <v>1995</v>
      </c>
      <c r="L4440" s="1">
        <v>2</v>
      </c>
      <c r="M4440" s="1">
        <v>13</v>
      </c>
      <c r="N4440" s="1" t="s">
        <v>107</v>
      </c>
      <c r="O4440" s="1">
        <v>22.47</v>
      </c>
      <c r="P4440" s="1">
        <v>69734</v>
      </c>
      <c r="Q4440" s="1" t="s">
        <v>3537</v>
      </c>
      <c r="R4440" s="1" t="s">
        <v>5162</v>
      </c>
      <c r="S4440" s="1" t="s">
        <v>2</v>
      </c>
      <c r="T4440" s="1">
        <v>9</v>
      </c>
      <c r="U4440" s="1">
        <v>5</v>
      </c>
    </row>
    <row r="4441" spans="1:21" x14ac:dyDescent="0.3">
      <c r="A4441" s="1">
        <v>605422</v>
      </c>
      <c r="B4441" s="1" t="s">
        <v>8443</v>
      </c>
      <c r="C4441" s="1" t="s">
        <v>25</v>
      </c>
      <c r="D4441" s="1" t="s">
        <v>35</v>
      </c>
      <c r="E4441" s="1" t="s">
        <v>36</v>
      </c>
      <c r="F4441" s="1" t="s">
        <v>37</v>
      </c>
      <c r="G4441" s="2">
        <v>29006</v>
      </c>
      <c r="H4441" s="1">
        <v>38.19</v>
      </c>
      <c r="I4441" s="2">
        <v>39169</v>
      </c>
      <c r="J4441" s="1" t="s">
        <v>29</v>
      </c>
      <c r="K4441" s="1">
        <v>2007</v>
      </c>
      <c r="L4441" s="1">
        <v>3</v>
      </c>
      <c r="M4441" s="1">
        <v>28</v>
      </c>
      <c r="N4441" s="1" t="s">
        <v>30</v>
      </c>
      <c r="O4441" s="1">
        <v>10.34</v>
      </c>
      <c r="P4441" s="1">
        <v>143147</v>
      </c>
      <c r="Q4441" s="1" t="s">
        <v>474</v>
      </c>
      <c r="R4441" s="1" t="s">
        <v>1475</v>
      </c>
      <c r="S4441" s="1" t="s">
        <v>54</v>
      </c>
      <c r="T4441" s="1">
        <v>5</v>
      </c>
      <c r="U4441" s="1">
        <v>2</v>
      </c>
    </row>
    <row r="4442" spans="1:21" x14ac:dyDescent="0.3">
      <c r="A4442" s="1">
        <v>919826</v>
      </c>
      <c r="B4442" s="1" t="s">
        <v>8444</v>
      </c>
      <c r="C4442" s="1" t="s">
        <v>47</v>
      </c>
      <c r="D4442" s="1" t="s">
        <v>26</v>
      </c>
      <c r="E4442" s="1" t="s">
        <v>27</v>
      </c>
      <c r="F4442" s="1" t="s">
        <v>61</v>
      </c>
      <c r="G4442" s="2">
        <v>22206</v>
      </c>
      <c r="H4442" s="1">
        <v>56.82</v>
      </c>
      <c r="I4442" s="2">
        <v>34688</v>
      </c>
      <c r="J4442" s="1" t="s">
        <v>38</v>
      </c>
      <c r="K4442" s="1">
        <v>1994</v>
      </c>
      <c r="L4442" s="1">
        <v>12</v>
      </c>
      <c r="M4442" s="1">
        <v>20</v>
      </c>
      <c r="N4442" s="1" t="s">
        <v>39</v>
      </c>
      <c r="O4442" s="1">
        <v>22.62</v>
      </c>
      <c r="P4442" s="1">
        <v>194306</v>
      </c>
      <c r="Q4442" s="1" t="s">
        <v>607</v>
      </c>
      <c r="R4442" s="1" t="s">
        <v>8445</v>
      </c>
      <c r="S4442" s="1" t="s">
        <v>33</v>
      </c>
      <c r="T4442" s="1">
        <v>5</v>
      </c>
      <c r="U4442" s="1">
        <v>2</v>
      </c>
    </row>
    <row r="4443" spans="1:21" x14ac:dyDescent="0.3">
      <c r="A4443" s="1">
        <v>981117</v>
      </c>
      <c r="B4443" s="1" t="s">
        <v>8446</v>
      </c>
      <c r="C4443" s="1" t="s">
        <v>47</v>
      </c>
      <c r="D4443" s="1" t="s">
        <v>26</v>
      </c>
      <c r="E4443" s="1" t="s">
        <v>48</v>
      </c>
      <c r="F4443" s="1" t="s">
        <v>184</v>
      </c>
      <c r="G4443" s="2">
        <v>30785</v>
      </c>
      <c r="H4443" s="1">
        <v>33.31</v>
      </c>
      <c r="I4443" s="2">
        <v>41352</v>
      </c>
      <c r="J4443" s="1" t="s">
        <v>29</v>
      </c>
      <c r="K4443" s="1">
        <v>2013</v>
      </c>
      <c r="L4443" s="1">
        <v>3</v>
      </c>
      <c r="M4443" s="1">
        <v>19</v>
      </c>
      <c r="N4443" s="1" t="s">
        <v>30</v>
      </c>
      <c r="O4443" s="1">
        <v>4.3600000000000003</v>
      </c>
      <c r="P4443" s="1">
        <v>176642</v>
      </c>
      <c r="Q4443" s="1" t="s">
        <v>1412</v>
      </c>
      <c r="R4443" s="1" t="s">
        <v>8447</v>
      </c>
      <c r="S4443" s="1" t="s">
        <v>54</v>
      </c>
      <c r="T4443" s="1">
        <v>4</v>
      </c>
      <c r="U4443" s="1">
        <v>0</v>
      </c>
    </row>
    <row r="4444" spans="1:21" x14ac:dyDescent="0.3">
      <c r="A4444" s="1">
        <v>617069</v>
      </c>
      <c r="B4444" s="1" t="s">
        <v>8448</v>
      </c>
      <c r="C4444" s="1" t="s">
        <v>25</v>
      </c>
      <c r="D4444" s="1" t="s">
        <v>26</v>
      </c>
      <c r="E4444" s="1" t="s">
        <v>74</v>
      </c>
      <c r="F4444" s="1" t="s">
        <v>74</v>
      </c>
      <c r="G4444" s="2">
        <v>31328</v>
      </c>
      <c r="H4444" s="1">
        <v>31.82</v>
      </c>
      <c r="I4444" s="2">
        <v>41154</v>
      </c>
      <c r="J4444" s="1" t="s">
        <v>50</v>
      </c>
      <c r="K4444" s="1">
        <v>2012</v>
      </c>
      <c r="L4444" s="1">
        <v>9</v>
      </c>
      <c r="M4444" s="1">
        <v>2</v>
      </c>
      <c r="N4444" s="1" t="s">
        <v>51</v>
      </c>
      <c r="O4444" s="1">
        <v>4.9000000000000004</v>
      </c>
      <c r="P4444" s="1">
        <v>172202</v>
      </c>
      <c r="Q4444" s="1" t="s">
        <v>427</v>
      </c>
      <c r="R4444" s="1" t="s">
        <v>8449</v>
      </c>
      <c r="S4444" s="1" t="s">
        <v>2</v>
      </c>
      <c r="T4444" s="1">
        <v>3</v>
      </c>
      <c r="U4444" s="1">
        <v>2</v>
      </c>
    </row>
    <row r="4445" spans="1:21" x14ac:dyDescent="0.3">
      <c r="A4445" s="1">
        <v>860851</v>
      </c>
      <c r="B4445" s="1" t="s">
        <v>8450</v>
      </c>
      <c r="C4445" s="1" t="s">
        <v>25</v>
      </c>
      <c r="D4445" s="1" t="s">
        <v>35</v>
      </c>
      <c r="E4445" s="1" t="s">
        <v>67</v>
      </c>
      <c r="F4445" s="1" t="s">
        <v>67</v>
      </c>
      <c r="G4445" s="2">
        <v>22415</v>
      </c>
      <c r="H4445" s="1">
        <v>56.24</v>
      </c>
      <c r="I4445" s="2">
        <v>40590</v>
      </c>
      <c r="J4445" s="1" t="s">
        <v>29</v>
      </c>
      <c r="K4445" s="1">
        <v>2011</v>
      </c>
      <c r="L4445" s="1">
        <v>2</v>
      </c>
      <c r="M4445" s="1">
        <v>16</v>
      </c>
      <c r="N4445" s="1" t="s">
        <v>107</v>
      </c>
      <c r="O4445" s="1">
        <v>6.45</v>
      </c>
      <c r="P4445" s="1">
        <v>107816</v>
      </c>
      <c r="Q4445" s="1" t="s">
        <v>967</v>
      </c>
      <c r="R4445" s="1" t="s">
        <v>8451</v>
      </c>
      <c r="S4445" s="1" t="s">
        <v>33</v>
      </c>
      <c r="T4445" s="1">
        <v>3</v>
      </c>
      <c r="U4445" s="1">
        <v>2</v>
      </c>
    </row>
    <row r="4446" spans="1:21" x14ac:dyDescent="0.3">
      <c r="A4446" s="1">
        <v>619034</v>
      </c>
      <c r="B4446" s="1" t="s">
        <v>8452</v>
      </c>
      <c r="C4446" s="1" t="s">
        <v>25</v>
      </c>
      <c r="D4446" s="1" t="s">
        <v>35</v>
      </c>
      <c r="E4446" s="1" t="s">
        <v>141</v>
      </c>
      <c r="F4446" s="1" t="s">
        <v>141</v>
      </c>
      <c r="G4446" s="2">
        <v>24404</v>
      </c>
      <c r="H4446" s="1">
        <v>50.79</v>
      </c>
      <c r="I4446" s="2">
        <v>33955</v>
      </c>
      <c r="J4446" s="1" t="s">
        <v>38</v>
      </c>
      <c r="K4446" s="1">
        <v>1992</v>
      </c>
      <c r="L4446" s="1">
        <v>12</v>
      </c>
      <c r="M4446" s="1">
        <v>17</v>
      </c>
      <c r="N4446" s="1" t="s">
        <v>39</v>
      </c>
      <c r="O4446" s="1">
        <v>24.63</v>
      </c>
      <c r="P4446" s="1">
        <v>164089</v>
      </c>
      <c r="Q4446" s="1" t="s">
        <v>8453</v>
      </c>
      <c r="R4446" s="1" t="s">
        <v>8454</v>
      </c>
      <c r="S4446" s="1" t="s">
        <v>2</v>
      </c>
      <c r="T4446" s="1">
        <v>8</v>
      </c>
      <c r="U4446" s="1">
        <v>7</v>
      </c>
    </row>
    <row r="4447" spans="1:21" x14ac:dyDescent="0.3">
      <c r="A4447" s="1">
        <v>709231</v>
      </c>
      <c r="B4447" s="1" t="s">
        <v>8455</v>
      </c>
      <c r="C4447" s="1" t="s">
        <v>25</v>
      </c>
      <c r="D4447" s="1" t="s">
        <v>26</v>
      </c>
      <c r="E4447" s="1" t="s">
        <v>87</v>
      </c>
      <c r="F4447" s="1" t="s">
        <v>87</v>
      </c>
      <c r="G4447" s="2">
        <v>34784</v>
      </c>
      <c r="H4447" s="1">
        <v>22.36</v>
      </c>
      <c r="I4447" s="2">
        <v>42555</v>
      </c>
      <c r="J4447" s="1" t="s">
        <v>50</v>
      </c>
      <c r="K4447" s="1">
        <v>2016</v>
      </c>
      <c r="L4447" s="1">
        <v>7</v>
      </c>
      <c r="M4447" s="1">
        <v>4</v>
      </c>
      <c r="N4447" s="1" t="s">
        <v>57</v>
      </c>
      <c r="O4447" s="1">
        <v>1.07</v>
      </c>
      <c r="P4447" s="1">
        <v>75924</v>
      </c>
      <c r="Q4447" s="1" t="s">
        <v>1658</v>
      </c>
      <c r="R4447" s="1" t="s">
        <v>1658</v>
      </c>
      <c r="S4447" s="1" t="s">
        <v>2</v>
      </c>
      <c r="T4447" s="1">
        <v>5</v>
      </c>
      <c r="U4447" s="1">
        <v>5</v>
      </c>
    </row>
    <row r="4448" spans="1:21" x14ac:dyDescent="0.3">
      <c r="A4448" s="1">
        <v>733291</v>
      </c>
      <c r="B4448" s="1" t="s">
        <v>8456</v>
      </c>
      <c r="C4448" s="1" t="s">
        <v>47</v>
      </c>
      <c r="D4448" s="1" t="s">
        <v>35</v>
      </c>
      <c r="E4448" s="1" t="s">
        <v>27</v>
      </c>
      <c r="F4448" s="1" t="s">
        <v>138</v>
      </c>
      <c r="G4448" s="2">
        <v>24959</v>
      </c>
      <c r="H4448" s="1">
        <v>49.27</v>
      </c>
      <c r="I4448" s="2">
        <v>38841</v>
      </c>
      <c r="J4448" s="1" t="s">
        <v>62</v>
      </c>
      <c r="K4448" s="1">
        <v>2006</v>
      </c>
      <c r="L4448" s="1">
        <v>5</v>
      </c>
      <c r="M4448" s="1">
        <v>4</v>
      </c>
      <c r="N4448" s="1" t="s">
        <v>139</v>
      </c>
      <c r="O4448" s="1">
        <v>11.24</v>
      </c>
      <c r="P4448" s="1">
        <v>128454</v>
      </c>
      <c r="Q4448" s="1" t="s">
        <v>1061</v>
      </c>
      <c r="R4448" s="1" t="s">
        <v>8457</v>
      </c>
      <c r="S4448" s="1" t="s">
        <v>2</v>
      </c>
      <c r="T4448" s="1">
        <v>8</v>
      </c>
      <c r="U4448" s="1">
        <v>7</v>
      </c>
    </row>
    <row r="4449" spans="1:21" x14ac:dyDescent="0.3">
      <c r="A4449" s="1">
        <v>166047</v>
      </c>
      <c r="B4449" s="1" t="s">
        <v>8458</v>
      </c>
      <c r="C4449" s="1" t="s">
        <v>47</v>
      </c>
      <c r="D4449" s="1" t="s">
        <v>35</v>
      </c>
      <c r="E4449" s="1" t="s">
        <v>27</v>
      </c>
      <c r="F4449" s="1" t="s">
        <v>61</v>
      </c>
      <c r="G4449" s="2">
        <v>25168</v>
      </c>
      <c r="H4449" s="1">
        <v>48.7</v>
      </c>
      <c r="I4449" s="2">
        <v>39478</v>
      </c>
      <c r="J4449" s="1" t="s">
        <v>29</v>
      </c>
      <c r="K4449" s="1">
        <v>2008</v>
      </c>
      <c r="L4449" s="1">
        <v>1</v>
      </c>
      <c r="M4449" s="1">
        <v>31</v>
      </c>
      <c r="N4449" s="1" t="s">
        <v>75</v>
      </c>
      <c r="O4449" s="1">
        <v>9.5</v>
      </c>
      <c r="P4449" s="1">
        <v>196756</v>
      </c>
      <c r="Q4449" s="1" t="s">
        <v>171</v>
      </c>
      <c r="R4449" s="1" t="s">
        <v>1257</v>
      </c>
      <c r="S4449" s="1" t="s">
        <v>2</v>
      </c>
      <c r="T4449" s="1">
        <v>4</v>
      </c>
      <c r="U4449" s="1">
        <v>2</v>
      </c>
    </row>
    <row r="4450" spans="1:21" x14ac:dyDescent="0.3">
      <c r="A4450" s="1">
        <v>408523</v>
      </c>
      <c r="B4450" s="1" t="s">
        <v>8459</v>
      </c>
      <c r="C4450" s="1" t="s">
        <v>25</v>
      </c>
      <c r="D4450" s="1" t="s">
        <v>26</v>
      </c>
      <c r="E4450" s="1" t="s">
        <v>27</v>
      </c>
      <c r="F4450" s="1" t="s">
        <v>28</v>
      </c>
      <c r="G4450" s="2">
        <v>34627</v>
      </c>
      <c r="H4450" s="1">
        <v>22.79</v>
      </c>
      <c r="I4450" s="2">
        <v>42816</v>
      </c>
      <c r="J4450" s="1" t="s">
        <v>29</v>
      </c>
      <c r="K4450" s="1">
        <v>2017</v>
      </c>
      <c r="L4450" s="1">
        <v>3</v>
      </c>
      <c r="M4450" s="1">
        <v>22</v>
      </c>
      <c r="N4450" s="1" t="s">
        <v>30</v>
      </c>
      <c r="O4450" s="1">
        <v>0.35</v>
      </c>
      <c r="P4450" s="1">
        <v>64185</v>
      </c>
      <c r="Q4450" s="1" t="s">
        <v>5482</v>
      </c>
      <c r="R4450" s="1" t="s">
        <v>1527</v>
      </c>
      <c r="S4450" s="1" t="s">
        <v>2</v>
      </c>
      <c r="T4450" s="1">
        <v>8</v>
      </c>
      <c r="U4450" s="1">
        <v>4</v>
      </c>
    </row>
    <row r="4451" spans="1:21" x14ac:dyDescent="0.3">
      <c r="A4451" s="1">
        <v>447751</v>
      </c>
      <c r="B4451" s="1" t="s">
        <v>8460</v>
      </c>
      <c r="C4451" s="1" t="s">
        <v>25</v>
      </c>
      <c r="D4451" s="1" t="s">
        <v>26</v>
      </c>
      <c r="E4451" s="1" t="s">
        <v>27</v>
      </c>
      <c r="F4451" s="1" t="s">
        <v>28</v>
      </c>
      <c r="G4451" s="2">
        <v>24261</v>
      </c>
      <c r="H4451" s="1">
        <v>51.19</v>
      </c>
      <c r="I4451" s="2">
        <v>37285</v>
      </c>
      <c r="J4451" s="1" t="s">
        <v>29</v>
      </c>
      <c r="K4451" s="1">
        <v>2002</v>
      </c>
      <c r="L4451" s="1">
        <v>1</v>
      </c>
      <c r="M4451" s="1">
        <v>29</v>
      </c>
      <c r="N4451" s="1" t="s">
        <v>75</v>
      </c>
      <c r="O4451" s="1">
        <v>15.5</v>
      </c>
      <c r="P4451" s="1">
        <v>74893</v>
      </c>
      <c r="Q4451" s="1" t="s">
        <v>1752</v>
      </c>
      <c r="R4451" s="1" t="s">
        <v>8461</v>
      </c>
      <c r="S4451" s="1" t="s">
        <v>102</v>
      </c>
      <c r="T4451" s="1">
        <v>3</v>
      </c>
      <c r="U4451" s="1">
        <v>2</v>
      </c>
    </row>
    <row r="4452" spans="1:21" x14ac:dyDescent="0.3">
      <c r="A4452" s="1">
        <v>863433</v>
      </c>
      <c r="B4452" s="1" t="s">
        <v>8462</v>
      </c>
      <c r="C4452" s="1" t="s">
        <v>25</v>
      </c>
      <c r="D4452" s="1" t="s">
        <v>26</v>
      </c>
      <c r="E4452" s="1" t="s">
        <v>27</v>
      </c>
      <c r="F4452" s="1" t="s">
        <v>61</v>
      </c>
      <c r="G4452" s="2">
        <v>32472</v>
      </c>
      <c r="H4452" s="1">
        <v>28.69</v>
      </c>
      <c r="I4452" s="2">
        <v>41535</v>
      </c>
      <c r="J4452" s="1" t="s">
        <v>50</v>
      </c>
      <c r="K4452" s="1">
        <v>2013</v>
      </c>
      <c r="L4452" s="1">
        <v>9</v>
      </c>
      <c r="M4452" s="1">
        <v>18</v>
      </c>
      <c r="N4452" s="1" t="s">
        <v>51</v>
      </c>
      <c r="O4452" s="1">
        <v>3.86</v>
      </c>
      <c r="P4452" s="1">
        <v>113774</v>
      </c>
      <c r="Q4452" s="1" t="s">
        <v>171</v>
      </c>
      <c r="R4452" s="1" t="s">
        <v>438</v>
      </c>
      <c r="S4452" s="1" t="s">
        <v>54</v>
      </c>
      <c r="T4452" s="1">
        <v>6</v>
      </c>
      <c r="U4452" s="1">
        <v>2</v>
      </c>
    </row>
    <row r="4453" spans="1:21" x14ac:dyDescent="0.3">
      <c r="A4453" s="1">
        <v>182958</v>
      </c>
      <c r="B4453" s="1" t="s">
        <v>8463</v>
      </c>
      <c r="C4453" s="1" t="s">
        <v>47</v>
      </c>
      <c r="D4453" s="1" t="s">
        <v>26</v>
      </c>
      <c r="E4453" s="1" t="s">
        <v>27</v>
      </c>
      <c r="F4453" s="1" t="s">
        <v>138</v>
      </c>
      <c r="G4453" s="2">
        <v>30516</v>
      </c>
      <c r="H4453" s="1">
        <v>34.049999999999997</v>
      </c>
      <c r="I4453" s="2">
        <v>42188</v>
      </c>
      <c r="J4453" s="1" t="s">
        <v>50</v>
      </c>
      <c r="K4453" s="1">
        <v>2015</v>
      </c>
      <c r="L4453" s="1">
        <v>7</v>
      </c>
      <c r="M4453" s="1">
        <v>3</v>
      </c>
      <c r="N4453" s="1" t="s">
        <v>57</v>
      </c>
      <c r="O4453" s="1">
        <v>2.0699999999999998</v>
      </c>
      <c r="P4453" s="1">
        <v>174116</v>
      </c>
      <c r="Q4453" s="1" t="s">
        <v>604</v>
      </c>
      <c r="R4453" s="1" t="s">
        <v>5037</v>
      </c>
      <c r="S4453" s="1" t="s">
        <v>54</v>
      </c>
      <c r="T4453" s="1">
        <v>9</v>
      </c>
      <c r="U4453" s="1">
        <v>7</v>
      </c>
    </row>
    <row r="4454" spans="1:21" x14ac:dyDescent="0.3">
      <c r="A4454" s="1">
        <v>246898</v>
      </c>
      <c r="B4454" s="1" t="s">
        <v>8464</v>
      </c>
      <c r="C4454" s="1" t="s">
        <v>47</v>
      </c>
      <c r="D4454" s="1" t="s">
        <v>26</v>
      </c>
      <c r="E4454" s="1" t="s">
        <v>87</v>
      </c>
      <c r="F4454" s="1" t="s">
        <v>87</v>
      </c>
      <c r="G4454" s="2">
        <v>34837</v>
      </c>
      <c r="H4454" s="1">
        <v>22.21</v>
      </c>
      <c r="I4454" s="2">
        <v>42749</v>
      </c>
      <c r="J4454" s="1" t="s">
        <v>29</v>
      </c>
      <c r="K4454" s="1">
        <v>2017</v>
      </c>
      <c r="L4454" s="1">
        <v>1</v>
      </c>
      <c r="M4454" s="1">
        <v>14</v>
      </c>
      <c r="N4454" s="1" t="s">
        <v>75</v>
      </c>
      <c r="O4454" s="1">
        <v>0.53</v>
      </c>
      <c r="P4454" s="1">
        <v>52143</v>
      </c>
      <c r="Q4454" s="1" t="s">
        <v>1297</v>
      </c>
      <c r="R4454" s="1" t="s">
        <v>1298</v>
      </c>
      <c r="S4454" s="1" t="s">
        <v>2</v>
      </c>
      <c r="T4454" s="1">
        <v>7</v>
      </c>
      <c r="U4454" s="1">
        <v>6</v>
      </c>
    </row>
    <row r="4455" spans="1:21" x14ac:dyDescent="0.3">
      <c r="A4455" s="1">
        <v>598642</v>
      </c>
      <c r="B4455" s="1" t="s">
        <v>8465</v>
      </c>
      <c r="C4455" s="1" t="s">
        <v>25</v>
      </c>
      <c r="D4455" s="1" t="s">
        <v>35</v>
      </c>
      <c r="E4455" s="1" t="s">
        <v>141</v>
      </c>
      <c r="F4455" s="1" t="s">
        <v>141</v>
      </c>
      <c r="G4455" s="2">
        <v>21938</v>
      </c>
      <c r="H4455" s="1">
        <v>57.55</v>
      </c>
      <c r="I4455" s="2">
        <v>31866</v>
      </c>
      <c r="J4455" s="1" t="s">
        <v>29</v>
      </c>
      <c r="K4455" s="1">
        <v>1987</v>
      </c>
      <c r="L4455" s="1">
        <v>3</v>
      </c>
      <c r="M4455" s="1">
        <v>30</v>
      </c>
      <c r="N4455" s="1" t="s">
        <v>30</v>
      </c>
      <c r="O4455" s="1">
        <v>30.35</v>
      </c>
      <c r="P4455" s="1">
        <v>70901</v>
      </c>
      <c r="Q4455" s="1" t="s">
        <v>1849</v>
      </c>
      <c r="R4455" s="1" t="s">
        <v>1850</v>
      </c>
      <c r="S4455" s="1" t="s">
        <v>102</v>
      </c>
      <c r="T4455" s="1">
        <v>7</v>
      </c>
      <c r="U4455" s="1">
        <v>4</v>
      </c>
    </row>
    <row r="4456" spans="1:21" x14ac:dyDescent="0.3">
      <c r="A4456" s="1">
        <v>746046</v>
      </c>
      <c r="B4456" s="1" t="s">
        <v>8466</v>
      </c>
      <c r="C4456" s="1" t="s">
        <v>25</v>
      </c>
      <c r="D4456" s="1" t="s">
        <v>26</v>
      </c>
      <c r="E4456" s="1" t="s">
        <v>79</v>
      </c>
      <c r="F4456" s="1" t="s">
        <v>174</v>
      </c>
      <c r="G4456" s="2">
        <v>30601</v>
      </c>
      <c r="H4456" s="1">
        <v>33.82</v>
      </c>
      <c r="I4456" s="2">
        <v>41246</v>
      </c>
      <c r="J4456" s="1" t="s">
        <v>38</v>
      </c>
      <c r="K4456" s="1">
        <v>2012</v>
      </c>
      <c r="L4456" s="1">
        <v>12</v>
      </c>
      <c r="M4456" s="1">
        <v>3</v>
      </c>
      <c r="N4456" s="1" t="s">
        <v>39</v>
      </c>
      <c r="O4456" s="1">
        <v>4.6500000000000004</v>
      </c>
      <c r="P4456" s="1">
        <v>126101</v>
      </c>
      <c r="Q4456" s="1" t="s">
        <v>1218</v>
      </c>
      <c r="R4456" s="1" t="s">
        <v>8467</v>
      </c>
      <c r="S4456" s="1" t="s">
        <v>2</v>
      </c>
      <c r="T4456" s="1">
        <v>8</v>
      </c>
      <c r="U4456" s="1">
        <v>8</v>
      </c>
    </row>
    <row r="4457" spans="1:21" x14ac:dyDescent="0.3">
      <c r="A4457" s="1">
        <v>640369</v>
      </c>
      <c r="B4457" s="1" t="s">
        <v>8468</v>
      </c>
      <c r="C4457" s="1" t="s">
        <v>25</v>
      </c>
      <c r="D4457" s="1" t="s">
        <v>26</v>
      </c>
      <c r="E4457" s="1" t="s">
        <v>48</v>
      </c>
      <c r="F4457" s="1" t="s">
        <v>184</v>
      </c>
      <c r="G4457" s="2">
        <v>28373</v>
      </c>
      <c r="H4457" s="1">
        <v>39.92</v>
      </c>
      <c r="I4457" s="2">
        <v>42907</v>
      </c>
      <c r="J4457" s="1" t="s">
        <v>62</v>
      </c>
      <c r="K4457" s="1">
        <v>2017</v>
      </c>
      <c r="L4457" s="1">
        <v>6</v>
      </c>
      <c r="M4457" s="1">
        <v>21</v>
      </c>
      <c r="N4457" s="1" t="s">
        <v>142</v>
      </c>
      <c r="O4457" s="1">
        <v>0.1</v>
      </c>
      <c r="P4457" s="1">
        <v>176079</v>
      </c>
      <c r="Q4457" s="1" t="s">
        <v>1205</v>
      </c>
      <c r="R4457" s="1" t="s">
        <v>1502</v>
      </c>
      <c r="S4457" s="1" t="s">
        <v>54</v>
      </c>
      <c r="T4457" s="1">
        <v>8</v>
      </c>
      <c r="U4457" s="1">
        <v>1</v>
      </c>
    </row>
    <row r="4458" spans="1:21" x14ac:dyDescent="0.3">
      <c r="A4458" s="1">
        <v>558909</v>
      </c>
      <c r="B4458" s="1" t="s">
        <v>8469</v>
      </c>
      <c r="C4458" s="1" t="s">
        <v>47</v>
      </c>
      <c r="D4458" s="1" t="s">
        <v>26</v>
      </c>
      <c r="E4458" s="1" t="s">
        <v>27</v>
      </c>
      <c r="F4458" s="1" t="s">
        <v>61</v>
      </c>
      <c r="G4458" s="2">
        <v>33910</v>
      </c>
      <c r="H4458" s="1">
        <v>24.75</v>
      </c>
      <c r="I4458" s="2">
        <v>41668</v>
      </c>
      <c r="J4458" s="1" t="s">
        <v>29</v>
      </c>
      <c r="K4458" s="1">
        <v>2014</v>
      </c>
      <c r="L4458" s="1">
        <v>1</v>
      </c>
      <c r="M4458" s="1">
        <v>29</v>
      </c>
      <c r="N4458" s="1" t="s">
        <v>75</v>
      </c>
      <c r="O4458" s="1">
        <v>3.5</v>
      </c>
      <c r="P4458" s="1">
        <v>129418</v>
      </c>
      <c r="Q4458" s="1" t="s">
        <v>6784</v>
      </c>
      <c r="R4458" s="1" t="s">
        <v>8470</v>
      </c>
      <c r="S4458" s="1" t="s">
        <v>54</v>
      </c>
      <c r="T4458" s="1">
        <v>9</v>
      </c>
      <c r="U4458" s="1">
        <v>5</v>
      </c>
    </row>
    <row r="4459" spans="1:21" x14ac:dyDescent="0.3">
      <c r="A4459" s="1">
        <v>165430</v>
      </c>
      <c r="B4459" s="1" t="s">
        <v>8471</v>
      </c>
      <c r="C4459" s="1" t="s">
        <v>47</v>
      </c>
      <c r="D4459" s="1" t="s">
        <v>35</v>
      </c>
      <c r="E4459" s="1" t="s">
        <v>79</v>
      </c>
      <c r="F4459" s="1" t="s">
        <v>174</v>
      </c>
      <c r="G4459" s="2">
        <v>22290</v>
      </c>
      <c r="H4459" s="1">
        <v>56.59</v>
      </c>
      <c r="I4459" s="2">
        <v>42034</v>
      </c>
      <c r="J4459" s="1" t="s">
        <v>29</v>
      </c>
      <c r="K4459" s="1">
        <v>2015</v>
      </c>
      <c r="L4459" s="1">
        <v>1</v>
      </c>
      <c r="M4459" s="1">
        <v>30</v>
      </c>
      <c r="N4459" s="1" t="s">
        <v>75</v>
      </c>
      <c r="O4459" s="1">
        <v>2.4900000000000002</v>
      </c>
      <c r="P4459" s="1">
        <v>109583</v>
      </c>
      <c r="Q4459" s="1" t="s">
        <v>872</v>
      </c>
      <c r="R4459" s="1" t="s">
        <v>8472</v>
      </c>
      <c r="S4459" s="1" t="s">
        <v>2</v>
      </c>
      <c r="T4459" s="1">
        <v>8</v>
      </c>
      <c r="U4459" s="1">
        <v>2</v>
      </c>
    </row>
    <row r="4460" spans="1:21" x14ac:dyDescent="0.3">
      <c r="A4460" s="1">
        <v>759441</v>
      </c>
      <c r="B4460" s="1" t="s">
        <v>8473</v>
      </c>
      <c r="C4460" s="1" t="s">
        <v>47</v>
      </c>
      <c r="D4460" s="1" t="s">
        <v>26</v>
      </c>
      <c r="E4460" s="1" t="s">
        <v>156</v>
      </c>
      <c r="F4460" s="1" t="s">
        <v>156</v>
      </c>
      <c r="G4460" s="2">
        <v>26555</v>
      </c>
      <c r="H4460" s="1">
        <v>44.9</v>
      </c>
      <c r="I4460" s="2">
        <v>34220</v>
      </c>
      <c r="J4460" s="1" t="s">
        <v>50</v>
      </c>
      <c r="K4460" s="1">
        <v>1993</v>
      </c>
      <c r="L4460" s="1">
        <v>9</v>
      </c>
      <c r="M4460" s="1">
        <v>8</v>
      </c>
      <c r="N4460" s="1" t="s">
        <v>51</v>
      </c>
      <c r="O4460" s="1">
        <v>23.9</v>
      </c>
      <c r="P4460" s="1">
        <v>198532</v>
      </c>
      <c r="Q4460" s="1" t="s">
        <v>2282</v>
      </c>
      <c r="R4460" s="1" t="s">
        <v>2283</v>
      </c>
      <c r="S4460" s="1" t="s">
        <v>33</v>
      </c>
      <c r="T4460" s="1">
        <v>8</v>
      </c>
      <c r="U4460" s="1">
        <v>1</v>
      </c>
    </row>
    <row r="4461" spans="1:21" x14ac:dyDescent="0.3">
      <c r="A4461" s="1">
        <v>236686</v>
      </c>
      <c r="B4461" s="1" t="s">
        <v>8474</v>
      </c>
      <c r="C4461" s="1" t="s">
        <v>25</v>
      </c>
      <c r="D4461" s="1" t="s">
        <v>35</v>
      </c>
      <c r="E4461" s="1" t="s">
        <v>141</v>
      </c>
      <c r="F4461" s="1" t="s">
        <v>141</v>
      </c>
      <c r="G4461" s="2">
        <v>26669</v>
      </c>
      <c r="H4461" s="1">
        <v>44.59</v>
      </c>
      <c r="I4461" s="2">
        <v>42479</v>
      </c>
      <c r="J4461" s="1" t="s">
        <v>62</v>
      </c>
      <c r="K4461" s="1">
        <v>2016</v>
      </c>
      <c r="L4461" s="1">
        <v>4</v>
      </c>
      <c r="M4461" s="1">
        <v>19</v>
      </c>
      <c r="N4461" s="1" t="s">
        <v>63</v>
      </c>
      <c r="O4461" s="1">
        <v>1.27</v>
      </c>
      <c r="P4461" s="1">
        <v>73356</v>
      </c>
      <c r="Q4461" s="1" t="s">
        <v>1344</v>
      </c>
      <c r="R4461" s="1" t="s">
        <v>1699</v>
      </c>
      <c r="S4461" s="1" t="s">
        <v>2</v>
      </c>
      <c r="T4461" s="1">
        <v>9</v>
      </c>
      <c r="U4461" s="1">
        <v>4</v>
      </c>
    </row>
    <row r="4462" spans="1:21" x14ac:dyDescent="0.3">
      <c r="A4462" s="1">
        <v>416008</v>
      </c>
      <c r="B4462" s="1" t="s">
        <v>8475</v>
      </c>
      <c r="C4462" s="1" t="s">
        <v>25</v>
      </c>
      <c r="D4462" s="1" t="s">
        <v>26</v>
      </c>
      <c r="E4462" s="1" t="s">
        <v>106</v>
      </c>
      <c r="F4462" s="1" t="s">
        <v>106</v>
      </c>
      <c r="G4462" s="2">
        <v>32049</v>
      </c>
      <c r="H4462" s="1">
        <v>29.85</v>
      </c>
      <c r="I4462" s="2">
        <v>42268</v>
      </c>
      <c r="J4462" s="1" t="s">
        <v>50</v>
      </c>
      <c r="K4462" s="1">
        <v>2015</v>
      </c>
      <c r="L4462" s="1">
        <v>9</v>
      </c>
      <c r="M4462" s="1">
        <v>21</v>
      </c>
      <c r="N4462" s="1" t="s">
        <v>51</v>
      </c>
      <c r="O4462" s="1">
        <v>1.85</v>
      </c>
      <c r="P4462" s="1">
        <v>133872</v>
      </c>
      <c r="Q4462" s="1" t="s">
        <v>2895</v>
      </c>
      <c r="R4462" s="1" t="s">
        <v>8476</v>
      </c>
      <c r="S4462" s="1" t="s">
        <v>33</v>
      </c>
      <c r="T4462" s="1">
        <v>9</v>
      </c>
      <c r="U4462" s="1">
        <v>8</v>
      </c>
    </row>
    <row r="4463" spans="1:21" x14ac:dyDescent="0.3">
      <c r="A4463" s="1">
        <v>433760</v>
      </c>
      <c r="B4463" s="1" t="s">
        <v>8477</v>
      </c>
      <c r="C4463" s="1" t="s">
        <v>47</v>
      </c>
      <c r="D4463" s="1" t="s">
        <v>26</v>
      </c>
      <c r="E4463" s="1" t="s">
        <v>106</v>
      </c>
      <c r="F4463" s="1" t="s">
        <v>106</v>
      </c>
      <c r="G4463" s="2">
        <v>27131</v>
      </c>
      <c r="H4463" s="1">
        <v>43.32</v>
      </c>
      <c r="I4463" s="2">
        <v>42006</v>
      </c>
      <c r="J4463" s="1" t="s">
        <v>29</v>
      </c>
      <c r="K4463" s="1">
        <v>2015</v>
      </c>
      <c r="L4463" s="1">
        <v>1</v>
      </c>
      <c r="M4463" s="1">
        <v>2</v>
      </c>
      <c r="N4463" s="1" t="s">
        <v>75</v>
      </c>
      <c r="O4463" s="1">
        <v>2.57</v>
      </c>
      <c r="P4463" s="1">
        <v>87355</v>
      </c>
      <c r="Q4463" s="1" t="s">
        <v>7083</v>
      </c>
      <c r="R4463" s="1" t="s">
        <v>8478</v>
      </c>
      <c r="S4463" s="1" t="s">
        <v>102</v>
      </c>
      <c r="T4463" s="1">
        <v>4</v>
      </c>
      <c r="U4463" s="1">
        <v>3</v>
      </c>
    </row>
    <row r="4464" spans="1:21" x14ac:dyDescent="0.3">
      <c r="A4464" s="1">
        <v>657795</v>
      </c>
      <c r="B4464" s="1" t="s">
        <v>8479</v>
      </c>
      <c r="C4464" s="1" t="s">
        <v>25</v>
      </c>
      <c r="D4464" s="1" t="s">
        <v>35</v>
      </c>
      <c r="E4464" s="1" t="s">
        <v>36</v>
      </c>
      <c r="F4464" s="1" t="s">
        <v>37</v>
      </c>
      <c r="G4464" s="2">
        <v>22425</v>
      </c>
      <c r="H4464" s="1">
        <v>56.22</v>
      </c>
      <c r="I4464" s="2">
        <v>38396</v>
      </c>
      <c r="J4464" s="1" t="s">
        <v>29</v>
      </c>
      <c r="K4464" s="1">
        <v>2005</v>
      </c>
      <c r="L4464" s="1">
        <v>2</v>
      </c>
      <c r="M4464" s="1">
        <v>13</v>
      </c>
      <c r="N4464" s="1" t="s">
        <v>107</v>
      </c>
      <c r="O4464" s="1">
        <v>12.46</v>
      </c>
      <c r="P4464" s="1">
        <v>171818</v>
      </c>
      <c r="Q4464" s="1" t="s">
        <v>4351</v>
      </c>
      <c r="R4464" s="1" t="s">
        <v>7419</v>
      </c>
      <c r="S4464" s="1" t="s">
        <v>33</v>
      </c>
      <c r="T4464" s="1">
        <v>6</v>
      </c>
      <c r="U4464" s="1">
        <v>5</v>
      </c>
    </row>
    <row r="4465" spans="1:21" x14ac:dyDescent="0.3">
      <c r="A4465" s="1">
        <v>431599</v>
      </c>
      <c r="B4465" s="1" t="s">
        <v>8480</v>
      </c>
      <c r="C4465" s="1" t="s">
        <v>47</v>
      </c>
      <c r="D4465" s="1" t="s">
        <v>35</v>
      </c>
      <c r="E4465" s="1" t="s">
        <v>27</v>
      </c>
      <c r="F4465" s="1" t="s">
        <v>61</v>
      </c>
      <c r="G4465" s="2">
        <v>30000</v>
      </c>
      <c r="H4465" s="1">
        <v>35.46</v>
      </c>
      <c r="I4465" s="2">
        <v>38862</v>
      </c>
      <c r="J4465" s="1" t="s">
        <v>62</v>
      </c>
      <c r="K4465" s="1">
        <v>2006</v>
      </c>
      <c r="L4465" s="1">
        <v>5</v>
      </c>
      <c r="M4465" s="1">
        <v>25</v>
      </c>
      <c r="N4465" s="1" t="s">
        <v>139</v>
      </c>
      <c r="O4465" s="1">
        <v>11.18</v>
      </c>
      <c r="P4465" s="1">
        <v>153695</v>
      </c>
      <c r="Q4465" s="1" t="s">
        <v>208</v>
      </c>
      <c r="R4465" s="1" t="s">
        <v>1356</v>
      </c>
      <c r="S4465" s="1" t="s">
        <v>102</v>
      </c>
      <c r="T4465" s="1">
        <v>7</v>
      </c>
      <c r="U4465" s="1">
        <v>4</v>
      </c>
    </row>
    <row r="4466" spans="1:21" x14ac:dyDescent="0.3">
      <c r="A4466" s="1">
        <v>383571</v>
      </c>
      <c r="B4466" s="1" t="s">
        <v>8481</v>
      </c>
      <c r="C4466" s="1" t="s">
        <v>47</v>
      </c>
      <c r="D4466" s="1" t="s">
        <v>35</v>
      </c>
      <c r="E4466" s="1" t="s">
        <v>48</v>
      </c>
      <c r="F4466" s="1" t="s">
        <v>56</v>
      </c>
      <c r="G4466" s="2">
        <v>27898</v>
      </c>
      <c r="H4466" s="1">
        <v>41.22</v>
      </c>
      <c r="I4466" s="2">
        <v>39340</v>
      </c>
      <c r="J4466" s="1" t="s">
        <v>50</v>
      </c>
      <c r="K4466" s="1">
        <v>2007</v>
      </c>
      <c r="L4466" s="1">
        <v>9</v>
      </c>
      <c r="M4466" s="1">
        <v>15</v>
      </c>
      <c r="N4466" s="1" t="s">
        <v>51</v>
      </c>
      <c r="O4466" s="1">
        <v>9.8699999999999992</v>
      </c>
      <c r="P4466" s="1">
        <v>92271</v>
      </c>
      <c r="Q4466" s="1" t="s">
        <v>6981</v>
      </c>
      <c r="R4466" s="1" t="s">
        <v>6982</v>
      </c>
      <c r="S4466" s="1" t="s">
        <v>102</v>
      </c>
      <c r="T4466" s="1">
        <v>9</v>
      </c>
      <c r="U4466" s="1">
        <v>6</v>
      </c>
    </row>
    <row r="4467" spans="1:21" x14ac:dyDescent="0.3">
      <c r="A4467" s="1">
        <v>874171</v>
      </c>
      <c r="B4467" s="1" t="s">
        <v>8482</v>
      </c>
      <c r="C4467" s="1" t="s">
        <v>25</v>
      </c>
      <c r="D4467" s="1" t="s">
        <v>26</v>
      </c>
      <c r="E4467" s="1" t="s">
        <v>106</v>
      </c>
      <c r="F4467" s="1" t="s">
        <v>106</v>
      </c>
      <c r="G4467" s="2">
        <v>24262</v>
      </c>
      <c r="H4467" s="1">
        <v>51.18</v>
      </c>
      <c r="I4467" s="2">
        <v>33086</v>
      </c>
      <c r="J4467" s="1" t="s">
        <v>50</v>
      </c>
      <c r="K4467" s="1">
        <v>1990</v>
      </c>
      <c r="L4467" s="1">
        <v>8</v>
      </c>
      <c r="M4467" s="1">
        <v>1</v>
      </c>
      <c r="N4467" s="1" t="s">
        <v>125</v>
      </c>
      <c r="O4467" s="1">
        <v>27.01</v>
      </c>
      <c r="P4467" s="1">
        <v>133915</v>
      </c>
      <c r="Q4467" s="1" t="s">
        <v>44</v>
      </c>
      <c r="R4467" s="1" t="s">
        <v>1308</v>
      </c>
      <c r="S4467" s="1" t="s">
        <v>54</v>
      </c>
      <c r="T4467" s="1">
        <v>6</v>
      </c>
      <c r="U4467" s="1">
        <v>5</v>
      </c>
    </row>
    <row r="4468" spans="1:21" x14ac:dyDescent="0.3">
      <c r="A4468" s="1">
        <v>307264</v>
      </c>
      <c r="B4468" s="1" t="s">
        <v>8483</v>
      </c>
      <c r="C4468" s="1" t="s">
        <v>47</v>
      </c>
      <c r="D4468" s="1" t="s">
        <v>26</v>
      </c>
      <c r="E4468" s="1" t="s">
        <v>156</v>
      </c>
      <c r="F4468" s="1" t="s">
        <v>156</v>
      </c>
      <c r="G4468" s="2">
        <v>22307</v>
      </c>
      <c r="H4468" s="1">
        <v>56.54</v>
      </c>
      <c r="I4468" s="2">
        <v>32731</v>
      </c>
      <c r="J4468" s="1" t="s">
        <v>50</v>
      </c>
      <c r="K4468" s="1">
        <v>1989</v>
      </c>
      <c r="L4468" s="1">
        <v>8</v>
      </c>
      <c r="M4468" s="1">
        <v>11</v>
      </c>
      <c r="N4468" s="1" t="s">
        <v>125</v>
      </c>
      <c r="O4468" s="1">
        <v>27.98</v>
      </c>
      <c r="P4468" s="1">
        <v>146867</v>
      </c>
      <c r="Q4468" s="1" t="s">
        <v>951</v>
      </c>
      <c r="R4468" s="1" t="s">
        <v>952</v>
      </c>
      <c r="S4468" s="1" t="s">
        <v>33</v>
      </c>
      <c r="T4468" s="1">
        <v>3</v>
      </c>
      <c r="U4468" s="1">
        <v>2</v>
      </c>
    </row>
    <row r="4469" spans="1:21" x14ac:dyDescent="0.3">
      <c r="A4469" s="1">
        <v>571081</v>
      </c>
      <c r="B4469" s="1" t="s">
        <v>8484</v>
      </c>
      <c r="C4469" s="1" t="s">
        <v>25</v>
      </c>
      <c r="D4469" s="1" t="s">
        <v>26</v>
      </c>
      <c r="E4469" s="1" t="s">
        <v>79</v>
      </c>
      <c r="F4469" s="1" t="s">
        <v>80</v>
      </c>
      <c r="G4469" s="2">
        <v>32506</v>
      </c>
      <c r="H4469" s="1">
        <v>28.6</v>
      </c>
      <c r="I4469" s="2">
        <v>41758</v>
      </c>
      <c r="J4469" s="1" t="s">
        <v>62</v>
      </c>
      <c r="K4469" s="1">
        <v>2014</v>
      </c>
      <c r="L4469" s="1">
        <v>4</v>
      </c>
      <c r="M4469" s="1">
        <v>29</v>
      </c>
      <c r="N4469" s="1" t="s">
        <v>63</v>
      </c>
      <c r="O4469" s="1">
        <v>3.25</v>
      </c>
      <c r="P4469" s="1">
        <v>84368</v>
      </c>
      <c r="Q4469" s="1" t="s">
        <v>2411</v>
      </c>
      <c r="R4469" s="1" t="s">
        <v>8485</v>
      </c>
      <c r="S4469" s="1" t="s">
        <v>2</v>
      </c>
      <c r="T4469" s="1">
        <v>6</v>
      </c>
      <c r="U4469" s="1">
        <v>4</v>
      </c>
    </row>
    <row r="4470" spans="1:21" x14ac:dyDescent="0.3">
      <c r="A4470" s="1">
        <v>257007</v>
      </c>
      <c r="B4470" s="1" t="s">
        <v>8486</v>
      </c>
      <c r="C4470" s="1" t="s">
        <v>47</v>
      </c>
      <c r="D4470" s="1" t="s">
        <v>26</v>
      </c>
      <c r="E4470" s="1" t="s">
        <v>106</v>
      </c>
      <c r="F4470" s="1" t="s">
        <v>106</v>
      </c>
      <c r="G4470" s="2">
        <v>25662</v>
      </c>
      <c r="H4470" s="1">
        <v>47.35</v>
      </c>
      <c r="I4470" s="2">
        <v>41451</v>
      </c>
      <c r="J4470" s="1" t="s">
        <v>62</v>
      </c>
      <c r="K4470" s="1">
        <v>2013</v>
      </c>
      <c r="L4470" s="1">
        <v>6</v>
      </c>
      <c r="M4470" s="1">
        <v>26</v>
      </c>
      <c r="N4470" s="1" t="s">
        <v>142</v>
      </c>
      <c r="O4470" s="1">
        <v>4.09</v>
      </c>
      <c r="P4470" s="1">
        <v>132791</v>
      </c>
      <c r="Q4470" s="1" t="s">
        <v>310</v>
      </c>
      <c r="R4470" s="1" t="s">
        <v>8487</v>
      </c>
      <c r="S4470" s="1" t="s">
        <v>102</v>
      </c>
      <c r="T4470" s="1">
        <v>5</v>
      </c>
      <c r="U4470" s="1">
        <v>2</v>
      </c>
    </row>
    <row r="4471" spans="1:21" x14ac:dyDescent="0.3">
      <c r="A4471" s="1">
        <v>600434</v>
      </c>
      <c r="B4471" s="1" t="s">
        <v>8488</v>
      </c>
      <c r="C4471" s="1" t="s">
        <v>25</v>
      </c>
      <c r="D4471" s="1" t="s">
        <v>26</v>
      </c>
      <c r="E4471" s="1" t="s">
        <v>36</v>
      </c>
      <c r="F4471" s="1" t="s">
        <v>36</v>
      </c>
      <c r="G4471" s="2">
        <v>23059</v>
      </c>
      <c r="H4471" s="1">
        <v>54.48</v>
      </c>
      <c r="I4471" s="2">
        <v>32129</v>
      </c>
      <c r="J4471" s="1" t="s">
        <v>38</v>
      </c>
      <c r="K4471" s="1">
        <v>1987</v>
      </c>
      <c r="L4471" s="1">
        <v>12</v>
      </c>
      <c r="M4471" s="1">
        <v>18</v>
      </c>
      <c r="N4471" s="1" t="s">
        <v>39</v>
      </c>
      <c r="O4471" s="1">
        <v>29.63</v>
      </c>
      <c r="P4471" s="1">
        <v>74739</v>
      </c>
      <c r="Q4471" s="1" t="s">
        <v>484</v>
      </c>
      <c r="R4471" s="1" t="s">
        <v>8489</v>
      </c>
      <c r="S4471" s="1" t="s">
        <v>33</v>
      </c>
      <c r="T4471" s="1">
        <v>9</v>
      </c>
      <c r="U4471" s="1">
        <v>3</v>
      </c>
    </row>
    <row r="4472" spans="1:21" x14ac:dyDescent="0.3">
      <c r="A4472" s="1">
        <v>644318</v>
      </c>
      <c r="B4472" s="1" t="s">
        <v>8490</v>
      </c>
      <c r="C4472" s="1" t="s">
        <v>25</v>
      </c>
      <c r="D4472" s="1" t="s">
        <v>35</v>
      </c>
      <c r="E4472" s="1" t="s">
        <v>106</v>
      </c>
      <c r="F4472" s="1" t="s">
        <v>106</v>
      </c>
      <c r="G4472" s="2">
        <v>25178</v>
      </c>
      <c r="H4472" s="1">
        <v>48.67</v>
      </c>
      <c r="I4472" s="2">
        <v>37034</v>
      </c>
      <c r="J4472" s="1" t="s">
        <v>62</v>
      </c>
      <c r="K4472" s="1">
        <v>2001</v>
      </c>
      <c r="L4472" s="1">
        <v>5</v>
      </c>
      <c r="M4472" s="1">
        <v>23</v>
      </c>
      <c r="N4472" s="1" t="s">
        <v>139</v>
      </c>
      <c r="O4472" s="1">
        <v>16.190000000000001</v>
      </c>
      <c r="P4472" s="1">
        <v>177244</v>
      </c>
      <c r="Q4472" s="1" t="s">
        <v>1556</v>
      </c>
      <c r="R4472" s="1" t="s">
        <v>8491</v>
      </c>
      <c r="S4472" s="1" t="s">
        <v>2</v>
      </c>
      <c r="T4472" s="1">
        <v>3</v>
      </c>
      <c r="U4472" s="1">
        <v>2</v>
      </c>
    </row>
    <row r="4473" spans="1:21" x14ac:dyDescent="0.3">
      <c r="A4473" s="1">
        <v>345726</v>
      </c>
      <c r="B4473" s="1" t="s">
        <v>8492</v>
      </c>
      <c r="C4473" s="1" t="s">
        <v>47</v>
      </c>
      <c r="D4473" s="1" t="s">
        <v>26</v>
      </c>
      <c r="E4473" s="1" t="s">
        <v>79</v>
      </c>
      <c r="F4473" s="1" t="s">
        <v>174</v>
      </c>
      <c r="G4473" s="2">
        <v>24990</v>
      </c>
      <c r="H4473" s="1">
        <v>49.19</v>
      </c>
      <c r="I4473" s="2">
        <v>36980</v>
      </c>
      <c r="J4473" s="1" t="s">
        <v>29</v>
      </c>
      <c r="K4473" s="1">
        <v>2001</v>
      </c>
      <c r="L4473" s="1">
        <v>3</v>
      </c>
      <c r="M4473" s="1">
        <v>30</v>
      </c>
      <c r="N4473" s="1" t="s">
        <v>30</v>
      </c>
      <c r="O4473" s="1">
        <v>16.34</v>
      </c>
      <c r="P4473" s="1">
        <v>154683</v>
      </c>
      <c r="Q4473" s="1" t="s">
        <v>1096</v>
      </c>
      <c r="R4473" s="1" t="s">
        <v>8493</v>
      </c>
      <c r="S4473" s="1" t="s">
        <v>102</v>
      </c>
      <c r="T4473" s="1">
        <v>7</v>
      </c>
      <c r="U4473" s="1">
        <v>2</v>
      </c>
    </row>
    <row r="4474" spans="1:21" x14ac:dyDescent="0.3">
      <c r="A4474" s="1">
        <v>575651</v>
      </c>
      <c r="B4474" s="1" t="s">
        <v>8494</v>
      </c>
      <c r="C4474" s="1" t="s">
        <v>47</v>
      </c>
      <c r="D4474" s="1" t="s">
        <v>35</v>
      </c>
      <c r="E4474" s="1" t="s">
        <v>79</v>
      </c>
      <c r="F4474" s="1" t="s">
        <v>80</v>
      </c>
      <c r="G4474" s="2">
        <v>27990</v>
      </c>
      <c r="H4474" s="1">
        <v>40.97</v>
      </c>
      <c r="I4474" s="2">
        <v>40988</v>
      </c>
      <c r="J4474" s="1" t="s">
        <v>29</v>
      </c>
      <c r="K4474" s="1">
        <v>2012</v>
      </c>
      <c r="L4474" s="1">
        <v>3</v>
      </c>
      <c r="M4474" s="1">
        <v>20</v>
      </c>
      <c r="N4474" s="1" t="s">
        <v>30</v>
      </c>
      <c r="O4474" s="1">
        <v>5.36</v>
      </c>
      <c r="P4474" s="1">
        <v>117510</v>
      </c>
      <c r="Q4474" s="1" t="s">
        <v>238</v>
      </c>
      <c r="R4474" s="1" t="s">
        <v>8495</v>
      </c>
      <c r="S4474" s="1" t="s">
        <v>33</v>
      </c>
      <c r="T4474" s="1">
        <v>4</v>
      </c>
      <c r="U4474" s="1">
        <v>3</v>
      </c>
    </row>
    <row r="4475" spans="1:21" x14ac:dyDescent="0.3">
      <c r="A4475" s="1">
        <v>938991</v>
      </c>
      <c r="B4475" s="1" t="s">
        <v>8496</v>
      </c>
      <c r="C4475" s="1" t="s">
        <v>25</v>
      </c>
      <c r="D4475" s="1" t="s">
        <v>26</v>
      </c>
      <c r="E4475" s="1" t="s">
        <v>74</v>
      </c>
      <c r="F4475" s="1" t="s">
        <v>74</v>
      </c>
      <c r="G4475" s="2">
        <v>33123</v>
      </c>
      <c r="H4475" s="1">
        <v>26.91</v>
      </c>
      <c r="I4475" s="2">
        <v>41631</v>
      </c>
      <c r="J4475" s="1" t="s">
        <v>38</v>
      </c>
      <c r="K4475" s="1">
        <v>2013</v>
      </c>
      <c r="L4475" s="1">
        <v>12</v>
      </c>
      <c r="M4475" s="1">
        <v>23</v>
      </c>
      <c r="N4475" s="1" t="s">
        <v>39</v>
      </c>
      <c r="O4475" s="1">
        <v>3.6</v>
      </c>
      <c r="P4475" s="1">
        <v>53590</v>
      </c>
      <c r="Q4475" s="1" t="s">
        <v>573</v>
      </c>
      <c r="R4475" s="1" t="s">
        <v>676</v>
      </c>
      <c r="S4475" s="1" t="s">
        <v>102</v>
      </c>
      <c r="T4475" s="1">
        <v>7</v>
      </c>
      <c r="U4475" s="1">
        <v>5</v>
      </c>
    </row>
    <row r="4476" spans="1:21" x14ac:dyDescent="0.3">
      <c r="A4476" s="1">
        <v>411850</v>
      </c>
      <c r="B4476" s="1" t="s">
        <v>8497</v>
      </c>
      <c r="C4476" s="1" t="s">
        <v>47</v>
      </c>
      <c r="D4476" s="1" t="s">
        <v>35</v>
      </c>
      <c r="E4476" s="1" t="s">
        <v>36</v>
      </c>
      <c r="F4476" s="1" t="s">
        <v>36</v>
      </c>
      <c r="G4476" s="2">
        <v>32018</v>
      </c>
      <c r="H4476" s="1">
        <v>29.93</v>
      </c>
      <c r="I4476" s="2">
        <v>41464</v>
      </c>
      <c r="J4476" s="1" t="s">
        <v>50</v>
      </c>
      <c r="K4476" s="1">
        <v>2013</v>
      </c>
      <c r="L4476" s="1">
        <v>7</v>
      </c>
      <c r="M4476" s="1">
        <v>9</v>
      </c>
      <c r="N4476" s="1" t="s">
        <v>57</v>
      </c>
      <c r="O4476" s="1">
        <v>4.05</v>
      </c>
      <c r="P4476" s="1">
        <v>161669</v>
      </c>
      <c r="Q4476" s="1" t="s">
        <v>72</v>
      </c>
      <c r="R4476" s="1" t="s">
        <v>1573</v>
      </c>
      <c r="S4476" s="1" t="s">
        <v>54</v>
      </c>
      <c r="T4476" s="1">
        <v>5</v>
      </c>
      <c r="U4476" s="1">
        <v>3</v>
      </c>
    </row>
    <row r="4477" spans="1:21" x14ac:dyDescent="0.3">
      <c r="A4477" s="1">
        <v>693521</v>
      </c>
      <c r="B4477" s="1" t="s">
        <v>8498</v>
      </c>
      <c r="C4477" s="1" t="s">
        <v>47</v>
      </c>
      <c r="D4477" s="1" t="s">
        <v>35</v>
      </c>
      <c r="E4477" s="1" t="s">
        <v>67</v>
      </c>
      <c r="F4477" s="1" t="s">
        <v>67</v>
      </c>
      <c r="G4477" s="2">
        <v>30509</v>
      </c>
      <c r="H4477" s="1">
        <v>34.07</v>
      </c>
      <c r="I4477" s="2">
        <v>40139</v>
      </c>
      <c r="J4477" s="1" t="s">
        <v>38</v>
      </c>
      <c r="K4477" s="1">
        <v>2009</v>
      </c>
      <c r="L4477" s="1">
        <v>11</v>
      </c>
      <c r="M4477" s="1">
        <v>22</v>
      </c>
      <c r="N4477" s="1" t="s">
        <v>43</v>
      </c>
      <c r="O4477" s="1">
        <v>7.68</v>
      </c>
      <c r="P4477" s="1">
        <v>158478</v>
      </c>
      <c r="Q4477" s="1" t="s">
        <v>2559</v>
      </c>
      <c r="R4477" s="1" t="s">
        <v>2559</v>
      </c>
      <c r="S4477" s="1" t="s">
        <v>54</v>
      </c>
      <c r="T4477" s="1">
        <v>4</v>
      </c>
      <c r="U4477" s="1">
        <v>4</v>
      </c>
    </row>
    <row r="4478" spans="1:21" x14ac:dyDescent="0.3">
      <c r="A4478" s="1">
        <v>803314</v>
      </c>
      <c r="B4478" s="1" t="s">
        <v>8499</v>
      </c>
      <c r="C4478" s="1" t="s">
        <v>25</v>
      </c>
      <c r="D4478" s="1" t="s">
        <v>26</v>
      </c>
      <c r="E4478" s="1" t="s">
        <v>79</v>
      </c>
      <c r="F4478" s="1" t="s">
        <v>174</v>
      </c>
      <c r="G4478" s="2">
        <v>28854</v>
      </c>
      <c r="H4478" s="1">
        <v>38.6</v>
      </c>
      <c r="I4478" s="2">
        <v>42575</v>
      </c>
      <c r="J4478" s="1" t="s">
        <v>50</v>
      </c>
      <c r="K4478" s="1">
        <v>2016</v>
      </c>
      <c r="L4478" s="1">
        <v>7</v>
      </c>
      <c r="M4478" s="1">
        <v>24</v>
      </c>
      <c r="N4478" s="1" t="s">
        <v>57</v>
      </c>
      <c r="O4478" s="1">
        <v>1.01</v>
      </c>
      <c r="P4478" s="1">
        <v>114915</v>
      </c>
      <c r="Q4478" s="1" t="s">
        <v>432</v>
      </c>
      <c r="R4478" s="1" t="s">
        <v>3687</v>
      </c>
      <c r="S4478" s="1" t="s">
        <v>102</v>
      </c>
      <c r="T4478" s="1">
        <v>9</v>
      </c>
      <c r="U4478" s="1">
        <v>9</v>
      </c>
    </row>
    <row r="4479" spans="1:21" x14ac:dyDescent="0.3">
      <c r="A4479" s="1">
        <v>220626</v>
      </c>
      <c r="B4479" s="1" t="s">
        <v>8500</v>
      </c>
      <c r="C4479" s="1" t="s">
        <v>47</v>
      </c>
      <c r="D4479" s="1" t="s">
        <v>26</v>
      </c>
      <c r="E4479" s="1" t="s">
        <v>156</v>
      </c>
      <c r="F4479" s="1" t="s">
        <v>156</v>
      </c>
      <c r="G4479" s="2">
        <v>28685</v>
      </c>
      <c r="H4479" s="1">
        <v>39.07</v>
      </c>
      <c r="I4479" s="2">
        <v>42048</v>
      </c>
      <c r="J4479" s="1" t="s">
        <v>29</v>
      </c>
      <c r="K4479" s="1">
        <v>2015</v>
      </c>
      <c r="L4479" s="1">
        <v>2</v>
      </c>
      <c r="M4479" s="1">
        <v>13</v>
      </c>
      <c r="N4479" s="1" t="s">
        <v>107</v>
      </c>
      <c r="O4479" s="1">
        <v>2.4500000000000002</v>
      </c>
      <c r="P4479" s="1">
        <v>75007</v>
      </c>
      <c r="Q4479" s="1" t="s">
        <v>2348</v>
      </c>
      <c r="R4479" s="1" t="s">
        <v>8501</v>
      </c>
      <c r="S4479" s="1" t="s">
        <v>102</v>
      </c>
      <c r="T4479" s="1">
        <v>7</v>
      </c>
      <c r="U4479" s="1">
        <v>3</v>
      </c>
    </row>
    <row r="4480" spans="1:21" x14ac:dyDescent="0.3">
      <c r="A4480" s="1">
        <v>228620</v>
      </c>
      <c r="B4480" s="1" t="s">
        <v>8502</v>
      </c>
      <c r="C4480" s="1" t="s">
        <v>47</v>
      </c>
      <c r="D4480" s="1" t="s">
        <v>26</v>
      </c>
      <c r="E4480" s="1" t="s">
        <v>156</v>
      </c>
      <c r="F4480" s="1" t="s">
        <v>156</v>
      </c>
      <c r="G4480" s="2">
        <v>24455</v>
      </c>
      <c r="H4480" s="1">
        <v>50.65</v>
      </c>
      <c r="I4480" s="2">
        <v>42709</v>
      </c>
      <c r="J4480" s="1" t="s">
        <v>38</v>
      </c>
      <c r="K4480" s="1">
        <v>2016</v>
      </c>
      <c r="L4480" s="1">
        <v>12</v>
      </c>
      <c r="M4480" s="1">
        <v>5</v>
      </c>
      <c r="N4480" s="1" t="s">
        <v>39</v>
      </c>
      <c r="O4480" s="1">
        <v>0.64</v>
      </c>
      <c r="P4480" s="1">
        <v>96519</v>
      </c>
      <c r="Q4480" s="1" t="s">
        <v>205</v>
      </c>
      <c r="R4480" s="1" t="s">
        <v>8503</v>
      </c>
      <c r="S4480" s="1" t="s">
        <v>2</v>
      </c>
      <c r="T4480" s="1">
        <v>7</v>
      </c>
      <c r="U4480" s="1">
        <v>3</v>
      </c>
    </row>
    <row r="4481" spans="1:21" x14ac:dyDescent="0.3">
      <c r="A4481" s="1">
        <v>480407</v>
      </c>
      <c r="B4481" s="1" t="s">
        <v>8504</v>
      </c>
      <c r="C4481" s="1" t="s">
        <v>25</v>
      </c>
      <c r="D4481" s="1" t="s">
        <v>35</v>
      </c>
      <c r="E4481" s="1" t="s">
        <v>48</v>
      </c>
      <c r="F4481" s="1" t="s">
        <v>56</v>
      </c>
      <c r="G4481" s="2">
        <v>26077</v>
      </c>
      <c r="H4481" s="1">
        <v>46.21</v>
      </c>
      <c r="I4481" s="2">
        <v>41946</v>
      </c>
      <c r="J4481" s="1" t="s">
        <v>38</v>
      </c>
      <c r="K4481" s="1">
        <v>2014</v>
      </c>
      <c r="L4481" s="1">
        <v>11</v>
      </c>
      <c r="M4481" s="1">
        <v>3</v>
      </c>
      <c r="N4481" s="1" t="s">
        <v>43</v>
      </c>
      <c r="O4481" s="1">
        <v>2.73</v>
      </c>
      <c r="P4481" s="1">
        <v>76621</v>
      </c>
      <c r="Q4481" s="1" t="s">
        <v>8049</v>
      </c>
      <c r="R4481" s="1" t="s">
        <v>8505</v>
      </c>
      <c r="S4481" s="1" t="s">
        <v>2</v>
      </c>
      <c r="T4481" s="1">
        <v>7</v>
      </c>
      <c r="U4481" s="1">
        <v>6</v>
      </c>
    </row>
    <row r="4482" spans="1:21" x14ac:dyDescent="0.3">
      <c r="A4482" s="1">
        <v>397735</v>
      </c>
      <c r="B4482" s="1" t="s">
        <v>8506</v>
      </c>
      <c r="C4482" s="1" t="s">
        <v>47</v>
      </c>
      <c r="D4482" s="1" t="s">
        <v>26</v>
      </c>
      <c r="E4482" s="1" t="s">
        <v>79</v>
      </c>
      <c r="F4482" s="1" t="s">
        <v>80</v>
      </c>
      <c r="G4482" s="2">
        <v>34908</v>
      </c>
      <c r="H4482" s="1">
        <v>22.02</v>
      </c>
      <c r="I4482" s="2">
        <v>42787</v>
      </c>
      <c r="J4482" s="1" t="s">
        <v>29</v>
      </c>
      <c r="K4482" s="1">
        <v>2017</v>
      </c>
      <c r="L4482" s="1">
        <v>2</v>
      </c>
      <c r="M4482" s="1">
        <v>21</v>
      </c>
      <c r="N4482" s="1" t="s">
        <v>107</v>
      </c>
      <c r="O4482" s="1">
        <v>0.43</v>
      </c>
      <c r="P4482" s="1">
        <v>112399</v>
      </c>
      <c r="Q4482" s="1" t="s">
        <v>1053</v>
      </c>
      <c r="R4482" s="1" t="s">
        <v>8507</v>
      </c>
      <c r="S4482" s="1" t="s">
        <v>2</v>
      </c>
      <c r="T4482" s="1">
        <v>8</v>
      </c>
      <c r="U4482" s="1">
        <v>2</v>
      </c>
    </row>
    <row r="4483" spans="1:21" x14ac:dyDescent="0.3">
      <c r="A4483" s="1">
        <v>349907</v>
      </c>
      <c r="B4483" s="1" t="s">
        <v>8508</v>
      </c>
      <c r="C4483" s="1" t="s">
        <v>47</v>
      </c>
      <c r="D4483" s="1" t="s">
        <v>26</v>
      </c>
      <c r="E4483" s="1" t="s">
        <v>106</v>
      </c>
      <c r="F4483" s="1" t="s">
        <v>106</v>
      </c>
      <c r="G4483" s="2">
        <v>26908</v>
      </c>
      <c r="H4483" s="1">
        <v>43.93</v>
      </c>
      <c r="I4483" s="2">
        <v>38062</v>
      </c>
      <c r="J4483" s="1" t="s">
        <v>29</v>
      </c>
      <c r="K4483" s="1">
        <v>2004</v>
      </c>
      <c r="L4483" s="1">
        <v>3</v>
      </c>
      <c r="M4483" s="1">
        <v>16</v>
      </c>
      <c r="N4483" s="1" t="s">
        <v>30</v>
      </c>
      <c r="O4483" s="1">
        <v>13.38</v>
      </c>
      <c r="P4483" s="1">
        <v>66812</v>
      </c>
      <c r="Q4483" s="1" t="s">
        <v>1494</v>
      </c>
      <c r="R4483" s="1" t="s">
        <v>8509</v>
      </c>
      <c r="S4483" s="1" t="s">
        <v>2</v>
      </c>
      <c r="T4483" s="1">
        <v>7</v>
      </c>
      <c r="U4483" s="1">
        <v>5</v>
      </c>
    </row>
    <row r="4484" spans="1:21" x14ac:dyDescent="0.3">
      <c r="A4484" s="1">
        <v>658702</v>
      </c>
      <c r="B4484" s="1" t="s">
        <v>8510</v>
      </c>
      <c r="C4484" s="1" t="s">
        <v>47</v>
      </c>
      <c r="D4484" s="1" t="s">
        <v>35</v>
      </c>
      <c r="E4484" s="1" t="s">
        <v>27</v>
      </c>
      <c r="F4484" s="1" t="s">
        <v>28</v>
      </c>
      <c r="G4484" s="2">
        <v>28828</v>
      </c>
      <c r="H4484" s="1">
        <v>38.67</v>
      </c>
      <c r="I4484" s="2">
        <v>40756</v>
      </c>
      <c r="J4484" s="1" t="s">
        <v>50</v>
      </c>
      <c r="K4484" s="1">
        <v>2011</v>
      </c>
      <c r="L4484" s="1">
        <v>8</v>
      </c>
      <c r="M4484" s="1">
        <v>1</v>
      </c>
      <c r="N4484" s="1" t="s">
        <v>125</v>
      </c>
      <c r="O4484" s="1">
        <v>5.99</v>
      </c>
      <c r="P4484" s="1">
        <v>48328</v>
      </c>
      <c r="Q4484" s="1" t="s">
        <v>313</v>
      </c>
      <c r="R4484" s="1" t="s">
        <v>8511</v>
      </c>
      <c r="S4484" s="1" t="s">
        <v>2</v>
      </c>
      <c r="T4484" s="1">
        <v>8</v>
      </c>
      <c r="U4484" s="1">
        <v>4</v>
      </c>
    </row>
    <row r="4485" spans="1:21" x14ac:dyDescent="0.3">
      <c r="A4485" s="1">
        <v>514163</v>
      </c>
      <c r="B4485" s="1" t="s">
        <v>8512</v>
      </c>
      <c r="C4485" s="1" t="s">
        <v>47</v>
      </c>
      <c r="D4485" s="1" t="s">
        <v>26</v>
      </c>
      <c r="E4485" s="1" t="s">
        <v>48</v>
      </c>
      <c r="F4485" s="1" t="s">
        <v>184</v>
      </c>
      <c r="G4485" s="2">
        <v>35194</v>
      </c>
      <c r="H4485" s="1">
        <v>21.23</v>
      </c>
      <c r="I4485" s="2">
        <v>42893</v>
      </c>
      <c r="J4485" s="1" t="s">
        <v>62</v>
      </c>
      <c r="K4485" s="1">
        <v>2017</v>
      </c>
      <c r="L4485" s="1">
        <v>6</v>
      </c>
      <c r="M4485" s="1">
        <v>7</v>
      </c>
      <c r="N4485" s="1" t="s">
        <v>142</v>
      </c>
      <c r="O4485" s="1">
        <v>0.14000000000000001</v>
      </c>
      <c r="P4485" s="1">
        <v>159514</v>
      </c>
      <c r="Q4485" s="1" t="s">
        <v>261</v>
      </c>
      <c r="R4485" s="1" t="s">
        <v>3754</v>
      </c>
      <c r="S4485" s="1" t="s">
        <v>2</v>
      </c>
      <c r="T4485" s="1">
        <v>8</v>
      </c>
      <c r="U4485" s="1">
        <v>3</v>
      </c>
    </row>
    <row r="4486" spans="1:21" x14ac:dyDescent="0.3">
      <c r="A4486" s="1">
        <v>991129</v>
      </c>
      <c r="B4486" s="1" t="s">
        <v>8513</v>
      </c>
      <c r="C4486" s="1" t="s">
        <v>25</v>
      </c>
      <c r="D4486" s="1" t="s">
        <v>26</v>
      </c>
      <c r="E4486" s="1" t="s">
        <v>87</v>
      </c>
      <c r="F4486" s="1" t="s">
        <v>87</v>
      </c>
      <c r="G4486" s="2">
        <v>29893</v>
      </c>
      <c r="H4486" s="1">
        <v>35.76</v>
      </c>
      <c r="I4486" s="2">
        <v>40556</v>
      </c>
      <c r="J4486" s="1" t="s">
        <v>29</v>
      </c>
      <c r="K4486" s="1">
        <v>2011</v>
      </c>
      <c r="L4486" s="1">
        <v>1</v>
      </c>
      <c r="M4486" s="1">
        <v>13</v>
      </c>
      <c r="N4486" s="1" t="s">
        <v>75</v>
      </c>
      <c r="O4486" s="1">
        <v>6.54</v>
      </c>
      <c r="P4486" s="1">
        <v>88761</v>
      </c>
      <c r="Q4486" s="1" t="s">
        <v>8514</v>
      </c>
      <c r="R4486" s="1" t="s">
        <v>8514</v>
      </c>
      <c r="S4486" s="1" t="s">
        <v>102</v>
      </c>
      <c r="T4486" s="1">
        <v>6</v>
      </c>
      <c r="U4486" s="1">
        <v>1</v>
      </c>
    </row>
    <row r="4487" spans="1:21" x14ac:dyDescent="0.3">
      <c r="A4487" s="1">
        <v>263520</v>
      </c>
      <c r="B4487" s="1" t="s">
        <v>8515</v>
      </c>
      <c r="C4487" s="1" t="s">
        <v>25</v>
      </c>
      <c r="D4487" s="1" t="s">
        <v>26</v>
      </c>
      <c r="E4487" s="1" t="s">
        <v>27</v>
      </c>
      <c r="F4487" s="1" t="s">
        <v>28</v>
      </c>
      <c r="G4487" s="2">
        <v>23823</v>
      </c>
      <c r="H4487" s="1">
        <v>52.39</v>
      </c>
      <c r="I4487" s="2">
        <v>35908</v>
      </c>
      <c r="J4487" s="1" t="s">
        <v>62</v>
      </c>
      <c r="K4487" s="1">
        <v>1998</v>
      </c>
      <c r="L4487" s="1">
        <v>4</v>
      </c>
      <c r="M4487" s="1">
        <v>23</v>
      </c>
      <c r="N4487" s="1" t="s">
        <v>63</v>
      </c>
      <c r="O4487" s="1">
        <v>19.28</v>
      </c>
      <c r="P4487" s="1">
        <v>142611</v>
      </c>
      <c r="Q4487" s="1" t="s">
        <v>402</v>
      </c>
      <c r="R4487" s="1" t="s">
        <v>8516</v>
      </c>
      <c r="S4487" s="1" t="s">
        <v>2</v>
      </c>
      <c r="T4487" s="1">
        <v>7</v>
      </c>
      <c r="U4487" s="1">
        <v>3</v>
      </c>
    </row>
    <row r="4488" spans="1:21" x14ac:dyDescent="0.3">
      <c r="A4488" s="1">
        <v>503148</v>
      </c>
      <c r="B4488" s="1" t="s">
        <v>8517</v>
      </c>
      <c r="C4488" s="1" t="s">
        <v>25</v>
      </c>
      <c r="D4488" s="1" t="s">
        <v>35</v>
      </c>
      <c r="E4488" s="1" t="s">
        <v>74</v>
      </c>
      <c r="F4488" s="1" t="s">
        <v>74</v>
      </c>
      <c r="G4488" s="2">
        <v>23650</v>
      </c>
      <c r="H4488" s="1">
        <v>52.86</v>
      </c>
      <c r="I4488" s="2">
        <v>38544</v>
      </c>
      <c r="J4488" s="1" t="s">
        <v>50</v>
      </c>
      <c r="K4488" s="1">
        <v>2005</v>
      </c>
      <c r="L4488" s="1">
        <v>7</v>
      </c>
      <c r="M4488" s="1">
        <v>11</v>
      </c>
      <c r="N4488" s="1" t="s">
        <v>57</v>
      </c>
      <c r="O4488" s="1">
        <v>12.05</v>
      </c>
      <c r="P4488" s="1">
        <v>166286</v>
      </c>
      <c r="Q4488" s="1" t="s">
        <v>7317</v>
      </c>
      <c r="R4488" s="1" t="s">
        <v>8518</v>
      </c>
      <c r="S4488" s="1" t="s">
        <v>102</v>
      </c>
      <c r="T4488" s="1">
        <v>6</v>
      </c>
      <c r="U4488" s="1">
        <v>2</v>
      </c>
    </row>
    <row r="4489" spans="1:21" x14ac:dyDescent="0.3">
      <c r="A4489" s="1">
        <v>669410</v>
      </c>
      <c r="B4489" s="1" t="s">
        <v>8519</v>
      </c>
      <c r="C4489" s="1" t="s">
        <v>25</v>
      </c>
      <c r="D4489" s="1" t="s">
        <v>35</v>
      </c>
      <c r="E4489" s="1" t="s">
        <v>79</v>
      </c>
      <c r="F4489" s="1" t="s">
        <v>80</v>
      </c>
      <c r="G4489" s="2">
        <v>21082</v>
      </c>
      <c r="H4489" s="1">
        <v>59.9</v>
      </c>
      <c r="I4489" s="2">
        <v>31681</v>
      </c>
      <c r="J4489" s="1" t="s">
        <v>50</v>
      </c>
      <c r="K4489" s="1">
        <v>1986</v>
      </c>
      <c r="L4489" s="1">
        <v>9</v>
      </c>
      <c r="M4489" s="1">
        <v>26</v>
      </c>
      <c r="N4489" s="1" t="s">
        <v>51</v>
      </c>
      <c r="O4489" s="1">
        <v>30.86</v>
      </c>
      <c r="P4489" s="1">
        <v>89587</v>
      </c>
      <c r="Q4489" s="1" t="s">
        <v>510</v>
      </c>
      <c r="R4489" s="1" t="s">
        <v>8520</v>
      </c>
      <c r="S4489" s="1" t="s">
        <v>2</v>
      </c>
      <c r="T4489" s="1">
        <v>8</v>
      </c>
      <c r="U4489" s="1">
        <v>2</v>
      </c>
    </row>
    <row r="4490" spans="1:21" x14ac:dyDescent="0.3">
      <c r="A4490" s="1">
        <v>792967</v>
      </c>
      <c r="B4490" s="1" t="s">
        <v>8521</v>
      </c>
      <c r="C4490" s="1" t="s">
        <v>25</v>
      </c>
      <c r="D4490" s="1" t="s">
        <v>26</v>
      </c>
      <c r="E4490" s="1" t="s">
        <v>27</v>
      </c>
      <c r="F4490" s="1" t="s">
        <v>28</v>
      </c>
      <c r="G4490" s="2">
        <v>24464</v>
      </c>
      <c r="H4490" s="1">
        <v>50.63</v>
      </c>
      <c r="I4490" s="2">
        <v>33650</v>
      </c>
      <c r="J4490" s="1" t="s">
        <v>29</v>
      </c>
      <c r="K4490" s="1">
        <v>1992</v>
      </c>
      <c r="L4490" s="1">
        <v>2</v>
      </c>
      <c r="M4490" s="1">
        <v>16</v>
      </c>
      <c r="N4490" s="1" t="s">
        <v>107</v>
      </c>
      <c r="O4490" s="1">
        <v>25.46</v>
      </c>
      <c r="P4490" s="1">
        <v>126705</v>
      </c>
      <c r="Q4490" s="1" t="s">
        <v>71</v>
      </c>
      <c r="R4490" s="1" t="s">
        <v>739</v>
      </c>
      <c r="S4490" s="1" t="s">
        <v>102</v>
      </c>
      <c r="T4490" s="1">
        <v>3</v>
      </c>
      <c r="U4490" s="1">
        <v>1</v>
      </c>
    </row>
    <row r="4491" spans="1:21" x14ac:dyDescent="0.3">
      <c r="A4491" s="1">
        <v>277492</v>
      </c>
      <c r="B4491" s="1" t="s">
        <v>8522</v>
      </c>
      <c r="C4491" s="1" t="s">
        <v>47</v>
      </c>
      <c r="D4491" s="1" t="s">
        <v>35</v>
      </c>
      <c r="E4491" s="1" t="s">
        <v>27</v>
      </c>
      <c r="F4491" s="1" t="s">
        <v>138</v>
      </c>
      <c r="G4491" s="2">
        <v>29918</v>
      </c>
      <c r="H4491" s="1">
        <v>35.69</v>
      </c>
      <c r="I4491" s="2">
        <v>37908</v>
      </c>
      <c r="J4491" s="1" t="s">
        <v>38</v>
      </c>
      <c r="K4491" s="1">
        <v>2003</v>
      </c>
      <c r="L4491" s="1">
        <v>10</v>
      </c>
      <c r="M4491" s="1">
        <v>14</v>
      </c>
      <c r="N4491" s="1" t="s">
        <v>149</v>
      </c>
      <c r="O4491" s="1">
        <v>13.8</v>
      </c>
      <c r="P4491" s="1">
        <v>104286</v>
      </c>
      <c r="Q4491" s="1" t="s">
        <v>112</v>
      </c>
      <c r="R4491" s="1" t="s">
        <v>8523</v>
      </c>
      <c r="S4491" s="1" t="s">
        <v>33</v>
      </c>
      <c r="T4491" s="1">
        <v>9</v>
      </c>
      <c r="U4491" s="1">
        <v>8</v>
      </c>
    </row>
    <row r="4492" spans="1:21" x14ac:dyDescent="0.3">
      <c r="A4492" s="1">
        <v>647213</v>
      </c>
      <c r="B4492" s="1" t="s">
        <v>8524</v>
      </c>
      <c r="C4492" s="1" t="s">
        <v>25</v>
      </c>
      <c r="D4492" s="1" t="s">
        <v>26</v>
      </c>
      <c r="E4492" s="1" t="s">
        <v>79</v>
      </c>
      <c r="F4492" s="1" t="s">
        <v>80</v>
      </c>
      <c r="G4492" s="2">
        <v>32145</v>
      </c>
      <c r="H4492" s="1">
        <v>29.59</v>
      </c>
      <c r="I4492" s="2">
        <v>41272</v>
      </c>
      <c r="J4492" s="1" t="s">
        <v>38</v>
      </c>
      <c r="K4492" s="1">
        <v>2012</v>
      </c>
      <c r="L4492" s="1">
        <v>12</v>
      </c>
      <c r="M4492" s="1">
        <v>29</v>
      </c>
      <c r="N4492" s="1" t="s">
        <v>39</v>
      </c>
      <c r="O4492" s="1">
        <v>4.58</v>
      </c>
      <c r="P4492" s="1">
        <v>94737</v>
      </c>
      <c r="Q4492" s="1" t="s">
        <v>4753</v>
      </c>
      <c r="R4492" s="1" t="s">
        <v>8525</v>
      </c>
      <c r="S4492" s="1" t="s">
        <v>102</v>
      </c>
      <c r="T4492" s="1">
        <v>5</v>
      </c>
      <c r="U4492" s="1">
        <v>4</v>
      </c>
    </row>
    <row r="4493" spans="1:21" x14ac:dyDescent="0.3">
      <c r="A4493" s="1">
        <v>790385</v>
      </c>
      <c r="B4493" s="1" t="s">
        <v>8526</v>
      </c>
      <c r="C4493" s="1" t="s">
        <v>25</v>
      </c>
      <c r="D4493" s="1" t="s">
        <v>26</v>
      </c>
      <c r="E4493" s="1" t="s">
        <v>48</v>
      </c>
      <c r="F4493" s="1" t="s">
        <v>49</v>
      </c>
      <c r="G4493" s="2">
        <v>21925</v>
      </c>
      <c r="H4493" s="1">
        <v>57.59</v>
      </c>
      <c r="I4493" s="2">
        <v>39559</v>
      </c>
      <c r="J4493" s="1" t="s">
        <v>62</v>
      </c>
      <c r="K4493" s="1">
        <v>2008</v>
      </c>
      <c r="L4493" s="1">
        <v>4</v>
      </c>
      <c r="M4493" s="1">
        <v>21</v>
      </c>
      <c r="N4493" s="1" t="s">
        <v>63</v>
      </c>
      <c r="O4493" s="1">
        <v>9.27</v>
      </c>
      <c r="P4493" s="1">
        <v>103804</v>
      </c>
      <c r="Q4493" s="1" t="s">
        <v>44</v>
      </c>
      <c r="R4493" s="1" t="s">
        <v>1308</v>
      </c>
      <c r="S4493" s="1" t="s">
        <v>54</v>
      </c>
      <c r="T4493" s="1">
        <v>6</v>
      </c>
      <c r="U4493" s="1">
        <v>4</v>
      </c>
    </row>
    <row r="4494" spans="1:21" x14ac:dyDescent="0.3">
      <c r="A4494" s="1">
        <v>770536</v>
      </c>
      <c r="B4494" s="1" t="s">
        <v>8527</v>
      </c>
      <c r="C4494" s="1" t="s">
        <v>25</v>
      </c>
      <c r="D4494" s="1" t="s">
        <v>26</v>
      </c>
      <c r="E4494" s="1" t="s">
        <v>156</v>
      </c>
      <c r="F4494" s="1" t="s">
        <v>156</v>
      </c>
      <c r="G4494" s="2">
        <v>34839</v>
      </c>
      <c r="H4494" s="1">
        <v>22.21</v>
      </c>
      <c r="I4494" s="2">
        <v>42684</v>
      </c>
      <c r="J4494" s="1" t="s">
        <v>38</v>
      </c>
      <c r="K4494" s="1">
        <v>2016</v>
      </c>
      <c r="L4494" s="1">
        <v>11</v>
      </c>
      <c r="M4494" s="1">
        <v>10</v>
      </c>
      <c r="N4494" s="1" t="s">
        <v>43</v>
      </c>
      <c r="O4494" s="1">
        <v>0.71</v>
      </c>
      <c r="P4494" s="1">
        <v>85343</v>
      </c>
      <c r="Q4494" s="1" t="s">
        <v>597</v>
      </c>
      <c r="R4494" s="1" t="s">
        <v>1094</v>
      </c>
      <c r="S4494" s="1" t="s">
        <v>102</v>
      </c>
      <c r="T4494" s="1">
        <v>6</v>
      </c>
      <c r="U4494" s="1">
        <v>3</v>
      </c>
    </row>
    <row r="4495" spans="1:21" x14ac:dyDescent="0.3">
      <c r="A4495" s="1">
        <v>434412</v>
      </c>
      <c r="B4495" s="1" t="s">
        <v>8528</v>
      </c>
      <c r="C4495" s="1" t="s">
        <v>25</v>
      </c>
      <c r="D4495" s="1" t="s">
        <v>26</v>
      </c>
      <c r="E4495" s="1" t="s">
        <v>48</v>
      </c>
      <c r="F4495" s="1" t="s">
        <v>49</v>
      </c>
      <c r="G4495" s="2">
        <v>34552</v>
      </c>
      <c r="H4495" s="1">
        <v>22.99</v>
      </c>
      <c r="I4495" s="2">
        <v>42351</v>
      </c>
      <c r="J4495" s="1" t="s">
        <v>38</v>
      </c>
      <c r="K4495" s="1">
        <v>2015</v>
      </c>
      <c r="L4495" s="1">
        <v>12</v>
      </c>
      <c r="M4495" s="1">
        <v>13</v>
      </c>
      <c r="N4495" s="1" t="s">
        <v>39</v>
      </c>
      <c r="O4495" s="1">
        <v>1.62</v>
      </c>
      <c r="P4495" s="1">
        <v>104504</v>
      </c>
      <c r="Q4495" s="1" t="s">
        <v>8529</v>
      </c>
      <c r="R4495" s="1" t="s">
        <v>8529</v>
      </c>
      <c r="S4495" s="1" t="s">
        <v>2</v>
      </c>
      <c r="T4495" s="1">
        <v>3</v>
      </c>
      <c r="U4495" s="1">
        <v>3</v>
      </c>
    </row>
    <row r="4496" spans="1:21" x14ac:dyDescent="0.3">
      <c r="A4496" s="1">
        <v>129795</v>
      </c>
      <c r="B4496" s="1" t="s">
        <v>8530</v>
      </c>
      <c r="C4496" s="1" t="s">
        <v>25</v>
      </c>
      <c r="D4496" s="1" t="s">
        <v>35</v>
      </c>
      <c r="E4496" s="1" t="s">
        <v>106</v>
      </c>
      <c r="F4496" s="1" t="s">
        <v>106</v>
      </c>
      <c r="G4496" s="2">
        <v>29713</v>
      </c>
      <c r="H4496" s="1">
        <v>36.25</v>
      </c>
      <c r="I4496" s="2">
        <v>42276</v>
      </c>
      <c r="J4496" s="1" t="s">
        <v>50</v>
      </c>
      <c r="K4496" s="1">
        <v>2015</v>
      </c>
      <c r="L4496" s="1">
        <v>9</v>
      </c>
      <c r="M4496" s="1">
        <v>29</v>
      </c>
      <c r="N4496" s="1" t="s">
        <v>51</v>
      </c>
      <c r="O4496" s="1">
        <v>1.83</v>
      </c>
      <c r="P4496" s="1">
        <v>185684</v>
      </c>
      <c r="Q4496" s="1" t="s">
        <v>8531</v>
      </c>
      <c r="R4496" s="1" t="s">
        <v>8532</v>
      </c>
      <c r="S4496" s="1" t="s">
        <v>54</v>
      </c>
      <c r="T4496" s="1">
        <v>5</v>
      </c>
      <c r="U4496" s="1">
        <v>3</v>
      </c>
    </row>
    <row r="4497" spans="1:21" x14ac:dyDescent="0.3">
      <c r="A4497" s="1">
        <v>927057</v>
      </c>
      <c r="B4497" s="1" t="s">
        <v>8533</v>
      </c>
      <c r="C4497" s="1" t="s">
        <v>25</v>
      </c>
      <c r="D4497" s="1" t="s">
        <v>35</v>
      </c>
      <c r="E4497" s="1" t="s">
        <v>27</v>
      </c>
      <c r="F4497" s="1" t="s">
        <v>138</v>
      </c>
      <c r="G4497" s="2">
        <v>29859</v>
      </c>
      <c r="H4497" s="1">
        <v>35.85</v>
      </c>
      <c r="I4497" s="2">
        <v>38512</v>
      </c>
      <c r="J4497" s="1" t="s">
        <v>62</v>
      </c>
      <c r="K4497" s="1">
        <v>2005</v>
      </c>
      <c r="L4497" s="1">
        <v>6</v>
      </c>
      <c r="M4497" s="1">
        <v>9</v>
      </c>
      <c r="N4497" s="1" t="s">
        <v>142</v>
      </c>
      <c r="O4497" s="1">
        <v>12.14</v>
      </c>
      <c r="P4497" s="1">
        <v>76158</v>
      </c>
      <c r="Q4497" s="1" t="s">
        <v>2148</v>
      </c>
      <c r="R4497" s="1" t="s">
        <v>8534</v>
      </c>
      <c r="S4497" s="1" t="s">
        <v>33</v>
      </c>
      <c r="T4497" s="1">
        <v>6</v>
      </c>
      <c r="U4497" s="1">
        <v>4</v>
      </c>
    </row>
    <row r="4498" spans="1:21" x14ac:dyDescent="0.3">
      <c r="A4498" s="1">
        <v>385044</v>
      </c>
      <c r="B4498" s="1" t="s">
        <v>8535</v>
      </c>
      <c r="C4498" s="1" t="s">
        <v>47</v>
      </c>
      <c r="D4498" s="1" t="s">
        <v>26</v>
      </c>
      <c r="E4498" s="1" t="s">
        <v>156</v>
      </c>
      <c r="F4498" s="1" t="s">
        <v>156</v>
      </c>
      <c r="G4498" s="2">
        <v>32969</v>
      </c>
      <c r="H4498" s="1">
        <v>27.33</v>
      </c>
      <c r="I4498" s="2">
        <v>42425</v>
      </c>
      <c r="J4498" s="1" t="s">
        <v>29</v>
      </c>
      <c r="K4498" s="1">
        <v>2016</v>
      </c>
      <c r="L4498" s="1">
        <v>2</v>
      </c>
      <c r="M4498" s="1">
        <v>25</v>
      </c>
      <c r="N4498" s="1" t="s">
        <v>107</v>
      </c>
      <c r="O4498" s="1">
        <v>1.42</v>
      </c>
      <c r="P4498" s="1">
        <v>112693</v>
      </c>
      <c r="Q4498" s="1" t="s">
        <v>88</v>
      </c>
      <c r="R4498" s="1" t="s">
        <v>88</v>
      </c>
      <c r="S4498" s="1" t="s">
        <v>2</v>
      </c>
      <c r="T4498" s="1">
        <v>7</v>
      </c>
      <c r="U4498" s="1">
        <v>7</v>
      </c>
    </row>
    <row r="4499" spans="1:21" x14ac:dyDescent="0.3">
      <c r="A4499" s="1">
        <v>850654</v>
      </c>
      <c r="B4499" s="1" t="s">
        <v>8536</v>
      </c>
      <c r="C4499" s="1" t="s">
        <v>47</v>
      </c>
      <c r="D4499" s="1" t="s">
        <v>26</v>
      </c>
      <c r="E4499" s="1" t="s">
        <v>67</v>
      </c>
      <c r="F4499" s="1" t="s">
        <v>67</v>
      </c>
      <c r="G4499" s="2">
        <v>27306</v>
      </c>
      <c r="H4499" s="1">
        <v>42.84</v>
      </c>
      <c r="I4499" s="2">
        <v>38576</v>
      </c>
      <c r="J4499" s="1" t="s">
        <v>50</v>
      </c>
      <c r="K4499" s="1">
        <v>2005</v>
      </c>
      <c r="L4499" s="1">
        <v>8</v>
      </c>
      <c r="M4499" s="1">
        <v>12</v>
      </c>
      <c r="N4499" s="1" t="s">
        <v>125</v>
      </c>
      <c r="O4499" s="1">
        <v>11.97</v>
      </c>
      <c r="P4499" s="1">
        <v>69212</v>
      </c>
      <c r="Q4499" s="1" t="s">
        <v>3177</v>
      </c>
      <c r="R4499" s="1" t="s">
        <v>862</v>
      </c>
      <c r="S4499" s="1" t="s">
        <v>54</v>
      </c>
      <c r="T4499" s="1">
        <v>9</v>
      </c>
      <c r="U4499" s="1">
        <v>6</v>
      </c>
    </row>
    <row r="4500" spans="1:21" x14ac:dyDescent="0.3">
      <c r="A4500" s="1">
        <v>435107</v>
      </c>
      <c r="B4500" s="1" t="s">
        <v>8537</v>
      </c>
      <c r="C4500" s="1" t="s">
        <v>47</v>
      </c>
      <c r="D4500" s="1" t="s">
        <v>35</v>
      </c>
      <c r="E4500" s="1" t="s">
        <v>141</v>
      </c>
      <c r="F4500" s="1" t="s">
        <v>141</v>
      </c>
      <c r="G4500" s="2">
        <v>22228</v>
      </c>
      <c r="H4500" s="1">
        <v>56.76</v>
      </c>
      <c r="I4500" s="2">
        <v>31509</v>
      </c>
      <c r="J4500" s="1" t="s">
        <v>62</v>
      </c>
      <c r="K4500" s="1">
        <v>1986</v>
      </c>
      <c r="L4500" s="1">
        <v>4</v>
      </c>
      <c r="M4500" s="1">
        <v>7</v>
      </c>
      <c r="N4500" s="1" t="s">
        <v>63</v>
      </c>
      <c r="O4500" s="1">
        <v>31.33</v>
      </c>
      <c r="P4500" s="1">
        <v>191285</v>
      </c>
      <c r="Q4500" s="1" t="s">
        <v>1239</v>
      </c>
      <c r="R4500" s="1" t="s">
        <v>8538</v>
      </c>
      <c r="S4500" s="1" t="s">
        <v>54</v>
      </c>
      <c r="T4500" s="1">
        <v>6</v>
      </c>
      <c r="U4500" s="1">
        <v>5</v>
      </c>
    </row>
    <row r="4501" spans="1:21" x14ac:dyDescent="0.3">
      <c r="A4501" s="1">
        <v>904565</v>
      </c>
      <c r="B4501" s="1" t="s">
        <v>8539</v>
      </c>
      <c r="C4501" s="1" t="s">
        <v>25</v>
      </c>
      <c r="D4501" s="1" t="s">
        <v>35</v>
      </c>
      <c r="E4501" s="1" t="s">
        <v>87</v>
      </c>
      <c r="F4501" s="1" t="s">
        <v>87</v>
      </c>
      <c r="G4501" s="2">
        <v>26569</v>
      </c>
      <c r="H4501" s="1">
        <v>44.86</v>
      </c>
      <c r="I4501" s="2">
        <v>41848</v>
      </c>
      <c r="J4501" s="1" t="s">
        <v>50</v>
      </c>
      <c r="K4501" s="1">
        <v>2014</v>
      </c>
      <c r="L4501" s="1">
        <v>7</v>
      </c>
      <c r="M4501" s="1">
        <v>28</v>
      </c>
      <c r="N4501" s="1" t="s">
        <v>57</v>
      </c>
      <c r="O4501" s="1">
        <v>3</v>
      </c>
      <c r="P4501" s="1">
        <v>80176</v>
      </c>
      <c r="Q4501" s="1" t="s">
        <v>8540</v>
      </c>
      <c r="R4501" s="1" t="s">
        <v>8541</v>
      </c>
      <c r="S4501" s="1" t="s">
        <v>54</v>
      </c>
      <c r="T4501" s="1">
        <v>8</v>
      </c>
      <c r="U4501" s="1">
        <v>1</v>
      </c>
    </row>
    <row r="4502" spans="1:21" x14ac:dyDescent="0.3">
      <c r="A4502" s="1">
        <v>661068</v>
      </c>
      <c r="B4502" s="1" t="s">
        <v>8542</v>
      </c>
      <c r="C4502" s="1" t="s">
        <v>25</v>
      </c>
      <c r="D4502" s="1" t="s">
        <v>26</v>
      </c>
      <c r="E4502" s="1" t="s">
        <v>79</v>
      </c>
      <c r="F4502" s="1" t="s">
        <v>174</v>
      </c>
      <c r="G4502" s="2">
        <v>24840</v>
      </c>
      <c r="H4502" s="1">
        <v>49.6</v>
      </c>
      <c r="I4502" s="2">
        <v>37463</v>
      </c>
      <c r="J4502" s="1" t="s">
        <v>50</v>
      </c>
      <c r="K4502" s="1">
        <v>2002</v>
      </c>
      <c r="L4502" s="1">
        <v>7</v>
      </c>
      <c r="M4502" s="1">
        <v>26</v>
      </c>
      <c r="N4502" s="1" t="s">
        <v>57</v>
      </c>
      <c r="O4502" s="1">
        <v>15.02</v>
      </c>
      <c r="P4502" s="1">
        <v>78178</v>
      </c>
      <c r="Q4502" s="1" t="s">
        <v>2013</v>
      </c>
      <c r="R4502" s="1" t="s">
        <v>2014</v>
      </c>
      <c r="S4502" s="1" t="s">
        <v>2</v>
      </c>
      <c r="T4502" s="1">
        <v>5</v>
      </c>
      <c r="U4502" s="1">
        <v>2</v>
      </c>
    </row>
    <row r="4503" spans="1:21" x14ac:dyDescent="0.3">
      <c r="A4503" s="1">
        <v>508042</v>
      </c>
      <c r="B4503" s="1" t="s">
        <v>8543</v>
      </c>
      <c r="C4503" s="1" t="s">
        <v>47</v>
      </c>
      <c r="D4503" s="1" t="s">
        <v>26</v>
      </c>
      <c r="E4503" s="1" t="s">
        <v>87</v>
      </c>
      <c r="F4503" s="1" t="s">
        <v>87</v>
      </c>
      <c r="G4503" s="2">
        <v>33570</v>
      </c>
      <c r="H4503" s="1">
        <v>25.68</v>
      </c>
      <c r="I4503" s="2">
        <v>41257</v>
      </c>
      <c r="J4503" s="1" t="s">
        <v>38</v>
      </c>
      <c r="K4503" s="1">
        <v>2012</v>
      </c>
      <c r="L4503" s="1">
        <v>12</v>
      </c>
      <c r="M4503" s="1">
        <v>14</v>
      </c>
      <c r="N4503" s="1" t="s">
        <v>39</v>
      </c>
      <c r="O4503" s="1">
        <v>4.62</v>
      </c>
      <c r="P4503" s="1">
        <v>120140</v>
      </c>
      <c r="Q4503" s="1" t="s">
        <v>1849</v>
      </c>
      <c r="R4503" s="1" t="s">
        <v>1850</v>
      </c>
      <c r="S4503" s="1" t="s">
        <v>102</v>
      </c>
      <c r="T4503" s="1">
        <v>3</v>
      </c>
      <c r="U4503" s="1">
        <v>2</v>
      </c>
    </row>
    <row r="4504" spans="1:21" x14ac:dyDescent="0.3">
      <c r="A4504" s="1">
        <v>228786</v>
      </c>
      <c r="B4504" s="1" t="s">
        <v>8544</v>
      </c>
      <c r="C4504" s="1" t="s">
        <v>25</v>
      </c>
      <c r="D4504" s="1" t="s">
        <v>35</v>
      </c>
      <c r="E4504" s="1" t="s">
        <v>141</v>
      </c>
      <c r="F4504" s="1" t="s">
        <v>141</v>
      </c>
      <c r="G4504" s="2">
        <v>24683</v>
      </c>
      <c r="H4504" s="1">
        <v>50.03</v>
      </c>
      <c r="I4504" s="2">
        <v>38054</v>
      </c>
      <c r="J4504" s="1" t="s">
        <v>29</v>
      </c>
      <c r="K4504" s="1">
        <v>2004</v>
      </c>
      <c r="L4504" s="1">
        <v>3</v>
      </c>
      <c r="M4504" s="1">
        <v>8</v>
      </c>
      <c r="N4504" s="1" t="s">
        <v>30</v>
      </c>
      <c r="O4504" s="1">
        <v>13.4</v>
      </c>
      <c r="P4504" s="1">
        <v>76353</v>
      </c>
      <c r="Q4504" s="1" t="s">
        <v>71</v>
      </c>
      <c r="R4504" s="1" t="s">
        <v>72</v>
      </c>
      <c r="S4504" s="1" t="s">
        <v>33</v>
      </c>
      <c r="T4504" s="1">
        <v>8</v>
      </c>
      <c r="U4504" s="1">
        <v>4</v>
      </c>
    </row>
    <row r="4505" spans="1:21" x14ac:dyDescent="0.3">
      <c r="A4505" s="1">
        <v>114893</v>
      </c>
      <c r="B4505" s="1" t="s">
        <v>8545</v>
      </c>
      <c r="C4505" s="1" t="s">
        <v>47</v>
      </c>
      <c r="D4505" s="1" t="s">
        <v>26</v>
      </c>
      <c r="E4505" s="1" t="s">
        <v>74</v>
      </c>
      <c r="F4505" s="1" t="s">
        <v>74</v>
      </c>
      <c r="G4505" s="2">
        <v>33110</v>
      </c>
      <c r="H4505" s="1">
        <v>26.94</v>
      </c>
      <c r="I4505" s="2">
        <v>42695</v>
      </c>
      <c r="J4505" s="1" t="s">
        <v>38</v>
      </c>
      <c r="K4505" s="1">
        <v>2016</v>
      </c>
      <c r="L4505" s="1">
        <v>11</v>
      </c>
      <c r="M4505" s="1">
        <v>21</v>
      </c>
      <c r="N4505" s="1" t="s">
        <v>43</v>
      </c>
      <c r="O4505" s="1">
        <v>0.68</v>
      </c>
      <c r="P4505" s="1">
        <v>191415</v>
      </c>
      <c r="Q4505" s="1" t="s">
        <v>8546</v>
      </c>
      <c r="R4505" s="1" t="s">
        <v>8547</v>
      </c>
      <c r="S4505" s="1" t="s">
        <v>54</v>
      </c>
      <c r="T4505" s="1">
        <v>4</v>
      </c>
      <c r="U4505" s="1">
        <v>1</v>
      </c>
    </row>
    <row r="4506" spans="1:21" x14ac:dyDescent="0.3">
      <c r="A4506" s="1">
        <v>367109</v>
      </c>
      <c r="B4506" s="1" t="s">
        <v>8548</v>
      </c>
      <c r="C4506" s="1" t="s">
        <v>25</v>
      </c>
      <c r="D4506" s="1" t="s">
        <v>35</v>
      </c>
      <c r="E4506" s="1" t="s">
        <v>36</v>
      </c>
      <c r="F4506" s="1" t="s">
        <v>36</v>
      </c>
      <c r="G4506" s="2">
        <v>29116</v>
      </c>
      <c r="H4506" s="1">
        <v>37.880000000000003</v>
      </c>
      <c r="I4506" s="2">
        <v>37251</v>
      </c>
      <c r="J4506" s="1" t="s">
        <v>38</v>
      </c>
      <c r="K4506" s="1">
        <v>2001</v>
      </c>
      <c r="L4506" s="1">
        <v>12</v>
      </c>
      <c r="M4506" s="1">
        <v>26</v>
      </c>
      <c r="N4506" s="1" t="s">
        <v>39</v>
      </c>
      <c r="O4506" s="1">
        <v>15.6</v>
      </c>
      <c r="P4506" s="1">
        <v>165129</v>
      </c>
      <c r="Q4506" s="1" t="s">
        <v>1063</v>
      </c>
      <c r="R4506" s="1" t="s">
        <v>8549</v>
      </c>
      <c r="S4506" s="1" t="s">
        <v>33</v>
      </c>
      <c r="T4506" s="1">
        <v>4</v>
      </c>
      <c r="U4506" s="1">
        <v>2</v>
      </c>
    </row>
    <row r="4507" spans="1:21" x14ac:dyDescent="0.3">
      <c r="A4507" s="1">
        <v>712186</v>
      </c>
      <c r="B4507" s="1" t="s">
        <v>8550</v>
      </c>
      <c r="C4507" s="1" t="s">
        <v>47</v>
      </c>
      <c r="D4507" s="1" t="s">
        <v>35</v>
      </c>
      <c r="E4507" s="1" t="s">
        <v>27</v>
      </c>
      <c r="F4507" s="1" t="s">
        <v>61</v>
      </c>
      <c r="G4507" s="2">
        <v>22018</v>
      </c>
      <c r="H4507" s="1">
        <v>57.33</v>
      </c>
      <c r="I4507" s="2">
        <v>42544</v>
      </c>
      <c r="J4507" s="1" t="s">
        <v>62</v>
      </c>
      <c r="K4507" s="1">
        <v>2016</v>
      </c>
      <c r="L4507" s="1">
        <v>6</v>
      </c>
      <c r="M4507" s="1">
        <v>23</v>
      </c>
      <c r="N4507" s="1" t="s">
        <v>142</v>
      </c>
      <c r="O4507" s="1">
        <v>1.1000000000000001</v>
      </c>
      <c r="P4507" s="1">
        <v>77296</v>
      </c>
      <c r="Q4507" s="1" t="s">
        <v>1713</v>
      </c>
      <c r="R4507" s="1" t="s">
        <v>8551</v>
      </c>
      <c r="S4507" s="1" t="s">
        <v>2</v>
      </c>
      <c r="T4507" s="1">
        <v>6</v>
      </c>
      <c r="U4507" s="1">
        <v>4</v>
      </c>
    </row>
    <row r="4508" spans="1:21" x14ac:dyDescent="0.3">
      <c r="A4508" s="1">
        <v>982890</v>
      </c>
      <c r="B4508" s="1" t="s">
        <v>8552</v>
      </c>
      <c r="C4508" s="1" t="s">
        <v>47</v>
      </c>
      <c r="D4508" s="1" t="s">
        <v>26</v>
      </c>
      <c r="E4508" s="1" t="s">
        <v>87</v>
      </c>
      <c r="F4508" s="1" t="s">
        <v>87</v>
      </c>
      <c r="G4508" s="2">
        <v>25603</v>
      </c>
      <c r="H4508" s="1">
        <v>47.51</v>
      </c>
      <c r="I4508" s="2">
        <v>33679</v>
      </c>
      <c r="J4508" s="1" t="s">
        <v>29</v>
      </c>
      <c r="K4508" s="1">
        <v>1992</v>
      </c>
      <c r="L4508" s="1">
        <v>3</v>
      </c>
      <c r="M4508" s="1">
        <v>16</v>
      </c>
      <c r="N4508" s="1" t="s">
        <v>30</v>
      </c>
      <c r="O4508" s="1">
        <v>25.38</v>
      </c>
      <c r="P4508" s="1">
        <v>70862</v>
      </c>
      <c r="Q4508" s="1" t="s">
        <v>8553</v>
      </c>
      <c r="R4508" s="1" t="s">
        <v>8553</v>
      </c>
      <c r="S4508" s="1" t="s">
        <v>2</v>
      </c>
      <c r="T4508" s="1">
        <v>8</v>
      </c>
      <c r="U4508" s="1">
        <v>5</v>
      </c>
    </row>
    <row r="4509" spans="1:21" x14ac:dyDescent="0.3">
      <c r="A4509" s="1">
        <v>197416</v>
      </c>
      <c r="B4509" s="1" t="s">
        <v>8554</v>
      </c>
      <c r="C4509" s="1" t="s">
        <v>25</v>
      </c>
      <c r="D4509" s="1" t="s">
        <v>26</v>
      </c>
      <c r="E4509" s="1" t="s">
        <v>74</v>
      </c>
      <c r="F4509" s="1" t="s">
        <v>74</v>
      </c>
      <c r="G4509" s="2">
        <v>31611</v>
      </c>
      <c r="H4509" s="1">
        <v>31.05</v>
      </c>
      <c r="I4509" s="2">
        <v>41039</v>
      </c>
      <c r="J4509" s="1" t="s">
        <v>62</v>
      </c>
      <c r="K4509" s="1">
        <v>2012</v>
      </c>
      <c r="L4509" s="1">
        <v>5</v>
      </c>
      <c r="M4509" s="1">
        <v>10</v>
      </c>
      <c r="N4509" s="1" t="s">
        <v>139</v>
      </c>
      <c r="O4509" s="1">
        <v>5.22</v>
      </c>
      <c r="P4509" s="1">
        <v>169960</v>
      </c>
      <c r="Q4509" s="1" t="s">
        <v>8555</v>
      </c>
      <c r="R4509" s="1" t="s">
        <v>8556</v>
      </c>
      <c r="S4509" s="1" t="s">
        <v>102</v>
      </c>
      <c r="T4509" s="1">
        <v>9</v>
      </c>
      <c r="U4509" s="1">
        <v>1</v>
      </c>
    </row>
    <row r="4510" spans="1:21" x14ac:dyDescent="0.3">
      <c r="A4510" s="1">
        <v>418367</v>
      </c>
      <c r="B4510" s="1" t="s">
        <v>8557</v>
      </c>
      <c r="C4510" s="1" t="s">
        <v>25</v>
      </c>
      <c r="D4510" s="1" t="s">
        <v>26</v>
      </c>
      <c r="E4510" s="1" t="s">
        <v>48</v>
      </c>
      <c r="F4510" s="1" t="s">
        <v>184</v>
      </c>
      <c r="G4510" s="2">
        <v>27313</v>
      </c>
      <c r="H4510" s="1">
        <v>42.82</v>
      </c>
      <c r="I4510" s="2">
        <v>42740</v>
      </c>
      <c r="J4510" s="1" t="s">
        <v>29</v>
      </c>
      <c r="K4510" s="1">
        <v>2017</v>
      </c>
      <c r="L4510" s="1">
        <v>1</v>
      </c>
      <c r="M4510" s="1">
        <v>5</v>
      </c>
      <c r="N4510" s="1" t="s">
        <v>75</v>
      </c>
      <c r="O4510" s="1">
        <v>0.56000000000000005</v>
      </c>
      <c r="P4510" s="1">
        <v>63281</v>
      </c>
      <c r="Q4510" s="1" t="s">
        <v>463</v>
      </c>
      <c r="R4510" s="1" t="s">
        <v>1843</v>
      </c>
      <c r="S4510" s="1" t="s">
        <v>54</v>
      </c>
      <c r="T4510" s="1">
        <v>7</v>
      </c>
      <c r="U4510" s="1">
        <v>6</v>
      </c>
    </row>
    <row r="4511" spans="1:21" x14ac:dyDescent="0.3">
      <c r="A4511" s="1">
        <v>773036</v>
      </c>
      <c r="B4511" s="1" t="s">
        <v>8558</v>
      </c>
      <c r="C4511" s="1" t="s">
        <v>47</v>
      </c>
      <c r="D4511" s="1" t="s">
        <v>26</v>
      </c>
      <c r="E4511" s="1" t="s">
        <v>36</v>
      </c>
      <c r="F4511" s="1" t="s">
        <v>36</v>
      </c>
      <c r="G4511" s="2">
        <v>25603</v>
      </c>
      <c r="H4511" s="1">
        <v>47.51</v>
      </c>
      <c r="I4511" s="2">
        <v>41753</v>
      </c>
      <c r="J4511" s="1" t="s">
        <v>62</v>
      </c>
      <c r="K4511" s="1">
        <v>2014</v>
      </c>
      <c r="L4511" s="1">
        <v>4</v>
      </c>
      <c r="M4511" s="1">
        <v>24</v>
      </c>
      <c r="N4511" s="1" t="s">
        <v>63</v>
      </c>
      <c r="O4511" s="1">
        <v>3.26</v>
      </c>
      <c r="P4511" s="1">
        <v>121472</v>
      </c>
      <c r="Q4511" s="1" t="s">
        <v>391</v>
      </c>
      <c r="R4511" s="1" t="s">
        <v>8559</v>
      </c>
      <c r="S4511" s="1" t="s">
        <v>2</v>
      </c>
      <c r="T4511" s="1">
        <v>7</v>
      </c>
      <c r="U4511" s="1">
        <v>2</v>
      </c>
    </row>
    <row r="4512" spans="1:21" x14ac:dyDescent="0.3">
      <c r="A4512" s="1">
        <v>378680</v>
      </c>
      <c r="B4512" s="1" t="s">
        <v>8560</v>
      </c>
      <c r="C4512" s="1" t="s">
        <v>25</v>
      </c>
      <c r="D4512" s="1" t="s">
        <v>26</v>
      </c>
      <c r="E4512" s="1" t="s">
        <v>67</v>
      </c>
      <c r="F4512" s="1" t="s">
        <v>67</v>
      </c>
      <c r="G4512" s="2">
        <v>22630</v>
      </c>
      <c r="H4512" s="1">
        <v>55.65</v>
      </c>
      <c r="I4512" s="2">
        <v>38295</v>
      </c>
      <c r="J4512" s="1" t="s">
        <v>38</v>
      </c>
      <c r="K4512" s="1">
        <v>2004</v>
      </c>
      <c r="L4512" s="1">
        <v>11</v>
      </c>
      <c r="M4512" s="1">
        <v>4</v>
      </c>
      <c r="N4512" s="1" t="s">
        <v>43</v>
      </c>
      <c r="O4512" s="1">
        <v>12.74</v>
      </c>
      <c r="P4512" s="1">
        <v>122436</v>
      </c>
      <c r="Q4512" s="1" t="s">
        <v>123</v>
      </c>
      <c r="R4512" s="1" t="s">
        <v>8561</v>
      </c>
      <c r="S4512" s="1" t="s">
        <v>2</v>
      </c>
      <c r="T4512" s="1">
        <v>7</v>
      </c>
      <c r="U4512" s="1">
        <v>2</v>
      </c>
    </row>
    <row r="4513" spans="1:21" x14ac:dyDescent="0.3">
      <c r="A4513" s="1">
        <v>830574</v>
      </c>
      <c r="B4513" s="1" t="s">
        <v>8562</v>
      </c>
      <c r="C4513" s="1" t="s">
        <v>47</v>
      </c>
      <c r="D4513" s="1" t="s">
        <v>26</v>
      </c>
      <c r="E4513" s="1" t="s">
        <v>79</v>
      </c>
      <c r="F4513" s="1" t="s">
        <v>80</v>
      </c>
      <c r="G4513" s="2">
        <v>29335</v>
      </c>
      <c r="H4513" s="1">
        <v>37.28</v>
      </c>
      <c r="I4513" s="2">
        <v>40749</v>
      </c>
      <c r="J4513" s="1" t="s">
        <v>50</v>
      </c>
      <c r="K4513" s="1">
        <v>2011</v>
      </c>
      <c r="L4513" s="1">
        <v>7</v>
      </c>
      <c r="M4513" s="1">
        <v>25</v>
      </c>
      <c r="N4513" s="1" t="s">
        <v>57</v>
      </c>
      <c r="O4513" s="1">
        <v>6.01</v>
      </c>
      <c r="P4513" s="1">
        <v>142933</v>
      </c>
      <c r="Q4513" s="1" t="s">
        <v>1239</v>
      </c>
      <c r="R4513" s="1" t="s">
        <v>8563</v>
      </c>
      <c r="S4513" s="1" t="s">
        <v>33</v>
      </c>
      <c r="T4513" s="1">
        <v>8</v>
      </c>
      <c r="U4513" s="1">
        <v>3</v>
      </c>
    </row>
    <row r="4514" spans="1:21" x14ac:dyDescent="0.3">
      <c r="A4514" s="1">
        <v>501748</v>
      </c>
      <c r="B4514" s="1" t="s">
        <v>8564</v>
      </c>
      <c r="C4514" s="1" t="s">
        <v>25</v>
      </c>
      <c r="D4514" s="1" t="s">
        <v>35</v>
      </c>
      <c r="E4514" s="1" t="s">
        <v>79</v>
      </c>
      <c r="F4514" s="1" t="s">
        <v>174</v>
      </c>
      <c r="G4514" s="2">
        <v>27864</v>
      </c>
      <c r="H4514" s="1">
        <v>41.32</v>
      </c>
      <c r="I4514" s="2">
        <v>42144</v>
      </c>
      <c r="J4514" s="1" t="s">
        <v>62</v>
      </c>
      <c r="K4514" s="1">
        <v>2015</v>
      </c>
      <c r="L4514" s="1">
        <v>5</v>
      </c>
      <c r="M4514" s="1">
        <v>20</v>
      </c>
      <c r="N4514" s="1" t="s">
        <v>139</v>
      </c>
      <c r="O4514" s="1">
        <v>2.19</v>
      </c>
      <c r="P4514" s="1">
        <v>121278</v>
      </c>
      <c r="Q4514" s="1" t="s">
        <v>3092</v>
      </c>
      <c r="R4514" s="1" t="s">
        <v>8565</v>
      </c>
      <c r="S4514" s="1" t="s">
        <v>102</v>
      </c>
      <c r="T4514" s="1">
        <v>7</v>
      </c>
      <c r="U4514" s="1">
        <v>4</v>
      </c>
    </row>
    <row r="4515" spans="1:21" x14ac:dyDescent="0.3">
      <c r="A4515" s="1">
        <v>129884</v>
      </c>
      <c r="B4515" s="1" t="s">
        <v>8566</v>
      </c>
      <c r="C4515" s="1" t="s">
        <v>47</v>
      </c>
      <c r="D4515" s="1" t="s">
        <v>35</v>
      </c>
      <c r="E4515" s="1" t="s">
        <v>27</v>
      </c>
      <c r="F4515" s="1" t="s">
        <v>61</v>
      </c>
      <c r="G4515" s="2">
        <v>34797</v>
      </c>
      <c r="H4515" s="1">
        <v>22.32</v>
      </c>
      <c r="I4515" s="2">
        <v>42579</v>
      </c>
      <c r="J4515" s="1" t="s">
        <v>50</v>
      </c>
      <c r="K4515" s="1">
        <v>2016</v>
      </c>
      <c r="L4515" s="1">
        <v>7</v>
      </c>
      <c r="M4515" s="1">
        <v>28</v>
      </c>
      <c r="N4515" s="1" t="s">
        <v>57</v>
      </c>
      <c r="O4515" s="1">
        <v>1</v>
      </c>
      <c r="P4515" s="1">
        <v>56739</v>
      </c>
      <c r="Q4515" s="1" t="s">
        <v>269</v>
      </c>
      <c r="R4515" s="1" t="s">
        <v>8567</v>
      </c>
      <c r="S4515" s="1" t="s">
        <v>2</v>
      </c>
      <c r="T4515" s="1">
        <v>8</v>
      </c>
      <c r="U4515" s="1">
        <v>3</v>
      </c>
    </row>
    <row r="4516" spans="1:21" x14ac:dyDescent="0.3">
      <c r="A4516" s="1">
        <v>153841</v>
      </c>
      <c r="B4516" s="1" t="s">
        <v>8568</v>
      </c>
      <c r="C4516" s="1" t="s">
        <v>47</v>
      </c>
      <c r="D4516" s="1" t="s">
        <v>26</v>
      </c>
      <c r="E4516" s="1" t="s">
        <v>27</v>
      </c>
      <c r="F4516" s="1" t="s">
        <v>138</v>
      </c>
      <c r="G4516" s="2">
        <v>29646</v>
      </c>
      <c r="H4516" s="1">
        <v>36.43</v>
      </c>
      <c r="I4516" s="2">
        <v>42285</v>
      </c>
      <c r="J4516" s="1" t="s">
        <v>38</v>
      </c>
      <c r="K4516" s="1">
        <v>2015</v>
      </c>
      <c r="L4516" s="1">
        <v>10</v>
      </c>
      <c r="M4516" s="1">
        <v>8</v>
      </c>
      <c r="N4516" s="1" t="s">
        <v>149</v>
      </c>
      <c r="O4516" s="1">
        <v>1.81</v>
      </c>
      <c r="P4516" s="1">
        <v>188860</v>
      </c>
      <c r="Q4516" s="1" t="s">
        <v>44</v>
      </c>
      <c r="R4516" s="1" t="s">
        <v>5961</v>
      </c>
      <c r="S4516" s="1" t="s">
        <v>54</v>
      </c>
      <c r="T4516" s="1">
        <v>5</v>
      </c>
      <c r="U4516" s="1">
        <v>5</v>
      </c>
    </row>
    <row r="4517" spans="1:21" x14ac:dyDescent="0.3">
      <c r="A4517" s="1">
        <v>190204</v>
      </c>
      <c r="B4517" s="1" t="s">
        <v>8569</v>
      </c>
      <c r="C4517" s="1" t="s">
        <v>25</v>
      </c>
      <c r="D4517" s="1" t="s">
        <v>26</v>
      </c>
      <c r="E4517" s="1" t="s">
        <v>87</v>
      </c>
      <c r="F4517" s="1" t="s">
        <v>87</v>
      </c>
      <c r="G4517" s="2">
        <v>23092</v>
      </c>
      <c r="H4517" s="1">
        <v>54.39</v>
      </c>
      <c r="I4517" s="2">
        <v>36940</v>
      </c>
      <c r="J4517" s="1" t="s">
        <v>29</v>
      </c>
      <c r="K4517" s="1">
        <v>2001</v>
      </c>
      <c r="L4517" s="1">
        <v>2</v>
      </c>
      <c r="M4517" s="1">
        <v>18</v>
      </c>
      <c r="N4517" s="1" t="s">
        <v>107</v>
      </c>
      <c r="O4517" s="1">
        <v>16.45</v>
      </c>
      <c r="P4517" s="1">
        <v>46982</v>
      </c>
      <c r="Q4517" s="1" t="s">
        <v>5807</v>
      </c>
      <c r="R4517" s="1" t="s">
        <v>8570</v>
      </c>
      <c r="S4517" s="1" t="s">
        <v>2</v>
      </c>
      <c r="T4517" s="1">
        <v>8</v>
      </c>
      <c r="U4517" s="1">
        <v>5</v>
      </c>
    </row>
    <row r="4518" spans="1:21" x14ac:dyDescent="0.3">
      <c r="A4518" s="1">
        <v>367520</v>
      </c>
      <c r="B4518" s="1" t="s">
        <v>8571</v>
      </c>
      <c r="C4518" s="1" t="s">
        <v>25</v>
      </c>
      <c r="D4518" s="1" t="s">
        <v>26</v>
      </c>
      <c r="E4518" s="1" t="s">
        <v>36</v>
      </c>
      <c r="F4518" s="1" t="s">
        <v>36</v>
      </c>
      <c r="G4518" s="2">
        <v>30524</v>
      </c>
      <c r="H4518" s="1">
        <v>34.03</v>
      </c>
      <c r="I4518" s="2">
        <v>39999</v>
      </c>
      <c r="J4518" s="1" t="s">
        <v>50</v>
      </c>
      <c r="K4518" s="1">
        <v>2009</v>
      </c>
      <c r="L4518" s="1">
        <v>7</v>
      </c>
      <c r="M4518" s="1">
        <v>5</v>
      </c>
      <c r="N4518" s="1" t="s">
        <v>57</v>
      </c>
      <c r="O4518" s="1">
        <v>8.07</v>
      </c>
      <c r="P4518" s="1">
        <v>139168</v>
      </c>
      <c r="Q4518" s="1" t="s">
        <v>3782</v>
      </c>
      <c r="R4518" s="1" t="s">
        <v>8572</v>
      </c>
      <c r="S4518" s="1" t="s">
        <v>2</v>
      </c>
      <c r="T4518" s="1">
        <v>8</v>
      </c>
      <c r="U4518" s="1">
        <v>8</v>
      </c>
    </row>
    <row r="4519" spans="1:21" x14ac:dyDescent="0.3">
      <c r="A4519" s="1">
        <v>698581</v>
      </c>
      <c r="B4519" s="1" t="s">
        <v>8573</v>
      </c>
      <c r="C4519" s="1" t="s">
        <v>25</v>
      </c>
      <c r="D4519" s="1" t="s">
        <v>26</v>
      </c>
      <c r="E4519" s="1" t="s">
        <v>87</v>
      </c>
      <c r="F4519" s="1" t="s">
        <v>87</v>
      </c>
      <c r="G4519" s="2">
        <v>33173</v>
      </c>
      <c r="H4519" s="1">
        <v>26.77</v>
      </c>
      <c r="I4519" s="2">
        <v>40898</v>
      </c>
      <c r="J4519" s="1" t="s">
        <v>38</v>
      </c>
      <c r="K4519" s="1">
        <v>2011</v>
      </c>
      <c r="L4519" s="1">
        <v>12</v>
      </c>
      <c r="M4519" s="1">
        <v>21</v>
      </c>
      <c r="N4519" s="1" t="s">
        <v>39</v>
      </c>
      <c r="O4519" s="1">
        <v>5.61</v>
      </c>
      <c r="P4519" s="1">
        <v>52952</v>
      </c>
      <c r="Q4519" s="1" t="s">
        <v>1237</v>
      </c>
      <c r="R4519" s="1" t="s">
        <v>7310</v>
      </c>
      <c r="S4519" s="1" t="s">
        <v>102</v>
      </c>
      <c r="T4519" s="1">
        <v>7</v>
      </c>
      <c r="U4519" s="1">
        <v>1</v>
      </c>
    </row>
    <row r="4520" spans="1:21" x14ac:dyDescent="0.3">
      <c r="A4520" s="1">
        <v>838592</v>
      </c>
      <c r="B4520" s="1" t="s">
        <v>8574</v>
      </c>
      <c r="C4520" s="1" t="s">
        <v>25</v>
      </c>
      <c r="D4520" s="1" t="s">
        <v>26</v>
      </c>
      <c r="E4520" s="1" t="s">
        <v>141</v>
      </c>
      <c r="F4520" s="1" t="s">
        <v>141</v>
      </c>
      <c r="G4520" s="2">
        <v>26944</v>
      </c>
      <c r="H4520" s="1">
        <v>43.84</v>
      </c>
      <c r="I4520" s="2">
        <v>38334</v>
      </c>
      <c r="J4520" s="1" t="s">
        <v>38</v>
      </c>
      <c r="K4520" s="1">
        <v>2004</v>
      </c>
      <c r="L4520" s="1">
        <v>12</v>
      </c>
      <c r="M4520" s="1">
        <v>13</v>
      </c>
      <c r="N4520" s="1" t="s">
        <v>39</v>
      </c>
      <c r="O4520" s="1">
        <v>12.63</v>
      </c>
      <c r="P4520" s="1">
        <v>90572</v>
      </c>
      <c r="Q4520" s="1" t="s">
        <v>1164</v>
      </c>
      <c r="R4520" s="1" t="s">
        <v>3950</v>
      </c>
      <c r="S4520" s="1" t="s">
        <v>54</v>
      </c>
      <c r="T4520" s="1">
        <v>7</v>
      </c>
      <c r="U4520" s="1">
        <v>5</v>
      </c>
    </row>
    <row r="4521" spans="1:21" x14ac:dyDescent="0.3">
      <c r="A4521" s="1">
        <v>963425</v>
      </c>
      <c r="B4521" s="1" t="s">
        <v>8575</v>
      </c>
      <c r="C4521" s="1" t="s">
        <v>47</v>
      </c>
      <c r="D4521" s="1" t="s">
        <v>26</v>
      </c>
      <c r="E4521" s="1" t="s">
        <v>48</v>
      </c>
      <c r="F4521" s="1" t="s">
        <v>49</v>
      </c>
      <c r="G4521" s="2">
        <v>34826</v>
      </c>
      <c r="H4521" s="1">
        <v>22.24</v>
      </c>
      <c r="I4521" s="2">
        <v>42938</v>
      </c>
      <c r="J4521" s="1" t="s">
        <v>50</v>
      </c>
      <c r="K4521" s="1">
        <v>2017</v>
      </c>
      <c r="L4521" s="1">
        <v>7</v>
      </c>
      <c r="M4521" s="1">
        <v>22</v>
      </c>
      <c r="N4521" s="1" t="s">
        <v>57</v>
      </c>
      <c r="O4521" s="1">
        <v>0.02</v>
      </c>
      <c r="P4521" s="1">
        <v>70790</v>
      </c>
      <c r="Q4521" s="1" t="s">
        <v>2256</v>
      </c>
      <c r="R4521" s="1" t="s">
        <v>2257</v>
      </c>
      <c r="S4521" s="1" t="s">
        <v>54</v>
      </c>
      <c r="T4521" s="1">
        <v>3</v>
      </c>
      <c r="U4521" s="1">
        <v>2</v>
      </c>
    </row>
    <row r="4522" spans="1:21" x14ac:dyDescent="0.3">
      <c r="A4522" s="1">
        <v>454325</v>
      </c>
      <c r="B4522" s="1" t="s">
        <v>8576</v>
      </c>
      <c r="C4522" s="1" t="s">
        <v>25</v>
      </c>
      <c r="D4522" s="1" t="s">
        <v>35</v>
      </c>
      <c r="E4522" s="1" t="s">
        <v>79</v>
      </c>
      <c r="F4522" s="1" t="s">
        <v>80</v>
      </c>
      <c r="G4522" s="2">
        <v>33494</v>
      </c>
      <c r="H4522" s="1">
        <v>25.89</v>
      </c>
      <c r="I4522" s="2">
        <v>41730</v>
      </c>
      <c r="J4522" s="1" t="s">
        <v>62</v>
      </c>
      <c r="K4522" s="1">
        <v>2014</v>
      </c>
      <c r="L4522" s="1">
        <v>4</v>
      </c>
      <c r="M4522" s="1">
        <v>1</v>
      </c>
      <c r="N4522" s="1" t="s">
        <v>63</v>
      </c>
      <c r="O4522" s="1">
        <v>3.33</v>
      </c>
      <c r="P4522" s="1">
        <v>120906</v>
      </c>
      <c r="Q4522" s="1" t="s">
        <v>5203</v>
      </c>
      <c r="R4522" s="1" t="s">
        <v>5203</v>
      </c>
      <c r="S4522" s="1" t="s">
        <v>33</v>
      </c>
      <c r="T4522" s="1">
        <v>4</v>
      </c>
      <c r="U4522" s="1">
        <v>2</v>
      </c>
    </row>
    <row r="4523" spans="1:21" x14ac:dyDescent="0.3">
      <c r="A4523" s="1">
        <v>552098</v>
      </c>
      <c r="B4523" s="1" t="s">
        <v>8577</v>
      </c>
      <c r="C4523" s="1" t="s">
        <v>47</v>
      </c>
      <c r="D4523" s="1" t="s">
        <v>35</v>
      </c>
      <c r="E4523" s="1" t="s">
        <v>141</v>
      </c>
      <c r="F4523" s="1" t="s">
        <v>141</v>
      </c>
      <c r="G4523" s="2">
        <v>33000</v>
      </c>
      <c r="H4523" s="1">
        <v>27.24</v>
      </c>
      <c r="I4523" s="2">
        <v>41006</v>
      </c>
      <c r="J4523" s="1" t="s">
        <v>62</v>
      </c>
      <c r="K4523" s="1">
        <v>2012</v>
      </c>
      <c r="L4523" s="1">
        <v>4</v>
      </c>
      <c r="M4523" s="1">
        <v>7</v>
      </c>
      <c r="N4523" s="1" t="s">
        <v>63</v>
      </c>
      <c r="O4523" s="1">
        <v>5.31</v>
      </c>
      <c r="P4523" s="1">
        <v>148246</v>
      </c>
      <c r="Q4523" s="1" t="s">
        <v>2534</v>
      </c>
      <c r="R4523" s="1" t="s">
        <v>529</v>
      </c>
      <c r="S4523" s="1" t="s">
        <v>2</v>
      </c>
      <c r="T4523" s="1">
        <v>5</v>
      </c>
      <c r="U4523" s="1">
        <v>5</v>
      </c>
    </row>
    <row r="4524" spans="1:21" x14ac:dyDescent="0.3">
      <c r="A4524" s="1">
        <v>269576</v>
      </c>
      <c r="B4524" s="1" t="s">
        <v>8578</v>
      </c>
      <c r="C4524" s="1" t="s">
        <v>47</v>
      </c>
      <c r="D4524" s="1" t="s">
        <v>35</v>
      </c>
      <c r="E4524" s="1" t="s">
        <v>36</v>
      </c>
      <c r="F4524" s="1" t="s">
        <v>37</v>
      </c>
      <c r="G4524" s="2">
        <v>25292</v>
      </c>
      <c r="H4524" s="1">
        <v>48.36</v>
      </c>
      <c r="I4524" s="2">
        <v>38502</v>
      </c>
      <c r="J4524" s="1" t="s">
        <v>62</v>
      </c>
      <c r="K4524" s="1">
        <v>2005</v>
      </c>
      <c r="L4524" s="1">
        <v>5</v>
      </c>
      <c r="M4524" s="1">
        <v>30</v>
      </c>
      <c r="N4524" s="1" t="s">
        <v>139</v>
      </c>
      <c r="O4524" s="1">
        <v>12.17</v>
      </c>
      <c r="P4524" s="1">
        <v>43168</v>
      </c>
      <c r="Q4524" s="1" t="s">
        <v>7073</v>
      </c>
      <c r="R4524" s="1" t="s">
        <v>8579</v>
      </c>
      <c r="S4524" s="1" t="s">
        <v>2</v>
      </c>
      <c r="T4524" s="1">
        <v>9</v>
      </c>
      <c r="U4524" s="1">
        <v>4</v>
      </c>
    </row>
    <row r="4525" spans="1:21" x14ac:dyDescent="0.3">
      <c r="A4525" s="1">
        <v>584752</v>
      </c>
      <c r="B4525" s="1" t="s">
        <v>8580</v>
      </c>
      <c r="C4525" s="1" t="s">
        <v>47</v>
      </c>
      <c r="D4525" s="1" t="s">
        <v>26</v>
      </c>
      <c r="E4525" s="1" t="s">
        <v>156</v>
      </c>
      <c r="F4525" s="1" t="s">
        <v>156</v>
      </c>
      <c r="G4525" s="2">
        <v>33321</v>
      </c>
      <c r="H4525" s="1">
        <v>26.36</v>
      </c>
      <c r="I4525" s="2">
        <v>41271</v>
      </c>
      <c r="J4525" s="1" t="s">
        <v>38</v>
      </c>
      <c r="K4525" s="1">
        <v>2012</v>
      </c>
      <c r="L4525" s="1">
        <v>12</v>
      </c>
      <c r="M4525" s="1">
        <v>28</v>
      </c>
      <c r="N4525" s="1" t="s">
        <v>39</v>
      </c>
      <c r="O4525" s="1">
        <v>4.58</v>
      </c>
      <c r="P4525" s="1">
        <v>177572</v>
      </c>
      <c r="Q4525" s="1" t="s">
        <v>8581</v>
      </c>
      <c r="R4525" s="1" t="s">
        <v>8582</v>
      </c>
      <c r="S4525" s="1" t="s">
        <v>2</v>
      </c>
      <c r="T4525" s="1">
        <v>8</v>
      </c>
      <c r="U4525" s="1">
        <v>7</v>
      </c>
    </row>
    <row r="4526" spans="1:21" x14ac:dyDescent="0.3">
      <c r="A4526" s="1">
        <v>958614</v>
      </c>
      <c r="B4526" s="1" t="s">
        <v>8583</v>
      </c>
      <c r="C4526" s="1" t="s">
        <v>47</v>
      </c>
      <c r="D4526" s="1" t="s">
        <v>26</v>
      </c>
      <c r="E4526" s="1" t="s">
        <v>156</v>
      </c>
      <c r="F4526" s="1" t="s">
        <v>156</v>
      </c>
      <c r="G4526" s="2">
        <v>26298</v>
      </c>
      <c r="H4526" s="1">
        <v>45.61</v>
      </c>
      <c r="I4526" s="2">
        <v>37707</v>
      </c>
      <c r="J4526" s="1" t="s">
        <v>29</v>
      </c>
      <c r="K4526" s="1">
        <v>2003</v>
      </c>
      <c r="L4526" s="1">
        <v>3</v>
      </c>
      <c r="M4526" s="1">
        <v>27</v>
      </c>
      <c r="N4526" s="1" t="s">
        <v>30</v>
      </c>
      <c r="O4526" s="1">
        <v>14.35</v>
      </c>
      <c r="P4526" s="1">
        <v>106854</v>
      </c>
      <c r="Q4526" s="1" t="s">
        <v>1477</v>
      </c>
      <c r="R4526" s="1" t="s">
        <v>8584</v>
      </c>
      <c r="S4526" s="1" t="s">
        <v>33</v>
      </c>
      <c r="T4526" s="1">
        <v>6</v>
      </c>
      <c r="U4526" s="1">
        <v>5</v>
      </c>
    </row>
    <row r="4527" spans="1:21" x14ac:dyDescent="0.3">
      <c r="A4527" s="1">
        <v>267747</v>
      </c>
      <c r="B4527" s="1" t="s">
        <v>8585</v>
      </c>
      <c r="C4527" s="1" t="s">
        <v>25</v>
      </c>
      <c r="D4527" s="1" t="s">
        <v>35</v>
      </c>
      <c r="E4527" s="1" t="s">
        <v>156</v>
      </c>
      <c r="F4527" s="1" t="s">
        <v>156</v>
      </c>
      <c r="G4527" s="2">
        <v>25416</v>
      </c>
      <c r="H4527" s="1">
        <v>48.02</v>
      </c>
      <c r="I4527" s="2">
        <v>42678</v>
      </c>
      <c r="J4527" s="1" t="s">
        <v>38</v>
      </c>
      <c r="K4527" s="1">
        <v>2016</v>
      </c>
      <c r="L4527" s="1">
        <v>11</v>
      </c>
      <c r="M4527" s="1">
        <v>4</v>
      </c>
      <c r="N4527" s="1" t="s">
        <v>43</v>
      </c>
      <c r="O4527" s="1">
        <v>0.73</v>
      </c>
      <c r="P4527" s="1">
        <v>111536</v>
      </c>
      <c r="Q4527" s="1" t="s">
        <v>4046</v>
      </c>
      <c r="R4527" s="1" t="s">
        <v>8586</v>
      </c>
      <c r="S4527" s="1" t="s">
        <v>2</v>
      </c>
      <c r="T4527" s="1">
        <v>3</v>
      </c>
      <c r="U4527" s="1">
        <v>3</v>
      </c>
    </row>
    <row r="4528" spans="1:21" x14ac:dyDescent="0.3">
      <c r="A4528" s="1">
        <v>325970</v>
      </c>
      <c r="B4528" s="1" t="s">
        <v>8587</v>
      </c>
      <c r="C4528" s="1" t="s">
        <v>47</v>
      </c>
      <c r="D4528" s="1" t="s">
        <v>35</v>
      </c>
      <c r="E4528" s="1" t="s">
        <v>79</v>
      </c>
      <c r="F4528" s="1" t="s">
        <v>174</v>
      </c>
      <c r="G4528" s="2">
        <v>30342</v>
      </c>
      <c r="H4528" s="1">
        <v>34.53</v>
      </c>
      <c r="I4528" s="2">
        <v>40560</v>
      </c>
      <c r="J4528" s="1" t="s">
        <v>29</v>
      </c>
      <c r="K4528" s="1">
        <v>2011</v>
      </c>
      <c r="L4528" s="1">
        <v>1</v>
      </c>
      <c r="M4528" s="1">
        <v>17</v>
      </c>
      <c r="N4528" s="1" t="s">
        <v>75</v>
      </c>
      <c r="O4528" s="1">
        <v>6.53</v>
      </c>
      <c r="P4528" s="1">
        <v>109902</v>
      </c>
      <c r="Q4528" s="1" t="s">
        <v>5807</v>
      </c>
      <c r="R4528" s="1" t="s">
        <v>8588</v>
      </c>
      <c r="S4528" s="1" t="s">
        <v>2</v>
      </c>
      <c r="T4528" s="1">
        <v>4</v>
      </c>
      <c r="U4528" s="1">
        <v>4</v>
      </c>
    </row>
    <row r="4529" spans="1:21" x14ac:dyDescent="0.3">
      <c r="A4529" s="1">
        <v>361100</v>
      </c>
      <c r="B4529" s="1" t="s">
        <v>8589</v>
      </c>
      <c r="C4529" s="1" t="s">
        <v>25</v>
      </c>
      <c r="D4529" s="1" t="s">
        <v>35</v>
      </c>
      <c r="E4529" s="1" t="s">
        <v>36</v>
      </c>
      <c r="F4529" s="1" t="s">
        <v>36</v>
      </c>
      <c r="G4529" s="2">
        <v>26729</v>
      </c>
      <c r="H4529" s="1">
        <v>44.42</v>
      </c>
      <c r="I4529" s="2">
        <v>40958</v>
      </c>
      <c r="J4529" s="1" t="s">
        <v>29</v>
      </c>
      <c r="K4529" s="1">
        <v>2012</v>
      </c>
      <c r="L4529" s="1">
        <v>2</v>
      </c>
      <c r="M4529" s="1">
        <v>19</v>
      </c>
      <c r="N4529" s="1" t="s">
        <v>107</v>
      </c>
      <c r="O4529" s="1">
        <v>5.44</v>
      </c>
      <c r="P4529" s="1">
        <v>147568</v>
      </c>
      <c r="Q4529" s="1" t="s">
        <v>111</v>
      </c>
      <c r="R4529" s="1" t="s">
        <v>112</v>
      </c>
      <c r="S4529" s="1" t="s">
        <v>2</v>
      </c>
      <c r="T4529" s="1">
        <v>6</v>
      </c>
      <c r="U4529" s="1">
        <v>6</v>
      </c>
    </row>
    <row r="4530" spans="1:21" x14ac:dyDescent="0.3">
      <c r="A4530" s="1">
        <v>237429</v>
      </c>
      <c r="B4530" s="1" t="s">
        <v>8590</v>
      </c>
      <c r="C4530" s="1" t="s">
        <v>25</v>
      </c>
      <c r="D4530" s="1" t="s">
        <v>26</v>
      </c>
      <c r="E4530" s="1" t="s">
        <v>36</v>
      </c>
      <c r="F4530" s="1" t="s">
        <v>37</v>
      </c>
      <c r="G4530" s="2">
        <v>25375</v>
      </c>
      <c r="H4530" s="1">
        <v>48.13</v>
      </c>
      <c r="I4530" s="2">
        <v>40047</v>
      </c>
      <c r="J4530" s="1" t="s">
        <v>50</v>
      </c>
      <c r="K4530" s="1">
        <v>2009</v>
      </c>
      <c r="L4530" s="1">
        <v>8</v>
      </c>
      <c r="M4530" s="1">
        <v>22</v>
      </c>
      <c r="N4530" s="1" t="s">
        <v>125</v>
      </c>
      <c r="O4530" s="1">
        <v>7.94</v>
      </c>
      <c r="P4530" s="1">
        <v>46278</v>
      </c>
      <c r="Q4530" s="1" t="s">
        <v>227</v>
      </c>
      <c r="R4530" s="1" t="s">
        <v>227</v>
      </c>
      <c r="S4530" s="1" t="s">
        <v>2</v>
      </c>
      <c r="T4530" s="1">
        <v>4</v>
      </c>
      <c r="U4530" s="1">
        <v>3</v>
      </c>
    </row>
    <row r="4531" spans="1:21" x14ac:dyDescent="0.3">
      <c r="A4531" s="1">
        <v>607736</v>
      </c>
      <c r="B4531" s="1" t="s">
        <v>8591</v>
      </c>
      <c r="C4531" s="1" t="s">
        <v>47</v>
      </c>
      <c r="D4531" s="1" t="s">
        <v>35</v>
      </c>
      <c r="E4531" s="1" t="s">
        <v>74</v>
      </c>
      <c r="F4531" s="1" t="s">
        <v>74</v>
      </c>
      <c r="G4531" s="2">
        <v>30252</v>
      </c>
      <c r="H4531" s="1">
        <v>34.770000000000003</v>
      </c>
      <c r="I4531" s="2">
        <v>42037</v>
      </c>
      <c r="J4531" s="1" t="s">
        <v>29</v>
      </c>
      <c r="K4531" s="1">
        <v>2015</v>
      </c>
      <c r="L4531" s="1">
        <v>2</v>
      </c>
      <c r="M4531" s="1">
        <v>2</v>
      </c>
      <c r="N4531" s="1" t="s">
        <v>107</v>
      </c>
      <c r="O4531" s="1">
        <v>2.48</v>
      </c>
      <c r="P4531" s="1">
        <v>145019</v>
      </c>
      <c r="Q4531" s="1" t="s">
        <v>310</v>
      </c>
      <c r="R4531" s="1" t="s">
        <v>8592</v>
      </c>
      <c r="S4531" s="1" t="s">
        <v>102</v>
      </c>
      <c r="T4531" s="1">
        <v>7</v>
      </c>
      <c r="U4531" s="1">
        <v>3</v>
      </c>
    </row>
    <row r="4532" spans="1:21" x14ac:dyDescent="0.3">
      <c r="A4532" s="1">
        <v>554487</v>
      </c>
      <c r="B4532" s="1" t="s">
        <v>8593</v>
      </c>
      <c r="C4532" s="1" t="s">
        <v>25</v>
      </c>
      <c r="D4532" s="1" t="s">
        <v>26</v>
      </c>
      <c r="E4532" s="1" t="s">
        <v>27</v>
      </c>
      <c r="F4532" s="1" t="s">
        <v>138</v>
      </c>
      <c r="G4532" s="2">
        <v>21273</v>
      </c>
      <c r="H4532" s="1">
        <v>59.37</v>
      </c>
      <c r="I4532" s="2">
        <v>32012</v>
      </c>
      <c r="J4532" s="1" t="s">
        <v>50</v>
      </c>
      <c r="K4532" s="1">
        <v>1987</v>
      </c>
      <c r="L4532" s="1">
        <v>8</v>
      </c>
      <c r="M4532" s="1">
        <v>23</v>
      </c>
      <c r="N4532" s="1" t="s">
        <v>125</v>
      </c>
      <c r="O4532" s="1">
        <v>29.95</v>
      </c>
      <c r="P4532" s="1">
        <v>174179</v>
      </c>
      <c r="Q4532" s="1" t="s">
        <v>779</v>
      </c>
      <c r="R4532" s="1" t="s">
        <v>8594</v>
      </c>
      <c r="S4532" s="1" t="s">
        <v>2</v>
      </c>
      <c r="T4532" s="1">
        <v>5</v>
      </c>
      <c r="U4532" s="1">
        <v>1</v>
      </c>
    </row>
    <row r="4533" spans="1:21" x14ac:dyDescent="0.3">
      <c r="A4533" s="1">
        <v>596773</v>
      </c>
      <c r="B4533" s="1" t="s">
        <v>8595</v>
      </c>
      <c r="C4533" s="1" t="s">
        <v>47</v>
      </c>
      <c r="D4533" s="1" t="s">
        <v>35</v>
      </c>
      <c r="E4533" s="1" t="s">
        <v>156</v>
      </c>
      <c r="F4533" s="1" t="s">
        <v>156</v>
      </c>
      <c r="G4533" s="2">
        <v>26986</v>
      </c>
      <c r="H4533" s="1">
        <v>43.72</v>
      </c>
      <c r="I4533" s="2">
        <v>41593</v>
      </c>
      <c r="J4533" s="1" t="s">
        <v>38</v>
      </c>
      <c r="K4533" s="1">
        <v>2013</v>
      </c>
      <c r="L4533" s="1">
        <v>11</v>
      </c>
      <c r="M4533" s="1">
        <v>15</v>
      </c>
      <c r="N4533" s="1" t="s">
        <v>43</v>
      </c>
      <c r="O4533" s="1">
        <v>3.7</v>
      </c>
      <c r="P4533" s="1">
        <v>140555</v>
      </c>
      <c r="Q4533" s="1" t="s">
        <v>872</v>
      </c>
      <c r="R4533" s="1" t="s">
        <v>8596</v>
      </c>
      <c r="S4533" s="1" t="s">
        <v>2</v>
      </c>
      <c r="T4533" s="1">
        <v>3</v>
      </c>
      <c r="U4533" s="1">
        <v>1</v>
      </c>
    </row>
    <row r="4534" spans="1:21" x14ac:dyDescent="0.3">
      <c r="A4534" s="1">
        <v>544513</v>
      </c>
      <c r="B4534" s="1" t="s">
        <v>8597</v>
      </c>
      <c r="C4534" s="1" t="s">
        <v>47</v>
      </c>
      <c r="D4534" s="1" t="s">
        <v>35</v>
      </c>
      <c r="E4534" s="1" t="s">
        <v>48</v>
      </c>
      <c r="F4534" s="1" t="s">
        <v>56</v>
      </c>
      <c r="G4534" s="2">
        <v>24255</v>
      </c>
      <c r="H4534" s="1">
        <v>51.2</v>
      </c>
      <c r="I4534" s="2">
        <v>32530</v>
      </c>
      <c r="J4534" s="1" t="s">
        <v>29</v>
      </c>
      <c r="K4534" s="1">
        <v>1989</v>
      </c>
      <c r="L4534" s="1">
        <v>1</v>
      </c>
      <c r="M4534" s="1">
        <v>22</v>
      </c>
      <c r="N4534" s="1" t="s">
        <v>75</v>
      </c>
      <c r="O4534" s="1">
        <v>28.53</v>
      </c>
      <c r="P4534" s="1">
        <v>189855</v>
      </c>
      <c r="Q4534" s="1" t="s">
        <v>754</v>
      </c>
      <c r="R4534" s="1" t="s">
        <v>3630</v>
      </c>
      <c r="S4534" s="1" t="s">
        <v>33</v>
      </c>
      <c r="T4534" s="1">
        <v>9</v>
      </c>
      <c r="U4534" s="1">
        <v>2</v>
      </c>
    </row>
    <row r="4535" spans="1:21" x14ac:dyDescent="0.3">
      <c r="A4535" s="1">
        <v>421943</v>
      </c>
      <c r="B4535" s="1" t="s">
        <v>8598</v>
      </c>
      <c r="C4535" s="1" t="s">
        <v>25</v>
      </c>
      <c r="D4535" s="1" t="s">
        <v>26</v>
      </c>
      <c r="E4535" s="1" t="s">
        <v>141</v>
      </c>
      <c r="F4535" s="1" t="s">
        <v>141</v>
      </c>
      <c r="G4535" s="2">
        <v>31972</v>
      </c>
      <c r="H4535" s="1">
        <v>30.06</v>
      </c>
      <c r="I4535" s="2">
        <v>41169</v>
      </c>
      <c r="J4535" s="1" t="s">
        <v>50</v>
      </c>
      <c r="K4535" s="1">
        <v>2012</v>
      </c>
      <c r="L4535" s="1">
        <v>9</v>
      </c>
      <c r="M4535" s="1">
        <v>17</v>
      </c>
      <c r="N4535" s="1" t="s">
        <v>51</v>
      </c>
      <c r="O4535" s="1">
        <v>4.8600000000000003</v>
      </c>
      <c r="P4535" s="1">
        <v>186674</v>
      </c>
      <c r="Q4535" s="1" t="s">
        <v>1747</v>
      </c>
      <c r="R4535" s="1" t="s">
        <v>8599</v>
      </c>
      <c r="S4535" s="1" t="s">
        <v>102</v>
      </c>
      <c r="T4535" s="1">
        <v>5</v>
      </c>
      <c r="U4535" s="1">
        <v>3</v>
      </c>
    </row>
    <row r="4536" spans="1:21" x14ac:dyDescent="0.3">
      <c r="A4536" s="1">
        <v>905484</v>
      </c>
      <c r="B4536" s="1" t="s">
        <v>8600</v>
      </c>
      <c r="C4536" s="1" t="s">
        <v>47</v>
      </c>
      <c r="D4536" s="1" t="s">
        <v>26</v>
      </c>
      <c r="E4536" s="1" t="s">
        <v>27</v>
      </c>
      <c r="F4536" s="1" t="s">
        <v>28</v>
      </c>
      <c r="G4536" s="2">
        <v>29097</v>
      </c>
      <c r="H4536" s="1">
        <v>37.94</v>
      </c>
      <c r="I4536" s="2">
        <v>40645</v>
      </c>
      <c r="J4536" s="1" t="s">
        <v>62</v>
      </c>
      <c r="K4536" s="1">
        <v>2011</v>
      </c>
      <c r="L4536" s="1">
        <v>4</v>
      </c>
      <c r="M4536" s="1">
        <v>12</v>
      </c>
      <c r="N4536" s="1" t="s">
        <v>63</v>
      </c>
      <c r="O4536" s="1">
        <v>6.3</v>
      </c>
      <c r="P4536" s="1">
        <v>112066</v>
      </c>
      <c r="Q4536" s="1" t="s">
        <v>171</v>
      </c>
      <c r="R4536" s="1" t="s">
        <v>1527</v>
      </c>
      <c r="S4536" s="1" t="s">
        <v>2</v>
      </c>
      <c r="T4536" s="1">
        <v>7</v>
      </c>
      <c r="U4536" s="1">
        <v>5</v>
      </c>
    </row>
    <row r="4537" spans="1:21" x14ac:dyDescent="0.3">
      <c r="A4537" s="1">
        <v>385144</v>
      </c>
      <c r="B4537" s="1" t="s">
        <v>8601</v>
      </c>
      <c r="C4537" s="1" t="s">
        <v>25</v>
      </c>
      <c r="D4537" s="1" t="s">
        <v>35</v>
      </c>
      <c r="E4537" s="1" t="s">
        <v>87</v>
      </c>
      <c r="F4537" s="1" t="s">
        <v>87</v>
      </c>
      <c r="G4537" s="2">
        <v>28455</v>
      </c>
      <c r="H4537" s="1">
        <v>39.700000000000003</v>
      </c>
      <c r="I4537" s="2">
        <v>36405</v>
      </c>
      <c r="J4537" s="1" t="s">
        <v>50</v>
      </c>
      <c r="K4537" s="1">
        <v>1999</v>
      </c>
      <c r="L4537" s="1">
        <v>9</v>
      </c>
      <c r="M4537" s="1">
        <v>2</v>
      </c>
      <c r="N4537" s="1" t="s">
        <v>51</v>
      </c>
      <c r="O4537" s="1">
        <v>17.920000000000002</v>
      </c>
      <c r="P4537" s="1">
        <v>178341</v>
      </c>
      <c r="Q4537" s="1" t="s">
        <v>2387</v>
      </c>
      <c r="R4537" s="1" t="s">
        <v>6743</v>
      </c>
      <c r="S4537" s="1" t="s">
        <v>54</v>
      </c>
      <c r="T4537" s="1">
        <v>5</v>
      </c>
      <c r="U4537" s="1">
        <v>5</v>
      </c>
    </row>
    <row r="4538" spans="1:21" x14ac:dyDescent="0.3">
      <c r="A4538" s="1">
        <v>655312</v>
      </c>
      <c r="B4538" s="1" t="s">
        <v>8602</v>
      </c>
      <c r="C4538" s="1" t="s">
        <v>47</v>
      </c>
      <c r="D4538" s="1" t="s">
        <v>26</v>
      </c>
      <c r="E4538" s="1" t="s">
        <v>48</v>
      </c>
      <c r="F4538" s="1" t="s">
        <v>184</v>
      </c>
      <c r="G4538" s="2">
        <v>29144</v>
      </c>
      <c r="H4538" s="1">
        <v>37.81</v>
      </c>
      <c r="I4538" s="2">
        <v>40812</v>
      </c>
      <c r="J4538" s="1" t="s">
        <v>50</v>
      </c>
      <c r="K4538" s="1">
        <v>2011</v>
      </c>
      <c r="L4538" s="1">
        <v>9</v>
      </c>
      <c r="M4538" s="1">
        <v>26</v>
      </c>
      <c r="N4538" s="1" t="s">
        <v>51</v>
      </c>
      <c r="O4538" s="1">
        <v>5.84</v>
      </c>
      <c r="P4538" s="1">
        <v>82161</v>
      </c>
      <c r="Q4538" s="1" t="s">
        <v>510</v>
      </c>
      <c r="R4538" s="1" t="s">
        <v>1658</v>
      </c>
      <c r="S4538" s="1" t="s">
        <v>54</v>
      </c>
      <c r="T4538" s="1">
        <v>7</v>
      </c>
      <c r="U4538" s="1">
        <v>2</v>
      </c>
    </row>
    <row r="4539" spans="1:21" x14ac:dyDescent="0.3">
      <c r="A4539" s="1">
        <v>995146</v>
      </c>
      <c r="B4539" s="1" t="s">
        <v>8603</v>
      </c>
      <c r="C4539" s="1" t="s">
        <v>47</v>
      </c>
      <c r="D4539" s="1" t="s">
        <v>35</v>
      </c>
      <c r="E4539" s="1" t="s">
        <v>36</v>
      </c>
      <c r="F4539" s="1" t="s">
        <v>36</v>
      </c>
      <c r="G4539" s="2">
        <v>29499</v>
      </c>
      <c r="H4539" s="1">
        <v>36.840000000000003</v>
      </c>
      <c r="I4539" s="2">
        <v>40814</v>
      </c>
      <c r="J4539" s="1" t="s">
        <v>50</v>
      </c>
      <c r="K4539" s="1">
        <v>2011</v>
      </c>
      <c r="L4539" s="1">
        <v>9</v>
      </c>
      <c r="M4539" s="1">
        <v>28</v>
      </c>
      <c r="N4539" s="1" t="s">
        <v>51</v>
      </c>
      <c r="O4539" s="1">
        <v>5.84</v>
      </c>
      <c r="P4539" s="1">
        <v>52760</v>
      </c>
      <c r="Q4539" s="1" t="s">
        <v>597</v>
      </c>
      <c r="R4539" s="1" t="s">
        <v>997</v>
      </c>
      <c r="S4539" s="1" t="s">
        <v>102</v>
      </c>
      <c r="T4539" s="1">
        <v>3</v>
      </c>
      <c r="U4539" s="1">
        <v>2</v>
      </c>
    </row>
    <row r="4540" spans="1:21" x14ac:dyDescent="0.3">
      <c r="A4540" s="1">
        <v>246855</v>
      </c>
      <c r="B4540" s="1" t="s">
        <v>8604</v>
      </c>
      <c r="C4540" s="1" t="s">
        <v>47</v>
      </c>
      <c r="D4540" s="1" t="s">
        <v>35</v>
      </c>
      <c r="E4540" s="1" t="s">
        <v>27</v>
      </c>
      <c r="F4540" s="1" t="s">
        <v>28</v>
      </c>
      <c r="G4540" s="2">
        <v>29879</v>
      </c>
      <c r="H4540" s="1">
        <v>35.79</v>
      </c>
      <c r="I4540" s="2">
        <v>39088</v>
      </c>
      <c r="J4540" s="1" t="s">
        <v>29</v>
      </c>
      <c r="K4540" s="1">
        <v>2007</v>
      </c>
      <c r="L4540" s="1">
        <v>1</v>
      </c>
      <c r="M4540" s="1">
        <v>6</v>
      </c>
      <c r="N4540" s="1" t="s">
        <v>75</v>
      </c>
      <c r="O4540" s="1">
        <v>10.56</v>
      </c>
      <c r="P4540" s="1">
        <v>164782</v>
      </c>
      <c r="Q4540" s="1" t="s">
        <v>596</v>
      </c>
      <c r="R4540" s="1" t="s">
        <v>8605</v>
      </c>
      <c r="S4540" s="1" t="s">
        <v>54</v>
      </c>
      <c r="T4540" s="1">
        <v>6</v>
      </c>
      <c r="U4540" s="1">
        <v>1</v>
      </c>
    </row>
    <row r="4541" spans="1:21" x14ac:dyDescent="0.3">
      <c r="A4541" s="1">
        <v>289201</v>
      </c>
      <c r="B4541" s="1" t="s">
        <v>8606</v>
      </c>
      <c r="C4541" s="1" t="s">
        <v>47</v>
      </c>
      <c r="D4541" s="1" t="s">
        <v>35</v>
      </c>
      <c r="E4541" s="1" t="s">
        <v>79</v>
      </c>
      <c r="F4541" s="1" t="s">
        <v>174</v>
      </c>
      <c r="G4541" s="2">
        <v>29279</v>
      </c>
      <c r="H4541" s="1">
        <v>37.44</v>
      </c>
      <c r="I4541" s="2">
        <v>38581</v>
      </c>
      <c r="J4541" s="1" t="s">
        <v>50</v>
      </c>
      <c r="K4541" s="1">
        <v>2005</v>
      </c>
      <c r="L4541" s="1">
        <v>8</v>
      </c>
      <c r="M4541" s="1">
        <v>17</v>
      </c>
      <c r="N4541" s="1" t="s">
        <v>125</v>
      </c>
      <c r="O4541" s="1">
        <v>11.95</v>
      </c>
      <c r="P4541" s="1">
        <v>147263</v>
      </c>
      <c r="Q4541" s="1" t="s">
        <v>1096</v>
      </c>
      <c r="R4541" s="1" t="s">
        <v>4126</v>
      </c>
      <c r="S4541" s="1" t="s">
        <v>54</v>
      </c>
      <c r="T4541" s="1">
        <v>6</v>
      </c>
      <c r="U4541" s="1">
        <v>2</v>
      </c>
    </row>
    <row r="4542" spans="1:21" x14ac:dyDescent="0.3">
      <c r="A4542" s="1">
        <v>269748</v>
      </c>
      <c r="B4542" s="1" t="s">
        <v>8607</v>
      </c>
      <c r="C4542" s="1" t="s">
        <v>25</v>
      </c>
      <c r="D4542" s="1" t="s">
        <v>35</v>
      </c>
      <c r="E4542" s="1" t="s">
        <v>106</v>
      </c>
      <c r="F4542" s="1" t="s">
        <v>106</v>
      </c>
      <c r="G4542" s="2">
        <v>23339</v>
      </c>
      <c r="H4542" s="1">
        <v>53.71</v>
      </c>
      <c r="I4542" s="2">
        <v>37199</v>
      </c>
      <c r="J4542" s="1" t="s">
        <v>38</v>
      </c>
      <c r="K4542" s="1">
        <v>2001</v>
      </c>
      <c r="L4542" s="1">
        <v>11</v>
      </c>
      <c r="M4542" s="1">
        <v>4</v>
      </c>
      <c r="N4542" s="1" t="s">
        <v>43</v>
      </c>
      <c r="O4542" s="1">
        <v>15.74</v>
      </c>
      <c r="P4542" s="1">
        <v>154186</v>
      </c>
      <c r="Q4542" s="1" t="s">
        <v>1150</v>
      </c>
      <c r="R4542" s="1" t="s">
        <v>1151</v>
      </c>
      <c r="S4542" s="1" t="s">
        <v>2</v>
      </c>
      <c r="T4542" s="1">
        <v>9</v>
      </c>
      <c r="U4542" s="1">
        <v>3</v>
      </c>
    </row>
    <row r="4543" spans="1:21" x14ac:dyDescent="0.3">
      <c r="A4543" s="1">
        <v>838685</v>
      </c>
      <c r="B4543" s="1" t="s">
        <v>8608</v>
      </c>
      <c r="C4543" s="1" t="s">
        <v>47</v>
      </c>
      <c r="D4543" s="1" t="s">
        <v>35</v>
      </c>
      <c r="E4543" s="1" t="s">
        <v>74</v>
      </c>
      <c r="F4543" s="1" t="s">
        <v>74</v>
      </c>
      <c r="G4543" s="2">
        <v>29097</v>
      </c>
      <c r="H4543" s="1">
        <v>37.94</v>
      </c>
      <c r="I4543" s="2">
        <v>39877</v>
      </c>
      <c r="J4543" s="1" t="s">
        <v>29</v>
      </c>
      <c r="K4543" s="1">
        <v>2009</v>
      </c>
      <c r="L4543" s="1">
        <v>3</v>
      </c>
      <c r="M4543" s="1">
        <v>5</v>
      </c>
      <c r="N4543" s="1" t="s">
        <v>30</v>
      </c>
      <c r="O4543" s="1">
        <v>8.4</v>
      </c>
      <c r="P4543" s="1">
        <v>100320</v>
      </c>
      <c r="Q4543" s="1" t="s">
        <v>1344</v>
      </c>
      <c r="R4543" s="1" t="s">
        <v>3971</v>
      </c>
      <c r="S4543" s="1" t="s">
        <v>2</v>
      </c>
      <c r="T4543" s="1">
        <v>4</v>
      </c>
      <c r="U4543" s="1">
        <v>2</v>
      </c>
    </row>
    <row r="4544" spans="1:21" x14ac:dyDescent="0.3">
      <c r="A4544" s="1">
        <v>433471</v>
      </c>
      <c r="B4544" s="1" t="s">
        <v>8609</v>
      </c>
      <c r="C4544" s="1" t="s">
        <v>25</v>
      </c>
      <c r="D4544" s="1" t="s">
        <v>26</v>
      </c>
      <c r="E4544" s="1" t="s">
        <v>36</v>
      </c>
      <c r="F4544" s="1" t="s">
        <v>36</v>
      </c>
      <c r="G4544" s="2">
        <v>23043</v>
      </c>
      <c r="H4544" s="1">
        <v>54.52</v>
      </c>
      <c r="I4544" s="2">
        <v>40680</v>
      </c>
      <c r="J4544" s="1" t="s">
        <v>62</v>
      </c>
      <c r="K4544" s="1">
        <v>2011</v>
      </c>
      <c r="L4544" s="1">
        <v>5</v>
      </c>
      <c r="M4544" s="1">
        <v>17</v>
      </c>
      <c r="N4544" s="1" t="s">
        <v>139</v>
      </c>
      <c r="O4544" s="1">
        <v>6.2</v>
      </c>
      <c r="P4544" s="1">
        <v>71205</v>
      </c>
      <c r="Q4544" s="1" t="s">
        <v>230</v>
      </c>
      <c r="R4544" s="1" t="s">
        <v>8610</v>
      </c>
      <c r="S4544" s="1" t="s">
        <v>2</v>
      </c>
      <c r="T4544" s="1">
        <v>3</v>
      </c>
      <c r="U4544" s="1">
        <v>1</v>
      </c>
    </row>
    <row r="4545" spans="1:21" x14ac:dyDescent="0.3">
      <c r="A4545" s="1">
        <v>799882</v>
      </c>
      <c r="B4545" s="1" t="s">
        <v>8611</v>
      </c>
      <c r="C4545" s="1" t="s">
        <v>47</v>
      </c>
      <c r="D4545" s="1" t="s">
        <v>35</v>
      </c>
      <c r="E4545" s="1" t="s">
        <v>27</v>
      </c>
      <c r="F4545" s="1" t="s">
        <v>28</v>
      </c>
      <c r="G4545" s="2">
        <v>24266</v>
      </c>
      <c r="H4545" s="1">
        <v>51.17</v>
      </c>
      <c r="I4545" s="2">
        <v>33304</v>
      </c>
      <c r="J4545" s="1" t="s">
        <v>29</v>
      </c>
      <c r="K4545" s="1">
        <v>1991</v>
      </c>
      <c r="L4545" s="1">
        <v>3</v>
      </c>
      <c r="M4545" s="1">
        <v>7</v>
      </c>
      <c r="N4545" s="1" t="s">
        <v>30</v>
      </c>
      <c r="O4545" s="1">
        <v>26.41</v>
      </c>
      <c r="P4545" s="1">
        <v>160689</v>
      </c>
      <c r="Q4545" s="1" t="s">
        <v>534</v>
      </c>
      <c r="R4545" s="1" t="s">
        <v>8612</v>
      </c>
      <c r="S4545" s="1" t="s">
        <v>2</v>
      </c>
      <c r="T4545" s="1">
        <v>5</v>
      </c>
      <c r="U4545" s="1">
        <v>5</v>
      </c>
    </row>
    <row r="4546" spans="1:21" x14ac:dyDescent="0.3">
      <c r="A4546" s="1">
        <v>192782</v>
      </c>
      <c r="B4546" s="1" t="s">
        <v>8613</v>
      </c>
      <c r="C4546" s="1" t="s">
        <v>25</v>
      </c>
      <c r="D4546" s="1" t="s">
        <v>35</v>
      </c>
      <c r="E4546" s="1" t="s">
        <v>79</v>
      </c>
      <c r="F4546" s="1" t="s">
        <v>80</v>
      </c>
      <c r="G4546" s="2">
        <v>31287</v>
      </c>
      <c r="H4546" s="1">
        <v>31.94</v>
      </c>
      <c r="I4546" s="2">
        <v>38962</v>
      </c>
      <c r="J4546" s="1" t="s">
        <v>50</v>
      </c>
      <c r="K4546" s="1">
        <v>2006</v>
      </c>
      <c r="L4546" s="1">
        <v>9</v>
      </c>
      <c r="M4546" s="1">
        <v>2</v>
      </c>
      <c r="N4546" s="1" t="s">
        <v>51</v>
      </c>
      <c r="O4546" s="1">
        <v>10.91</v>
      </c>
      <c r="P4546" s="1">
        <v>155821</v>
      </c>
      <c r="Q4546" s="1" t="s">
        <v>4527</v>
      </c>
      <c r="R4546" s="1" t="s">
        <v>8614</v>
      </c>
      <c r="S4546" s="1" t="s">
        <v>102</v>
      </c>
      <c r="T4546" s="1">
        <v>5</v>
      </c>
      <c r="U4546" s="1">
        <v>4</v>
      </c>
    </row>
    <row r="4547" spans="1:21" x14ac:dyDescent="0.3">
      <c r="A4547" s="1">
        <v>482126</v>
      </c>
      <c r="B4547" s="1" t="s">
        <v>8615</v>
      </c>
      <c r="C4547" s="1" t="s">
        <v>25</v>
      </c>
      <c r="D4547" s="1" t="s">
        <v>26</v>
      </c>
      <c r="E4547" s="1" t="s">
        <v>48</v>
      </c>
      <c r="F4547" s="1" t="s">
        <v>56</v>
      </c>
      <c r="G4547" s="2">
        <v>23013</v>
      </c>
      <c r="H4547" s="1">
        <v>54.61</v>
      </c>
      <c r="I4547" s="2">
        <v>33304</v>
      </c>
      <c r="J4547" s="1" t="s">
        <v>29</v>
      </c>
      <c r="K4547" s="1">
        <v>1991</v>
      </c>
      <c r="L4547" s="1">
        <v>3</v>
      </c>
      <c r="M4547" s="1">
        <v>7</v>
      </c>
      <c r="N4547" s="1" t="s">
        <v>30</v>
      </c>
      <c r="O4547" s="1">
        <v>26.41</v>
      </c>
      <c r="P4547" s="1">
        <v>169675</v>
      </c>
      <c r="Q4547" s="1" t="s">
        <v>2198</v>
      </c>
      <c r="R4547" s="1" t="s">
        <v>8616</v>
      </c>
      <c r="S4547" s="1" t="s">
        <v>54</v>
      </c>
      <c r="T4547" s="1">
        <v>6</v>
      </c>
      <c r="U4547" s="1">
        <v>5</v>
      </c>
    </row>
    <row r="4548" spans="1:21" x14ac:dyDescent="0.3">
      <c r="A4548" s="1">
        <v>821073</v>
      </c>
      <c r="B4548" s="1" t="s">
        <v>8617</v>
      </c>
      <c r="C4548" s="1" t="s">
        <v>25</v>
      </c>
      <c r="D4548" s="1" t="s">
        <v>35</v>
      </c>
      <c r="E4548" s="1" t="s">
        <v>79</v>
      </c>
      <c r="F4548" s="1" t="s">
        <v>80</v>
      </c>
      <c r="G4548" s="2">
        <v>24249</v>
      </c>
      <c r="H4548" s="1">
        <v>51.22</v>
      </c>
      <c r="I4548" s="2">
        <v>36488</v>
      </c>
      <c r="J4548" s="1" t="s">
        <v>38</v>
      </c>
      <c r="K4548" s="1">
        <v>1999</v>
      </c>
      <c r="L4548" s="1">
        <v>11</v>
      </c>
      <c r="M4548" s="1">
        <v>24</v>
      </c>
      <c r="N4548" s="1" t="s">
        <v>43</v>
      </c>
      <c r="O4548" s="1">
        <v>17.690000000000001</v>
      </c>
      <c r="P4548" s="1">
        <v>160368</v>
      </c>
      <c r="Q4548" s="1" t="s">
        <v>8618</v>
      </c>
      <c r="R4548" s="1" t="s">
        <v>8619</v>
      </c>
      <c r="S4548" s="1" t="s">
        <v>54</v>
      </c>
      <c r="T4548" s="1">
        <v>9</v>
      </c>
      <c r="U4548" s="1">
        <v>2</v>
      </c>
    </row>
    <row r="4549" spans="1:21" x14ac:dyDescent="0.3">
      <c r="A4549" s="1">
        <v>127746</v>
      </c>
      <c r="B4549" s="1" t="s">
        <v>8620</v>
      </c>
      <c r="C4549" s="1" t="s">
        <v>47</v>
      </c>
      <c r="D4549" s="1" t="s">
        <v>26</v>
      </c>
      <c r="E4549" s="1" t="s">
        <v>27</v>
      </c>
      <c r="F4549" s="1" t="s">
        <v>28</v>
      </c>
      <c r="G4549" s="2">
        <v>26241</v>
      </c>
      <c r="H4549" s="1">
        <v>45.76</v>
      </c>
      <c r="I4549" s="2">
        <v>37472</v>
      </c>
      <c r="J4549" s="1" t="s">
        <v>50</v>
      </c>
      <c r="K4549" s="1">
        <v>2002</v>
      </c>
      <c r="L4549" s="1">
        <v>8</v>
      </c>
      <c r="M4549" s="1">
        <v>4</v>
      </c>
      <c r="N4549" s="1" t="s">
        <v>125</v>
      </c>
      <c r="O4549" s="1">
        <v>14.99</v>
      </c>
      <c r="P4549" s="1">
        <v>161521</v>
      </c>
      <c r="Q4549" s="1" t="s">
        <v>450</v>
      </c>
      <c r="R4549" s="1" t="s">
        <v>8621</v>
      </c>
      <c r="S4549" s="1" t="s">
        <v>2</v>
      </c>
      <c r="T4549" s="1">
        <v>3</v>
      </c>
      <c r="U4549" s="1">
        <v>3</v>
      </c>
    </row>
    <row r="4550" spans="1:21" x14ac:dyDescent="0.3">
      <c r="A4550" s="1">
        <v>959407</v>
      </c>
      <c r="B4550" s="1" t="s">
        <v>8622</v>
      </c>
      <c r="C4550" s="1" t="s">
        <v>47</v>
      </c>
      <c r="D4550" s="1" t="s">
        <v>26</v>
      </c>
      <c r="E4550" s="1" t="s">
        <v>48</v>
      </c>
      <c r="F4550" s="1" t="s">
        <v>49</v>
      </c>
      <c r="G4550" s="2">
        <v>26053</v>
      </c>
      <c r="H4550" s="1">
        <v>46.28</v>
      </c>
      <c r="I4550" s="2">
        <v>36301</v>
      </c>
      <c r="J4550" s="1" t="s">
        <v>62</v>
      </c>
      <c r="K4550" s="1">
        <v>1999</v>
      </c>
      <c r="L4550" s="1">
        <v>5</v>
      </c>
      <c r="M4550" s="1">
        <v>21</v>
      </c>
      <c r="N4550" s="1" t="s">
        <v>139</v>
      </c>
      <c r="O4550" s="1">
        <v>18.2</v>
      </c>
      <c r="P4550" s="1">
        <v>188364</v>
      </c>
      <c r="Q4550" s="1" t="s">
        <v>8623</v>
      </c>
      <c r="R4550" s="1" t="s">
        <v>8624</v>
      </c>
      <c r="S4550" s="1" t="s">
        <v>2</v>
      </c>
      <c r="T4550" s="1">
        <v>7</v>
      </c>
      <c r="U4550" s="1">
        <v>3</v>
      </c>
    </row>
    <row r="4551" spans="1:21" x14ac:dyDescent="0.3">
      <c r="A4551" s="1">
        <v>376045</v>
      </c>
      <c r="B4551" s="1" t="s">
        <v>8625</v>
      </c>
      <c r="C4551" s="1" t="s">
        <v>47</v>
      </c>
      <c r="D4551" s="1" t="s">
        <v>26</v>
      </c>
      <c r="E4551" s="1" t="s">
        <v>67</v>
      </c>
      <c r="F4551" s="1" t="s">
        <v>67</v>
      </c>
      <c r="G4551" s="2">
        <v>25075</v>
      </c>
      <c r="H4551" s="1">
        <v>48.96</v>
      </c>
      <c r="I4551" s="2">
        <v>36295</v>
      </c>
      <c r="J4551" s="1" t="s">
        <v>62</v>
      </c>
      <c r="K4551" s="1">
        <v>1999</v>
      </c>
      <c r="L4551" s="1">
        <v>5</v>
      </c>
      <c r="M4551" s="1">
        <v>15</v>
      </c>
      <c r="N4551" s="1" t="s">
        <v>139</v>
      </c>
      <c r="O4551" s="1">
        <v>18.22</v>
      </c>
      <c r="P4551" s="1">
        <v>166928</v>
      </c>
      <c r="Q4551" s="1" t="s">
        <v>5695</v>
      </c>
      <c r="R4551" s="1" t="s">
        <v>8626</v>
      </c>
      <c r="S4551" s="1" t="s">
        <v>102</v>
      </c>
      <c r="T4551" s="1">
        <v>4</v>
      </c>
      <c r="U4551" s="1">
        <v>1</v>
      </c>
    </row>
    <row r="4552" spans="1:21" x14ac:dyDescent="0.3">
      <c r="A4552" s="1">
        <v>113490</v>
      </c>
      <c r="B4552" s="1" t="s">
        <v>8627</v>
      </c>
      <c r="C4552" s="1" t="s">
        <v>25</v>
      </c>
      <c r="D4552" s="1" t="s">
        <v>26</v>
      </c>
      <c r="E4552" s="1" t="s">
        <v>106</v>
      </c>
      <c r="F4552" s="1" t="s">
        <v>106</v>
      </c>
      <c r="G4552" s="2">
        <v>29807</v>
      </c>
      <c r="H4552" s="1">
        <v>35.99</v>
      </c>
      <c r="I4552" s="2">
        <v>39459</v>
      </c>
      <c r="J4552" s="1" t="s">
        <v>29</v>
      </c>
      <c r="K4552" s="1">
        <v>2008</v>
      </c>
      <c r="L4552" s="1">
        <v>1</v>
      </c>
      <c r="M4552" s="1">
        <v>12</v>
      </c>
      <c r="N4552" s="1" t="s">
        <v>75</v>
      </c>
      <c r="O4552" s="1">
        <v>9.5500000000000007</v>
      </c>
      <c r="P4552" s="1">
        <v>83960</v>
      </c>
      <c r="Q4552" s="1" t="s">
        <v>8628</v>
      </c>
      <c r="R4552" s="1" t="s">
        <v>8629</v>
      </c>
      <c r="S4552" s="1" t="s">
        <v>2</v>
      </c>
      <c r="T4552" s="1">
        <v>4</v>
      </c>
      <c r="U4552" s="1">
        <v>1</v>
      </c>
    </row>
    <row r="4553" spans="1:21" x14ac:dyDescent="0.3">
      <c r="A4553" s="1">
        <v>216858</v>
      </c>
      <c r="B4553" s="1" t="s">
        <v>8630</v>
      </c>
      <c r="C4553" s="1" t="s">
        <v>47</v>
      </c>
      <c r="D4553" s="1" t="s">
        <v>35</v>
      </c>
      <c r="E4553" s="1" t="s">
        <v>74</v>
      </c>
      <c r="F4553" s="1" t="s">
        <v>74</v>
      </c>
      <c r="G4553" s="2">
        <v>30456</v>
      </c>
      <c r="H4553" s="1">
        <v>34.21</v>
      </c>
      <c r="I4553" s="2">
        <v>40933</v>
      </c>
      <c r="J4553" s="1" t="s">
        <v>29</v>
      </c>
      <c r="K4553" s="1">
        <v>2012</v>
      </c>
      <c r="L4553" s="1">
        <v>1</v>
      </c>
      <c r="M4553" s="1">
        <v>25</v>
      </c>
      <c r="N4553" s="1" t="s">
        <v>75</v>
      </c>
      <c r="O4553" s="1">
        <v>5.51</v>
      </c>
      <c r="P4553" s="1">
        <v>44690</v>
      </c>
      <c r="Q4553" s="1" t="s">
        <v>1764</v>
      </c>
      <c r="R4553" s="1" t="s">
        <v>8631</v>
      </c>
      <c r="S4553" s="1" t="s">
        <v>2</v>
      </c>
      <c r="T4553" s="1">
        <v>6</v>
      </c>
      <c r="U4553" s="1">
        <v>4</v>
      </c>
    </row>
    <row r="4554" spans="1:21" x14ac:dyDescent="0.3">
      <c r="A4554" s="1">
        <v>792984</v>
      </c>
      <c r="B4554" s="1" t="s">
        <v>8632</v>
      </c>
      <c r="C4554" s="1" t="s">
        <v>25</v>
      </c>
      <c r="D4554" s="1" t="s">
        <v>35</v>
      </c>
      <c r="E4554" s="1" t="s">
        <v>48</v>
      </c>
      <c r="F4554" s="1" t="s">
        <v>184</v>
      </c>
      <c r="G4554" s="2">
        <v>21851</v>
      </c>
      <c r="H4554" s="1">
        <v>57.79</v>
      </c>
      <c r="I4554" s="2">
        <v>41003</v>
      </c>
      <c r="J4554" s="1" t="s">
        <v>62</v>
      </c>
      <c r="K4554" s="1">
        <v>2012</v>
      </c>
      <c r="L4554" s="1">
        <v>4</v>
      </c>
      <c r="M4554" s="1">
        <v>4</v>
      </c>
      <c r="N4554" s="1" t="s">
        <v>63</v>
      </c>
      <c r="O4554" s="1">
        <v>5.32</v>
      </c>
      <c r="P4554" s="1">
        <v>177021</v>
      </c>
      <c r="Q4554" s="1" t="s">
        <v>8633</v>
      </c>
      <c r="R4554" s="1" t="s">
        <v>8634</v>
      </c>
      <c r="S4554" s="1" t="s">
        <v>54</v>
      </c>
      <c r="T4554" s="1">
        <v>3</v>
      </c>
      <c r="U4554" s="1">
        <v>1</v>
      </c>
    </row>
    <row r="4555" spans="1:21" x14ac:dyDescent="0.3">
      <c r="A4555" s="1">
        <v>794803</v>
      </c>
      <c r="B4555" s="1" t="s">
        <v>8635</v>
      </c>
      <c r="C4555" s="1" t="s">
        <v>47</v>
      </c>
      <c r="D4555" s="1" t="s">
        <v>35</v>
      </c>
      <c r="E4555" s="1" t="s">
        <v>67</v>
      </c>
      <c r="F4555" s="1" t="s">
        <v>67</v>
      </c>
      <c r="G4555" s="2">
        <v>35095</v>
      </c>
      <c r="H4555" s="1">
        <v>21.5</v>
      </c>
      <c r="I4555" s="2">
        <v>42842</v>
      </c>
      <c r="J4555" s="1" t="s">
        <v>62</v>
      </c>
      <c r="K4555" s="1">
        <v>2017</v>
      </c>
      <c r="L4555" s="1">
        <v>4</v>
      </c>
      <c r="M4555" s="1">
        <v>17</v>
      </c>
      <c r="N4555" s="1" t="s">
        <v>63</v>
      </c>
      <c r="O4555" s="1">
        <v>0.28000000000000003</v>
      </c>
      <c r="P4555" s="1">
        <v>46464</v>
      </c>
      <c r="Q4555" s="1" t="s">
        <v>2692</v>
      </c>
      <c r="R4555" s="1" t="s">
        <v>8636</v>
      </c>
      <c r="S4555" s="1" t="s">
        <v>2</v>
      </c>
      <c r="T4555" s="1">
        <v>4</v>
      </c>
      <c r="U4555" s="1">
        <v>4</v>
      </c>
    </row>
    <row r="4556" spans="1:21" x14ac:dyDescent="0.3">
      <c r="A4556" s="1">
        <v>209865</v>
      </c>
      <c r="B4556" s="1" t="s">
        <v>8637</v>
      </c>
      <c r="C4556" s="1" t="s">
        <v>47</v>
      </c>
      <c r="D4556" s="1" t="s">
        <v>26</v>
      </c>
      <c r="E4556" s="1" t="s">
        <v>79</v>
      </c>
      <c r="F4556" s="1" t="s">
        <v>80</v>
      </c>
      <c r="G4556" s="2">
        <v>23792</v>
      </c>
      <c r="H4556" s="1">
        <v>52.47</v>
      </c>
      <c r="I4556" s="2">
        <v>37384</v>
      </c>
      <c r="J4556" s="1" t="s">
        <v>62</v>
      </c>
      <c r="K4556" s="1">
        <v>2002</v>
      </c>
      <c r="L4556" s="1">
        <v>5</v>
      </c>
      <c r="M4556" s="1">
        <v>8</v>
      </c>
      <c r="N4556" s="1" t="s">
        <v>139</v>
      </c>
      <c r="O4556" s="1">
        <v>15.23</v>
      </c>
      <c r="P4556" s="1">
        <v>148827</v>
      </c>
      <c r="Q4556" s="1" t="s">
        <v>746</v>
      </c>
      <c r="R4556" s="1" t="s">
        <v>8638</v>
      </c>
      <c r="S4556" s="1" t="s">
        <v>2</v>
      </c>
      <c r="T4556" s="1">
        <v>3</v>
      </c>
      <c r="U4556" s="1">
        <v>2</v>
      </c>
    </row>
    <row r="4557" spans="1:21" x14ac:dyDescent="0.3">
      <c r="A4557" s="1">
        <v>536455</v>
      </c>
      <c r="B4557" s="1" t="s">
        <v>8639</v>
      </c>
      <c r="C4557" s="1" t="s">
        <v>25</v>
      </c>
      <c r="D4557" s="1" t="s">
        <v>35</v>
      </c>
      <c r="E4557" s="1" t="s">
        <v>36</v>
      </c>
      <c r="F4557" s="1" t="s">
        <v>36</v>
      </c>
      <c r="G4557" s="2">
        <v>21709</v>
      </c>
      <c r="H4557" s="1">
        <v>58.18</v>
      </c>
      <c r="I4557" s="2">
        <v>34714</v>
      </c>
      <c r="J4557" s="1" t="s">
        <v>29</v>
      </c>
      <c r="K4557" s="1">
        <v>1995</v>
      </c>
      <c r="L4557" s="1">
        <v>1</v>
      </c>
      <c r="M4557" s="1">
        <v>15</v>
      </c>
      <c r="N4557" s="1" t="s">
        <v>75</v>
      </c>
      <c r="O4557" s="1">
        <v>22.55</v>
      </c>
      <c r="P4557" s="1">
        <v>139659</v>
      </c>
      <c r="Q4557" s="1" t="s">
        <v>4354</v>
      </c>
      <c r="R4557" s="1" t="s">
        <v>8640</v>
      </c>
      <c r="S4557" s="1" t="s">
        <v>54</v>
      </c>
      <c r="T4557" s="1">
        <v>8</v>
      </c>
      <c r="U4557" s="1">
        <v>8</v>
      </c>
    </row>
    <row r="4558" spans="1:21" x14ac:dyDescent="0.3">
      <c r="A4558" s="1">
        <v>896909</v>
      </c>
      <c r="B4558" s="1" t="s">
        <v>8641</v>
      </c>
      <c r="C4558" s="1" t="s">
        <v>47</v>
      </c>
      <c r="D4558" s="1" t="s">
        <v>35</v>
      </c>
      <c r="E4558" s="1" t="s">
        <v>48</v>
      </c>
      <c r="F4558" s="1" t="s">
        <v>184</v>
      </c>
      <c r="G4558" s="2">
        <v>24221</v>
      </c>
      <c r="H4558" s="1">
        <v>51.3</v>
      </c>
      <c r="I4558" s="2">
        <v>32565</v>
      </c>
      <c r="J4558" s="1" t="s">
        <v>29</v>
      </c>
      <c r="K4558" s="1">
        <v>1989</v>
      </c>
      <c r="L4558" s="1">
        <v>2</v>
      </c>
      <c r="M4558" s="1">
        <v>26</v>
      </c>
      <c r="N4558" s="1" t="s">
        <v>107</v>
      </c>
      <c r="O4558" s="1">
        <v>28.44</v>
      </c>
      <c r="P4558" s="1">
        <v>183403</v>
      </c>
      <c r="Q4558" s="1" t="s">
        <v>71</v>
      </c>
      <c r="R4558" s="1" t="s">
        <v>1623</v>
      </c>
      <c r="S4558" s="1" t="s">
        <v>33</v>
      </c>
      <c r="T4558" s="1">
        <v>5</v>
      </c>
      <c r="U4558" s="1">
        <v>2</v>
      </c>
    </row>
    <row r="4559" spans="1:21" x14ac:dyDescent="0.3">
      <c r="A4559" s="1">
        <v>183765</v>
      </c>
      <c r="B4559" s="1" t="s">
        <v>8642</v>
      </c>
      <c r="C4559" s="1" t="s">
        <v>47</v>
      </c>
      <c r="D4559" s="1" t="s">
        <v>26</v>
      </c>
      <c r="E4559" s="1" t="s">
        <v>48</v>
      </c>
      <c r="F4559" s="1" t="s">
        <v>49</v>
      </c>
      <c r="G4559" s="2">
        <v>31752</v>
      </c>
      <c r="H4559" s="1">
        <v>30.66</v>
      </c>
      <c r="I4559" s="2">
        <v>41184</v>
      </c>
      <c r="J4559" s="1" t="s">
        <v>38</v>
      </c>
      <c r="K4559" s="1">
        <v>2012</v>
      </c>
      <c r="L4559" s="1">
        <v>10</v>
      </c>
      <c r="M4559" s="1">
        <v>2</v>
      </c>
      <c r="N4559" s="1" t="s">
        <v>149</v>
      </c>
      <c r="O4559" s="1">
        <v>4.82</v>
      </c>
      <c r="P4559" s="1">
        <v>153450</v>
      </c>
      <c r="Q4559" s="1" t="s">
        <v>2282</v>
      </c>
      <c r="R4559" s="1" t="s">
        <v>2283</v>
      </c>
      <c r="S4559" s="1" t="s">
        <v>33</v>
      </c>
      <c r="T4559" s="1">
        <v>3</v>
      </c>
      <c r="U4559" s="1">
        <v>1</v>
      </c>
    </row>
    <row r="4560" spans="1:21" x14ac:dyDescent="0.3">
      <c r="A4560" s="1">
        <v>496321</v>
      </c>
      <c r="B4560" s="1" t="s">
        <v>8643</v>
      </c>
      <c r="C4560" s="1" t="s">
        <v>25</v>
      </c>
      <c r="D4560" s="1" t="s">
        <v>26</v>
      </c>
      <c r="E4560" s="1" t="s">
        <v>156</v>
      </c>
      <c r="F4560" s="1" t="s">
        <v>156</v>
      </c>
      <c r="G4560" s="2">
        <v>27870</v>
      </c>
      <c r="H4560" s="1">
        <v>41.3</v>
      </c>
      <c r="I4560" s="2">
        <v>41518</v>
      </c>
      <c r="J4560" s="1" t="s">
        <v>50</v>
      </c>
      <c r="K4560" s="1">
        <v>2013</v>
      </c>
      <c r="L4560" s="1">
        <v>9</v>
      </c>
      <c r="M4560" s="1">
        <v>1</v>
      </c>
      <c r="N4560" s="1" t="s">
        <v>51</v>
      </c>
      <c r="O4560" s="1">
        <v>3.91</v>
      </c>
      <c r="P4560" s="1">
        <v>129471</v>
      </c>
      <c r="Q4560" s="1" t="s">
        <v>135</v>
      </c>
      <c r="R4560" s="1" t="s">
        <v>8644</v>
      </c>
      <c r="S4560" s="1" t="s">
        <v>2</v>
      </c>
      <c r="T4560" s="1">
        <v>7</v>
      </c>
      <c r="U4560" s="1">
        <v>1</v>
      </c>
    </row>
    <row r="4561" spans="1:21" x14ac:dyDescent="0.3">
      <c r="A4561" s="1">
        <v>983728</v>
      </c>
      <c r="B4561" s="1" t="s">
        <v>8645</v>
      </c>
      <c r="C4561" s="1" t="s">
        <v>47</v>
      </c>
      <c r="D4561" s="1" t="s">
        <v>26</v>
      </c>
      <c r="E4561" s="1" t="s">
        <v>67</v>
      </c>
      <c r="F4561" s="1" t="s">
        <v>67</v>
      </c>
      <c r="G4561" s="2">
        <v>24169</v>
      </c>
      <c r="H4561" s="1">
        <v>51.44</v>
      </c>
      <c r="I4561" s="2">
        <v>34422</v>
      </c>
      <c r="J4561" s="1" t="s">
        <v>29</v>
      </c>
      <c r="K4561" s="1">
        <v>1994</v>
      </c>
      <c r="L4561" s="1">
        <v>3</v>
      </c>
      <c r="M4561" s="1">
        <v>29</v>
      </c>
      <c r="N4561" s="1" t="s">
        <v>30</v>
      </c>
      <c r="O4561" s="1">
        <v>23.35</v>
      </c>
      <c r="P4561" s="1">
        <v>132922</v>
      </c>
      <c r="Q4561" s="1" t="s">
        <v>108</v>
      </c>
      <c r="R4561" s="1" t="s">
        <v>109</v>
      </c>
      <c r="S4561" s="1" t="s">
        <v>2</v>
      </c>
      <c r="T4561" s="1">
        <v>8</v>
      </c>
      <c r="U4561" s="1">
        <v>7</v>
      </c>
    </row>
    <row r="4562" spans="1:21" x14ac:dyDescent="0.3">
      <c r="A4562" s="1">
        <v>301836</v>
      </c>
      <c r="B4562" s="1" t="s">
        <v>8646</v>
      </c>
      <c r="C4562" s="1" t="s">
        <v>25</v>
      </c>
      <c r="D4562" s="1" t="s">
        <v>35</v>
      </c>
      <c r="E4562" s="1" t="s">
        <v>27</v>
      </c>
      <c r="F4562" s="1" t="s">
        <v>138</v>
      </c>
      <c r="G4562" s="2">
        <v>22911</v>
      </c>
      <c r="H4562" s="1">
        <v>54.88</v>
      </c>
      <c r="I4562" s="2">
        <v>37486</v>
      </c>
      <c r="J4562" s="1" t="s">
        <v>50</v>
      </c>
      <c r="K4562" s="1">
        <v>2002</v>
      </c>
      <c r="L4562" s="1">
        <v>8</v>
      </c>
      <c r="M4562" s="1">
        <v>18</v>
      </c>
      <c r="N4562" s="1" t="s">
        <v>125</v>
      </c>
      <c r="O4562" s="1">
        <v>14.95</v>
      </c>
      <c r="P4562" s="1">
        <v>118028</v>
      </c>
      <c r="Q4562" s="1" t="s">
        <v>546</v>
      </c>
      <c r="R4562" s="1" t="s">
        <v>546</v>
      </c>
      <c r="S4562" s="1" t="s">
        <v>33</v>
      </c>
      <c r="T4562" s="1">
        <v>8</v>
      </c>
      <c r="U4562" s="1">
        <v>6</v>
      </c>
    </row>
    <row r="4563" spans="1:21" x14ac:dyDescent="0.3">
      <c r="A4563" s="1">
        <v>839861</v>
      </c>
      <c r="B4563" s="1" t="s">
        <v>8647</v>
      </c>
      <c r="C4563" s="1" t="s">
        <v>25</v>
      </c>
      <c r="D4563" s="1" t="s">
        <v>26</v>
      </c>
      <c r="E4563" s="1" t="s">
        <v>27</v>
      </c>
      <c r="F4563" s="1" t="s">
        <v>61</v>
      </c>
      <c r="G4563" s="2">
        <v>22424</v>
      </c>
      <c r="H4563" s="1">
        <v>56.22</v>
      </c>
      <c r="I4563" s="2">
        <v>35970</v>
      </c>
      <c r="J4563" s="1" t="s">
        <v>62</v>
      </c>
      <c r="K4563" s="1">
        <v>1998</v>
      </c>
      <c r="L4563" s="1">
        <v>6</v>
      </c>
      <c r="M4563" s="1">
        <v>24</v>
      </c>
      <c r="N4563" s="1" t="s">
        <v>142</v>
      </c>
      <c r="O4563" s="1">
        <v>19.11</v>
      </c>
      <c r="P4563" s="1">
        <v>166333</v>
      </c>
      <c r="Q4563" s="1" t="s">
        <v>7290</v>
      </c>
      <c r="R4563" s="1" t="s">
        <v>8648</v>
      </c>
      <c r="S4563" s="1" t="s">
        <v>2</v>
      </c>
      <c r="T4563" s="1">
        <v>9</v>
      </c>
      <c r="U4563" s="1">
        <v>6</v>
      </c>
    </row>
    <row r="4564" spans="1:21" x14ac:dyDescent="0.3">
      <c r="A4564" s="1">
        <v>359848</v>
      </c>
      <c r="B4564" s="1" t="s">
        <v>8649</v>
      </c>
      <c r="C4564" s="1" t="s">
        <v>47</v>
      </c>
      <c r="D4564" s="1" t="s">
        <v>35</v>
      </c>
      <c r="E4564" s="1" t="s">
        <v>156</v>
      </c>
      <c r="F4564" s="1" t="s">
        <v>156</v>
      </c>
      <c r="G4564" s="2">
        <v>23002</v>
      </c>
      <c r="H4564" s="1">
        <v>54.64</v>
      </c>
      <c r="I4564" s="2">
        <v>39873</v>
      </c>
      <c r="J4564" s="1" t="s">
        <v>29</v>
      </c>
      <c r="K4564" s="1">
        <v>2009</v>
      </c>
      <c r="L4564" s="1">
        <v>3</v>
      </c>
      <c r="M4564" s="1">
        <v>1</v>
      </c>
      <c r="N4564" s="1" t="s">
        <v>30</v>
      </c>
      <c r="O4564" s="1">
        <v>8.41</v>
      </c>
      <c r="P4564" s="1">
        <v>40550</v>
      </c>
      <c r="Q4564" s="1" t="s">
        <v>463</v>
      </c>
      <c r="R4564" s="1" t="s">
        <v>8650</v>
      </c>
      <c r="S4564" s="1" t="s">
        <v>2</v>
      </c>
      <c r="T4564" s="1">
        <v>3</v>
      </c>
      <c r="U4564" s="1">
        <v>3</v>
      </c>
    </row>
    <row r="4565" spans="1:21" x14ac:dyDescent="0.3">
      <c r="A4565" s="1">
        <v>564372</v>
      </c>
      <c r="B4565" s="1" t="s">
        <v>8651</v>
      </c>
      <c r="C4565" s="1" t="s">
        <v>25</v>
      </c>
      <c r="D4565" s="1" t="s">
        <v>35</v>
      </c>
      <c r="E4565" s="1" t="s">
        <v>48</v>
      </c>
      <c r="F4565" s="1" t="s">
        <v>56</v>
      </c>
      <c r="G4565" s="2">
        <v>23079</v>
      </c>
      <c r="H4565" s="1">
        <v>54.42</v>
      </c>
      <c r="I4565" s="2">
        <v>39420</v>
      </c>
      <c r="J4565" s="1" t="s">
        <v>38</v>
      </c>
      <c r="K4565" s="1">
        <v>2007</v>
      </c>
      <c r="L4565" s="1">
        <v>12</v>
      </c>
      <c r="M4565" s="1">
        <v>4</v>
      </c>
      <c r="N4565" s="1" t="s">
        <v>39</v>
      </c>
      <c r="O4565" s="1">
        <v>9.65</v>
      </c>
      <c r="P4565" s="1">
        <v>110504</v>
      </c>
      <c r="Q4565" s="1" t="s">
        <v>729</v>
      </c>
      <c r="R4565" s="1" t="s">
        <v>8652</v>
      </c>
      <c r="S4565" s="1" t="s">
        <v>2</v>
      </c>
      <c r="T4565" s="1">
        <v>4</v>
      </c>
      <c r="U4565" s="1">
        <v>2</v>
      </c>
    </row>
    <row r="4566" spans="1:21" x14ac:dyDescent="0.3">
      <c r="A4566" s="1">
        <v>712897</v>
      </c>
      <c r="B4566" s="1" t="s">
        <v>8653</v>
      </c>
      <c r="C4566" s="1" t="s">
        <v>25</v>
      </c>
      <c r="D4566" s="1" t="s">
        <v>35</v>
      </c>
      <c r="E4566" s="1" t="s">
        <v>74</v>
      </c>
      <c r="F4566" s="1" t="s">
        <v>74</v>
      </c>
      <c r="G4566" s="2">
        <v>27465</v>
      </c>
      <c r="H4566" s="1">
        <v>42.41</v>
      </c>
      <c r="I4566" s="2">
        <v>41662</v>
      </c>
      <c r="J4566" s="1" t="s">
        <v>29</v>
      </c>
      <c r="K4566" s="1">
        <v>2014</v>
      </c>
      <c r="L4566" s="1">
        <v>1</v>
      </c>
      <c r="M4566" s="1">
        <v>23</v>
      </c>
      <c r="N4566" s="1" t="s">
        <v>75</v>
      </c>
      <c r="O4566" s="1">
        <v>3.51</v>
      </c>
      <c r="P4566" s="1">
        <v>132820</v>
      </c>
      <c r="Q4566" s="1" t="s">
        <v>126</v>
      </c>
      <c r="R4566" s="1" t="s">
        <v>126</v>
      </c>
      <c r="S4566" s="1" t="s">
        <v>102</v>
      </c>
      <c r="T4566" s="1">
        <v>7</v>
      </c>
      <c r="U4566" s="1">
        <v>1</v>
      </c>
    </row>
    <row r="4567" spans="1:21" x14ac:dyDescent="0.3">
      <c r="A4567" s="1">
        <v>592138</v>
      </c>
      <c r="B4567" s="1" t="s">
        <v>8654</v>
      </c>
      <c r="C4567" s="1" t="s">
        <v>47</v>
      </c>
      <c r="D4567" s="1" t="s">
        <v>35</v>
      </c>
      <c r="E4567" s="1" t="s">
        <v>87</v>
      </c>
      <c r="F4567" s="1" t="s">
        <v>87</v>
      </c>
      <c r="G4567" s="2">
        <v>21824</v>
      </c>
      <c r="H4567" s="1">
        <v>57.86</v>
      </c>
      <c r="I4567" s="2">
        <v>39112</v>
      </c>
      <c r="J4567" s="1" t="s">
        <v>29</v>
      </c>
      <c r="K4567" s="1">
        <v>2007</v>
      </c>
      <c r="L4567" s="1">
        <v>1</v>
      </c>
      <c r="M4567" s="1">
        <v>30</v>
      </c>
      <c r="N4567" s="1" t="s">
        <v>75</v>
      </c>
      <c r="O4567" s="1">
        <v>10.5</v>
      </c>
      <c r="P4567" s="1">
        <v>159340</v>
      </c>
      <c r="Q4567" s="1" t="s">
        <v>546</v>
      </c>
      <c r="R4567" s="1" t="s">
        <v>546</v>
      </c>
      <c r="S4567" s="1" t="s">
        <v>33</v>
      </c>
      <c r="T4567" s="1">
        <v>7</v>
      </c>
      <c r="U4567" s="1">
        <v>3</v>
      </c>
    </row>
    <row r="4568" spans="1:21" x14ac:dyDescent="0.3">
      <c r="A4568" s="1">
        <v>146636</v>
      </c>
      <c r="B4568" s="1" t="s">
        <v>8655</v>
      </c>
      <c r="C4568" s="1" t="s">
        <v>47</v>
      </c>
      <c r="D4568" s="1" t="s">
        <v>26</v>
      </c>
      <c r="E4568" s="1" t="s">
        <v>27</v>
      </c>
      <c r="F4568" s="1" t="s">
        <v>61</v>
      </c>
      <c r="G4568" s="2">
        <v>27741</v>
      </c>
      <c r="H4568" s="1">
        <v>41.65</v>
      </c>
      <c r="I4568" s="2">
        <v>42442</v>
      </c>
      <c r="J4568" s="1" t="s">
        <v>29</v>
      </c>
      <c r="K4568" s="1">
        <v>2016</v>
      </c>
      <c r="L4568" s="1">
        <v>3</v>
      </c>
      <c r="M4568" s="1">
        <v>13</v>
      </c>
      <c r="N4568" s="1" t="s">
        <v>30</v>
      </c>
      <c r="O4568" s="1">
        <v>1.38</v>
      </c>
      <c r="P4568" s="1">
        <v>149379</v>
      </c>
      <c r="Q4568" s="1" t="s">
        <v>937</v>
      </c>
      <c r="R4568" s="1" t="s">
        <v>1625</v>
      </c>
      <c r="S4568" s="1" t="s">
        <v>54</v>
      </c>
      <c r="T4568" s="1">
        <v>3</v>
      </c>
      <c r="U4568" s="1">
        <v>2</v>
      </c>
    </row>
    <row r="4569" spans="1:21" x14ac:dyDescent="0.3">
      <c r="A4569" s="1">
        <v>739815</v>
      </c>
      <c r="B4569" s="1" t="s">
        <v>8656</v>
      </c>
      <c r="C4569" s="1" t="s">
        <v>25</v>
      </c>
      <c r="D4569" s="1" t="s">
        <v>26</v>
      </c>
      <c r="E4569" s="1" t="s">
        <v>36</v>
      </c>
      <c r="F4569" s="1" t="s">
        <v>36</v>
      </c>
      <c r="G4569" s="2">
        <v>28818</v>
      </c>
      <c r="H4569" s="1">
        <v>38.700000000000003</v>
      </c>
      <c r="I4569" s="2">
        <v>37394</v>
      </c>
      <c r="J4569" s="1" t="s">
        <v>62</v>
      </c>
      <c r="K4569" s="1">
        <v>2002</v>
      </c>
      <c r="L4569" s="1">
        <v>5</v>
      </c>
      <c r="M4569" s="1">
        <v>18</v>
      </c>
      <c r="N4569" s="1" t="s">
        <v>139</v>
      </c>
      <c r="O4569" s="1">
        <v>15.21</v>
      </c>
      <c r="P4569" s="1">
        <v>40462</v>
      </c>
      <c r="Q4569" s="1" t="s">
        <v>1297</v>
      </c>
      <c r="R4569" s="1" t="s">
        <v>1298</v>
      </c>
      <c r="S4569" s="1" t="s">
        <v>2</v>
      </c>
      <c r="T4569" s="1">
        <v>7</v>
      </c>
      <c r="U4569" s="1">
        <v>3</v>
      </c>
    </row>
    <row r="4570" spans="1:21" x14ac:dyDescent="0.3">
      <c r="A4570" s="1">
        <v>912482</v>
      </c>
      <c r="B4570" s="1" t="s">
        <v>8657</v>
      </c>
      <c r="C4570" s="1" t="s">
        <v>25</v>
      </c>
      <c r="D4570" s="1" t="s">
        <v>26</v>
      </c>
      <c r="E4570" s="1" t="s">
        <v>79</v>
      </c>
      <c r="F4570" s="1" t="s">
        <v>80</v>
      </c>
      <c r="G4570" s="2">
        <v>31633</v>
      </c>
      <c r="H4570" s="1">
        <v>30.99</v>
      </c>
      <c r="I4570" s="2">
        <v>41887</v>
      </c>
      <c r="J4570" s="1" t="s">
        <v>50</v>
      </c>
      <c r="K4570" s="1">
        <v>2014</v>
      </c>
      <c r="L4570" s="1">
        <v>9</v>
      </c>
      <c r="M4570" s="1">
        <v>5</v>
      </c>
      <c r="N4570" s="1" t="s">
        <v>51</v>
      </c>
      <c r="O4570" s="1">
        <v>2.9</v>
      </c>
      <c r="P4570" s="1">
        <v>93608</v>
      </c>
      <c r="Q4570" s="1" t="s">
        <v>1191</v>
      </c>
      <c r="R4570" s="1" t="s">
        <v>8658</v>
      </c>
      <c r="S4570" s="1" t="s">
        <v>102</v>
      </c>
      <c r="T4570" s="1">
        <v>3</v>
      </c>
      <c r="U4570" s="1">
        <v>2</v>
      </c>
    </row>
    <row r="4571" spans="1:21" x14ac:dyDescent="0.3">
      <c r="A4571" s="1">
        <v>704539</v>
      </c>
      <c r="B4571" s="1" t="s">
        <v>8659</v>
      </c>
      <c r="C4571" s="1" t="s">
        <v>25</v>
      </c>
      <c r="D4571" s="1" t="s">
        <v>26</v>
      </c>
      <c r="E4571" s="1" t="s">
        <v>79</v>
      </c>
      <c r="F4571" s="1" t="s">
        <v>80</v>
      </c>
      <c r="G4571" s="2">
        <v>30656</v>
      </c>
      <c r="H4571" s="1">
        <v>33.67</v>
      </c>
      <c r="I4571" s="2">
        <v>41215</v>
      </c>
      <c r="J4571" s="1" t="s">
        <v>38</v>
      </c>
      <c r="K4571" s="1">
        <v>2012</v>
      </c>
      <c r="L4571" s="1">
        <v>11</v>
      </c>
      <c r="M4571" s="1">
        <v>2</v>
      </c>
      <c r="N4571" s="1" t="s">
        <v>43</v>
      </c>
      <c r="O4571" s="1">
        <v>4.74</v>
      </c>
      <c r="P4571" s="1">
        <v>104982</v>
      </c>
      <c r="Q4571" s="1" t="s">
        <v>100</v>
      </c>
      <c r="R4571" s="1" t="s">
        <v>602</v>
      </c>
      <c r="S4571" s="1" t="s">
        <v>102</v>
      </c>
      <c r="T4571" s="1">
        <v>9</v>
      </c>
      <c r="U4571" s="1">
        <v>2</v>
      </c>
    </row>
    <row r="4572" spans="1:21" x14ac:dyDescent="0.3">
      <c r="A4572" s="1">
        <v>564857</v>
      </c>
      <c r="B4572" s="1" t="s">
        <v>8660</v>
      </c>
      <c r="C4572" s="1" t="s">
        <v>47</v>
      </c>
      <c r="D4572" s="1" t="s">
        <v>35</v>
      </c>
      <c r="E4572" s="1" t="s">
        <v>36</v>
      </c>
      <c r="F4572" s="1" t="s">
        <v>36</v>
      </c>
      <c r="G4572" s="2">
        <v>34169</v>
      </c>
      <c r="H4572" s="1">
        <v>24.04</v>
      </c>
      <c r="I4572" s="2">
        <v>42418</v>
      </c>
      <c r="J4572" s="1" t="s">
        <v>29</v>
      </c>
      <c r="K4572" s="1">
        <v>2016</v>
      </c>
      <c r="L4572" s="1">
        <v>2</v>
      </c>
      <c r="M4572" s="1">
        <v>18</v>
      </c>
      <c r="N4572" s="1" t="s">
        <v>107</v>
      </c>
      <c r="O4572" s="1">
        <v>1.44</v>
      </c>
      <c r="P4572" s="1">
        <v>68428</v>
      </c>
      <c r="Q4572" s="1" t="s">
        <v>5935</v>
      </c>
      <c r="R4572" s="1" t="s">
        <v>6673</v>
      </c>
      <c r="S4572" s="1" t="s">
        <v>2</v>
      </c>
      <c r="T4572" s="1">
        <v>8</v>
      </c>
      <c r="U4572" s="1">
        <v>5</v>
      </c>
    </row>
    <row r="4573" spans="1:21" x14ac:dyDescent="0.3">
      <c r="A4573" s="1">
        <v>996654</v>
      </c>
      <c r="B4573" s="1" t="s">
        <v>8661</v>
      </c>
      <c r="C4573" s="1" t="s">
        <v>47</v>
      </c>
      <c r="D4573" s="1" t="s">
        <v>26</v>
      </c>
      <c r="E4573" s="1" t="s">
        <v>36</v>
      </c>
      <c r="F4573" s="1" t="s">
        <v>37</v>
      </c>
      <c r="G4573" s="2">
        <v>27072</v>
      </c>
      <c r="H4573" s="1">
        <v>43.48</v>
      </c>
      <c r="I4573" s="2">
        <v>35055</v>
      </c>
      <c r="J4573" s="1" t="s">
        <v>38</v>
      </c>
      <c r="K4573" s="1">
        <v>1995</v>
      </c>
      <c r="L4573" s="1">
        <v>12</v>
      </c>
      <c r="M4573" s="1">
        <v>22</v>
      </c>
      <c r="N4573" s="1" t="s">
        <v>39</v>
      </c>
      <c r="O4573" s="1">
        <v>21.61</v>
      </c>
      <c r="P4573" s="1">
        <v>95385</v>
      </c>
      <c r="Q4573" s="1" t="s">
        <v>135</v>
      </c>
      <c r="R4573" s="1" t="s">
        <v>6259</v>
      </c>
      <c r="S4573" s="1" t="s">
        <v>54</v>
      </c>
      <c r="T4573" s="1">
        <v>7</v>
      </c>
      <c r="U4573" s="1">
        <v>6</v>
      </c>
    </row>
    <row r="4574" spans="1:21" x14ac:dyDescent="0.3">
      <c r="A4574" s="1">
        <v>274124</v>
      </c>
      <c r="B4574" s="1" t="s">
        <v>8662</v>
      </c>
      <c r="C4574" s="1" t="s">
        <v>47</v>
      </c>
      <c r="D4574" s="1" t="s">
        <v>26</v>
      </c>
      <c r="E4574" s="1" t="s">
        <v>87</v>
      </c>
      <c r="F4574" s="1" t="s">
        <v>87</v>
      </c>
      <c r="G4574" s="2">
        <v>34727</v>
      </c>
      <c r="H4574" s="1">
        <v>22.51</v>
      </c>
      <c r="I4574" s="2">
        <v>42848</v>
      </c>
      <c r="J4574" s="1" t="s">
        <v>62</v>
      </c>
      <c r="K4574" s="1">
        <v>2017</v>
      </c>
      <c r="L4574" s="1">
        <v>4</v>
      </c>
      <c r="M4574" s="1">
        <v>23</v>
      </c>
      <c r="N4574" s="1" t="s">
        <v>63</v>
      </c>
      <c r="O4574" s="1">
        <v>0.26</v>
      </c>
      <c r="P4574" s="1">
        <v>52629</v>
      </c>
      <c r="Q4574" s="1" t="s">
        <v>3642</v>
      </c>
      <c r="R4574" s="1" t="s">
        <v>562</v>
      </c>
      <c r="S4574" s="1" t="s">
        <v>2</v>
      </c>
      <c r="T4574" s="1">
        <v>7</v>
      </c>
      <c r="U4574" s="1">
        <v>2</v>
      </c>
    </row>
    <row r="4575" spans="1:21" x14ac:dyDescent="0.3">
      <c r="A4575" s="1">
        <v>667571</v>
      </c>
      <c r="B4575" s="1" t="s">
        <v>8663</v>
      </c>
      <c r="C4575" s="1" t="s">
        <v>25</v>
      </c>
      <c r="D4575" s="1" t="s">
        <v>26</v>
      </c>
      <c r="E4575" s="1" t="s">
        <v>74</v>
      </c>
      <c r="F4575" s="1" t="s">
        <v>74</v>
      </c>
      <c r="G4575" s="2">
        <v>28489</v>
      </c>
      <c r="H4575" s="1">
        <v>39.6</v>
      </c>
      <c r="I4575" s="2">
        <v>42912</v>
      </c>
      <c r="J4575" s="1" t="s">
        <v>62</v>
      </c>
      <c r="K4575" s="1">
        <v>2017</v>
      </c>
      <c r="L4575" s="1">
        <v>6</v>
      </c>
      <c r="M4575" s="1">
        <v>26</v>
      </c>
      <c r="N4575" s="1" t="s">
        <v>142</v>
      </c>
      <c r="O4575" s="1">
        <v>0.09</v>
      </c>
      <c r="P4575" s="1">
        <v>56550</v>
      </c>
      <c r="Q4575" s="1" t="s">
        <v>510</v>
      </c>
      <c r="R4575" s="1" t="s">
        <v>8664</v>
      </c>
      <c r="S4575" s="1" t="s">
        <v>54</v>
      </c>
      <c r="T4575" s="1">
        <v>5</v>
      </c>
      <c r="U4575" s="1">
        <v>4</v>
      </c>
    </row>
    <row r="4576" spans="1:21" x14ac:dyDescent="0.3">
      <c r="A4576" s="1">
        <v>531882</v>
      </c>
      <c r="B4576" s="1" t="s">
        <v>8665</v>
      </c>
      <c r="C4576" s="1" t="s">
        <v>25</v>
      </c>
      <c r="D4576" s="1" t="s">
        <v>35</v>
      </c>
      <c r="E4576" s="1" t="s">
        <v>106</v>
      </c>
      <c r="F4576" s="1" t="s">
        <v>106</v>
      </c>
      <c r="G4576" s="2">
        <v>29253</v>
      </c>
      <c r="H4576" s="1">
        <v>37.51</v>
      </c>
      <c r="I4576" s="2">
        <v>41593</v>
      </c>
      <c r="J4576" s="1" t="s">
        <v>38</v>
      </c>
      <c r="K4576" s="1">
        <v>2013</v>
      </c>
      <c r="L4576" s="1">
        <v>11</v>
      </c>
      <c r="M4576" s="1">
        <v>15</v>
      </c>
      <c r="N4576" s="1" t="s">
        <v>43</v>
      </c>
      <c r="O4576" s="1">
        <v>3.7</v>
      </c>
      <c r="P4576" s="1">
        <v>127825</v>
      </c>
      <c r="Q4576" s="1" t="s">
        <v>1685</v>
      </c>
      <c r="R4576" s="1" t="s">
        <v>2780</v>
      </c>
      <c r="S4576" s="1" t="s">
        <v>102</v>
      </c>
      <c r="T4576" s="1">
        <v>9</v>
      </c>
      <c r="U4576" s="1">
        <v>8</v>
      </c>
    </row>
    <row r="4577" spans="1:21" x14ac:dyDescent="0.3">
      <c r="A4577" s="1">
        <v>860553</v>
      </c>
      <c r="B4577" s="1" t="s">
        <v>8666</v>
      </c>
      <c r="C4577" s="1" t="s">
        <v>47</v>
      </c>
      <c r="D4577" s="1" t="s">
        <v>35</v>
      </c>
      <c r="E4577" s="1" t="s">
        <v>27</v>
      </c>
      <c r="F4577" s="1" t="s">
        <v>138</v>
      </c>
      <c r="G4577" s="2">
        <v>28664</v>
      </c>
      <c r="H4577" s="1">
        <v>39.119999999999997</v>
      </c>
      <c r="I4577" s="2">
        <v>40455</v>
      </c>
      <c r="J4577" s="1" t="s">
        <v>38</v>
      </c>
      <c r="K4577" s="1">
        <v>2010</v>
      </c>
      <c r="L4577" s="1">
        <v>10</v>
      </c>
      <c r="M4577" s="1">
        <v>4</v>
      </c>
      <c r="N4577" s="1" t="s">
        <v>149</v>
      </c>
      <c r="O4577" s="1">
        <v>6.82</v>
      </c>
      <c r="P4577" s="1">
        <v>54891</v>
      </c>
      <c r="Q4577" s="1" t="s">
        <v>112</v>
      </c>
      <c r="R4577" s="1" t="s">
        <v>1141</v>
      </c>
      <c r="S4577" s="1" t="s">
        <v>33</v>
      </c>
      <c r="T4577" s="1">
        <v>5</v>
      </c>
      <c r="U4577" s="1">
        <v>4</v>
      </c>
    </row>
    <row r="4578" spans="1:21" x14ac:dyDescent="0.3">
      <c r="A4578" s="1">
        <v>720840</v>
      </c>
      <c r="B4578" s="1" t="s">
        <v>8667</v>
      </c>
      <c r="C4578" s="1" t="s">
        <v>47</v>
      </c>
      <c r="D4578" s="1" t="s">
        <v>35</v>
      </c>
      <c r="E4578" s="1" t="s">
        <v>74</v>
      </c>
      <c r="F4578" s="1" t="s">
        <v>74</v>
      </c>
      <c r="G4578" s="2">
        <v>34503</v>
      </c>
      <c r="H4578" s="1">
        <v>23.13</v>
      </c>
      <c r="I4578" s="2">
        <v>42290</v>
      </c>
      <c r="J4578" s="1" t="s">
        <v>38</v>
      </c>
      <c r="K4578" s="1">
        <v>2015</v>
      </c>
      <c r="L4578" s="1">
        <v>10</v>
      </c>
      <c r="M4578" s="1">
        <v>13</v>
      </c>
      <c r="N4578" s="1" t="s">
        <v>149</v>
      </c>
      <c r="O4578" s="1">
        <v>1.79</v>
      </c>
      <c r="P4578" s="1">
        <v>121027</v>
      </c>
      <c r="Q4578" s="1" t="s">
        <v>816</v>
      </c>
      <c r="R4578" s="1" t="s">
        <v>8668</v>
      </c>
      <c r="S4578" s="1" t="s">
        <v>54</v>
      </c>
      <c r="T4578" s="1">
        <v>8</v>
      </c>
      <c r="U4578" s="1">
        <v>2</v>
      </c>
    </row>
    <row r="4579" spans="1:21" x14ac:dyDescent="0.3">
      <c r="A4579" s="1">
        <v>323301</v>
      </c>
      <c r="B4579" s="1" t="s">
        <v>8669</v>
      </c>
      <c r="C4579" s="1" t="s">
        <v>47</v>
      </c>
      <c r="D4579" s="1" t="s">
        <v>26</v>
      </c>
      <c r="E4579" s="1" t="s">
        <v>156</v>
      </c>
      <c r="F4579" s="1" t="s">
        <v>156</v>
      </c>
      <c r="G4579" s="2">
        <v>23589</v>
      </c>
      <c r="H4579" s="1">
        <v>53.03</v>
      </c>
      <c r="I4579" s="2">
        <v>38046</v>
      </c>
      <c r="J4579" s="1" t="s">
        <v>29</v>
      </c>
      <c r="K4579" s="1">
        <v>2004</v>
      </c>
      <c r="L4579" s="1">
        <v>2</v>
      </c>
      <c r="M4579" s="1">
        <v>29</v>
      </c>
      <c r="N4579" s="1" t="s">
        <v>107</v>
      </c>
      <c r="O4579" s="1">
        <v>13.42</v>
      </c>
      <c r="P4579" s="1">
        <v>50617</v>
      </c>
      <c r="Q4579" s="1" t="s">
        <v>2154</v>
      </c>
      <c r="R4579" s="1" t="s">
        <v>8670</v>
      </c>
      <c r="S4579" s="1" t="s">
        <v>54</v>
      </c>
      <c r="T4579" s="1">
        <v>6</v>
      </c>
      <c r="U4579" s="1">
        <v>4</v>
      </c>
    </row>
    <row r="4580" spans="1:21" x14ac:dyDescent="0.3">
      <c r="A4580" s="1">
        <v>577063</v>
      </c>
      <c r="B4580" s="1" t="s">
        <v>8671</v>
      </c>
      <c r="C4580" s="1" t="s">
        <v>47</v>
      </c>
      <c r="D4580" s="1" t="s">
        <v>35</v>
      </c>
      <c r="E4580" s="1" t="s">
        <v>79</v>
      </c>
      <c r="F4580" s="1" t="s">
        <v>174</v>
      </c>
      <c r="G4580" s="2">
        <v>30433</v>
      </c>
      <c r="H4580" s="1">
        <v>34.28</v>
      </c>
      <c r="I4580" s="2">
        <v>40550</v>
      </c>
      <c r="J4580" s="1" t="s">
        <v>29</v>
      </c>
      <c r="K4580" s="1">
        <v>2011</v>
      </c>
      <c r="L4580" s="1">
        <v>1</v>
      </c>
      <c r="M4580" s="1">
        <v>7</v>
      </c>
      <c r="N4580" s="1" t="s">
        <v>75</v>
      </c>
      <c r="O4580" s="1">
        <v>6.56</v>
      </c>
      <c r="P4580" s="1">
        <v>67852</v>
      </c>
      <c r="Q4580" s="1" t="s">
        <v>2279</v>
      </c>
      <c r="R4580" s="1" t="s">
        <v>2279</v>
      </c>
      <c r="S4580" s="1" t="s">
        <v>2</v>
      </c>
      <c r="T4580" s="1">
        <v>7</v>
      </c>
      <c r="U4580" s="1">
        <v>2</v>
      </c>
    </row>
    <row r="4581" spans="1:21" x14ac:dyDescent="0.3">
      <c r="A4581" s="1">
        <v>354568</v>
      </c>
      <c r="B4581" s="1" t="s">
        <v>8672</v>
      </c>
      <c r="C4581" s="1" t="s">
        <v>25</v>
      </c>
      <c r="D4581" s="1" t="s">
        <v>35</v>
      </c>
      <c r="E4581" s="1" t="s">
        <v>48</v>
      </c>
      <c r="F4581" s="1" t="s">
        <v>56</v>
      </c>
      <c r="G4581" s="2">
        <v>33963</v>
      </c>
      <c r="H4581" s="1">
        <v>24.61</v>
      </c>
      <c r="I4581" s="2">
        <v>42046</v>
      </c>
      <c r="J4581" s="1" t="s">
        <v>29</v>
      </c>
      <c r="K4581" s="1">
        <v>2015</v>
      </c>
      <c r="L4581" s="1">
        <v>2</v>
      </c>
      <c r="M4581" s="1">
        <v>11</v>
      </c>
      <c r="N4581" s="1" t="s">
        <v>107</v>
      </c>
      <c r="O4581" s="1">
        <v>2.46</v>
      </c>
      <c r="P4581" s="1">
        <v>188131</v>
      </c>
      <c r="Q4581" s="1" t="s">
        <v>111</v>
      </c>
      <c r="R4581" s="1" t="s">
        <v>112</v>
      </c>
      <c r="S4581" s="1" t="s">
        <v>2</v>
      </c>
      <c r="T4581" s="1">
        <v>4</v>
      </c>
      <c r="U4581" s="1">
        <v>1</v>
      </c>
    </row>
    <row r="4582" spans="1:21" x14ac:dyDescent="0.3">
      <c r="A4582" s="1">
        <v>905678</v>
      </c>
      <c r="B4582" s="1" t="s">
        <v>8673</v>
      </c>
      <c r="C4582" s="1" t="s">
        <v>47</v>
      </c>
      <c r="D4582" s="1" t="s">
        <v>35</v>
      </c>
      <c r="E4582" s="1" t="s">
        <v>141</v>
      </c>
      <c r="F4582" s="1" t="s">
        <v>141</v>
      </c>
      <c r="G4582" s="2">
        <v>34275</v>
      </c>
      <c r="H4582" s="1">
        <v>23.75</v>
      </c>
      <c r="I4582" s="2">
        <v>42446</v>
      </c>
      <c r="J4582" s="1" t="s">
        <v>29</v>
      </c>
      <c r="K4582" s="1">
        <v>2016</v>
      </c>
      <c r="L4582" s="1">
        <v>3</v>
      </c>
      <c r="M4582" s="1">
        <v>17</v>
      </c>
      <c r="N4582" s="1" t="s">
        <v>30</v>
      </c>
      <c r="O4582" s="1">
        <v>1.36</v>
      </c>
      <c r="P4582" s="1">
        <v>61348</v>
      </c>
      <c r="Q4582" s="1" t="s">
        <v>5814</v>
      </c>
      <c r="R4582" s="1" t="s">
        <v>8674</v>
      </c>
      <c r="S4582" s="1" t="s">
        <v>54</v>
      </c>
      <c r="T4582" s="1">
        <v>9</v>
      </c>
      <c r="U4582" s="1">
        <v>7</v>
      </c>
    </row>
    <row r="4583" spans="1:21" x14ac:dyDescent="0.3">
      <c r="A4583" s="1">
        <v>434804</v>
      </c>
      <c r="B4583" s="1" t="s">
        <v>8675</v>
      </c>
      <c r="C4583" s="1" t="s">
        <v>47</v>
      </c>
      <c r="D4583" s="1" t="s">
        <v>35</v>
      </c>
      <c r="E4583" s="1" t="s">
        <v>67</v>
      </c>
      <c r="F4583" s="1" t="s">
        <v>67</v>
      </c>
      <c r="G4583" s="2">
        <v>31561</v>
      </c>
      <c r="H4583" s="1">
        <v>31.19</v>
      </c>
      <c r="I4583" s="2">
        <v>41438</v>
      </c>
      <c r="J4583" s="1" t="s">
        <v>62</v>
      </c>
      <c r="K4583" s="1">
        <v>2013</v>
      </c>
      <c r="L4583" s="1">
        <v>6</v>
      </c>
      <c r="M4583" s="1">
        <v>13</v>
      </c>
      <c r="N4583" s="1" t="s">
        <v>142</v>
      </c>
      <c r="O4583" s="1">
        <v>4.13</v>
      </c>
      <c r="P4583" s="1">
        <v>49535</v>
      </c>
      <c r="Q4583" s="1" t="s">
        <v>126</v>
      </c>
      <c r="R4583" s="1" t="s">
        <v>8676</v>
      </c>
      <c r="S4583" s="1" t="s">
        <v>102</v>
      </c>
      <c r="T4583" s="1">
        <v>7</v>
      </c>
      <c r="U4583" s="1">
        <v>6</v>
      </c>
    </row>
    <row r="4584" spans="1:21" x14ac:dyDescent="0.3">
      <c r="A4584" s="1">
        <v>244507</v>
      </c>
      <c r="B4584" s="1" t="s">
        <v>8677</v>
      </c>
      <c r="C4584" s="1" t="s">
        <v>25</v>
      </c>
      <c r="D4584" s="1" t="s">
        <v>26</v>
      </c>
      <c r="E4584" s="1" t="s">
        <v>79</v>
      </c>
      <c r="F4584" s="1" t="s">
        <v>174</v>
      </c>
      <c r="G4584" s="2">
        <v>21563</v>
      </c>
      <c r="H4584" s="1">
        <v>58.58</v>
      </c>
      <c r="I4584" s="2">
        <v>37732</v>
      </c>
      <c r="J4584" s="1" t="s">
        <v>62</v>
      </c>
      <c r="K4584" s="1">
        <v>2003</v>
      </c>
      <c r="L4584" s="1">
        <v>4</v>
      </c>
      <c r="M4584" s="1">
        <v>21</v>
      </c>
      <c r="N4584" s="1" t="s">
        <v>63</v>
      </c>
      <c r="O4584" s="1">
        <v>14.28</v>
      </c>
      <c r="P4584" s="1">
        <v>171449</v>
      </c>
      <c r="Q4584" s="1" t="s">
        <v>171</v>
      </c>
      <c r="R4584" s="1" t="s">
        <v>1257</v>
      </c>
      <c r="S4584" s="1" t="s">
        <v>2</v>
      </c>
      <c r="T4584" s="1">
        <v>8</v>
      </c>
      <c r="U4584" s="1">
        <v>2</v>
      </c>
    </row>
    <row r="4585" spans="1:21" x14ac:dyDescent="0.3">
      <c r="A4585" s="1">
        <v>679709</v>
      </c>
      <c r="B4585" s="1" t="s">
        <v>8678</v>
      </c>
      <c r="C4585" s="1" t="s">
        <v>25</v>
      </c>
      <c r="D4585" s="1" t="s">
        <v>26</v>
      </c>
      <c r="E4585" s="1" t="s">
        <v>74</v>
      </c>
      <c r="F4585" s="1" t="s">
        <v>74</v>
      </c>
      <c r="G4585" s="2">
        <v>25765</v>
      </c>
      <c r="H4585" s="1">
        <v>47.07</v>
      </c>
      <c r="I4585" s="2">
        <v>35782</v>
      </c>
      <c r="J4585" s="1" t="s">
        <v>38</v>
      </c>
      <c r="K4585" s="1">
        <v>1997</v>
      </c>
      <c r="L4585" s="1">
        <v>12</v>
      </c>
      <c r="M4585" s="1">
        <v>18</v>
      </c>
      <c r="N4585" s="1" t="s">
        <v>39</v>
      </c>
      <c r="O4585" s="1">
        <v>19.62</v>
      </c>
      <c r="P4585" s="1">
        <v>96284</v>
      </c>
      <c r="Q4585" s="1" t="s">
        <v>1104</v>
      </c>
      <c r="R4585" s="1" t="s">
        <v>8679</v>
      </c>
      <c r="S4585" s="1" t="s">
        <v>2</v>
      </c>
      <c r="T4585" s="1">
        <v>4</v>
      </c>
      <c r="U4585" s="1">
        <v>3</v>
      </c>
    </row>
    <row r="4586" spans="1:21" x14ac:dyDescent="0.3">
      <c r="A4586" s="1">
        <v>392276</v>
      </c>
      <c r="B4586" s="1" t="s">
        <v>8680</v>
      </c>
      <c r="C4586" s="1" t="s">
        <v>25</v>
      </c>
      <c r="D4586" s="1" t="s">
        <v>35</v>
      </c>
      <c r="E4586" s="1" t="s">
        <v>79</v>
      </c>
      <c r="F4586" s="1" t="s">
        <v>80</v>
      </c>
      <c r="G4586" s="2">
        <v>21566</v>
      </c>
      <c r="H4586" s="1">
        <v>58.57</v>
      </c>
      <c r="I4586" s="2">
        <v>42910</v>
      </c>
      <c r="J4586" s="1" t="s">
        <v>62</v>
      </c>
      <c r="K4586" s="1">
        <v>2017</v>
      </c>
      <c r="L4586" s="1">
        <v>6</v>
      </c>
      <c r="M4586" s="1">
        <v>24</v>
      </c>
      <c r="N4586" s="1" t="s">
        <v>142</v>
      </c>
      <c r="O4586" s="1">
        <v>0.09</v>
      </c>
      <c r="P4586" s="1">
        <v>40049</v>
      </c>
      <c r="Q4586" s="1" t="s">
        <v>391</v>
      </c>
      <c r="R4586" s="1" t="s">
        <v>8681</v>
      </c>
      <c r="S4586" s="1" t="s">
        <v>33</v>
      </c>
      <c r="T4586" s="1">
        <v>6</v>
      </c>
      <c r="U4586" s="1">
        <v>5</v>
      </c>
    </row>
    <row r="4587" spans="1:21" x14ac:dyDescent="0.3">
      <c r="A4587" s="1">
        <v>811162</v>
      </c>
      <c r="B4587" s="1" t="s">
        <v>8682</v>
      </c>
      <c r="C4587" s="1" t="s">
        <v>25</v>
      </c>
      <c r="D4587" s="1" t="s">
        <v>26</v>
      </c>
      <c r="E4587" s="1" t="s">
        <v>79</v>
      </c>
      <c r="F4587" s="1" t="s">
        <v>174</v>
      </c>
      <c r="G4587" s="2">
        <v>25525</v>
      </c>
      <c r="H4587" s="1">
        <v>47.72</v>
      </c>
      <c r="I4587" s="2">
        <v>35153</v>
      </c>
      <c r="J4587" s="1" t="s">
        <v>29</v>
      </c>
      <c r="K4587" s="1">
        <v>1996</v>
      </c>
      <c r="L4587" s="1">
        <v>3</v>
      </c>
      <c r="M4587" s="1">
        <v>29</v>
      </c>
      <c r="N4587" s="1" t="s">
        <v>30</v>
      </c>
      <c r="O4587" s="1">
        <v>21.35</v>
      </c>
      <c r="P4587" s="1">
        <v>83940</v>
      </c>
      <c r="Q4587" s="1" t="s">
        <v>8683</v>
      </c>
      <c r="R4587" s="1" t="s">
        <v>8684</v>
      </c>
      <c r="S4587" s="1" t="s">
        <v>2</v>
      </c>
      <c r="T4587" s="1">
        <v>5</v>
      </c>
      <c r="U4587" s="1">
        <v>3</v>
      </c>
    </row>
    <row r="4588" spans="1:21" x14ac:dyDescent="0.3">
      <c r="A4588" s="1">
        <v>162524</v>
      </c>
      <c r="B4588" s="1" t="s">
        <v>8685</v>
      </c>
      <c r="C4588" s="1" t="s">
        <v>47</v>
      </c>
      <c r="D4588" s="1" t="s">
        <v>35</v>
      </c>
      <c r="E4588" s="1" t="s">
        <v>48</v>
      </c>
      <c r="F4588" s="1" t="s">
        <v>49</v>
      </c>
      <c r="G4588" s="2">
        <v>31203</v>
      </c>
      <c r="H4588" s="1">
        <v>32.17</v>
      </c>
      <c r="I4588" s="2">
        <v>41308</v>
      </c>
      <c r="J4588" s="1" t="s">
        <v>29</v>
      </c>
      <c r="K4588" s="1">
        <v>2013</v>
      </c>
      <c r="L4588" s="1">
        <v>2</v>
      </c>
      <c r="M4588" s="1">
        <v>3</v>
      </c>
      <c r="N4588" s="1" t="s">
        <v>107</v>
      </c>
      <c r="O4588" s="1">
        <v>4.4800000000000004</v>
      </c>
      <c r="P4588" s="1">
        <v>196712</v>
      </c>
      <c r="Q4588" s="1" t="s">
        <v>2822</v>
      </c>
      <c r="R4588" s="1" t="s">
        <v>8686</v>
      </c>
      <c r="S4588" s="1" t="s">
        <v>33</v>
      </c>
      <c r="T4588" s="1">
        <v>8</v>
      </c>
      <c r="U4588" s="1">
        <v>3</v>
      </c>
    </row>
    <row r="4589" spans="1:21" x14ac:dyDescent="0.3">
      <c r="A4589" s="1">
        <v>673270</v>
      </c>
      <c r="B4589" s="1" t="s">
        <v>8687</v>
      </c>
      <c r="C4589" s="1" t="s">
        <v>47</v>
      </c>
      <c r="D4589" s="1" t="s">
        <v>35</v>
      </c>
      <c r="E4589" s="1" t="s">
        <v>141</v>
      </c>
      <c r="F4589" s="1" t="s">
        <v>141</v>
      </c>
      <c r="G4589" s="2">
        <v>33355</v>
      </c>
      <c r="H4589" s="1">
        <v>26.27</v>
      </c>
      <c r="I4589" s="2">
        <v>42444</v>
      </c>
      <c r="J4589" s="1" t="s">
        <v>29</v>
      </c>
      <c r="K4589" s="1">
        <v>2016</v>
      </c>
      <c r="L4589" s="1">
        <v>3</v>
      </c>
      <c r="M4589" s="1">
        <v>15</v>
      </c>
      <c r="N4589" s="1" t="s">
        <v>30</v>
      </c>
      <c r="O4589" s="1">
        <v>1.37</v>
      </c>
      <c r="P4589" s="1">
        <v>155067</v>
      </c>
      <c r="Q4589" s="1" t="s">
        <v>8688</v>
      </c>
      <c r="R4589" s="1" t="s">
        <v>8689</v>
      </c>
      <c r="S4589" s="1" t="s">
        <v>2</v>
      </c>
      <c r="T4589" s="1">
        <v>7</v>
      </c>
      <c r="U4589" s="1">
        <v>3</v>
      </c>
    </row>
    <row r="4590" spans="1:21" x14ac:dyDescent="0.3">
      <c r="A4590" s="1">
        <v>502088</v>
      </c>
      <c r="B4590" s="1" t="s">
        <v>8690</v>
      </c>
      <c r="C4590" s="1" t="s">
        <v>25</v>
      </c>
      <c r="D4590" s="1" t="s">
        <v>35</v>
      </c>
      <c r="E4590" s="1" t="s">
        <v>48</v>
      </c>
      <c r="F4590" s="1" t="s">
        <v>49</v>
      </c>
      <c r="G4590" s="2">
        <v>32168</v>
      </c>
      <c r="H4590" s="1">
        <v>29.52</v>
      </c>
      <c r="I4590" s="2">
        <v>41680</v>
      </c>
      <c r="J4590" s="1" t="s">
        <v>29</v>
      </c>
      <c r="K4590" s="1">
        <v>2014</v>
      </c>
      <c r="L4590" s="1">
        <v>2</v>
      </c>
      <c r="M4590" s="1">
        <v>10</v>
      </c>
      <c r="N4590" s="1" t="s">
        <v>107</v>
      </c>
      <c r="O4590" s="1">
        <v>3.46</v>
      </c>
      <c r="P4590" s="1">
        <v>139992</v>
      </c>
      <c r="Q4590" s="1" t="s">
        <v>71</v>
      </c>
      <c r="R4590" s="1" t="s">
        <v>8691</v>
      </c>
      <c r="S4590" s="1" t="s">
        <v>102</v>
      </c>
      <c r="T4590" s="1">
        <v>8</v>
      </c>
      <c r="U4590" s="1">
        <v>7</v>
      </c>
    </row>
    <row r="4591" spans="1:21" x14ac:dyDescent="0.3">
      <c r="A4591" s="1">
        <v>432464</v>
      </c>
      <c r="B4591" s="1" t="s">
        <v>8692</v>
      </c>
      <c r="C4591" s="1" t="s">
        <v>47</v>
      </c>
      <c r="D4591" s="1" t="s">
        <v>26</v>
      </c>
      <c r="E4591" s="1" t="s">
        <v>79</v>
      </c>
      <c r="F4591" s="1" t="s">
        <v>80</v>
      </c>
      <c r="G4591" s="2">
        <v>28649</v>
      </c>
      <c r="H4591" s="1">
        <v>39.159999999999997</v>
      </c>
      <c r="I4591" s="2">
        <v>36433</v>
      </c>
      <c r="J4591" s="1" t="s">
        <v>50</v>
      </c>
      <c r="K4591" s="1">
        <v>1999</v>
      </c>
      <c r="L4591" s="1">
        <v>9</v>
      </c>
      <c r="M4591" s="1">
        <v>30</v>
      </c>
      <c r="N4591" s="1" t="s">
        <v>51</v>
      </c>
      <c r="O4591" s="1">
        <v>17.84</v>
      </c>
      <c r="P4591" s="1">
        <v>115247</v>
      </c>
      <c r="Q4591" s="1" t="s">
        <v>71</v>
      </c>
      <c r="R4591" s="1" t="s">
        <v>704</v>
      </c>
      <c r="S4591" s="1" t="s">
        <v>2</v>
      </c>
      <c r="T4591" s="1">
        <v>9</v>
      </c>
      <c r="U4591" s="1">
        <v>2</v>
      </c>
    </row>
    <row r="4592" spans="1:21" x14ac:dyDescent="0.3">
      <c r="A4592" s="1">
        <v>779736</v>
      </c>
      <c r="B4592" s="1" t="s">
        <v>8693</v>
      </c>
      <c r="C4592" s="1" t="s">
        <v>25</v>
      </c>
      <c r="D4592" s="1" t="s">
        <v>35</v>
      </c>
      <c r="E4592" s="1" t="s">
        <v>27</v>
      </c>
      <c r="F4592" s="1" t="s">
        <v>61</v>
      </c>
      <c r="G4592" s="2">
        <v>25857</v>
      </c>
      <c r="H4592" s="1">
        <v>46.81</v>
      </c>
      <c r="I4592" s="2">
        <v>33533</v>
      </c>
      <c r="J4592" s="1" t="s">
        <v>38</v>
      </c>
      <c r="K4592" s="1">
        <v>1991</v>
      </c>
      <c r="L4592" s="1">
        <v>10</v>
      </c>
      <c r="M4592" s="1">
        <v>22</v>
      </c>
      <c r="N4592" s="1" t="s">
        <v>149</v>
      </c>
      <c r="O4592" s="1">
        <v>25.78</v>
      </c>
      <c r="P4592" s="1">
        <v>109392</v>
      </c>
      <c r="Q4592" s="1" t="s">
        <v>1372</v>
      </c>
      <c r="R4592" s="1" t="s">
        <v>8694</v>
      </c>
      <c r="S4592" s="1" t="s">
        <v>33</v>
      </c>
      <c r="T4592" s="1">
        <v>7</v>
      </c>
      <c r="U4592" s="1">
        <v>2</v>
      </c>
    </row>
    <row r="4593" spans="1:21" x14ac:dyDescent="0.3">
      <c r="A4593" s="1">
        <v>600496</v>
      </c>
      <c r="B4593" s="1" t="s">
        <v>8695</v>
      </c>
      <c r="C4593" s="1" t="s">
        <v>47</v>
      </c>
      <c r="D4593" s="1" t="s">
        <v>35</v>
      </c>
      <c r="E4593" s="1" t="s">
        <v>27</v>
      </c>
      <c r="F4593" s="1" t="s">
        <v>61</v>
      </c>
      <c r="G4593" s="2">
        <v>25738</v>
      </c>
      <c r="H4593" s="1">
        <v>47.14</v>
      </c>
      <c r="I4593" s="2">
        <v>41304</v>
      </c>
      <c r="J4593" s="1" t="s">
        <v>29</v>
      </c>
      <c r="K4593" s="1">
        <v>2013</v>
      </c>
      <c r="L4593" s="1">
        <v>1</v>
      </c>
      <c r="M4593" s="1">
        <v>30</v>
      </c>
      <c r="N4593" s="1" t="s">
        <v>75</v>
      </c>
      <c r="O4593" s="1">
        <v>4.49</v>
      </c>
      <c r="P4593" s="1">
        <v>117222</v>
      </c>
      <c r="Q4593" s="1" t="s">
        <v>1356</v>
      </c>
      <c r="R4593" s="1" t="s">
        <v>1356</v>
      </c>
      <c r="S4593" s="1" t="s">
        <v>102</v>
      </c>
      <c r="T4593" s="1">
        <v>7</v>
      </c>
      <c r="U4593" s="1">
        <v>3</v>
      </c>
    </row>
    <row r="4594" spans="1:21" x14ac:dyDescent="0.3">
      <c r="A4594" s="1">
        <v>939377</v>
      </c>
      <c r="B4594" s="1" t="s">
        <v>8696</v>
      </c>
      <c r="C4594" s="1" t="s">
        <v>25</v>
      </c>
      <c r="D4594" s="1" t="s">
        <v>26</v>
      </c>
      <c r="E4594" s="1" t="s">
        <v>48</v>
      </c>
      <c r="F4594" s="1" t="s">
        <v>56</v>
      </c>
      <c r="G4594" s="2">
        <v>29136</v>
      </c>
      <c r="H4594" s="1">
        <v>37.83</v>
      </c>
      <c r="I4594" s="2">
        <v>40357</v>
      </c>
      <c r="J4594" s="1" t="s">
        <v>62</v>
      </c>
      <c r="K4594" s="1">
        <v>2010</v>
      </c>
      <c r="L4594" s="1">
        <v>6</v>
      </c>
      <c r="M4594" s="1">
        <v>28</v>
      </c>
      <c r="N4594" s="1" t="s">
        <v>142</v>
      </c>
      <c r="O4594" s="1">
        <v>7.09</v>
      </c>
      <c r="P4594" s="1">
        <v>72941</v>
      </c>
      <c r="Q4594" s="1" t="s">
        <v>3586</v>
      </c>
      <c r="R4594" s="1" t="s">
        <v>1841</v>
      </c>
      <c r="S4594" s="1" t="s">
        <v>2</v>
      </c>
      <c r="T4594" s="1">
        <v>4</v>
      </c>
      <c r="U4594" s="1">
        <v>3</v>
      </c>
    </row>
    <row r="4595" spans="1:21" x14ac:dyDescent="0.3">
      <c r="A4595" s="1">
        <v>463696</v>
      </c>
      <c r="B4595" s="1" t="s">
        <v>8697</v>
      </c>
      <c r="C4595" s="1" t="s">
        <v>47</v>
      </c>
      <c r="D4595" s="1" t="s">
        <v>26</v>
      </c>
      <c r="E4595" s="1" t="s">
        <v>48</v>
      </c>
      <c r="F4595" s="1" t="s">
        <v>49</v>
      </c>
      <c r="G4595" s="2">
        <v>21616</v>
      </c>
      <c r="H4595" s="1">
        <v>58.43</v>
      </c>
      <c r="I4595" s="2">
        <v>37696</v>
      </c>
      <c r="J4595" s="1" t="s">
        <v>29</v>
      </c>
      <c r="K4595" s="1">
        <v>2003</v>
      </c>
      <c r="L4595" s="1">
        <v>3</v>
      </c>
      <c r="M4595" s="1">
        <v>16</v>
      </c>
      <c r="N4595" s="1" t="s">
        <v>30</v>
      </c>
      <c r="O4595" s="1">
        <v>14.38</v>
      </c>
      <c r="P4595" s="1">
        <v>98154</v>
      </c>
      <c r="Q4595" s="1" t="s">
        <v>241</v>
      </c>
      <c r="R4595" s="1" t="s">
        <v>8698</v>
      </c>
      <c r="S4595" s="1" t="s">
        <v>2</v>
      </c>
      <c r="T4595" s="1">
        <v>8</v>
      </c>
      <c r="U4595" s="1">
        <v>2</v>
      </c>
    </row>
    <row r="4596" spans="1:21" x14ac:dyDescent="0.3">
      <c r="A4596" s="1">
        <v>434523</v>
      </c>
      <c r="B4596" s="1" t="s">
        <v>8699</v>
      </c>
      <c r="C4596" s="1" t="s">
        <v>47</v>
      </c>
      <c r="D4596" s="1" t="s">
        <v>26</v>
      </c>
      <c r="E4596" s="1" t="s">
        <v>27</v>
      </c>
      <c r="F4596" s="1" t="s">
        <v>61</v>
      </c>
      <c r="G4596" s="2">
        <v>30973</v>
      </c>
      <c r="H4596" s="1">
        <v>32.799999999999997</v>
      </c>
      <c r="I4596" s="2">
        <v>42792</v>
      </c>
      <c r="J4596" s="1" t="s">
        <v>29</v>
      </c>
      <c r="K4596" s="1">
        <v>2017</v>
      </c>
      <c r="L4596" s="1">
        <v>2</v>
      </c>
      <c r="M4596" s="1">
        <v>26</v>
      </c>
      <c r="N4596" s="1" t="s">
        <v>107</v>
      </c>
      <c r="O4596" s="1">
        <v>0.42</v>
      </c>
      <c r="P4596" s="1">
        <v>55398</v>
      </c>
      <c r="Q4596" s="1" t="s">
        <v>2282</v>
      </c>
      <c r="R4596" s="1" t="s">
        <v>2283</v>
      </c>
      <c r="S4596" s="1" t="s">
        <v>33</v>
      </c>
      <c r="T4596" s="1">
        <v>8</v>
      </c>
      <c r="U4596" s="1">
        <v>8</v>
      </c>
    </row>
    <row r="4597" spans="1:21" x14ac:dyDescent="0.3">
      <c r="A4597" s="1">
        <v>835139</v>
      </c>
      <c r="B4597" s="1" t="s">
        <v>8700</v>
      </c>
      <c r="C4597" s="1" t="s">
        <v>47</v>
      </c>
      <c r="D4597" s="1" t="s">
        <v>35</v>
      </c>
      <c r="E4597" s="1" t="s">
        <v>36</v>
      </c>
      <c r="F4597" s="1" t="s">
        <v>36</v>
      </c>
      <c r="G4597" s="2">
        <v>32644</v>
      </c>
      <c r="H4597" s="1">
        <v>28.22</v>
      </c>
      <c r="I4597" s="2">
        <v>42276</v>
      </c>
      <c r="J4597" s="1" t="s">
        <v>50</v>
      </c>
      <c r="K4597" s="1">
        <v>2015</v>
      </c>
      <c r="L4597" s="1">
        <v>9</v>
      </c>
      <c r="M4597" s="1">
        <v>29</v>
      </c>
      <c r="N4597" s="1" t="s">
        <v>51</v>
      </c>
      <c r="O4597" s="1">
        <v>1.83</v>
      </c>
      <c r="P4597" s="1">
        <v>155024</v>
      </c>
      <c r="Q4597" s="1" t="s">
        <v>8701</v>
      </c>
      <c r="R4597" s="1" t="s">
        <v>8701</v>
      </c>
      <c r="S4597" s="1" t="s">
        <v>102</v>
      </c>
      <c r="T4597" s="1">
        <v>6</v>
      </c>
      <c r="U4597" s="1">
        <v>1</v>
      </c>
    </row>
    <row r="4598" spans="1:21" x14ac:dyDescent="0.3">
      <c r="A4598" s="1">
        <v>193998</v>
      </c>
      <c r="B4598" s="1" t="s">
        <v>8702</v>
      </c>
      <c r="C4598" s="1" t="s">
        <v>47</v>
      </c>
      <c r="D4598" s="1" t="s">
        <v>26</v>
      </c>
      <c r="E4598" s="1" t="s">
        <v>106</v>
      </c>
      <c r="F4598" s="1" t="s">
        <v>106</v>
      </c>
      <c r="G4598" s="2">
        <v>23793</v>
      </c>
      <c r="H4598" s="1">
        <v>52.47</v>
      </c>
      <c r="I4598" s="2">
        <v>32224</v>
      </c>
      <c r="J4598" s="1" t="s">
        <v>29</v>
      </c>
      <c r="K4598" s="1">
        <v>1988</v>
      </c>
      <c r="L4598" s="1">
        <v>3</v>
      </c>
      <c r="M4598" s="1">
        <v>22</v>
      </c>
      <c r="N4598" s="1" t="s">
        <v>30</v>
      </c>
      <c r="O4598" s="1">
        <v>29.37</v>
      </c>
      <c r="P4598" s="1">
        <v>52074</v>
      </c>
      <c r="Q4598" s="1" t="s">
        <v>3025</v>
      </c>
      <c r="R4598" s="1" t="s">
        <v>7765</v>
      </c>
      <c r="S4598" s="1" t="s">
        <v>2</v>
      </c>
      <c r="T4598" s="1">
        <v>3</v>
      </c>
      <c r="U4598" s="1">
        <v>3</v>
      </c>
    </row>
    <row r="4599" spans="1:21" x14ac:dyDescent="0.3">
      <c r="A4599" s="1">
        <v>379737</v>
      </c>
      <c r="B4599" s="1" t="s">
        <v>8703</v>
      </c>
      <c r="C4599" s="1" t="s">
        <v>47</v>
      </c>
      <c r="D4599" s="1" t="s">
        <v>35</v>
      </c>
      <c r="E4599" s="1" t="s">
        <v>74</v>
      </c>
      <c r="F4599" s="1" t="s">
        <v>74</v>
      </c>
      <c r="G4599" s="2">
        <v>35157</v>
      </c>
      <c r="H4599" s="1">
        <v>21.33</v>
      </c>
      <c r="I4599" s="2">
        <v>42824</v>
      </c>
      <c r="J4599" s="1" t="s">
        <v>29</v>
      </c>
      <c r="K4599" s="1">
        <v>2017</v>
      </c>
      <c r="L4599" s="1">
        <v>3</v>
      </c>
      <c r="M4599" s="1">
        <v>30</v>
      </c>
      <c r="N4599" s="1" t="s">
        <v>30</v>
      </c>
      <c r="O4599" s="1">
        <v>0.33</v>
      </c>
      <c r="P4599" s="1">
        <v>83139</v>
      </c>
      <c r="Q4599" s="1" t="s">
        <v>168</v>
      </c>
      <c r="R4599" s="1" t="s">
        <v>8704</v>
      </c>
      <c r="S4599" s="1" t="s">
        <v>54</v>
      </c>
      <c r="T4599" s="1">
        <v>3</v>
      </c>
      <c r="U4599" s="1">
        <v>2</v>
      </c>
    </row>
    <row r="4600" spans="1:21" x14ac:dyDescent="0.3">
      <c r="A4600" s="1">
        <v>757796</v>
      </c>
      <c r="B4600" s="1" t="s">
        <v>8705</v>
      </c>
      <c r="C4600" s="1" t="s">
        <v>25</v>
      </c>
      <c r="D4600" s="1" t="s">
        <v>35</v>
      </c>
      <c r="E4600" s="1" t="s">
        <v>27</v>
      </c>
      <c r="F4600" s="1" t="s">
        <v>28</v>
      </c>
      <c r="G4600" s="2">
        <v>24174</v>
      </c>
      <c r="H4600" s="1">
        <v>51.42</v>
      </c>
      <c r="I4600" s="2">
        <v>39662</v>
      </c>
      <c r="J4600" s="1" t="s">
        <v>50</v>
      </c>
      <c r="K4600" s="1">
        <v>2008</v>
      </c>
      <c r="L4600" s="1">
        <v>8</v>
      </c>
      <c r="M4600" s="1">
        <v>2</v>
      </c>
      <c r="N4600" s="1" t="s">
        <v>125</v>
      </c>
      <c r="O4600" s="1">
        <v>8.99</v>
      </c>
      <c r="P4600" s="1">
        <v>53294</v>
      </c>
      <c r="Q4600" s="1" t="s">
        <v>776</v>
      </c>
      <c r="R4600" s="1" t="s">
        <v>4501</v>
      </c>
      <c r="S4600" s="1" t="s">
        <v>54</v>
      </c>
      <c r="T4600" s="1">
        <v>3</v>
      </c>
      <c r="U4600" s="1">
        <v>3</v>
      </c>
    </row>
    <row r="4601" spans="1:21" x14ac:dyDescent="0.3">
      <c r="A4601" s="1">
        <v>762237</v>
      </c>
      <c r="B4601" s="1" t="s">
        <v>8706</v>
      </c>
      <c r="C4601" s="1" t="s">
        <v>25</v>
      </c>
      <c r="D4601" s="1" t="s">
        <v>35</v>
      </c>
      <c r="E4601" s="1" t="s">
        <v>156</v>
      </c>
      <c r="F4601" s="1" t="s">
        <v>156</v>
      </c>
      <c r="G4601" s="2">
        <v>23523</v>
      </c>
      <c r="H4601" s="1">
        <v>53.21</v>
      </c>
      <c r="I4601" s="2">
        <v>36275</v>
      </c>
      <c r="J4601" s="1" t="s">
        <v>62</v>
      </c>
      <c r="K4601" s="1">
        <v>1999</v>
      </c>
      <c r="L4601" s="1">
        <v>4</v>
      </c>
      <c r="M4601" s="1">
        <v>25</v>
      </c>
      <c r="N4601" s="1" t="s">
        <v>63</v>
      </c>
      <c r="O4601" s="1">
        <v>18.27</v>
      </c>
      <c r="P4601" s="1">
        <v>182780</v>
      </c>
      <c r="Q4601" s="1" t="s">
        <v>2786</v>
      </c>
      <c r="R4601" s="1" t="s">
        <v>8707</v>
      </c>
      <c r="S4601" s="1" t="s">
        <v>102</v>
      </c>
      <c r="T4601" s="1">
        <v>8</v>
      </c>
      <c r="U4601" s="1">
        <v>8</v>
      </c>
    </row>
    <row r="4602" spans="1:21" x14ac:dyDescent="0.3">
      <c r="A4602" s="1">
        <v>610841</v>
      </c>
      <c r="B4602" s="1" t="s">
        <v>8708</v>
      </c>
      <c r="C4602" s="1" t="s">
        <v>25</v>
      </c>
      <c r="D4602" s="1" t="s">
        <v>26</v>
      </c>
      <c r="E4602" s="1" t="s">
        <v>48</v>
      </c>
      <c r="F4602" s="1" t="s">
        <v>49</v>
      </c>
      <c r="G4602" s="2">
        <v>25905</v>
      </c>
      <c r="H4602" s="1">
        <v>46.68</v>
      </c>
      <c r="I4602" s="2">
        <v>38248</v>
      </c>
      <c r="J4602" s="1" t="s">
        <v>50</v>
      </c>
      <c r="K4602" s="1">
        <v>2004</v>
      </c>
      <c r="L4602" s="1">
        <v>9</v>
      </c>
      <c r="M4602" s="1">
        <v>18</v>
      </c>
      <c r="N4602" s="1" t="s">
        <v>51</v>
      </c>
      <c r="O4602" s="1">
        <v>12.87</v>
      </c>
      <c r="P4602" s="1">
        <v>104469</v>
      </c>
      <c r="Q4602" s="1" t="s">
        <v>791</v>
      </c>
      <c r="R4602" s="1" t="s">
        <v>792</v>
      </c>
      <c r="S4602" s="1" t="s">
        <v>2</v>
      </c>
      <c r="T4602" s="1">
        <v>3</v>
      </c>
      <c r="U4602" s="1">
        <v>2</v>
      </c>
    </row>
    <row r="4603" spans="1:21" x14ac:dyDescent="0.3">
      <c r="A4603" s="1">
        <v>534809</v>
      </c>
      <c r="B4603" s="1" t="s">
        <v>8709</v>
      </c>
      <c r="C4603" s="1" t="s">
        <v>47</v>
      </c>
      <c r="D4603" s="1" t="s">
        <v>26</v>
      </c>
      <c r="E4603" s="1" t="s">
        <v>74</v>
      </c>
      <c r="F4603" s="1" t="s">
        <v>74</v>
      </c>
      <c r="G4603" s="2">
        <v>29046</v>
      </c>
      <c r="H4603" s="1">
        <v>38.08</v>
      </c>
      <c r="I4603" s="2">
        <v>37980</v>
      </c>
      <c r="J4603" s="1" t="s">
        <v>38</v>
      </c>
      <c r="K4603" s="1">
        <v>2003</v>
      </c>
      <c r="L4603" s="1">
        <v>12</v>
      </c>
      <c r="M4603" s="1">
        <v>25</v>
      </c>
      <c r="N4603" s="1" t="s">
        <v>39</v>
      </c>
      <c r="O4603" s="1">
        <v>13.6</v>
      </c>
      <c r="P4603" s="1">
        <v>198963</v>
      </c>
      <c r="Q4603" s="1" t="s">
        <v>3767</v>
      </c>
      <c r="R4603" s="1" t="s">
        <v>71</v>
      </c>
      <c r="S4603" s="1" t="s">
        <v>2</v>
      </c>
      <c r="T4603" s="1">
        <v>4</v>
      </c>
      <c r="U4603" s="1">
        <v>1</v>
      </c>
    </row>
    <row r="4604" spans="1:21" x14ac:dyDescent="0.3">
      <c r="A4604" s="1">
        <v>742450</v>
      </c>
      <c r="B4604" s="1" t="s">
        <v>8710</v>
      </c>
      <c r="C4604" s="1" t="s">
        <v>25</v>
      </c>
      <c r="D4604" s="1" t="s">
        <v>26</v>
      </c>
      <c r="E4604" s="1" t="s">
        <v>48</v>
      </c>
      <c r="F4604" s="1" t="s">
        <v>49</v>
      </c>
      <c r="G4604" s="2">
        <v>27796</v>
      </c>
      <c r="H4604" s="1">
        <v>41.5</v>
      </c>
      <c r="I4604" s="2">
        <v>35565</v>
      </c>
      <c r="J4604" s="1" t="s">
        <v>62</v>
      </c>
      <c r="K4604" s="1">
        <v>1997</v>
      </c>
      <c r="L4604" s="1">
        <v>5</v>
      </c>
      <c r="M4604" s="1">
        <v>15</v>
      </c>
      <c r="N4604" s="1" t="s">
        <v>139</v>
      </c>
      <c r="O4604" s="1">
        <v>20.22</v>
      </c>
      <c r="P4604" s="1">
        <v>46801</v>
      </c>
      <c r="Q4604" s="1" t="s">
        <v>331</v>
      </c>
      <c r="R4604" s="1" t="s">
        <v>8711</v>
      </c>
      <c r="S4604" s="1" t="s">
        <v>54</v>
      </c>
      <c r="T4604" s="1">
        <v>7</v>
      </c>
      <c r="U4604" s="1">
        <v>7</v>
      </c>
    </row>
    <row r="4605" spans="1:21" x14ac:dyDescent="0.3">
      <c r="A4605" s="1">
        <v>569776</v>
      </c>
      <c r="B4605" s="1" t="s">
        <v>8712</v>
      </c>
      <c r="C4605" s="1" t="s">
        <v>25</v>
      </c>
      <c r="D4605" s="1" t="s">
        <v>35</v>
      </c>
      <c r="E4605" s="1" t="s">
        <v>48</v>
      </c>
      <c r="F4605" s="1" t="s">
        <v>56</v>
      </c>
      <c r="G4605" s="2">
        <v>28549</v>
      </c>
      <c r="H4605" s="1">
        <v>39.44</v>
      </c>
      <c r="I4605" s="2">
        <v>36404</v>
      </c>
      <c r="J4605" s="1" t="s">
        <v>50</v>
      </c>
      <c r="K4605" s="1">
        <v>1999</v>
      </c>
      <c r="L4605" s="1">
        <v>9</v>
      </c>
      <c r="M4605" s="1">
        <v>1</v>
      </c>
      <c r="N4605" s="1" t="s">
        <v>51</v>
      </c>
      <c r="O4605" s="1">
        <v>17.920000000000002</v>
      </c>
      <c r="P4605" s="1">
        <v>179329</v>
      </c>
      <c r="Q4605" s="1" t="s">
        <v>31</v>
      </c>
      <c r="R4605" s="1" t="s">
        <v>8713</v>
      </c>
      <c r="S4605" s="1" t="s">
        <v>54</v>
      </c>
      <c r="T4605" s="1">
        <v>5</v>
      </c>
      <c r="U4605" s="1">
        <v>2</v>
      </c>
    </row>
    <row r="4606" spans="1:21" x14ac:dyDescent="0.3">
      <c r="A4606" s="1">
        <v>348162</v>
      </c>
      <c r="B4606" s="1" t="s">
        <v>8714</v>
      </c>
      <c r="C4606" s="1" t="s">
        <v>25</v>
      </c>
      <c r="D4606" s="1" t="s">
        <v>26</v>
      </c>
      <c r="E4606" s="1" t="s">
        <v>36</v>
      </c>
      <c r="F4606" s="1" t="s">
        <v>36</v>
      </c>
      <c r="G4606" s="2">
        <v>22328</v>
      </c>
      <c r="H4606" s="1">
        <v>56.48</v>
      </c>
      <c r="I4606" s="2">
        <v>31882</v>
      </c>
      <c r="J4606" s="1" t="s">
        <v>62</v>
      </c>
      <c r="K4606" s="1">
        <v>1987</v>
      </c>
      <c r="L4606" s="1">
        <v>4</v>
      </c>
      <c r="M4606" s="1">
        <v>15</v>
      </c>
      <c r="N4606" s="1" t="s">
        <v>63</v>
      </c>
      <c r="O4606" s="1">
        <v>30.31</v>
      </c>
      <c r="P4606" s="1">
        <v>63612</v>
      </c>
      <c r="Q4606" s="1" t="s">
        <v>951</v>
      </c>
      <c r="R4606" s="1" t="s">
        <v>8715</v>
      </c>
      <c r="S4606" s="1" t="s">
        <v>33</v>
      </c>
      <c r="T4606" s="1">
        <v>4</v>
      </c>
      <c r="U4606" s="1">
        <v>2</v>
      </c>
    </row>
    <row r="4607" spans="1:21" x14ac:dyDescent="0.3">
      <c r="A4607" s="1">
        <v>509695</v>
      </c>
      <c r="B4607" s="1" t="s">
        <v>8716</v>
      </c>
      <c r="C4607" s="1" t="s">
        <v>25</v>
      </c>
      <c r="D4607" s="1" t="s">
        <v>26</v>
      </c>
      <c r="E4607" s="1" t="s">
        <v>27</v>
      </c>
      <c r="F4607" s="1" t="s">
        <v>61</v>
      </c>
      <c r="G4607" s="2">
        <v>27340</v>
      </c>
      <c r="H4607" s="1">
        <v>42.75</v>
      </c>
      <c r="I4607" s="2">
        <v>39774</v>
      </c>
      <c r="J4607" s="1" t="s">
        <v>38</v>
      </c>
      <c r="K4607" s="1">
        <v>2008</v>
      </c>
      <c r="L4607" s="1">
        <v>11</v>
      </c>
      <c r="M4607" s="1">
        <v>22</v>
      </c>
      <c r="N4607" s="1" t="s">
        <v>43</v>
      </c>
      <c r="O4607" s="1">
        <v>8.68</v>
      </c>
      <c r="P4607" s="1">
        <v>195165</v>
      </c>
      <c r="Q4607" s="1" t="s">
        <v>6789</v>
      </c>
      <c r="R4607" s="1" t="s">
        <v>8717</v>
      </c>
      <c r="S4607" s="1" t="s">
        <v>54</v>
      </c>
      <c r="T4607" s="1">
        <v>7</v>
      </c>
      <c r="U4607" s="1">
        <v>1</v>
      </c>
    </row>
    <row r="4608" spans="1:21" x14ac:dyDescent="0.3">
      <c r="A4608" s="1">
        <v>812801</v>
      </c>
      <c r="B4608" s="1" t="s">
        <v>8718</v>
      </c>
      <c r="C4608" s="1" t="s">
        <v>25</v>
      </c>
      <c r="D4608" s="1" t="s">
        <v>26</v>
      </c>
      <c r="E4608" s="1" t="s">
        <v>74</v>
      </c>
      <c r="F4608" s="1" t="s">
        <v>74</v>
      </c>
      <c r="G4608" s="2">
        <v>30583</v>
      </c>
      <c r="H4608" s="1">
        <v>33.869999999999997</v>
      </c>
      <c r="I4608" s="2">
        <v>41840</v>
      </c>
      <c r="J4608" s="1" t="s">
        <v>50</v>
      </c>
      <c r="K4608" s="1">
        <v>2014</v>
      </c>
      <c r="L4608" s="1">
        <v>7</v>
      </c>
      <c r="M4608" s="1">
        <v>20</v>
      </c>
      <c r="N4608" s="1" t="s">
        <v>57</v>
      </c>
      <c r="O4608" s="1">
        <v>3.02</v>
      </c>
      <c r="P4608" s="1">
        <v>157297</v>
      </c>
      <c r="Q4608" s="1" t="s">
        <v>6904</v>
      </c>
      <c r="R4608" s="1" t="s">
        <v>8719</v>
      </c>
      <c r="S4608" s="1" t="s">
        <v>2</v>
      </c>
      <c r="T4608" s="1">
        <v>4</v>
      </c>
      <c r="U4608" s="1">
        <v>2</v>
      </c>
    </row>
    <row r="4609" spans="1:21" x14ac:dyDescent="0.3">
      <c r="A4609" s="1">
        <v>595920</v>
      </c>
      <c r="B4609" s="1" t="s">
        <v>8720</v>
      </c>
      <c r="C4609" s="1" t="s">
        <v>47</v>
      </c>
      <c r="D4609" s="1" t="s">
        <v>35</v>
      </c>
      <c r="E4609" s="1" t="s">
        <v>48</v>
      </c>
      <c r="F4609" s="1" t="s">
        <v>184</v>
      </c>
      <c r="G4609" s="2">
        <v>31853</v>
      </c>
      <c r="H4609" s="1">
        <v>30.39</v>
      </c>
      <c r="I4609" s="2">
        <v>40811</v>
      </c>
      <c r="J4609" s="1" t="s">
        <v>50</v>
      </c>
      <c r="K4609" s="1">
        <v>2011</v>
      </c>
      <c r="L4609" s="1">
        <v>9</v>
      </c>
      <c r="M4609" s="1">
        <v>25</v>
      </c>
      <c r="N4609" s="1" t="s">
        <v>51</v>
      </c>
      <c r="O4609" s="1">
        <v>5.84</v>
      </c>
      <c r="P4609" s="1">
        <v>70538</v>
      </c>
      <c r="Q4609" s="1" t="s">
        <v>111</v>
      </c>
      <c r="R4609" s="1" t="s">
        <v>112</v>
      </c>
      <c r="S4609" s="1" t="s">
        <v>2</v>
      </c>
      <c r="T4609" s="1">
        <v>3</v>
      </c>
      <c r="U4609" s="1">
        <v>2</v>
      </c>
    </row>
    <row r="4610" spans="1:21" x14ac:dyDescent="0.3">
      <c r="A4610" s="1">
        <v>669253</v>
      </c>
      <c r="B4610" s="1" t="s">
        <v>8721</v>
      </c>
      <c r="C4610" s="1" t="s">
        <v>47</v>
      </c>
      <c r="D4610" s="1" t="s">
        <v>35</v>
      </c>
      <c r="E4610" s="1" t="s">
        <v>74</v>
      </c>
      <c r="F4610" s="1" t="s">
        <v>74</v>
      </c>
      <c r="G4610" s="2">
        <v>26832</v>
      </c>
      <c r="H4610" s="1">
        <v>44.14</v>
      </c>
      <c r="I4610" s="2">
        <v>39612</v>
      </c>
      <c r="J4610" s="1" t="s">
        <v>62</v>
      </c>
      <c r="K4610" s="1">
        <v>2008</v>
      </c>
      <c r="L4610" s="1">
        <v>6</v>
      </c>
      <c r="M4610" s="1">
        <v>13</v>
      </c>
      <c r="N4610" s="1" t="s">
        <v>142</v>
      </c>
      <c r="O4610" s="1">
        <v>9.1300000000000008</v>
      </c>
      <c r="P4610" s="1">
        <v>81897</v>
      </c>
      <c r="Q4610" s="1" t="s">
        <v>8722</v>
      </c>
      <c r="R4610" s="1" t="s">
        <v>8723</v>
      </c>
      <c r="S4610" s="1" t="s">
        <v>54</v>
      </c>
      <c r="T4610" s="1">
        <v>7</v>
      </c>
      <c r="U4610" s="1">
        <v>4</v>
      </c>
    </row>
    <row r="4611" spans="1:21" x14ac:dyDescent="0.3">
      <c r="A4611" s="1">
        <v>347852</v>
      </c>
      <c r="B4611" s="1" t="s">
        <v>8724</v>
      </c>
      <c r="C4611" s="1" t="s">
        <v>47</v>
      </c>
      <c r="D4611" s="1" t="s">
        <v>35</v>
      </c>
      <c r="E4611" s="1" t="s">
        <v>156</v>
      </c>
      <c r="F4611" s="1" t="s">
        <v>156</v>
      </c>
      <c r="G4611" s="2">
        <v>25847</v>
      </c>
      <c r="H4611" s="1">
        <v>46.84</v>
      </c>
      <c r="I4611" s="2">
        <v>39109</v>
      </c>
      <c r="J4611" s="1" t="s">
        <v>29</v>
      </c>
      <c r="K4611" s="1">
        <v>2007</v>
      </c>
      <c r="L4611" s="1">
        <v>1</v>
      </c>
      <c r="M4611" s="1">
        <v>27</v>
      </c>
      <c r="N4611" s="1" t="s">
        <v>75</v>
      </c>
      <c r="O4611" s="1">
        <v>10.51</v>
      </c>
      <c r="P4611" s="1">
        <v>144568</v>
      </c>
      <c r="Q4611" s="1" t="s">
        <v>8725</v>
      </c>
      <c r="R4611" s="1" t="s">
        <v>8725</v>
      </c>
      <c r="S4611" s="1" t="s">
        <v>2</v>
      </c>
      <c r="T4611" s="1">
        <v>5</v>
      </c>
      <c r="U4611" s="1">
        <v>2</v>
      </c>
    </row>
    <row r="4612" spans="1:21" x14ac:dyDescent="0.3">
      <c r="A4612" s="1">
        <v>894033</v>
      </c>
      <c r="B4612" s="1" t="s">
        <v>8726</v>
      </c>
      <c r="C4612" s="1" t="s">
        <v>47</v>
      </c>
      <c r="D4612" s="1" t="s">
        <v>26</v>
      </c>
      <c r="E4612" s="1" t="s">
        <v>79</v>
      </c>
      <c r="F4612" s="1" t="s">
        <v>80</v>
      </c>
      <c r="G4612" s="2">
        <v>23285</v>
      </c>
      <c r="H4612" s="1">
        <v>53.86</v>
      </c>
      <c r="I4612" s="2">
        <v>35830</v>
      </c>
      <c r="J4612" s="1" t="s">
        <v>29</v>
      </c>
      <c r="K4612" s="1">
        <v>1998</v>
      </c>
      <c r="L4612" s="1">
        <v>2</v>
      </c>
      <c r="M4612" s="1">
        <v>4</v>
      </c>
      <c r="N4612" s="1" t="s">
        <v>107</v>
      </c>
      <c r="O4612" s="1">
        <v>19.489999999999998</v>
      </c>
      <c r="P4612" s="1">
        <v>176313</v>
      </c>
      <c r="Q4612" s="1" t="s">
        <v>8727</v>
      </c>
      <c r="R4612" s="1" t="s">
        <v>5156</v>
      </c>
      <c r="S4612" s="1" t="s">
        <v>2</v>
      </c>
      <c r="T4612" s="1">
        <v>6</v>
      </c>
      <c r="U4612" s="1">
        <v>2</v>
      </c>
    </row>
    <row r="4613" spans="1:21" x14ac:dyDescent="0.3">
      <c r="A4613" s="1">
        <v>898447</v>
      </c>
      <c r="B4613" s="1" t="s">
        <v>8728</v>
      </c>
      <c r="C4613" s="1" t="s">
        <v>47</v>
      </c>
      <c r="D4613" s="1" t="s">
        <v>26</v>
      </c>
      <c r="E4613" s="1" t="s">
        <v>106</v>
      </c>
      <c r="F4613" s="1" t="s">
        <v>106</v>
      </c>
      <c r="G4613" s="2">
        <v>21347</v>
      </c>
      <c r="H4613" s="1">
        <v>59.17</v>
      </c>
      <c r="I4613" s="2">
        <v>36361</v>
      </c>
      <c r="J4613" s="1" t="s">
        <v>50</v>
      </c>
      <c r="K4613" s="1">
        <v>1999</v>
      </c>
      <c r="L4613" s="1">
        <v>7</v>
      </c>
      <c r="M4613" s="1">
        <v>20</v>
      </c>
      <c r="N4613" s="1" t="s">
        <v>57</v>
      </c>
      <c r="O4613" s="1">
        <v>18.04</v>
      </c>
      <c r="P4613" s="1">
        <v>131810</v>
      </c>
      <c r="Q4613" s="1" t="s">
        <v>937</v>
      </c>
      <c r="R4613" s="1" t="s">
        <v>8729</v>
      </c>
      <c r="S4613" s="1" t="s">
        <v>54</v>
      </c>
      <c r="T4613" s="1">
        <v>4</v>
      </c>
      <c r="U4613" s="1">
        <v>4</v>
      </c>
    </row>
    <row r="4614" spans="1:21" x14ac:dyDescent="0.3">
      <c r="A4614" s="1">
        <v>122998</v>
      </c>
      <c r="B4614" s="1" t="s">
        <v>8730</v>
      </c>
      <c r="C4614" s="1" t="s">
        <v>47</v>
      </c>
      <c r="D4614" s="1" t="s">
        <v>35</v>
      </c>
      <c r="E4614" s="1" t="s">
        <v>156</v>
      </c>
      <c r="F4614" s="1" t="s">
        <v>156</v>
      </c>
      <c r="G4614" s="2">
        <v>30276</v>
      </c>
      <c r="H4614" s="1">
        <v>34.71</v>
      </c>
      <c r="I4614" s="2">
        <v>39462</v>
      </c>
      <c r="J4614" s="1" t="s">
        <v>29</v>
      </c>
      <c r="K4614" s="1">
        <v>2008</v>
      </c>
      <c r="L4614" s="1">
        <v>1</v>
      </c>
      <c r="M4614" s="1">
        <v>15</v>
      </c>
      <c r="N4614" s="1" t="s">
        <v>75</v>
      </c>
      <c r="O4614" s="1">
        <v>9.5399999999999991</v>
      </c>
      <c r="P4614" s="1">
        <v>63122</v>
      </c>
      <c r="Q4614" s="1" t="s">
        <v>252</v>
      </c>
      <c r="R4614" s="1" t="s">
        <v>1104</v>
      </c>
      <c r="S4614" s="1" t="s">
        <v>2</v>
      </c>
      <c r="T4614" s="1">
        <v>3</v>
      </c>
      <c r="U4614" s="1">
        <v>1</v>
      </c>
    </row>
    <row r="4615" spans="1:21" x14ac:dyDescent="0.3">
      <c r="A4615" s="1">
        <v>235966</v>
      </c>
      <c r="B4615" s="1" t="s">
        <v>8731</v>
      </c>
      <c r="C4615" s="1" t="s">
        <v>25</v>
      </c>
      <c r="D4615" s="1" t="s">
        <v>35</v>
      </c>
      <c r="E4615" s="1" t="s">
        <v>67</v>
      </c>
      <c r="F4615" s="1" t="s">
        <v>67</v>
      </c>
      <c r="G4615" s="2">
        <v>27718</v>
      </c>
      <c r="H4615" s="1">
        <v>41.72</v>
      </c>
      <c r="I4615" s="2">
        <v>35519</v>
      </c>
      <c r="J4615" s="1" t="s">
        <v>29</v>
      </c>
      <c r="K4615" s="1">
        <v>1997</v>
      </c>
      <c r="L4615" s="1">
        <v>3</v>
      </c>
      <c r="M4615" s="1">
        <v>30</v>
      </c>
      <c r="N4615" s="1" t="s">
        <v>30</v>
      </c>
      <c r="O4615" s="1">
        <v>20.34</v>
      </c>
      <c r="P4615" s="1">
        <v>65776</v>
      </c>
      <c r="Q4615" s="1" t="s">
        <v>505</v>
      </c>
      <c r="R4615" s="1" t="s">
        <v>8732</v>
      </c>
      <c r="S4615" s="1" t="s">
        <v>33</v>
      </c>
      <c r="T4615" s="1">
        <v>4</v>
      </c>
      <c r="U4615" s="1">
        <v>4</v>
      </c>
    </row>
    <row r="4616" spans="1:21" x14ac:dyDescent="0.3">
      <c r="A4616" s="1">
        <v>481644</v>
      </c>
      <c r="B4616" s="1" t="s">
        <v>8733</v>
      </c>
      <c r="C4616" s="1" t="s">
        <v>25</v>
      </c>
      <c r="D4616" s="1" t="s">
        <v>35</v>
      </c>
      <c r="E4616" s="1" t="s">
        <v>27</v>
      </c>
      <c r="F4616" s="1" t="s">
        <v>28</v>
      </c>
      <c r="G4616" s="2">
        <v>34241</v>
      </c>
      <c r="H4616" s="1">
        <v>23.84</v>
      </c>
      <c r="I4616" s="2">
        <v>42392</v>
      </c>
      <c r="J4616" s="1" t="s">
        <v>29</v>
      </c>
      <c r="K4616" s="1">
        <v>2016</v>
      </c>
      <c r="L4616" s="1">
        <v>1</v>
      </c>
      <c r="M4616" s="1">
        <v>23</v>
      </c>
      <c r="N4616" s="1" t="s">
        <v>75</v>
      </c>
      <c r="O4616" s="1">
        <v>1.51</v>
      </c>
      <c r="P4616" s="1">
        <v>58040</v>
      </c>
      <c r="Q4616" s="1" t="s">
        <v>560</v>
      </c>
      <c r="R4616" s="1" t="s">
        <v>560</v>
      </c>
      <c r="S4616" s="1" t="s">
        <v>102</v>
      </c>
      <c r="T4616" s="1">
        <v>4</v>
      </c>
      <c r="U4616" s="1">
        <v>4</v>
      </c>
    </row>
    <row r="4617" spans="1:21" x14ac:dyDescent="0.3">
      <c r="A4617" s="1">
        <v>157535</v>
      </c>
      <c r="B4617" s="1" t="s">
        <v>8734</v>
      </c>
      <c r="C4617" s="1" t="s">
        <v>25</v>
      </c>
      <c r="D4617" s="1" t="s">
        <v>26</v>
      </c>
      <c r="E4617" s="1" t="s">
        <v>36</v>
      </c>
      <c r="F4617" s="1" t="s">
        <v>36</v>
      </c>
      <c r="G4617" s="2">
        <v>24314</v>
      </c>
      <c r="H4617" s="1">
        <v>51.04</v>
      </c>
      <c r="I4617" s="2">
        <v>34488</v>
      </c>
      <c r="J4617" s="1" t="s">
        <v>62</v>
      </c>
      <c r="K4617" s="1">
        <v>1994</v>
      </c>
      <c r="L4617" s="1">
        <v>6</v>
      </c>
      <c r="M4617" s="1">
        <v>3</v>
      </c>
      <c r="N4617" s="1" t="s">
        <v>142</v>
      </c>
      <c r="O4617" s="1">
        <v>23.17</v>
      </c>
      <c r="P4617" s="1">
        <v>150575</v>
      </c>
      <c r="Q4617" s="1" t="s">
        <v>2057</v>
      </c>
      <c r="R4617" s="1" t="s">
        <v>1348</v>
      </c>
      <c r="S4617" s="1" t="s">
        <v>2</v>
      </c>
      <c r="T4617" s="1">
        <v>7</v>
      </c>
      <c r="U4617" s="1">
        <v>1</v>
      </c>
    </row>
    <row r="4618" spans="1:21" x14ac:dyDescent="0.3">
      <c r="A4618" s="1">
        <v>502202</v>
      </c>
      <c r="B4618" s="1" t="s">
        <v>8735</v>
      </c>
      <c r="C4618" s="1" t="s">
        <v>25</v>
      </c>
      <c r="D4618" s="1" t="s">
        <v>26</v>
      </c>
      <c r="E4618" s="1" t="s">
        <v>79</v>
      </c>
      <c r="F4618" s="1" t="s">
        <v>80</v>
      </c>
      <c r="G4618" s="2">
        <v>21963</v>
      </c>
      <c r="H4618" s="1">
        <v>57.48</v>
      </c>
      <c r="I4618" s="2">
        <v>42891</v>
      </c>
      <c r="J4618" s="1" t="s">
        <v>62</v>
      </c>
      <c r="K4618" s="1">
        <v>2017</v>
      </c>
      <c r="L4618" s="1">
        <v>6</v>
      </c>
      <c r="M4618" s="1">
        <v>5</v>
      </c>
      <c r="N4618" s="1" t="s">
        <v>142</v>
      </c>
      <c r="O4618" s="1">
        <v>0.15</v>
      </c>
      <c r="P4618" s="1">
        <v>94992</v>
      </c>
      <c r="Q4618" s="1" t="s">
        <v>5249</v>
      </c>
      <c r="R4618" s="1" t="s">
        <v>7151</v>
      </c>
      <c r="S4618" s="1" t="s">
        <v>54</v>
      </c>
      <c r="T4618" s="1">
        <v>4</v>
      </c>
      <c r="U4618" s="1">
        <v>2</v>
      </c>
    </row>
    <row r="4619" spans="1:21" x14ac:dyDescent="0.3">
      <c r="A4619" s="1">
        <v>406731</v>
      </c>
      <c r="B4619" s="1" t="s">
        <v>8736</v>
      </c>
      <c r="C4619" s="1" t="s">
        <v>47</v>
      </c>
      <c r="D4619" s="1" t="s">
        <v>26</v>
      </c>
      <c r="E4619" s="1" t="s">
        <v>36</v>
      </c>
      <c r="F4619" s="1" t="s">
        <v>36</v>
      </c>
      <c r="G4619" s="2">
        <v>22087</v>
      </c>
      <c r="H4619" s="1">
        <v>57.14</v>
      </c>
      <c r="I4619" s="2">
        <v>38514</v>
      </c>
      <c r="J4619" s="1" t="s">
        <v>62</v>
      </c>
      <c r="K4619" s="1">
        <v>2005</v>
      </c>
      <c r="L4619" s="1">
        <v>6</v>
      </c>
      <c r="M4619" s="1">
        <v>11</v>
      </c>
      <c r="N4619" s="1" t="s">
        <v>142</v>
      </c>
      <c r="O4619" s="1">
        <v>12.14</v>
      </c>
      <c r="P4619" s="1">
        <v>65674</v>
      </c>
      <c r="Q4619" s="1" t="s">
        <v>5434</v>
      </c>
      <c r="R4619" s="1" t="s">
        <v>8737</v>
      </c>
      <c r="S4619" s="1" t="s">
        <v>33</v>
      </c>
      <c r="T4619" s="1">
        <v>8</v>
      </c>
      <c r="U4619" s="1">
        <v>4</v>
      </c>
    </row>
    <row r="4620" spans="1:21" x14ac:dyDescent="0.3">
      <c r="A4620" s="1">
        <v>710886</v>
      </c>
      <c r="B4620" s="1" t="s">
        <v>8738</v>
      </c>
      <c r="C4620" s="1" t="s">
        <v>25</v>
      </c>
      <c r="D4620" s="1" t="s">
        <v>26</v>
      </c>
      <c r="E4620" s="1" t="s">
        <v>27</v>
      </c>
      <c r="F4620" s="1" t="s">
        <v>138</v>
      </c>
      <c r="G4620" s="2">
        <v>22613</v>
      </c>
      <c r="H4620" s="1">
        <v>55.7</v>
      </c>
      <c r="I4620" s="2">
        <v>30956</v>
      </c>
      <c r="J4620" s="1" t="s">
        <v>38</v>
      </c>
      <c r="K4620" s="1">
        <v>1984</v>
      </c>
      <c r="L4620" s="1">
        <v>10</v>
      </c>
      <c r="M4620" s="1">
        <v>1</v>
      </c>
      <c r="N4620" s="1" t="s">
        <v>149</v>
      </c>
      <c r="O4620" s="1">
        <v>32.840000000000003</v>
      </c>
      <c r="P4620" s="1">
        <v>131823</v>
      </c>
      <c r="Q4620" s="1" t="s">
        <v>2441</v>
      </c>
      <c r="R4620" s="1" t="s">
        <v>8739</v>
      </c>
      <c r="S4620" s="1" t="s">
        <v>54</v>
      </c>
      <c r="T4620" s="1">
        <v>4</v>
      </c>
      <c r="U4620" s="1">
        <v>1</v>
      </c>
    </row>
    <row r="4621" spans="1:21" x14ac:dyDescent="0.3">
      <c r="A4621" s="1">
        <v>134087</v>
      </c>
      <c r="B4621" s="1" t="s">
        <v>8740</v>
      </c>
      <c r="C4621" s="1" t="s">
        <v>25</v>
      </c>
      <c r="D4621" s="1" t="s">
        <v>26</v>
      </c>
      <c r="E4621" s="1" t="s">
        <v>79</v>
      </c>
      <c r="F4621" s="1" t="s">
        <v>80</v>
      </c>
      <c r="G4621" s="2">
        <v>29112</v>
      </c>
      <c r="H4621" s="1">
        <v>37.9</v>
      </c>
      <c r="I4621" s="2">
        <v>39460</v>
      </c>
      <c r="J4621" s="1" t="s">
        <v>29</v>
      </c>
      <c r="K4621" s="1">
        <v>2008</v>
      </c>
      <c r="L4621" s="1">
        <v>1</v>
      </c>
      <c r="M4621" s="1">
        <v>13</v>
      </c>
      <c r="N4621" s="1" t="s">
        <v>75</v>
      </c>
      <c r="O4621" s="1">
        <v>9.5500000000000007</v>
      </c>
      <c r="P4621" s="1">
        <v>68795</v>
      </c>
      <c r="Q4621" s="1" t="s">
        <v>3270</v>
      </c>
      <c r="R4621" s="1" t="s">
        <v>4882</v>
      </c>
      <c r="S4621" s="1" t="s">
        <v>2</v>
      </c>
      <c r="T4621" s="1">
        <v>5</v>
      </c>
      <c r="U4621" s="1">
        <v>1</v>
      </c>
    </row>
    <row r="4622" spans="1:21" x14ac:dyDescent="0.3">
      <c r="A4622" s="1">
        <v>579706</v>
      </c>
      <c r="B4622" s="1" t="s">
        <v>8741</v>
      </c>
      <c r="C4622" s="1" t="s">
        <v>25</v>
      </c>
      <c r="D4622" s="1" t="s">
        <v>35</v>
      </c>
      <c r="E4622" s="1" t="s">
        <v>87</v>
      </c>
      <c r="F4622" s="1" t="s">
        <v>87</v>
      </c>
      <c r="G4622" s="2">
        <v>25226</v>
      </c>
      <c r="H4622" s="1">
        <v>48.54</v>
      </c>
      <c r="I4622" s="2">
        <v>35542</v>
      </c>
      <c r="J4622" s="1" t="s">
        <v>62</v>
      </c>
      <c r="K4622" s="1">
        <v>1997</v>
      </c>
      <c r="L4622" s="1">
        <v>4</v>
      </c>
      <c r="M4622" s="1">
        <v>22</v>
      </c>
      <c r="N4622" s="1" t="s">
        <v>63</v>
      </c>
      <c r="O4622" s="1">
        <v>20.28</v>
      </c>
      <c r="P4622" s="1">
        <v>121619</v>
      </c>
      <c r="Q4622" s="1" t="s">
        <v>1717</v>
      </c>
      <c r="R4622" s="1" t="s">
        <v>8742</v>
      </c>
      <c r="S4622" s="1" t="s">
        <v>2</v>
      </c>
      <c r="T4622" s="1">
        <v>8</v>
      </c>
      <c r="U4622" s="1">
        <v>3</v>
      </c>
    </row>
    <row r="4623" spans="1:21" x14ac:dyDescent="0.3">
      <c r="A4623" s="1">
        <v>374957</v>
      </c>
      <c r="B4623" s="1" t="s">
        <v>8743</v>
      </c>
      <c r="C4623" s="1" t="s">
        <v>47</v>
      </c>
      <c r="D4623" s="1" t="s">
        <v>26</v>
      </c>
      <c r="E4623" s="1" t="s">
        <v>48</v>
      </c>
      <c r="F4623" s="1" t="s">
        <v>49</v>
      </c>
      <c r="G4623" s="2">
        <v>33902</v>
      </c>
      <c r="H4623" s="1">
        <v>24.77</v>
      </c>
      <c r="I4623" s="2">
        <v>42634</v>
      </c>
      <c r="J4623" s="1" t="s">
        <v>50</v>
      </c>
      <c r="K4623" s="1">
        <v>2016</v>
      </c>
      <c r="L4623" s="1">
        <v>9</v>
      </c>
      <c r="M4623" s="1">
        <v>21</v>
      </c>
      <c r="N4623" s="1" t="s">
        <v>51</v>
      </c>
      <c r="O4623" s="1">
        <v>0.85</v>
      </c>
      <c r="P4623" s="1">
        <v>41927</v>
      </c>
      <c r="Q4623" s="1" t="s">
        <v>2387</v>
      </c>
      <c r="R4623" s="1" t="s">
        <v>8744</v>
      </c>
      <c r="S4623" s="1" t="s">
        <v>54</v>
      </c>
      <c r="T4623" s="1">
        <v>6</v>
      </c>
      <c r="U4623" s="1">
        <v>2</v>
      </c>
    </row>
    <row r="4624" spans="1:21" x14ac:dyDescent="0.3">
      <c r="A4624" s="1">
        <v>426216</v>
      </c>
      <c r="B4624" s="1" t="s">
        <v>8745</v>
      </c>
      <c r="C4624" s="1" t="s">
        <v>25</v>
      </c>
      <c r="D4624" s="1" t="s">
        <v>26</v>
      </c>
      <c r="E4624" s="1" t="s">
        <v>74</v>
      </c>
      <c r="F4624" s="1" t="s">
        <v>74</v>
      </c>
      <c r="G4624" s="2">
        <v>27862</v>
      </c>
      <c r="H4624" s="1">
        <v>41.32</v>
      </c>
      <c r="I4624" s="2">
        <v>38110</v>
      </c>
      <c r="J4624" s="1" t="s">
        <v>62</v>
      </c>
      <c r="K4624" s="1">
        <v>2004</v>
      </c>
      <c r="L4624" s="1">
        <v>5</v>
      </c>
      <c r="M4624" s="1">
        <v>3</v>
      </c>
      <c r="N4624" s="1" t="s">
        <v>139</v>
      </c>
      <c r="O4624" s="1">
        <v>13.24</v>
      </c>
      <c r="P4624" s="1">
        <v>74664</v>
      </c>
      <c r="Q4624" s="1" t="s">
        <v>460</v>
      </c>
      <c r="R4624" s="1" t="s">
        <v>8746</v>
      </c>
      <c r="S4624" s="1" t="s">
        <v>2</v>
      </c>
      <c r="T4624" s="1">
        <v>6</v>
      </c>
      <c r="U4624" s="1">
        <v>1</v>
      </c>
    </row>
    <row r="4625" spans="1:21" x14ac:dyDescent="0.3">
      <c r="A4625" s="1">
        <v>572517</v>
      </c>
      <c r="B4625" s="1" t="s">
        <v>8747</v>
      </c>
      <c r="C4625" s="1" t="s">
        <v>47</v>
      </c>
      <c r="D4625" s="1" t="s">
        <v>26</v>
      </c>
      <c r="E4625" s="1" t="s">
        <v>48</v>
      </c>
      <c r="F4625" s="1" t="s">
        <v>56</v>
      </c>
      <c r="G4625" s="2">
        <v>34995</v>
      </c>
      <c r="H4625" s="1">
        <v>21.78</v>
      </c>
      <c r="I4625" s="2">
        <v>42888</v>
      </c>
      <c r="J4625" s="1" t="s">
        <v>62</v>
      </c>
      <c r="K4625" s="1">
        <v>2017</v>
      </c>
      <c r="L4625" s="1">
        <v>6</v>
      </c>
      <c r="M4625" s="1">
        <v>2</v>
      </c>
      <c r="N4625" s="1" t="s">
        <v>142</v>
      </c>
      <c r="O4625" s="1">
        <v>0.15</v>
      </c>
      <c r="P4625" s="1">
        <v>185467</v>
      </c>
      <c r="Q4625" s="1" t="s">
        <v>1080</v>
      </c>
      <c r="R4625" s="1" t="s">
        <v>8748</v>
      </c>
      <c r="S4625" s="1" t="s">
        <v>102</v>
      </c>
      <c r="T4625" s="1">
        <v>3</v>
      </c>
      <c r="U4625" s="1">
        <v>3</v>
      </c>
    </row>
    <row r="4626" spans="1:21" x14ac:dyDescent="0.3">
      <c r="A4626" s="1">
        <v>733385</v>
      </c>
      <c r="B4626" s="1" t="s">
        <v>8749</v>
      </c>
      <c r="C4626" s="1" t="s">
        <v>25</v>
      </c>
      <c r="D4626" s="1" t="s">
        <v>26</v>
      </c>
      <c r="E4626" s="1" t="s">
        <v>106</v>
      </c>
      <c r="F4626" s="1" t="s">
        <v>106</v>
      </c>
      <c r="G4626" s="2">
        <v>33373</v>
      </c>
      <c r="H4626" s="1">
        <v>26.22</v>
      </c>
      <c r="I4626" s="2">
        <v>41072</v>
      </c>
      <c r="J4626" s="1" t="s">
        <v>62</v>
      </c>
      <c r="K4626" s="1">
        <v>2012</v>
      </c>
      <c r="L4626" s="1">
        <v>6</v>
      </c>
      <c r="M4626" s="1">
        <v>12</v>
      </c>
      <c r="N4626" s="1" t="s">
        <v>142</v>
      </c>
      <c r="O4626" s="1">
        <v>5.13</v>
      </c>
      <c r="P4626" s="1">
        <v>136020</v>
      </c>
      <c r="Q4626" s="1" t="s">
        <v>3635</v>
      </c>
      <c r="R4626" s="1" t="s">
        <v>8750</v>
      </c>
      <c r="S4626" s="1" t="s">
        <v>33</v>
      </c>
      <c r="T4626" s="1">
        <v>6</v>
      </c>
      <c r="U4626" s="1">
        <v>4</v>
      </c>
    </row>
    <row r="4627" spans="1:21" x14ac:dyDescent="0.3">
      <c r="A4627" s="1">
        <v>173686</v>
      </c>
      <c r="B4627" s="1" t="s">
        <v>8751</v>
      </c>
      <c r="C4627" s="1" t="s">
        <v>25</v>
      </c>
      <c r="D4627" s="1" t="s">
        <v>35</v>
      </c>
      <c r="E4627" s="1" t="s">
        <v>27</v>
      </c>
      <c r="F4627" s="1" t="s">
        <v>28</v>
      </c>
      <c r="G4627" s="2">
        <v>31389</v>
      </c>
      <c r="H4627" s="1">
        <v>31.66</v>
      </c>
      <c r="I4627" s="2">
        <v>41173</v>
      </c>
      <c r="J4627" s="1" t="s">
        <v>50</v>
      </c>
      <c r="K4627" s="1">
        <v>2012</v>
      </c>
      <c r="L4627" s="1">
        <v>9</v>
      </c>
      <c r="M4627" s="1">
        <v>21</v>
      </c>
      <c r="N4627" s="1" t="s">
        <v>51</v>
      </c>
      <c r="O4627" s="1">
        <v>4.8499999999999996</v>
      </c>
      <c r="P4627" s="1">
        <v>65483</v>
      </c>
      <c r="Q4627" s="1" t="s">
        <v>660</v>
      </c>
      <c r="R4627" s="1" t="s">
        <v>8752</v>
      </c>
      <c r="S4627" s="1" t="s">
        <v>102</v>
      </c>
      <c r="T4627" s="1">
        <v>5</v>
      </c>
      <c r="U4627" s="1">
        <v>4</v>
      </c>
    </row>
    <row r="4628" spans="1:21" x14ac:dyDescent="0.3">
      <c r="A4628" s="1">
        <v>472956</v>
      </c>
      <c r="B4628" s="1" t="s">
        <v>8753</v>
      </c>
      <c r="C4628" s="1" t="s">
        <v>47</v>
      </c>
      <c r="D4628" s="1" t="s">
        <v>26</v>
      </c>
      <c r="E4628" s="1" t="s">
        <v>36</v>
      </c>
      <c r="F4628" s="1" t="s">
        <v>37</v>
      </c>
      <c r="G4628" s="2">
        <v>34508</v>
      </c>
      <c r="H4628" s="1">
        <v>23.11</v>
      </c>
      <c r="I4628" s="2">
        <v>42261</v>
      </c>
      <c r="J4628" s="1" t="s">
        <v>50</v>
      </c>
      <c r="K4628" s="1">
        <v>2015</v>
      </c>
      <c r="L4628" s="1">
        <v>9</v>
      </c>
      <c r="M4628" s="1">
        <v>14</v>
      </c>
      <c r="N4628" s="1" t="s">
        <v>51</v>
      </c>
      <c r="O4628" s="1">
        <v>1.87</v>
      </c>
      <c r="P4628" s="1">
        <v>163723</v>
      </c>
      <c r="Q4628" s="1" t="s">
        <v>393</v>
      </c>
      <c r="R4628" s="1" t="s">
        <v>8754</v>
      </c>
      <c r="S4628" s="1" t="s">
        <v>33</v>
      </c>
      <c r="T4628" s="1">
        <v>5</v>
      </c>
      <c r="U4628" s="1">
        <v>4</v>
      </c>
    </row>
    <row r="4629" spans="1:21" x14ac:dyDescent="0.3">
      <c r="A4629" s="1">
        <v>547964</v>
      </c>
      <c r="B4629" s="1" t="s">
        <v>8755</v>
      </c>
      <c r="C4629" s="1" t="s">
        <v>25</v>
      </c>
      <c r="D4629" s="1" t="s">
        <v>26</v>
      </c>
      <c r="E4629" s="1" t="s">
        <v>27</v>
      </c>
      <c r="F4629" s="1" t="s">
        <v>61</v>
      </c>
      <c r="G4629" s="2">
        <v>30767</v>
      </c>
      <c r="H4629" s="1">
        <v>33.36</v>
      </c>
      <c r="I4629" s="2">
        <v>39301</v>
      </c>
      <c r="J4629" s="1" t="s">
        <v>50</v>
      </c>
      <c r="K4629" s="1">
        <v>2007</v>
      </c>
      <c r="L4629" s="1">
        <v>8</v>
      </c>
      <c r="M4629" s="1">
        <v>7</v>
      </c>
      <c r="N4629" s="1" t="s">
        <v>125</v>
      </c>
      <c r="O4629" s="1">
        <v>9.98</v>
      </c>
      <c r="P4629" s="1">
        <v>119113</v>
      </c>
      <c r="Q4629" s="1" t="s">
        <v>213</v>
      </c>
      <c r="R4629" s="1" t="s">
        <v>8756</v>
      </c>
      <c r="S4629" s="1" t="s">
        <v>2</v>
      </c>
      <c r="T4629" s="1">
        <v>4</v>
      </c>
      <c r="U4629" s="1">
        <v>1</v>
      </c>
    </row>
    <row r="4630" spans="1:21" x14ac:dyDescent="0.3">
      <c r="A4630" s="1">
        <v>682261</v>
      </c>
      <c r="B4630" s="1" t="s">
        <v>8757</v>
      </c>
      <c r="C4630" s="1" t="s">
        <v>25</v>
      </c>
      <c r="D4630" s="1" t="s">
        <v>35</v>
      </c>
      <c r="E4630" s="1" t="s">
        <v>27</v>
      </c>
      <c r="F4630" s="1" t="s">
        <v>28</v>
      </c>
      <c r="G4630" s="2">
        <v>31035</v>
      </c>
      <c r="H4630" s="1">
        <v>32.630000000000003</v>
      </c>
      <c r="I4630" s="2">
        <v>42935</v>
      </c>
      <c r="J4630" s="1" t="s">
        <v>50</v>
      </c>
      <c r="K4630" s="1">
        <v>2017</v>
      </c>
      <c r="L4630" s="1">
        <v>7</v>
      </c>
      <c r="M4630" s="1">
        <v>19</v>
      </c>
      <c r="N4630" s="1" t="s">
        <v>57</v>
      </c>
      <c r="O4630" s="1">
        <v>0.02</v>
      </c>
      <c r="P4630" s="1">
        <v>92618</v>
      </c>
      <c r="Q4630" s="1" t="s">
        <v>2118</v>
      </c>
      <c r="R4630" s="1" t="s">
        <v>8758</v>
      </c>
      <c r="S4630" s="1" t="s">
        <v>2</v>
      </c>
      <c r="T4630" s="1">
        <v>6</v>
      </c>
      <c r="U4630" s="1">
        <v>5</v>
      </c>
    </row>
    <row r="4631" spans="1:21" x14ac:dyDescent="0.3">
      <c r="A4631" s="1">
        <v>923630</v>
      </c>
      <c r="B4631" s="1" t="s">
        <v>8759</v>
      </c>
      <c r="C4631" s="1" t="s">
        <v>47</v>
      </c>
      <c r="D4631" s="1" t="s">
        <v>26</v>
      </c>
      <c r="E4631" s="1" t="s">
        <v>27</v>
      </c>
      <c r="F4631" s="1" t="s">
        <v>28</v>
      </c>
      <c r="G4631" s="2">
        <v>32822</v>
      </c>
      <c r="H4631" s="1">
        <v>27.73</v>
      </c>
      <c r="I4631" s="2">
        <v>42020</v>
      </c>
      <c r="J4631" s="1" t="s">
        <v>29</v>
      </c>
      <c r="K4631" s="1">
        <v>2015</v>
      </c>
      <c r="L4631" s="1">
        <v>1</v>
      </c>
      <c r="M4631" s="1">
        <v>16</v>
      </c>
      <c r="N4631" s="1" t="s">
        <v>75</v>
      </c>
      <c r="O4631" s="1">
        <v>2.5299999999999998</v>
      </c>
      <c r="P4631" s="1">
        <v>163071</v>
      </c>
      <c r="Q4631" s="1" t="s">
        <v>665</v>
      </c>
      <c r="R4631" s="1" t="s">
        <v>6368</v>
      </c>
      <c r="S4631" s="1" t="s">
        <v>33</v>
      </c>
      <c r="T4631" s="1">
        <v>9</v>
      </c>
      <c r="U4631" s="1">
        <v>8</v>
      </c>
    </row>
    <row r="4632" spans="1:21" x14ac:dyDescent="0.3">
      <c r="A4632" s="1">
        <v>211187</v>
      </c>
      <c r="B4632" s="1" t="s">
        <v>8760</v>
      </c>
      <c r="C4632" s="1" t="s">
        <v>25</v>
      </c>
      <c r="D4632" s="1" t="s">
        <v>35</v>
      </c>
      <c r="E4632" s="1" t="s">
        <v>48</v>
      </c>
      <c r="F4632" s="1" t="s">
        <v>184</v>
      </c>
      <c r="G4632" s="2">
        <v>21956</v>
      </c>
      <c r="H4632" s="1">
        <v>57.5</v>
      </c>
      <c r="I4632" s="2">
        <v>32170</v>
      </c>
      <c r="J4632" s="1" t="s">
        <v>29</v>
      </c>
      <c r="K4632" s="1">
        <v>1988</v>
      </c>
      <c r="L4632" s="1">
        <v>1</v>
      </c>
      <c r="M4632" s="1">
        <v>28</v>
      </c>
      <c r="N4632" s="1" t="s">
        <v>75</v>
      </c>
      <c r="O4632" s="1">
        <v>29.52</v>
      </c>
      <c r="P4632" s="1">
        <v>168811</v>
      </c>
      <c r="Q4632" s="1" t="s">
        <v>2188</v>
      </c>
      <c r="R4632" s="1" t="s">
        <v>8761</v>
      </c>
      <c r="S4632" s="1" t="s">
        <v>2</v>
      </c>
      <c r="T4632" s="1">
        <v>4</v>
      </c>
      <c r="U4632" s="1">
        <v>1</v>
      </c>
    </row>
    <row r="4633" spans="1:21" x14ac:dyDescent="0.3">
      <c r="A4633" s="1">
        <v>924633</v>
      </c>
      <c r="B4633" s="1" t="s">
        <v>8762</v>
      </c>
      <c r="C4633" s="1" t="s">
        <v>47</v>
      </c>
      <c r="D4633" s="1" t="s">
        <v>35</v>
      </c>
      <c r="E4633" s="1" t="s">
        <v>141</v>
      </c>
      <c r="F4633" s="1" t="s">
        <v>141</v>
      </c>
      <c r="G4633" s="2">
        <v>30364</v>
      </c>
      <c r="H4633" s="1">
        <v>34.47</v>
      </c>
      <c r="I4633" s="2">
        <v>38848</v>
      </c>
      <c r="J4633" s="1" t="s">
        <v>62</v>
      </c>
      <c r="K4633" s="1">
        <v>2006</v>
      </c>
      <c r="L4633" s="1">
        <v>5</v>
      </c>
      <c r="M4633" s="1">
        <v>11</v>
      </c>
      <c r="N4633" s="1" t="s">
        <v>139</v>
      </c>
      <c r="O4633" s="1">
        <v>11.22</v>
      </c>
      <c r="P4633" s="1">
        <v>50292</v>
      </c>
      <c r="Q4633" s="1" t="s">
        <v>8132</v>
      </c>
      <c r="R4633" s="1" t="s">
        <v>8132</v>
      </c>
      <c r="S4633" s="1" t="s">
        <v>2</v>
      </c>
      <c r="T4633" s="1">
        <v>9</v>
      </c>
      <c r="U4633" s="1">
        <v>6</v>
      </c>
    </row>
    <row r="4634" spans="1:21" x14ac:dyDescent="0.3">
      <c r="A4634" s="1">
        <v>111500</v>
      </c>
      <c r="B4634" s="1" t="s">
        <v>8763</v>
      </c>
      <c r="C4634" s="1" t="s">
        <v>47</v>
      </c>
      <c r="D4634" s="1" t="s">
        <v>35</v>
      </c>
      <c r="E4634" s="1" t="s">
        <v>36</v>
      </c>
      <c r="F4634" s="1" t="s">
        <v>36</v>
      </c>
      <c r="G4634" s="2">
        <v>29757</v>
      </c>
      <c r="H4634" s="1">
        <v>36.130000000000003</v>
      </c>
      <c r="I4634" s="2">
        <v>38910</v>
      </c>
      <c r="J4634" s="1" t="s">
        <v>50</v>
      </c>
      <c r="K4634" s="1">
        <v>2006</v>
      </c>
      <c r="L4634" s="1">
        <v>7</v>
      </c>
      <c r="M4634" s="1">
        <v>12</v>
      </c>
      <c r="N4634" s="1" t="s">
        <v>57</v>
      </c>
      <c r="O4634" s="1">
        <v>11.05</v>
      </c>
      <c r="P4634" s="1">
        <v>179745</v>
      </c>
      <c r="Q4634" s="1" t="s">
        <v>515</v>
      </c>
      <c r="R4634" s="1" t="s">
        <v>8764</v>
      </c>
      <c r="S4634" s="1" t="s">
        <v>54</v>
      </c>
      <c r="T4634" s="1">
        <v>8</v>
      </c>
      <c r="U4634" s="1">
        <v>4</v>
      </c>
    </row>
    <row r="4635" spans="1:21" x14ac:dyDescent="0.3">
      <c r="A4635" s="1">
        <v>291511</v>
      </c>
      <c r="B4635" s="1" t="s">
        <v>8765</v>
      </c>
      <c r="C4635" s="1" t="s">
        <v>25</v>
      </c>
      <c r="D4635" s="1" t="s">
        <v>35</v>
      </c>
      <c r="E4635" s="1" t="s">
        <v>36</v>
      </c>
      <c r="F4635" s="1" t="s">
        <v>36</v>
      </c>
      <c r="G4635" s="2">
        <v>28228</v>
      </c>
      <c r="H4635" s="1">
        <v>40.32</v>
      </c>
      <c r="I4635" s="2">
        <v>40224</v>
      </c>
      <c r="J4635" s="1" t="s">
        <v>29</v>
      </c>
      <c r="K4635" s="1">
        <v>2010</v>
      </c>
      <c r="L4635" s="1">
        <v>2</v>
      </c>
      <c r="M4635" s="1">
        <v>15</v>
      </c>
      <c r="N4635" s="1" t="s">
        <v>107</v>
      </c>
      <c r="O4635" s="1">
        <v>7.45</v>
      </c>
      <c r="P4635" s="1">
        <v>139700</v>
      </c>
      <c r="Q4635" s="1" t="s">
        <v>1096</v>
      </c>
      <c r="R4635" s="1" t="s">
        <v>8766</v>
      </c>
      <c r="S4635" s="1" t="s">
        <v>33</v>
      </c>
      <c r="T4635" s="1">
        <v>5</v>
      </c>
      <c r="U4635" s="1">
        <v>4</v>
      </c>
    </row>
    <row r="4636" spans="1:21" x14ac:dyDescent="0.3">
      <c r="A4636" s="1">
        <v>474081</v>
      </c>
      <c r="B4636" s="1" t="s">
        <v>8767</v>
      </c>
      <c r="C4636" s="1" t="s">
        <v>47</v>
      </c>
      <c r="D4636" s="1" t="s">
        <v>35</v>
      </c>
      <c r="E4636" s="1" t="s">
        <v>74</v>
      </c>
      <c r="F4636" s="1" t="s">
        <v>74</v>
      </c>
      <c r="G4636" s="2">
        <v>28555</v>
      </c>
      <c r="H4636" s="1">
        <v>39.42</v>
      </c>
      <c r="I4636" s="2">
        <v>42935</v>
      </c>
      <c r="J4636" s="1" t="s">
        <v>50</v>
      </c>
      <c r="K4636" s="1">
        <v>2017</v>
      </c>
      <c r="L4636" s="1">
        <v>7</v>
      </c>
      <c r="M4636" s="1">
        <v>19</v>
      </c>
      <c r="N4636" s="1" t="s">
        <v>57</v>
      </c>
      <c r="O4636" s="1">
        <v>0.02</v>
      </c>
      <c r="P4636" s="1">
        <v>44901</v>
      </c>
      <c r="Q4636" s="1" t="s">
        <v>402</v>
      </c>
      <c r="R4636" s="1" t="s">
        <v>8768</v>
      </c>
      <c r="S4636" s="1" t="s">
        <v>102</v>
      </c>
      <c r="T4636" s="1">
        <v>5</v>
      </c>
      <c r="U4636" s="1">
        <v>2</v>
      </c>
    </row>
    <row r="4637" spans="1:21" x14ac:dyDescent="0.3">
      <c r="A4637" s="1">
        <v>814122</v>
      </c>
      <c r="B4637" s="1" t="s">
        <v>8769</v>
      </c>
      <c r="C4637" s="1" t="s">
        <v>25</v>
      </c>
      <c r="D4637" s="1" t="s">
        <v>35</v>
      </c>
      <c r="E4637" s="1" t="s">
        <v>156</v>
      </c>
      <c r="F4637" s="1" t="s">
        <v>156</v>
      </c>
      <c r="G4637" s="2">
        <v>23033</v>
      </c>
      <c r="H4637" s="1">
        <v>54.55</v>
      </c>
      <c r="I4637" s="2">
        <v>36717</v>
      </c>
      <c r="J4637" s="1" t="s">
        <v>50</v>
      </c>
      <c r="K4637" s="1">
        <v>2000</v>
      </c>
      <c r="L4637" s="1">
        <v>7</v>
      </c>
      <c r="M4637" s="1">
        <v>10</v>
      </c>
      <c r="N4637" s="1" t="s">
        <v>57</v>
      </c>
      <c r="O4637" s="1">
        <v>17.059999999999999</v>
      </c>
      <c r="P4637" s="1">
        <v>84092</v>
      </c>
      <c r="Q4637" s="1" t="s">
        <v>1577</v>
      </c>
      <c r="R4637" s="1" t="s">
        <v>1577</v>
      </c>
      <c r="S4637" s="1" t="s">
        <v>102</v>
      </c>
      <c r="T4637" s="1">
        <v>5</v>
      </c>
      <c r="U4637" s="1">
        <v>2</v>
      </c>
    </row>
    <row r="4638" spans="1:21" x14ac:dyDescent="0.3">
      <c r="A4638" s="1">
        <v>408527</v>
      </c>
      <c r="B4638" s="1" t="s">
        <v>8770</v>
      </c>
      <c r="C4638" s="1" t="s">
        <v>47</v>
      </c>
      <c r="D4638" s="1" t="s">
        <v>35</v>
      </c>
      <c r="E4638" s="1" t="s">
        <v>48</v>
      </c>
      <c r="F4638" s="1" t="s">
        <v>49</v>
      </c>
      <c r="G4638" s="2">
        <v>32410</v>
      </c>
      <c r="H4638" s="1">
        <v>28.86</v>
      </c>
      <c r="I4638" s="2">
        <v>42165</v>
      </c>
      <c r="J4638" s="1" t="s">
        <v>62</v>
      </c>
      <c r="K4638" s="1">
        <v>2015</v>
      </c>
      <c r="L4638" s="1">
        <v>6</v>
      </c>
      <c r="M4638" s="1">
        <v>10</v>
      </c>
      <c r="N4638" s="1" t="s">
        <v>142</v>
      </c>
      <c r="O4638" s="1">
        <v>2.13</v>
      </c>
      <c r="P4638" s="1">
        <v>172135</v>
      </c>
      <c r="Q4638" s="1" t="s">
        <v>3642</v>
      </c>
      <c r="R4638" s="1" t="s">
        <v>8771</v>
      </c>
      <c r="S4638" s="1" t="s">
        <v>2</v>
      </c>
      <c r="T4638" s="1">
        <v>3</v>
      </c>
      <c r="U4638" s="1">
        <v>2</v>
      </c>
    </row>
    <row r="4639" spans="1:21" x14ac:dyDescent="0.3">
      <c r="A4639" s="1">
        <v>615057</v>
      </c>
      <c r="B4639" s="1" t="s">
        <v>8772</v>
      </c>
      <c r="C4639" s="1" t="s">
        <v>47</v>
      </c>
      <c r="D4639" s="1" t="s">
        <v>26</v>
      </c>
      <c r="E4639" s="1" t="s">
        <v>79</v>
      </c>
      <c r="F4639" s="1" t="s">
        <v>174</v>
      </c>
      <c r="G4639" s="2">
        <v>29207</v>
      </c>
      <c r="H4639" s="1">
        <v>37.64</v>
      </c>
      <c r="I4639" s="2">
        <v>40337</v>
      </c>
      <c r="J4639" s="1" t="s">
        <v>62</v>
      </c>
      <c r="K4639" s="1">
        <v>2010</v>
      </c>
      <c r="L4639" s="1">
        <v>6</v>
      </c>
      <c r="M4639" s="1">
        <v>8</v>
      </c>
      <c r="N4639" s="1" t="s">
        <v>142</v>
      </c>
      <c r="O4639" s="1">
        <v>7.14</v>
      </c>
      <c r="P4639" s="1">
        <v>81161</v>
      </c>
      <c r="Q4639" s="1" t="s">
        <v>146</v>
      </c>
      <c r="R4639" s="1" t="s">
        <v>8773</v>
      </c>
      <c r="S4639" s="1" t="s">
        <v>2</v>
      </c>
      <c r="T4639" s="1">
        <v>7</v>
      </c>
      <c r="U4639" s="1">
        <v>2</v>
      </c>
    </row>
    <row r="4640" spans="1:21" x14ac:dyDescent="0.3">
      <c r="A4640" s="1">
        <v>526229</v>
      </c>
      <c r="B4640" s="1" t="s">
        <v>8774</v>
      </c>
      <c r="C4640" s="1" t="s">
        <v>47</v>
      </c>
      <c r="D4640" s="1" t="s">
        <v>35</v>
      </c>
      <c r="E4640" s="1" t="s">
        <v>87</v>
      </c>
      <c r="F4640" s="1" t="s">
        <v>87</v>
      </c>
      <c r="G4640" s="2">
        <v>30593</v>
      </c>
      <c r="H4640" s="1">
        <v>33.840000000000003</v>
      </c>
      <c r="I4640" s="2">
        <v>38409</v>
      </c>
      <c r="J4640" s="1" t="s">
        <v>29</v>
      </c>
      <c r="K4640" s="1">
        <v>2005</v>
      </c>
      <c r="L4640" s="1">
        <v>2</v>
      </c>
      <c r="M4640" s="1">
        <v>26</v>
      </c>
      <c r="N4640" s="1" t="s">
        <v>107</v>
      </c>
      <c r="O4640" s="1">
        <v>12.42</v>
      </c>
      <c r="P4640" s="1">
        <v>184620</v>
      </c>
      <c r="Q4640" s="1" t="s">
        <v>432</v>
      </c>
      <c r="R4640" s="1" t="s">
        <v>432</v>
      </c>
      <c r="S4640" s="1" t="s">
        <v>102</v>
      </c>
      <c r="T4640" s="1">
        <v>5</v>
      </c>
      <c r="U4640" s="1">
        <v>5</v>
      </c>
    </row>
    <row r="4641" spans="1:21" x14ac:dyDescent="0.3">
      <c r="A4641" s="1">
        <v>478205</v>
      </c>
      <c r="B4641" s="1" t="s">
        <v>8775</v>
      </c>
      <c r="C4641" s="1" t="s">
        <v>47</v>
      </c>
      <c r="D4641" s="1" t="s">
        <v>35</v>
      </c>
      <c r="E4641" s="1" t="s">
        <v>48</v>
      </c>
      <c r="F4641" s="1" t="s">
        <v>184</v>
      </c>
      <c r="G4641" s="2">
        <v>23155</v>
      </c>
      <c r="H4641" s="1">
        <v>54.22</v>
      </c>
      <c r="I4641" s="2">
        <v>38533</v>
      </c>
      <c r="J4641" s="1" t="s">
        <v>62</v>
      </c>
      <c r="K4641" s="1">
        <v>2005</v>
      </c>
      <c r="L4641" s="1">
        <v>6</v>
      </c>
      <c r="M4641" s="1">
        <v>30</v>
      </c>
      <c r="N4641" s="1" t="s">
        <v>142</v>
      </c>
      <c r="O4641" s="1">
        <v>12.08</v>
      </c>
      <c r="P4641" s="1">
        <v>132631</v>
      </c>
      <c r="Q4641" s="1" t="s">
        <v>3550</v>
      </c>
      <c r="R4641" s="1" t="s">
        <v>591</v>
      </c>
      <c r="S4641" s="1" t="s">
        <v>54</v>
      </c>
      <c r="T4641" s="1">
        <v>3</v>
      </c>
      <c r="U4641" s="1">
        <v>2</v>
      </c>
    </row>
    <row r="4642" spans="1:21" x14ac:dyDescent="0.3">
      <c r="A4642" s="1">
        <v>399134</v>
      </c>
      <c r="B4642" s="1" t="s">
        <v>8776</v>
      </c>
      <c r="C4642" s="1" t="s">
        <v>47</v>
      </c>
      <c r="D4642" s="1" t="s">
        <v>26</v>
      </c>
      <c r="E4642" s="1" t="s">
        <v>48</v>
      </c>
      <c r="F4642" s="1" t="s">
        <v>56</v>
      </c>
      <c r="G4642" s="2">
        <v>26071</v>
      </c>
      <c r="H4642" s="1">
        <v>46.23</v>
      </c>
      <c r="I4642" s="2">
        <v>39241</v>
      </c>
      <c r="J4642" s="1" t="s">
        <v>62</v>
      </c>
      <c r="K4642" s="1">
        <v>2007</v>
      </c>
      <c r="L4642" s="1">
        <v>6</v>
      </c>
      <c r="M4642" s="1">
        <v>8</v>
      </c>
      <c r="N4642" s="1" t="s">
        <v>142</v>
      </c>
      <c r="O4642" s="1">
        <v>10.15</v>
      </c>
      <c r="P4642" s="1">
        <v>103432</v>
      </c>
      <c r="Q4642" s="1" t="s">
        <v>557</v>
      </c>
      <c r="R4642" s="1" t="s">
        <v>253</v>
      </c>
      <c r="S4642" s="1" t="s">
        <v>54</v>
      </c>
      <c r="T4642" s="1">
        <v>8</v>
      </c>
      <c r="U4642" s="1">
        <v>5</v>
      </c>
    </row>
    <row r="4643" spans="1:21" x14ac:dyDescent="0.3">
      <c r="A4643" s="1">
        <v>361336</v>
      </c>
      <c r="B4643" s="1" t="s">
        <v>8777</v>
      </c>
      <c r="C4643" s="1" t="s">
        <v>25</v>
      </c>
      <c r="D4643" s="1" t="s">
        <v>26</v>
      </c>
      <c r="E4643" s="1" t="s">
        <v>36</v>
      </c>
      <c r="F4643" s="1" t="s">
        <v>36</v>
      </c>
      <c r="G4643" s="2">
        <v>33347</v>
      </c>
      <c r="H4643" s="1">
        <v>26.29</v>
      </c>
      <c r="I4643" s="2">
        <v>41981</v>
      </c>
      <c r="J4643" s="1" t="s">
        <v>38</v>
      </c>
      <c r="K4643" s="1">
        <v>2014</v>
      </c>
      <c r="L4643" s="1">
        <v>12</v>
      </c>
      <c r="M4643" s="1">
        <v>8</v>
      </c>
      <c r="N4643" s="1" t="s">
        <v>39</v>
      </c>
      <c r="O4643" s="1">
        <v>2.64</v>
      </c>
      <c r="P4643" s="1">
        <v>96526</v>
      </c>
      <c r="Q4643" s="1" t="s">
        <v>8778</v>
      </c>
      <c r="R4643" s="1" t="s">
        <v>8778</v>
      </c>
      <c r="S4643" s="1" t="s">
        <v>2</v>
      </c>
      <c r="T4643" s="1">
        <v>9</v>
      </c>
      <c r="U4643" s="1">
        <v>7</v>
      </c>
    </row>
    <row r="4644" spans="1:21" x14ac:dyDescent="0.3">
      <c r="A4644" s="1">
        <v>577541</v>
      </c>
      <c r="B4644" s="1" t="s">
        <v>8779</v>
      </c>
      <c r="C4644" s="1" t="s">
        <v>47</v>
      </c>
      <c r="D4644" s="1" t="s">
        <v>35</v>
      </c>
      <c r="E4644" s="1" t="s">
        <v>141</v>
      </c>
      <c r="F4644" s="1" t="s">
        <v>141</v>
      </c>
      <c r="G4644" s="2">
        <v>34836</v>
      </c>
      <c r="H4644" s="1">
        <v>22.21</v>
      </c>
      <c r="I4644" s="2">
        <v>42664</v>
      </c>
      <c r="J4644" s="1" t="s">
        <v>38</v>
      </c>
      <c r="K4644" s="1">
        <v>2016</v>
      </c>
      <c r="L4644" s="1">
        <v>10</v>
      </c>
      <c r="M4644" s="1">
        <v>21</v>
      </c>
      <c r="N4644" s="1" t="s">
        <v>149</v>
      </c>
      <c r="O4644" s="1">
        <v>0.77</v>
      </c>
      <c r="P4644" s="1">
        <v>110751</v>
      </c>
      <c r="Q4644" s="1" t="s">
        <v>2878</v>
      </c>
      <c r="R4644" s="1" t="s">
        <v>8780</v>
      </c>
      <c r="S4644" s="1" t="s">
        <v>2</v>
      </c>
      <c r="T4644" s="1">
        <v>8</v>
      </c>
      <c r="U4644" s="1">
        <v>6</v>
      </c>
    </row>
    <row r="4645" spans="1:21" x14ac:dyDescent="0.3">
      <c r="A4645" s="1">
        <v>898273</v>
      </c>
      <c r="B4645" s="1" t="s">
        <v>8781</v>
      </c>
      <c r="C4645" s="1" t="s">
        <v>47</v>
      </c>
      <c r="D4645" s="1" t="s">
        <v>35</v>
      </c>
      <c r="E4645" s="1" t="s">
        <v>27</v>
      </c>
      <c r="F4645" s="1" t="s">
        <v>61</v>
      </c>
      <c r="G4645" s="2">
        <v>34658</v>
      </c>
      <c r="H4645" s="1">
        <v>22.7</v>
      </c>
      <c r="I4645" s="2">
        <v>42492</v>
      </c>
      <c r="J4645" s="1" t="s">
        <v>62</v>
      </c>
      <c r="K4645" s="1">
        <v>2016</v>
      </c>
      <c r="L4645" s="1">
        <v>5</v>
      </c>
      <c r="M4645" s="1">
        <v>2</v>
      </c>
      <c r="N4645" s="1" t="s">
        <v>139</v>
      </c>
      <c r="O4645" s="1">
        <v>1.24</v>
      </c>
      <c r="P4645" s="1">
        <v>157560</v>
      </c>
      <c r="Q4645" s="1" t="s">
        <v>1205</v>
      </c>
      <c r="R4645" s="1" t="s">
        <v>1502</v>
      </c>
      <c r="S4645" s="1" t="s">
        <v>54</v>
      </c>
      <c r="T4645" s="1">
        <v>5</v>
      </c>
      <c r="U4645" s="1">
        <v>3</v>
      </c>
    </row>
    <row r="4646" spans="1:21" x14ac:dyDescent="0.3">
      <c r="A4646" s="1">
        <v>305814</v>
      </c>
      <c r="B4646" s="1" t="s">
        <v>8782</v>
      </c>
      <c r="C4646" s="1" t="s">
        <v>47</v>
      </c>
      <c r="D4646" s="1" t="s">
        <v>35</v>
      </c>
      <c r="E4646" s="1" t="s">
        <v>48</v>
      </c>
      <c r="F4646" s="1" t="s">
        <v>49</v>
      </c>
      <c r="G4646" s="2">
        <v>31853</v>
      </c>
      <c r="H4646" s="1">
        <v>30.39</v>
      </c>
      <c r="I4646" s="2">
        <v>42701</v>
      </c>
      <c r="J4646" s="1" t="s">
        <v>38</v>
      </c>
      <c r="K4646" s="1">
        <v>2016</v>
      </c>
      <c r="L4646" s="1">
        <v>11</v>
      </c>
      <c r="M4646" s="1">
        <v>27</v>
      </c>
      <c r="N4646" s="1" t="s">
        <v>43</v>
      </c>
      <c r="O4646" s="1">
        <v>0.67</v>
      </c>
      <c r="P4646" s="1">
        <v>178686</v>
      </c>
      <c r="Q4646" s="1" t="s">
        <v>4023</v>
      </c>
      <c r="R4646" s="1" t="s">
        <v>8783</v>
      </c>
      <c r="S4646" s="1" t="s">
        <v>2</v>
      </c>
      <c r="T4646" s="1">
        <v>4</v>
      </c>
      <c r="U4646" s="1">
        <v>3</v>
      </c>
    </row>
    <row r="4647" spans="1:21" x14ac:dyDescent="0.3">
      <c r="A4647" s="1">
        <v>918423</v>
      </c>
      <c r="B4647" s="1" t="s">
        <v>8784</v>
      </c>
      <c r="C4647" s="1" t="s">
        <v>47</v>
      </c>
      <c r="D4647" s="1" t="s">
        <v>26</v>
      </c>
      <c r="E4647" s="1" t="s">
        <v>79</v>
      </c>
      <c r="F4647" s="1" t="s">
        <v>80</v>
      </c>
      <c r="G4647" s="2">
        <v>31340</v>
      </c>
      <c r="H4647" s="1">
        <v>31.79</v>
      </c>
      <c r="I4647" s="2">
        <v>42424</v>
      </c>
      <c r="J4647" s="1" t="s">
        <v>29</v>
      </c>
      <c r="K4647" s="1">
        <v>2016</v>
      </c>
      <c r="L4647" s="1">
        <v>2</v>
      </c>
      <c r="M4647" s="1">
        <v>24</v>
      </c>
      <c r="N4647" s="1" t="s">
        <v>107</v>
      </c>
      <c r="O4647" s="1">
        <v>1.42</v>
      </c>
      <c r="P4647" s="1">
        <v>100649</v>
      </c>
      <c r="Q4647" s="1" t="s">
        <v>244</v>
      </c>
      <c r="R4647" s="1" t="s">
        <v>4250</v>
      </c>
      <c r="S4647" s="1" t="s">
        <v>54</v>
      </c>
      <c r="T4647" s="1">
        <v>5</v>
      </c>
      <c r="U4647" s="1">
        <v>1</v>
      </c>
    </row>
    <row r="4648" spans="1:21" x14ac:dyDescent="0.3">
      <c r="A4648" s="1">
        <v>963789</v>
      </c>
      <c r="B4648" s="1" t="s">
        <v>8785</v>
      </c>
      <c r="C4648" s="1" t="s">
        <v>47</v>
      </c>
      <c r="D4648" s="1" t="s">
        <v>35</v>
      </c>
      <c r="E4648" s="1" t="s">
        <v>48</v>
      </c>
      <c r="F4648" s="1" t="s">
        <v>56</v>
      </c>
      <c r="G4648" s="2">
        <v>28693</v>
      </c>
      <c r="H4648" s="1">
        <v>39.04</v>
      </c>
      <c r="I4648" s="2">
        <v>37388</v>
      </c>
      <c r="J4648" s="1" t="s">
        <v>62</v>
      </c>
      <c r="K4648" s="1">
        <v>2002</v>
      </c>
      <c r="L4648" s="1">
        <v>5</v>
      </c>
      <c r="M4648" s="1">
        <v>12</v>
      </c>
      <c r="N4648" s="1" t="s">
        <v>139</v>
      </c>
      <c r="O4648" s="1">
        <v>15.22</v>
      </c>
      <c r="P4648" s="1">
        <v>88732</v>
      </c>
      <c r="Q4648" s="1" t="s">
        <v>875</v>
      </c>
      <c r="R4648" s="1" t="s">
        <v>8786</v>
      </c>
      <c r="S4648" s="1" t="s">
        <v>33</v>
      </c>
      <c r="T4648" s="1">
        <v>8</v>
      </c>
      <c r="U4648" s="1">
        <v>3</v>
      </c>
    </row>
    <row r="4649" spans="1:21" x14ac:dyDescent="0.3">
      <c r="A4649" s="1">
        <v>900335</v>
      </c>
      <c r="B4649" s="1" t="s">
        <v>8787</v>
      </c>
      <c r="C4649" s="1" t="s">
        <v>25</v>
      </c>
      <c r="D4649" s="1" t="s">
        <v>35</v>
      </c>
      <c r="E4649" s="1" t="s">
        <v>156</v>
      </c>
      <c r="F4649" s="1" t="s">
        <v>156</v>
      </c>
      <c r="G4649" s="2">
        <v>29661</v>
      </c>
      <c r="H4649" s="1">
        <v>36.39</v>
      </c>
      <c r="I4649" s="2">
        <v>41696</v>
      </c>
      <c r="J4649" s="1" t="s">
        <v>29</v>
      </c>
      <c r="K4649" s="1">
        <v>2014</v>
      </c>
      <c r="L4649" s="1">
        <v>2</v>
      </c>
      <c r="M4649" s="1">
        <v>26</v>
      </c>
      <c r="N4649" s="1" t="s">
        <v>107</v>
      </c>
      <c r="O4649" s="1">
        <v>3.42</v>
      </c>
      <c r="P4649" s="1">
        <v>132560</v>
      </c>
      <c r="Q4649" s="1" t="s">
        <v>1752</v>
      </c>
      <c r="R4649" s="1" t="s">
        <v>1753</v>
      </c>
      <c r="S4649" s="1" t="s">
        <v>54</v>
      </c>
      <c r="T4649" s="1">
        <v>9</v>
      </c>
      <c r="U4649" s="1">
        <v>3</v>
      </c>
    </row>
    <row r="4650" spans="1:21" x14ac:dyDescent="0.3">
      <c r="A4650" s="1">
        <v>594984</v>
      </c>
      <c r="B4650" s="1" t="s">
        <v>8788</v>
      </c>
      <c r="C4650" s="1" t="s">
        <v>47</v>
      </c>
      <c r="D4650" s="1" t="s">
        <v>26</v>
      </c>
      <c r="E4650" s="1" t="s">
        <v>27</v>
      </c>
      <c r="F4650" s="1" t="s">
        <v>138</v>
      </c>
      <c r="G4650" s="2">
        <v>26599</v>
      </c>
      <c r="H4650" s="1">
        <v>44.78</v>
      </c>
      <c r="I4650" s="2">
        <v>35139</v>
      </c>
      <c r="J4650" s="1" t="s">
        <v>29</v>
      </c>
      <c r="K4650" s="1">
        <v>1996</v>
      </c>
      <c r="L4650" s="1">
        <v>3</v>
      </c>
      <c r="M4650" s="1">
        <v>15</v>
      </c>
      <c r="N4650" s="1" t="s">
        <v>30</v>
      </c>
      <c r="O4650" s="1">
        <v>21.38</v>
      </c>
      <c r="P4650" s="1">
        <v>86849</v>
      </c>
      <c r="Q4650" s="1" t="s">
        <v>306</v>
      </c>
      <c r="R4650" s="1" t="s">
        <v>477</v>
      </c>
      <c r="S4650" s="1" t="s">
        <v>54</v>
      </c>
      <c r="T4650" s="1">
        <v>4</v>
      </c>
      <c r="U4650" s="1">
        <v>1</v>
      </c>
    </row>
    <row r="4651" spans="1:21" x14ac:dyDescent="0.3">
      <c r="A4651" s="1">
        <v>275955</v>
      </c>
      <c r="B4651" s="1" t="s">
        <v>8789</v>
      </c>
      <c r="C4651" s="1" t="s">
        <v>25</v>
      </c>
      <c r="D4651" s="1" t="s">
        <v>26</v>
      </c>
      <c r="E4651" s="1" t="s">
        <v>106</v>
      </c>
      <c r="F4651" s="1" t="s">
        <v>106</v>
      </c>
      <c r="G4651" s="2">
        <v>28339</v>
      </c>
      <c r="H4651" s="1">
        <v>40.01</v>
      </c>
      <c r="I4651" s="2">
        <v>36594</v>
      </c>
      <c r="J4651" s="1" t="s">
        <v>29</v>
      </c>
      <c r="K4651" s="1">
        <v>2000</v>
      </c>
      <c r="L4651" s="1">
        <v>3</v>
      </c>
      <c r="M4651" s="1">
        <v>9</v>
      </c>
      <c r="N4651" s="1" t="s">
        <v>30</v>
      </c>
      <c r="O4651" s="1">
        <v>17.399999999999999</v>
      </c>
      <c r="P4651" s="1">
        <v>116665</v>
      </c>
      <c r="Q4651" s="1" t="s">
        <v>4491</v>
      </c>
      <c r="R4651" s="1" t="s">
        <v>2536</v>
      </c>
      <c r="S4651" s="1" t="s">
        <v>54</v>
      </c>
      <c r="T4651" s="1">
        <v>8</v>
      </c>
      <c r="U4651" s="1">
        <v>3</v>
      </c>
    </row>
    <row r="4652" spans="1:21" x14ac:dyDescent="0.3">
      <c r="A4652" s="1">
        <v>660507</v>
      </c>
      <c r="B4652" s="1" t="s">
        <v>8790</v>
      </c>
      <c r="C4652" s="1" t="s">
        <v>25</v>
      </c>
      <c r="D4652" s="1" t="s">
        <v>26</v>
      </c>
      <c r="E4652" s="1" t="s">
        <v>48</v>
      </c>
      <c r="F4652" s="1" t="s">
        <v>184</v>
      </c>
      <c r="G4652" s="2">
        <v>30051</v>
      </c>
      <c r="H4652" s="1">
        <v>35.32</v>
      </c>
      <c r="I4652" s="2">
        <v>38398</v>
      </c>
      <c r="J4652" s="1" t="s">
        <v>29</v>
      </c>
      <c r="K4652" s="1">
        <v>2005</v>
      </c>
      <c r="L4652" s="1">
        <v>2</v>
      </c>
      <c r="M4652" s="1">
        <v>15</v>
      </c>
      <c r="N4652" s="1" t="s">
        <v>107</v>
      </c>
      <c r="O4652" s="1">
        <v>12.45</v>
      </c>
      <c r="P4652" s="1">
        <v>59161</v>
      </c>
      <c r="Q4652" s="1" t="s">
        <v>2782</v>
      </c>
      <c r="R4652" s="1" t="s">
        <v>2783</v>
      </c>
      <c r="S4652" s="1" t="s">
        <v>2</v>
      </c>
      <c r="T4652" s="1">
        <v>5</v>
      </c>
      <c r="U4652" s="1">
        <v>2</v>
      </c>
    </row>
    <row r="4653" spans="1:21" x14ac:dyDescent="0.3">
      <c r="A4653" s="1">
        <v>724462</v>
      </c>
      <c r="B4653" s="1" t="s">
        <v>8791</v>
      </c>
      <c r="C4653" s="1" t="s">
        <v>25</v>
      </c>
      <c r="D4653" s="1" t="s">
        <v>26</v>
      </c>
      <c r="E4653" s="1" t="s">
        <v>48</v>
      </c>
      <c r="F4653" s="1" t="s">
        <v>56</v>
      </c>
      <c r="G4653" s="2">
        <v>26772</v>
      </c>
      <c r="H4653" s="1">
        <v>44.31</v>
      </c>
      <c r="I4653" s="2">
        <v>40637</v>
      </c>
      <c r="J4653" s="1" t="s">
        <v>62</v>
      </c>
      <c r="K4653" s="1">
        <v>2011</v>
      </c>
      <c r="L4653" s="1">
        <v>4</v>
      </c>
      <c r="M4653" s="1">
        <v>4</v>
      </c>
      <c r="N4653" s="1" t="s">
        <v>63</v>
      </c>
      <c r="O4653" s="1">
        <v>6.32</v>
      </c>
      <c r="P4653" s="1">
        <v>45843</v>
      </c>
      <c r="Q4653" s="1" t="s">
        <v>2104</v>
      </c>
      <c r="R4653" s="1" t="s">
        <v>4179</v>
      </c>
      <c r="S4653" s="1" t="s">
        <v>54</v>
      </c>
      <c r="T4653" s="1">
        <v>3</v>
      </c>
      <c r="U4653" s="1">
        <v>2</v>
      </c>
    </row>
    <row r="4654" spans="1:21" x14ac:dyDescent="0.3">
      <c r="A4654" s="1">
        <v>157541</v>
      </c>
      <c r="B4654" s="1" t="s">
        <v>8792</v>
      </c>
      <c r="C4654" s="1" t="s">
        <v>47</v>
      </c>
      <c r="D4654" s="1" t="s">
        <v>35</v>
      </c>
      <c r="E4654" s="1" t="s">
        <v>36</v>
      </c>
      <c r="F4654" s="1" t="s">
        <v>36</v>
      </c>
      <c r="G4654" s="2">
        <v>21190</v>
      </c>
      <c r="H4654" s="1">
        <v>59.6</v>
      </c>
      <c r="I4654" s="2">
        <v>33383</v>
      </c>
      <c r="J4654" s="1" t="s">
        <v>62</v>
      </c>
      <c r="K4654" s="1">
        <v>1991</v>
      </c>
      <c r="L4654" s="1">
        <v>5</v>
      </c>
      <c r="M4654" s="1">
        <v>25</v>
      </c>
      <c r="N4654" s="1" t="s">
        <v>139</v>
      </c>
      <c r="O4654" s="1">
        <v>26.19</v>
      </c>
      <c r="P4654" s="1">
        <v>113285</v>
      </c>
      <c r="Q4654" s="1" t="s">
        <v>1603</v>
      </c>
      <c r="R4654" s="1" t="s">
        <v>8793</v>
      </c>
      <c r="S4654" s="1" t="s">
        <v>102</v>
      </c>
      <c r="T4654" s="1">
        <v>7</v>
      </c>
      <c r="U4654" s="1">
        <v>3</v>
      </c>
    </row>
    <row r="4655" spans="1:21" x14ac:dyDescent="0.3">
      <c r="A4655" s="1">
        <v>261244</v>
      </c>
      <c r="B4655" s="1" t="s">
        <v>8794</v>
      </c>
      <c r="C4655" s="1" t="s">
        <v>25</v>
      </c>
      <c r="D4655" s="1" t="s">
        <v>26</v>
      </c>
      <c r="E4655" s="1" t="s">
        <v>48</v>
      </c>
      <c r="F4655" s="1" t="s">
        <v>56</v>
      </c>
      <c r="G4655" s="2">
        <v>22596</v>
      </c>
      <c r="H4655" s="1">
        <v>55.75</v>
      </c>
      <c r="I4655" s="2">
        <v>30517</v>
      </c>
      <c r="J4655" s="1" t="s">
        <v>50</v>
      </c>
      <c r="K4655" s="1">
        <v>1983</v>
      </c>
      <c r="L4655" s="1">
        <v>7</v>
      </c>
      <c r="M4655" s="1">
        <v>20</v>
      </c>
      <c r="N4655" s="1" t="s">
        <v>57</v>
      </c>
      <c r="O4655" s="1">
        <v>34.049999999999997</v>
      </c>
      <c r="P4655" s="1">
        <v>138490</v>
      </c>
      <c r="Q4655" s="1" t="s">
        <v>2355</v>
      </c>
      <c r="R4655" s="1" t="s">
        <v>8795</v>
      </c>
      <c r="S4655" s="1" t="s">
        <v>33</v>
      </c>
      <c r="T4655" s="1">
        <v>4</v>
      </c>
      <c r="U4655" s="1">
        <v>2</v>
      </c>
    </row>
    <row r="4656" spans="1:21" x14ac:dyDescent="0.3">
      <c r="A4656" s="1">
        <v>463537</v>
      </c>
      <c r="B4656" s="1" t="s">
        <v>8796</v>
      </c>
      <c r="C4656" s="1" t="s">
        <v>47</v>
      </c>
      <c r="D4656" s="1" t="s">
        <v>26</v>
      </c>
      <c r="E4656" s="1" t="s">
        <v>48</v>
      </c>
      <c r="F4656" s="1" t="s">
        <v>56</v>
      </c>
      <c r="G4656" s="2">
        <v>23207</v>
      </c>
      <c r="H4656" s="1">
        <v>54.07</v>
      </c>
      <c r="I4656" s="2">
        <v>32062</v>
      </c>
      <c r="J4656" s="1" t="s">
        <v>38</v>
      </c>
      <c r="K4656" s="1">
        <v>1987</v>
      </c>
      <c r="L4656" s="1">
        <v>10</v>
      </c>
      <c r="M4656" s="1">
        <v>12</v>
      </c>
      <c r="N4656" s="1" t="s">
        <v>149</v>
      </c>
      <c r="O4656" s="1">
        <v>29.81</v>
      </c>
      <c r="P4656" s="1">
        <v>50288</v>
      </c>
      <c r="Q4656" s="1" t="s">
        <v>1375</v>
      </c>
      <c r="R4656" s="1" t="s">
        <v>8797</v>
      </c>
      <c r="S4656" s="1" t="s">
        <v>54</v>
      </c>
      <c r="T4656" s="1">
        <v>4</v>
      </c>
      <c r="U4656" s="1">
        <v>2</v>
      </c>
    </row>
    <row r="4657" spans="1:21" x14ac:dyDescent="0.3">
      <c r="A4657" s="1">
        <v>483122</v>
      </c>
      <c r="B4657" s="1" t="s">
        <v>8798</v>
      </c>
      <c r="C4657" s="1" t="s">
        <v>25</v>
      </c>
      <c r="D4657" s="1" t="s">
        <v>26</v>
      </c>
      <c r="E4657" s="1" t="s">
        <v>36</v>
      </c>
      <c r="F4657" s="1" t="s">
        <v>37</v>
      </c>
      <c r="G4657" s="2">
        <v>27027</v>
      </c>
      <c r="H4657" s="1">
        <v>43.61</v>
      </c>
      <c r="I4657" s="2">
        <v>38059</v>
      </c>
      <c r="J4657" s="1" t="s">
        <v>29</v>
      </c>
      <c r="K4657" s="1">
        <v>2004</v>
      </c>
      <c r="L4657" s="1">
        <v>3</v>
      </c>
      <c r="M4657" s="1">
        <v>13</v>
      </c>
      <c r="N4657" s="1" t="s">
        <v>30</v>
      </c>
      <c r="O4657" s="1">
        <v>13.38</v>
      </c>
      <c r="P4657" s="1">
        <v>102657</v>
      </c>
      <c r="Q4657" s="1" t="s">
        <v>8799</v>
      </c>
      <c r="R4657" s="1" t="s">
        <v>8800</v>
      </c>
      <c r="S4657" s="1" t="s">
        <v>2</v>
      </c>
      <c r="T4657" s="1">
        <v>5</v>
      </c>
      <c r="U4657" s="1">
        <v>1</v>
      </c>
    </row>
    <row r="4658" spans="1:21" x14ac:dyDescent="0.3">
      <c r="A4658" s="1">
        <v>933860</v>
      </c>
      <c r="B4658" s="1" t="s">
        <v>8801</v>
      </c>
      <c r="C4658" s="1" t="s">
        <v>47</v>
      </c>
      <c r="D4658" s="1" t="s">
        <v>35</v>
      </c>
      <c r="E4658" s="1" t="s">
        <v>87</v>
      </c>
      <c r="F4658" s="1" t="s">
        <v>87</v>
      </c>
      <c r="G4658" s="2">
        <v>24945</v>
      </c>
      <c r="H4658" s="1">
        <v>49.31</v>
      </c>
      <c r="I4658" s="2">
        <v>33913</v>
      </c>
      <c r="J4658" s="1" t="s">
        <v>38</v>
      </c>
      <c r="K4658" s="1">
        <v>1992</v>
      </c>
      <c r="L4658" s="1">
        <v>11</v>
      </c>
      <c r="M4658" s="1">
        <v>5</v>
      </c>
      <c r="N4658" s="1" t="s">
        <v>43</v>
      </c>
      <c r="O4658" s="1">
        <v>24.74</v>
      </c>
      <c r="P4658" s="1">
        <v>52261</v>
      </c>
      <c r="Q4658" s="1" t="s">
        <v>8802</v>
      </c>
      <c r="R4658" s="1" t="s">
        <v>8803</v>
      </c>
      <c r="S4658" s="1" t="s">
        <v>2</v>
      </c>
      <c r="T4658" s="1">
        <v>4</v>
      </c>
      <c r="U4658" s="1">
        <v>3</v>
      </c>
    </row>
    <row r="4659" spans="1:21" x14ac:dyDescent="0.3">
      <c r="A4659" s="1">
        <v>664274</v>
      </c>
      <c r="B4659" s="1" t="s">
        <v>8804</v>
      </c>
      <c r="C4659" s="1" t="s">
        <v>25</v>
      </c>
      <c r="D4659" s="1" t="s">
        <v>35</v>
      </c>
      <c r="E4659" s="1" t="s">
        <v>106</v>
      </c>
      <c r="F4659" s="1" t="s">
        <v>106</v>
      </c>
      <c r="G4659" s="2">
        <v>26828</v>
      </c>
      <c r="H4659" s="1">
        <v>44.15</v>
      </c>
      <c r="I4659" s="2">
        <v>38670</v>
      </c>
      <c r="J4659" s="1" t="s">
        <v>38</v>
      </c>
      <c r="K4659" s="1">
        <v>2005</v>
      </c>
      <c r="L4659" s="1">
        <v>11</v>
      </c>
      <c r="M4659" s="1">
        <v>14</v>
      </c>
      <c r="N4659" s="1" t="s">
        <v>43</v>
      </c>
      <c r="O4659" s="1">
        <v>11.71</v>
      </c>
      <c r="P4659" s="1">
        <v>193321</v>
      </c>
      <c r="Q4659" s="1" t="s">
        <v>1562</v>
      </c>
      <c r="R4659" s="1" t="s">
        <v>3998</v>
      </c>
      <c r="S4659" s="1" t="s">
        <v>54</v>
      </c>
      <c r="T4659" s="1">
        <v>8</v>
      </c>
      <c r="U4659" s="1">
        <v>6</v>
      </c>
    </row>
    <row r="4660" spans="1:21" x14ac:dyDescent="0.3">
      <c r="A4660" s="1">
        <v>169593</v>
      </c>
      <c r="B4660" s="1" t="s">
        <v>8805</v>
      </c>
      <c r="C4660" s="1" t="s">
        <v>47</v>
      </c>
      <c r="D4660" s="1" t="s">
        <v>35</v>
      </c>
      <c r="E4660" s="1" t="s">
        <v>48</v>
      </c>
      <c r="F4660" s="1" t="s">
        <v>184</v>
      </c>
      <c r="G4660" s="2">
        <v>22932</v>
      </c>
      <c r="H4660" s="1">
        <v>54.83</v>
      </c>
      <c r="I4660" s="2">
        <v>36129</v>
      </c>
      <c r="J4660" s="1" t="s">
        <v>38</v>
      </c>
      <c r="K4660" s="1">
        <v>1998</v>
      </c>
      <c r="L4660" s="1">
        <v>11</v>
      </c>
      <c r="M4660" s="1">
        <v>30</v>
      </c>
      <c r="N4660" s="1" t="s">
        <v>43</v>
      </c>
      <c r="O4660" s="1">
        <v>18.670000000000002</v>
      </c>
      <c r="P4660" s="1">
        <v>150523</v>
      </c>
      <c r="Q4660" s="1" t="s">
        <v>2593</v>
      </c>
      <c r="R4660" s="1" t="s">
        <v>5760</v>
      </c>
      <c r="S4660" s="1" t="s">
        <v>2</v>
      </c>
      <c r="T4660" s="1">
        <v>9</v>
      </c>
      <c r="U4660" s="1">
        <v>7</v>
      </c>
    </row>
    <row r="4661" spans="1:21" x14ac:dyDescent="0.3">
      <c r="A4661" s="1">
        <v>619512</v>
      </c>
      <c r="B4661" s="1" t="s">
        <v>8806</v>
      </c>
      <c r="C4661" s="1" t="s">
        <v>47</v>
      </c>
      <c r="D4661" s="1" t="s">
        <v>26</v>
      </c>
      <c r="E4661" s="1" t="s">
        <v>36</v>
      </c>
      <c r="F4661" s="1" t="s">
        <v>37</v>
      </c>
      <c r="G4661" s="2">
        <v>35244</v>
      </c>
      <c r="H4661" s="1">
        <v>21.1</v>
      </c>
      <c r="I4661" s="2">
        <v>42919</v>
      </c>
      <c r="J4661" s="1" t="s">
        <v>50</v>
      </c>
      <c r="K4661" s="1">
        <v>2017</v>
      </c>
      <c r="L4661" s="1">
        <v>7</v>
      </c>
      <c r="M4661" s="1">
        <v>3</v>
      </c>
      <c r="N4661" s="1" t="s">
        <v>57</v>
      </c>
      <c r="O4661" s="1">
        <v>7.0000000000000007E-2</v>
      </c>
      <c r="P4661" s="1">
        <v>167774</v>
      </c>
      <c r="Q4661" s="1" t="s">
        <v>112</v>
      </c>
      <c r="R4661" s="1" t="s">
        <v>4541</v>
      </c>
      <c r="S4661" s="1" t="s">
        <v>2</v>
      </c>
      <c r="T4661" s="1">
        <v>5</v>
      </c>
      <c r="U4661" s="1">
        <v>4</v>
      </c>
    </row>
    <row r="4662" spans="1:21" x14ac:dyDescent="0.3">
      <c r="A4662" s="1">
        <v>316574</v>
      </c>
      <c r="B4662" s="1" t="s">
        <v>8807</v>
      </c>
      <c r="C4662" s="1" t="s">
        <v>25</v>
      </c>
      <c r="D4662" s="1" t="s">
        <v>35</v>
      </c>
      <c r="E4662" s="1" t="s">
        <v>48</v>
      </c>
      <c r="F4662" s="1" t="s">
        <v>184</v>
      </c>
      <c r="G4662" s="2">
        <v>24277</v>
      </c>
      <c r="H4662" s="1">
        <v>51.14</v>
      </c>
      <c r="I4662" s="2">
        <v>41611</v>
      </c>
      <c r="J4662" s="1" t="s">
        <v>38</v>
      </c>
      <c r="K4662" s="1">
        <v>2013</v>
      </c>
      <c r="L4662" s="1">
        <v>12</v>
      </c>
      <c r="M4662" s="1">
        <v>3</v>
      </c>
      <c r="N4662" s="1" t="s">
        <v>39</v>
      </c>
      <c r="O4662" s="1">
        <v>3.65</v>
      </c>
      <c r="P4662" s="1">
        <v>79450</v>
      </c>
      <c r="Q4662" s="1" t="s">
        <v>1286</v>
      </c>
      <c r="R4662" s="1" t="s">
        <v>8808</v>
      </c>
      <c r="S4662" s="1" t="s">
        <v>2</v>
      </c>
      <c r="T4662" s="1">
        <v>6</v>
      </c>
      <c r="U4662" s="1">
        <v>3</v>
      </c>
    </row>
    <row r="4663" spans="1:21" x14ac:dyDescent="0.3">
      <c r="A4663" s="1">
        <v>696038</v>
      </c>
      <c r="B4663" s="1" t="s">
        <v>8809</v>
      </c>
      <c r="C4663" s="1" t="s">
        <v>25</v>
      </c>
      <c r="D4663" s="1" t="s">
        <v>26</v>
      </c>
      <c r="E4663" s="1" t="s">
        <v>67</v>
      </c>
      <c r="F4663" s="1" t="s">
        <v>67</v>
      </c>
      <c r="G4663" s="2">
        <v>32615</v>
      </c>
      <c r="H4663" s="1">
        <v>28.3</v>
      </c>
      <c r="I4663" s="2">
        <v>42361</v>
      </c>
      <c r="J4663" s="1" t="s">
        <v>38</v>
      </c>
      <c r="K4663" s="1">
        <v>2015</v>
      </c>
      <c r="L4663" s="1">
        <v>12</v>
      </c>
      <c r="M4663" s="1">
        <v>23</v>
      </c>
      <c r="N4663" s="1" t="s">
        <v>39</v>
      </c>
      <c r="O4663" s="1">
        <v>1.6</v>
      </c>
      <c r="P4663" s="1">
        <v>124136</v>
      </c>
      <c r="Q4663" s="1" t="s">
        <v>5151</v>
      </c>
      <c r="R4663" s="1" t="s">
        <v>8810</v>
      </c>
      <c r="S4663" s="1" t="s">
        <v>54</v>
      </c>
      <c r="T4663" s="1">
        <v>9</v>
      </c>
      <c r="U4663" s="1">
        <v>7</v>
      </c>
    </row>
    <row r="4664" spans="1:21" x14ac:dyDescent="0.3">
      <c r="A4664" s="1">
        <v>423476</v>
      </c>
      <c r="B4664" s="1" t="s">
        <v>8811</v>
      </c>
      <c r="C4664" s="1" t="s">
        <v>25</v>
      </c>
      <c r="D4664" s="1" t="s">
        <v>26</v>
      </c>
      <c r="E4664" s="1" t="s">
        <v>48</v>
      </c>
      <c r="F4664" s="1" t="s">
        <v>184</v>
      </c>
      <c r="G4664" s="2">
        <v>24646</v>
      </c>
      <c r="H4664" s="1">
        <v>50.13</v>
      </c>
      <c r="I4664" s="2">
        <v>39160</v>
      </c>
      <c r="J4664" s="1" t="s">
        <v>29</v>
      </c>
      <c r="K4664" s="1">
        <v>2007</v>
      </c>
      <c r="L4664" s="1">
        <v>3</v>
      </c>
      <c r="M4664" s="1">
        <v>19</v>
      </c>
      <c r="N4664" s="1" t="s">
        <v>30</v>
      </c>
      <c r="O4664" s="1">
        <v>10.37</v>
      </c>
      <c r="P4664" s="1">
        <v>40929</v>
      </c>
      <c r="Q4664" s="1" t="s">
        <v>88</v>
      </c>
      <c r="R4664" s="1" t="s">
        <v>88</v>
      </c>
      <c r="S4664" s="1" t="s">
        <v>2</v>
      </c>
      <c r="T4664" s="1">
        <v>5</v>
      </c>
      <c r="U4664" s="1">
        <v>2</v>
      </c>
    </row>
    <row r="4665" spans="1:21" x14ac:dyDescent="0.3">
      <c r="A4665" s="1">
        <v>810336</v>
      </c>
      <c r="B4665" s="1" t="s">
        <v>8812</v>
      </c>
      <c r="C4665" s="1" t="s">
        <v>47</v>
      </c>
      <c r="D4665" s="1" t="s">
        <v>26</v>
      </c>
      <c r="E4665" s="1" t="s">
        <v>79</v>
      </c>
      <c r="F4665" s="1" t="s">
        <v>80</v>
      </c>
      <c r="G4665" s="2">
        <v>24429</v>
      </c>
      <c r="H4665" s="1">
        <v>50.73</v>
      </c>
      <c r="I4665" s="2">
        <v>38530</v>
      </c>
      <c r="J4665" s="1" t="s">
        <v>62</v>
      </c>
      <c r="K4665" s="1">
        <v>2005</v>
      </c>
      <c r="L4665" s="1">
        <v>6</v>
      </c>
      <c r="M4665" s="1">
        <v>27</v>
      </c>
      <c r="N4665" s="1" t="s">
        <v>142</v>
      </c>
      <c r="O4665" s="1">
        <v>12.09</v>
      </c>
      <c r="P4665" s="1">
        <v>48000</v>
      </c>
      <c r="Q4665" s="1" t="s">
        <v>8802</v>
      </c>
      <c r="R4665" s="1" t="s">
        <v>8813</v>
      </c>
      <c r="S4665" s="1" t="s">
        <v>2</v>
      </c>
      <c r="T4665" s="1">
        <v>4</v>
      </c>
      <c r="U4665" s="1">
        <v>3</v>
      </c>
    </row>
    <row r="4666" spans="1:21" x14ac:dyDescent="0.3">
      <c r="A4666" s="1">
        <v>664460</v>
      </c>
      <c r="B4666" s="1" t="s">
        <v>8814</v>
      </c>
      <c r="C4666" s="1" t="s">
        <v>47</v>
      </c>
      <c r="D4666" s="1" t="s">
        <v>35</v>
      </c>
      <c r="E4666" s="1" t="s">
        <v>27</v>
      </c>
      <c r="F4666" s="1" t="s">
        <v>28</v>
      </c>
      <c r="G4666" s="2">
        <v>32510</v>
      </c>
      <c r="H4666" s="1">
        <v>28.59</v>
      </c>
      <c r="I4666" s="2">
        <v>40926</v>
      </c>
      <c r="J4666" s="1" t="s">
        <v>29</v>
      </c>
      <c r="K4666" s="1">
        <v>2012</v>
      </c>
      <c r="L4666" s="1">
        <v>1</v>
      </c>
      <c r="M4666" s="1">
        <v>18</v>
      </c>
      <c r="N4666" s="1" t="s">
        <v>75</v>
      </c>
      <c r="O4666" s="1">
        <v>5.53</v>
      </c>
      <c r="P4666" s="1">
        <v>64433</v>
      </c>
      <c r="Q4666" s="1" t="s">
        <v>1348</v>
      </c>
      <c r="R4666" s="1" t="s">
        <v>1348</v>
      </c>
      <c r="S4666" s="1" t="s">
        <v>2</v>
      </c>
      <c r="T4666" s="1">
        <v>5</v>
      </c>
      <c r="U4666" s="1">
        <v>3</v>
      </c>
    </row>
    <row r="4667" spans="1:21" x14ac:dyDescent="0.3">
      <c r="A4667" s="1">
        <v>669090</v>
      </c>
      <c r="B4667" s="1" t="s">
        <v>8815</v>
      </c>
      <c r="C4667" s="1" t="s">
        <v>47</v>
      </c>
      <c r="D4667" s="1" t="s">
        <v>35</v>
      </c>
      <c r="E4667" s="1" t="s">
        <v>36</v>
      </c>
      <c r="F4667" s="1" t="s">
        <v>37</v>
      </c>
      <c r="G4667" s="2">
        <v>31761</v>
      </c>
      <c r="H4667" s="1">
        <v>30.64</v>
      </c>
      <c r="I4667" s="2">
        <v>39805</v>
      </c>
      <c r="J4667" s="1" t="s">
        <v>38</v>
      </c>
      <c r="K4667" s="1">
        <v>2008</v>
      </c>
      <c r="L4667" s="1">
        <v>12</v>
      </c>
      <c r="M4667" s="1">
        <v>23</v>
      </c>
      <c r="N4667" s="1" t="s">
        <v>39</v>
      </c>
      <c r="O4667" s="1">
        <v>8.6</v>
      </c>
      <c r="P4667" s="1">
        <v>52195</v>
      </c>
      <c r="Q4667" s="1" t="s">
        <v>8816</v>
      </c>
      <c r="R4667" s="1" t="s">
        <v>7603</v>
      </c>
      <c r="S4667" s="1" t="s">
        <v>54</v>
      </c>
      <c r="T4667" s="1">
        <v>3</v>
      </c>
      <c r="U4667" s="1">
        <v>1</v>
      </c>
    </row>
    <row r="4668" spans="1:21" x14ac:dyDescent="0.3">
      <c r="A4668" s="1">
        <v>343080</v>
      </c>
      <c r="B4668" s="1" t="s">
        <v>8817</v>
      </c>
      <c r="C4668" s="1" t="s">
        <v>47</v>
      </c>
      <c r="D4668" s="1" t="s">
        <v>26</v>
      </c>
      <c r="E4668" s="1" t="s">
        <v>106</v>
      </c>
      <c r="F4668" s="1" t="s">
        <v>106</v>
      </c>
      <c r="G4668" s="2">
        <v>25768</v>
      </c>
      <c r="H4668" s="1">
        <v>47.06</v>
      </c>
      <c r="I4668" s="2">
        <v>40379</v>
      </c>
      <c r="J4668" s="1" t="s">
        <v>50</v>
      </c>
      <c r="K4668" s="1">
        <v>2010</v>
      </c>
      <c r="L4668" s="1">
        <v>7</v>
      </c>
      <c r="M4668" s="1">
        <v>20</v>
      </c>
      <c r="N4668" s="1" t="s">
        <v>57</v>
      </c>
      <c r="O4668" s="1">
        <v>7.03</v>
      </c>
      <c r="P4668" s="1">
        <v>167728</v>
      </c>
      <c r="Q4668" s="1" t="s">
        <v>112</v>
      </c>
      <c r="R4668" s="1" t="s">
        <v>8818</v>
      </c>
      <c r="S4668" s="1" t="s">
        <v>54</v>
      </c>
      <c r="T4668" s="1">
        <v>3</v>
      </c>
      <c r="U4668" s="1">
        <v>0</v>
      </c>
    </row>
    <row r="4669" spans="1:21" x14ac:dyDescent="0.3">
      <c r="A4669" s="1">
        <v>868580</v>
      </c>
      <c r="B4669" s="1" t="s">
        <v>8819</v>
      </c>
      <c r="C4669" s="1" t="s">
        <v>47</v>
      </c>
      <c r="D4669" s="1" t="s">
        <v>35</v>
      </c>
      <c r="E4669" s="1" t="s">
        <v>48</v>
      </c>
      <c r="F4669" s="1" t="s">
        <v>49</v>
      </c>
      <c r="G4669" s="2">
        <v>28319</v>
      </c>
      <c r="H4669" s="1">
        <v>40.07</v>
      </c>
      <c r="I4669" s="2">
        <v>40705</v>
      </c>
      <c r="J4669" s="1" t="s">
        <v>62</v>
      </c>
      <c r="K4669" s="1">
        <v>2011</v>
      </c>
      <c r="L4669" s="1">
        <v>6</v>
      </c>
      <c r="M4669" s="1">
        <v>11</v>
      </c>
      <c r="N4669" s="1" t="s">
        <v>142</v>
      </c>
      <c r="O4669" s="1">
        <v>6.13</v>
      </c>
      <c r="P4669" s="1">
        <v>134676</v>
      </c>
      <c r="Q4669" s="1" t="s">
        <v>1668</v>
      </c>
      <c r="R4669" s="1" t="s">
        <v>8820</v>
      </c>
      <c r="S4669" s="1" t="s">
        <v>33</v>
      </c>
      <c r="T4669" s="1">
        <v>5</v>
      </c>
      <c r="U4669" s="1">
        <v>3</v>
      </c>
    </row>
    <row r="4670" spans="1:21" x14ac:dyDescent="0.3">
      <c r="A4670" s="1">
        <v>371887</v>
      </c>
      <c r="B4670" s="1" t="s">
        <v>8821</v>
      </c>
      <c r="C4670" s="1" t="s">
        <v>47</v>
      </c>
      <c r="D4670" s="1" t="s">
        <v>35</v>
      </c>
      <c r="E4670" s="1" t="s">
        <v>67</v>
      </c>
      <c r="F4670" s="1" t="s">
        <v>67</v>
      </c>
      <c r="G4670" s="2">
        <v>25822</v>
      </c>
      <c r="H4670" s="1">
        <v>46.91</v>
      </c>
      <c r="I4670" s="2">
        <v>41278</v>
      </c>
      <c r="J4670" s="1" t="s">
        <v>29</v>
      </c>
      <c r="K4670" s="1">
        <v>2013</v>
      </c>
      <c r="L4670" s="1">
        <v>1</v>
      </c>
      <c r="M4670" s="1">
        <v>4</v>
      </c>
      <c r="N4670" s="1" t="s">
        <v>75</v>
      </c>
      <c r="O4670" s="1">
        <v>4.5599999999999996</v>
      </c>
      <c r="P4670" s="1">
        <v>43195</v>
      </c>
      <c r="Q4670" s="1" t="s">
        <v>8103</v>
      </c>
      <c r="R4670" s="1" t="s">
        <v>8822</v>
      </c>
      <c r="S4670" s="1" t="s">
        <v>2</v>
      </c>
      <c r="T4670" s="1">
        <v>3</v>
      </c>
      <c r="U4670" s="1">
        <v>1</v>
      </c>
    </row>
    <row r="4671" spans="1:21" x14ac:dyDescent="0.3">
      <c r="A4671" s="1">
        <v>344768</v>
      </c>
      <c r="B4671" s="1" t="s">
        <v>8823</v>
      </c>
      <c r="C4671" s="1" t="s">
        <v>25</v>
      </c>
      <c r="D4671" s="1" t="s">
        <v>35</v>
      </c>
      <c r="E4671" s="1" t="s">
        <v>67</v>
      </c>
      <c r="F4671" s="1" t="s">
        <v>67</v>
      </c>
      <c r="G4671" s="2">
        <v>23414</v>
      </c>
      <c r="H4671" s="1">
        <v>53.51</v>
      </c>
      <c r="I4671" s="2">
        <v>32914</v>
      </c>
      <c r="J4671" s="1" t="s">
        <v>29</v>
      </c>
      <c r="K4671" s="1">
        <v>1990</v>
      </c>
      <c r="L4671" s="1">
        <v>2</v>
      </c>
      <c r="M4671" s="1">
        <v>10</v>
      </c>
      <c r="N4671" s="1" t="s">
        <v>107</v>
      </c>
      <c r="O4671" s="1">
        <v>27.48</v>
      </c>
      <c r="P4671" s="1">
        <v>79540</v>
      </c>
      <c r="Q4671" s="1" t="s">
        <v>3899</v>
      </c>
      <c r="R4671" s="1" t="s">
        <v>8824</v>
      </c>
      <c r="S4671" s="1" t="s">
        <v>54</v>
      </c>
      <c r="T4671" s="1">
        <v>5</v>
      </c>
      <c r="U4671" s="1">
        <v>4</v>
      </c>
    </row>
    <row r="4672" spans="1:21" x14ac:dyDescent="0.3">
      <c r="A4672" s="1">
        <v>699944</v>
      </c>
      <c r="B4672" s="1" t="s">
        <v>8825</v>
      </c>
      <c r="C4672" s="1" t="s">
        <v>47</v>
      </c>
      <c r="D4672" s="1" t="s">
        <v>35</v>
      </c>
      <c r="E4672" s="1" t="s">
        <v>106</v>
      </c>
      <c r="F4672" s="1" t="s">
        <v>106</v>
      </c>
      <c r="G4672" s="2">
        <v>32841</v>
      </c>
      <c r="H4672" s="1">
        <v>27.68</v>
      </c>
      <c r="I4672" s="2">
        <v>42525</v>
      </c>
      <c r="J4672" s="1" t="s">
        <v>62</v>
      </c>
      <c r="K4672" s="1">
        <v>2016</v>
      </c>
      <c r="L4672" s="1">
        <v>6</v>
      </c>
      <c r="M4672" s="1">
        <v>4</v>
      </c>
      <c r="N4672" s="1" t="s">
        <v>142</v>
      </c>
      <c r="O4672" s="1">
        <v>1.1499999999999999</v>
      </c>
      <c r="P4672" s="1">
        <v>74795</v>
      </c>
      <c r="Q4672" s="1" t="s">
        <v>898</v>
      </c>
      <c r="R4672" s="1" t="s">
        <v>526</v>
      </c>
      <c r="S4672" s="1" t="s">
        <v>2</v>
      </c>
      <c r="T4672" s="1">
        <v>7</v>
      </c>
      <c r="U4672" s="1">
        <v>2</v>
      </c>
    </row>
    <row r="4673" spans="1:21" x14ac:dyDescent="0.3">
      <c r="A4673" s="1">
        <v>979631</v>
      </c>
      <c r="B4673" s="1" t="s">
        <v>8826</v>
      </c>
      <c r="C4673" s="1" t="s">
        <v>25</v>
      </c>
      <c r="D4673" s="1" t="s">
        <v>35</v>
      </c>
      <c r="E4673" s="1" t="s">
        <v>48</v>
      </c>
      <c r="F4673" s="1" t="s">
        <v>56</v>
      </c>
      <c r="G4673" s="2">
        <v>34601</v>
      </c>
      <c r="H4673" s="1">
        <v>22.86</v>
      </c>
      <c r="I4673" s="2">
        <v>42707</v>
      </c>
      <c r="J4673" s="1" t="s">
        <v>38</v>
      </c>
      <c r="K4673" s="1">
        <v>2016</v>
      </c>
      <c r="L4673" s="1">
        <v>12</v>
      </c>
      <c r="M4673" s="1">
        <v>3</v>
      </c>
      <c r="N4673" s="1" t="s">
        <v>39</v>
      </c>
      <c r="O4673" s="1">
        <v>0.65</v>
      </c>
      <c r="P4673" s="1">
        <v>166169</v>
      </c>
      <c r="Q4673" s="1" t="s">
        <v>44</v>
      </c>
      <c r="R4673" s="1" t="s">
        <v>8827</v>
      </c>
      <c r="S4673" s="1" t="s">
        <v>2</v>
      </c>
      <c r="T4673" s="1">
        <v>3</v>
      </c>
      <c r="U4673" s="1">
        <v>1</v>
      </c>
    </row>
    <row r="4674" spans="1:21" x14ac:dyDescent="0.3">
      <c r="A4674" s="1">
        <v>271592</v>
      </c>
      <c r="B4674" s="1" t="s">
        <v>8828</v>
      </c>
      <c r="C4674" s="1" t="s">
        <v>47</v>
      </c>
      <c r="D4674" s="1" t="s">
        <v>26</v>
      </c>
      <c r="E4674" s="1" t="s">
        <v>141</v>
      </c>
      <c r="F4674" s="1" t="s">
        <v>141</v>
      </c>
      <c r="G4674" s="2">
        <v>21543</v>
      </c>
      <c r="H4674" s="1">
        <v>58.63</v>
      </c>
      <c r="I4674" s="2">
        <v>34485</v>
      </c>
      <c r="J4674" s="1" t="s">
        <v>62</v>
      </c>
      <c r="K4674" s="1">
        <v>1994</v>
      </c>
      <c r="L4674" s="1">
        <v>5</v>
      </c>
      <c r="M4674" s="1">
        <v>31</v>
      </c>
      <c r="N4674" s="1" t="s">
        <v>139</v>
      </c>
      <c r="O4674" s="1">
        <v>23.18</v>
      </c>
      <c r="P4674" s="1">
        <v>90631</v>
      </c>
      <c r="Q4674" s="1" t="s">
        <v>1218</v>
      </c>
      <c r="R4674" s="1" t="s">
        <v>991</v>
      </c>
      <c r="S4674" s="1" t="s">
        <v>102</v>
      </c>
      <c r="T4674" s="1">
        <v>7</v>
      </c>
      <c r="U4674" s="1">
        <v>5</v>
      </c>
    </row>
    <row r="4675" spans="1:21" x14ac:dyDescent="0.3">
      <c r="A4675" s="1">
        <v>169307</v>
      </c>
      <c r="B4675" s="1" t="s">
        <v>8829</v>
      </c>
      <c r="C4675" s="1" t="s">
        <v>47</v>
      </c>
      <c r="D4675" s="1" t="s">
        <v>26</v>
      </c>
      <c r="E4675" s="1" t="s">
        <v>48</v>
      </c>
      <c r="F4675" s="1" t="s">
        <v>49</v>
      </c>
      <c r="G4675" s="2">
        <v>21174</v>
      </c>
      <c r="H4675" s="1">
        <v>59.64</v>
      </c>
      <c r="I4675" s="2">
        <v>36664</v>
      </c>
      <c r="J4675" s="1" t="s">
        <v>62</v>
      </c>
      <c r="K4675" s="1">
        <v>2000</v>
      </c>
      <c r="L4675" s="1">
        <v>5</v>
      </c>
      <c r="M4675" s="1">
        <v>18</v>
      </c>
      <c r="N4675" s="1" t="s">
        <v>139</v>
      </c>
      <c r="O4675" s="1">
        <v>17.21</v>
      </c>
      <c r="P4675" s="1">
        <v>191493</v>
      </c>
      <c r="Q4675" s="1" t="s">
        <v>3092</v>
      </c>
      <c r="R4675" s="1" t="s">
        <v>8830</v>
      </c>
      <c r="S4675" s="1" t="s">
        <v>102</v>
      </c>
      <c r="T4675" s="1">
        <v>8</v>
      </c>
      <c r="U4675" s="1">
        <v>2</v>
      </c>
    </row>
    <row r="4676" spans="1:21" x14ac:dyDescent="0.3">
      <c r="A4676" s="1">
        <v>210918</v>
      </c>
      <c r="B4676" s="1" t="s">
        <v>8831</v>
      </c>
      <c r="C4676" s="1" t="s">
        <v>25</v>
      </c>
      <c r="D4676" s="1" t="s">
        <v>26</v>
      </c>
      <c r="E4676" s="1" t="s">
        <v>79</v>
      </c>
      <c r="F4676" s="1" t="s">
        <v>174</v>
      </c>
      <c r="G4676" s="2">
        <v>25936</v>
      </c>
      <c r="H4676" s="1">
        <v>46.6</v>
      </c>
      <c r="I4676" s="2">
        <v>39556</v>
      </c>
      <c r="J4676" s="1" t="s">
        <v>62</v>
      </c>
      <c r="K4676" s="1">
        <v>2008</v>
      </c>
      <c r="L4676" s="1">
        <v>4</v>
      </c>
      <c r="M4676" s="1">
        <v>18</v>
      </c>
      <c r="N4676" s="1" t="s">
        <v>63</v>
      </c>
      <c r="O4676" s="1">
        <v>9.2799999999999994</v>
      </c>
      <c r="P4676" s="1">
        <v>136165</v>
      </c>
      <c r="Q4676" s="1" t="s">
        <v>129</v>
      </c>
      <c r="R4676" s="1" t="s">
        <v>8832</v>
      </c>
      <c r="S4676" s="1" t="s">
        <v>2</v>
      </c>
      <c r="T4676" s="1">
        <v>9</v>
      </c>
      <c r="U4676" s="1">
        <v>3</v>
      </c>
    </row>
    <row r="4677" spans="1:21" x14ac:dyDescent="0.3">
      <c r="A4677" s="1">
        <v>381822</v>
      </c>
      <c r="B4677" s="1" t="s">
        <v>8833</v>
      </c>
      <c r="C4677" s="1" t="s">
        <v>47</v>
      </c>
      <c r="D4677" s="1" t="s">
        <v>26</v>
      </c>
      <c r="E4677" s="1" t="s">
        <v>27</v>
      </c>
      <c r="F4677" s="1" t="s">
        <v>28</v>
      </c>
      <c r="G4677" s="2">
        <v>34748</v>
      </c>
      <c r="H4677" s="1">
        <v>22.45</v>
      </c>
      <c r="I4677" s="2">
        <v>42841</v>
      </c>
      <c r="J4677" s="1" t="s">
        <v>62</v>
      </c>
      <c r="K4677" s="1">
        <v>2017</v>
      </c>
      <c r="L4677" s="1">
        <v>4</v>
      </c>
      <c r="M4677" s="1">
        <v>16</v>
      </c>
      <c r="N4677" s="1" t="s">
        <v>63</v>
      </c>
      <c r="O4677" s="1">
        <v>0.28000000000000003</v>
      </c>
      <c r="P4677" s="1">
        <v>110380</v>
      </c>
      <c r="Q4677" s="1" t="s">
        <v>2384</v>
      </c>
      <c r="R4677" s="1" t="s">
        <v>2385</v>
      </c>
      <c r="S4677" s="1" t="s">
        <v>2</v>
      </c>
      <c r="T4677" s="1">
        <v>9</v>
      </c>
      <c r="U4677" s="1">
        <v>5</v>
      </c>
    </row>
    <row r="4678" spans="1:21" x14ac:dyDescent="0.3">
      <c r="A4678" s="1">
        <v>481902</v>
      </c>
      <c r="B4678" s="1" t="s">
        <v>8834</v>
      </c>
      <c r="C4678" s="1" t="s">
        <v>47</v>
      </c>
      <c r="D4678" s="1" t="s">
        <v>26</v>
      </c>
      <c r="E4678" s="1" t="s">
        <v>156</v>
      </c>
      <c r="F4678" s="1" t="s">
        <v>156</v>
      </c>
      <c r="G4678" s="2">
        <v>28327</v>
      </c>
      <c r="H4678" s="1">
        <v>40.049999999999997</v>
      </c>
      <c r="I4678" s="2">
        <v>40364</v>
      </c>
      <c r="J4678" s="1" t="s">
        <v>50</v>
      </c>
      <c r="K4678" s="1">
        <v>2010</v>
      </c>
      <c r="L4678" s="1">
        <v>7</v>
      </c>
      <c r="M4678" s="1">
        <v>5</v>
      </c>
      <c r="N4678" s="1" t="s">
        <v>57</v>
      </c>
      <c r="O4678" s="1">
        <v>7.07</v>
      </c>
      <c r="P4678" s="1">
        <v>73037</v>
      </c>
      <c r="Q4678" s="1" t="s">
        <v>548</v>
      </c>
      <c r="R4678" s="1" t="s">
        <v>1482</v>
      </c>
      <c r="S4678" s="1" t="s">
        <v>33</v>
      </c>
      <c r="T4678" s="1">
        <v>3</v>
      </c>
      <c r="U4678" s="1">
        <v>1</v>
      </c>
    </row>
    <row r="4679" spans="1:21" x14ac:dyDescent="0.3">
      <c r="A4679" s="1">
        <v>954394</v>
      </c>
      <c r="B4679" s="1" t="s">
        <v>8835</v>
      </c>
      <c r="C4679" s="1" t="s">
        <v>47</v>
      </c>
      <c r="D4679" s="1" t="s">
        <v>35</v>
      </c>
      <c r="E4679" s="1" t="s">
        <v>48</v>
      </c>
      <c r="F4679" s="1" t="s">
        <v>56</v>
      </c>
      <c r="G4679" s="2">
        <v>31751</v>
      </c>
      <c r="H4679" s="1">
        <v>30.67</v>
      </c>
      <c r="I4679" s="2">
        <v>40808</v>
      </c>
      <c r="J4679" s="1" t="s">
        <v>50</v>
      </c>
      <c r="K4679" s="1">
        <v>2011</v>
      </c>
      <c r="L4679" s="1">
        <v>9</v>
      </c>
      <c r="M4679" s="1">
        <v>22</v>
      </c>
      <c r="N4679" s="1" t="s">
        <v>51</v>
      </c>
      <c r="O4679" s="1">
        <v>5.85</v>
      </c>
      <c r="P4679" s="1">
        <v>199156</v>
      </c>
      <c r="Q4679" s="1" t="s">
        <v>8836</v>
      </c>
      <c r="R4679" s="1" t="s">
        <v>8837</v>
      </c>
      <c r="S4679" s="1" t="s">
        <v>102</v>
      </c>
      <c r="T4679" s="1">
        <v>8</v>
      </c>
      <c r="U4679" s="1">
        <v>3</v>
      </c>
    </row>
    <row r="4680" spans="1:21" x14ac:dyDescent="0.3">
      <c r="A4680" s="1">
        <v>940943</v>
      </c>
      <c r="B4680" s="1" t="s">
        <v>8838</v>
      </c>
      <c r="C4680" s="1" t="s">
        <v>25</v>
      </c>
      <c r="D4680" s="1" t="s">
        <v>35</v>
      </c>
      <c r="E4680" s="1" t="s">
        <v>27</v>
      </c>
      <c r="F4680" s="1" t="s">
        <v>28</v>
      </c>
      <c r="G4680" s="2">
        <v>22715</v>
      </c>
      <c r="H4680" s="1">
        <v>55.42</v>
      </c>
      <c r="I4680" s="2">
        <v>42138</v>
      </c>
      <c r="J4680" s="1" t="s">
        <v>62</v>
      </c>
      <c r="K4680" s="1">
        <v>2015</v>
      </c>
      <c r="L4680" s="1">
        <v>5</v>
      </c>
      <c r="M4680" s="1">
        <v>14</v>
      </c>
      <c r="N4680" s="1" t="s">
        <v>139</v>
      </c>
      <c r="O4680" s="1">
        <v>2.21</v>
      </c>
      <c r="P4680" s="1">
        <v>128526</v>
      </c>
      <c r="Q4680" s="1" t="s">
        <v>3667</v>
      </c>
      <c r="R4680" s="1" t="s">
        <v>3668</v>
      </c>
      <c r="S4680" s="1" t="s">
        <v>54</v>
      </c>
      <c r="T4680" s="1">
        <v>7</v>
      </c>
      <c r="U4680" s="1">
        <v>4</v>
      </c>
    </row>
    <row r="4681" spans="1:21" x14ac:dyDescent="0.3">
      <c r="A4681" s="1">
        <v>713664</v>
      </c>
      <c r="B4681" s="1" t="s">
        <v>8839</v>
      </c>
      <c r="C4681" s="1" t="s">
        <v>25</v>
      </c>
      <c r="D4681" s="1" t="s">
        <v>26</v>
      </c>
      <c r="E4681" s="1" t="s">
        <v>27</v>
      </c>
      <c r="F4681" s="1" t="s">
        <v>138</v>
      </c>
      <c r="G4681" s="2">
        <v>31129</v>
      </c>
      <c r="H4681" s="1">
        <v>32.369999999999997</v>
      </c>
      <c r="I4681" s="2">
        <v>39392</v>
      </c>
      <c r="J4681" s="1" t="s">
        <v>38</v>
      </c>
      <c r="K4681" s="1">
        <v>2007</v>
      </c>
      <c r="L4681" s="1">
        <v>11</v>
      </c>
      <c r="M4681" s="1">
        <v>6</v>
      </c>
      <c r="N4681" s="1" t="s">
        <v>43</v>
      </c>
      <c r="O4681" s="1">
        <v>9.73</v>
      </c>
      <c r="P4681" s="1">
        <v>127240</v>
      </c>
      <c r="Q4681" s="1" t="s">
        <v>1499</v>
      </c>
      <c r="R4681" s="1" t="s">
        <v>8840</v>
      </c>
      <c r="S4681" s="1" t="s">
        <v>2</v>
      </c>
      <c r="T4681" s="1">
        <v>5</v>
      </c>
      <c r="U4681" s="1">
        <v>1</v>
      </c>
    </row>
    <row r="4682" spans="1:21" x14ac:dyDescent="0.3">
      <c r="A4682" s="1">
        <v>142844</v>
      </c>
      <c r="B4682" s="1" t="s">
        <v>8841</v>
      </c>
      <c r="C4682" s="1" t="s">
        <v>47</v>
      </c>
      <c r="D4682" s="1" t="s">
        <v>26</v>
      </c>
      <c r="E4682" s="1" t="s">
        <v>27</v>
      </c>
      <c r="F4682" s="1" t="s">
        <v>28</v>
      </c>
      <c r="G4682" s="2">
        <v>24799</v>
      </c>
      <c r="H4682" s="1">
        <v>49.71</v>
      </c>
      <c r="I4682" s="2">
        <v>38356</v>
      </c>
      <c r="J4682" s="1" t="s">
        <v>29</v>
      </c>
      <c r="K4682" s="1">
        <v>2005</v>
      </c>
      <c r="L4682" s="1">
        <v>1</v>
      </c>
      <c r="M4682" s="1">
        <v>4</v>
      </c>
      <c r="N4682" s="1" t="s">
        <v>75</v>
      </c>
      <c r="O4682" s="1">
        <v>12.57</v>
      </c>
      <c r="P4682" s="1">
        <v>80620</v>
      </c>
      <c r="Q4682" s="1" t="s">
        <v>76</v>
      </c>
      <c r="R4682" s="1" t="s">
        <v>945</v>
      </c>
      <c r="S4682" s="1" t="s">
        <v>2</v>
      </c>
      <c r="T4682" s="1">
        <v>9</v>
      </c>
      <c r="U4682" s="1">
        <v>7</v>
      </c>
    </row>
    <row r="4683" spans="1:21" x14ac:dyDescent="0.3">
      <c r="A4683" s="1">
        <v>224388</v>
      </c>
      <c r="B4683" s="1" t="s">
        <v>8842</v>
      </c>
      <c r="C4683" s="1" t="s">
        <v>25</v>
      </c>
      <c r="D4683" s="1" t="s">
        <v>26</v>
      </c>
      <c r="E4683" s="1" t="s">
        <v>79</v>
      </c>
      <c r="F4683" s="1" t="s">
        <v>174</v>
      </c>
      <c r="G4683" s="2">
        <v>33603</v>
      </c>
      <c r="H4683" s="1">
        <v>25.59</v>
      </c>
      <c r="I4683" s="2">
        <v>42465</v>
      </c>
      <c r="J4683" s="1" t="s">
        <v>62</v>
      </c>
      <c r="K4683" s="1">
        <v>2016</v>
      </c>
      <c r="L4683" s="1">
        <v>4</v>
      </c>
      <c r="M4683" s="1">
        <v>5</v>
      </c>
      <c r="N4683" s="1" t="s">
        <v>63</v>
      </c>
      <c r="O4683" s="1">
        <v>1.31</v>
      </c>
      <c r="P4683" s="1">
        <v>41914</v>
      </c>
      <c r="Q4683" s="1" t="s">
        <v>1308</v>
      </c>
      <c r="R4683" s="1" t="s">
        <v>8843</v>
      </c>
      <c r="S4683" s="1" t="s">
        <v>2</v>
      </c>
      <c r="T4683" s="1">
        <v>9</v>
      </c>
      <c r="U4683" s="1">
        <v>7</v>
      </c>
    </row>
    <row r="4684" spans="1:21" x14ac:dyDescent="0.3">
      <c r="A4684" s="1">
        <v>594719</v>
      </c>
      <c r="B4684" s="1" t="s">
        <v>8844</v>
      </c>
      <c r="C4684" s="1" t="s">
        <v>47</v>
      </c>
      <c r="D4684" s="1" t="s">
        <v>35</v>
      </c>
      <c r="E4684" s="1" t="s">
        <v>27</v>
      </c>
      <c r="F4684" s="1" t="s">
        <v>138</v>
      </c>
      <c r="G4684" s="2">
        <v>28607</v>
      </c>
      <c r="H4684" s="1">
        <v>39.28</v>
      </c>
      <c r="I4684" s="2">
        <v>36802</v>
      </c>
      <c r="J4684" s="1" t="s">
        <v>38</v>
      </c>
      <c r="K4684" s="1">
        <v>2000</v>
      </c>
      <c r="L4684" s="1">
        <v>10</v>
      </c>
      <c r="M4684" s="1">
        <v>3</v>
      </c>
      <c r="N4684" s="1" t="s">
        <v>149</v>
      </c>
      <c r="O4684" s="1">
        <v>16.829999999999998</v>
      </c>
      <c r="P4684" s="1">
        <v>83725</v>
      </c>
      <c r="Q4684" s="1" t="s">
        <v>8845</v>
      </c>
      <c r="R4684" s="1" t="s">
        <v>8846</v>
      </c>
      <c r="S4684" s="1" t="s">
        <v>2</v>
      </c>
      <c r="T4684" s="1">
        <v>3</v>
      </c>
      <c r="U4684" s="1">
        <v>2</v>
      </c>
    </row>
    <row r="4685" spans="1:21" x14ac:dyDescent="0.3">
      <c r="A4685" s="1">
        <v>694394</v>
      </c>
      <c r="B4685" s="1" t="s">
        <v>8847</v>
      </c>
      <c r="C4685" s="1" t="s">
        <v>25</v>
      </c>
      <c r="D4685" s="1" t="s">
        <v>35</v>
      </c>
      <c r="E4685" s="1" t="s">
        <v>36</v>
      </c>
      <c r="F4685" s="1" t="s">
        <v>37</v>
      </c>
      <c r="G4685" s="2">
        <v>29897</v>
      </c>
      <c r="H4685" s="1">
        <v>35.75</v>
      </c>
      <c r="I4685" s="2">
        <v>42251</v>
      </c>
      <c r="J4685" s="1" t="s">
        <v>50</v>
      </c>
      <c r="K4685" s="1">
        <v>2015</v>
      </c>
      <c r="L4685" s="1">
        <v>9</v>
      </c>
      <c r="M4685" s="1">
        <v>4</v>
      </c>
      <c r="N4685" s="1" t="s">
        <v>51</v>
      </c>
      <c r="O4685" s="1">
        <v>1.9</v>
      </c>
      <c r="P4685" s="1">
        <v>91213</v>
      </c>
      <c r="Q4685" s="1" t="s">
        <v>2384</v>
      </c>
      <c r="R4685" s="1" t="s">
        <v>2385</v>
      </c>
      <c r="S4685" s="1" t="s">
        <v>2</v>
      </c>
      <c r="T4685" s="1">
        <v>3</v>
      </c>
      <c r="U4685" s="1">
        <v>2</v>
      </c>
    </row>
    <row r="4686" spans="1:21" x14ac:dyDescent="0.3">
      <c r="A4686" s="1">
        <v>930038</v>
      </c>
      <c r="B4686" s="1" t="s">
        <v>8848</v>
      </c>
      <c r="C4686" s="1" t="s">
        <v>25</v>
      </c>
      <c r="D4686" s="1" t="s">
        <v>26</v>
      </c>
      <c r="E4686" s="1" t="s">
        <v>27</v>
      </c>
      <c r="F4686" s="1" t="s">
        <v>138</v>
      </c>
      <c r="G4686" s="2">
        <v>23618</v>
      </c>
      <c r="H4686" s="1">
        <v>52.95</v>
      </c>
      <c r="I4686" s="2">
        <v>31478</v>
      </c>
      <c r="J4686" s="1" t="s">
        <v>29</v>
      </c>
      <c r="K4686" s="1">
        <v>1986</v>
      </c>
      <c r="L4686" s="1">
        <v>3</v>
      </c>
      <c r="M4686" s="1">
        <v>7</v>
      </c>
      <c r="N4686" s="1" t="s">
        <v>30</v>
      </c>
      <c r="O4686" s="1">
        <v>31.41</v>
      </c>
      <c r="P4686" s="1">
        <v>99991</v>
      </c>
      <c r="Q4686" s="1" t="s">
        <v>100</v>
      </c>
      <c r="R4686" s="1" t="s">
        <v>1129</v>
      </c>
      <c r="S4686" s="1" t="s">
        <v>102</v>
      </c>
      <c r="T4686" s="1">
        <v>7</v>
      </c>
      <c r="U4686" s="1">
        <v>2</v>
      </c>
    </row>
    <row r="4687" spans="1:21" x14ac:dyDescent="0.3">
      <c r="A4687" s="1">
        <v>341324</v>
      </c>
      <c r="B4687" s="1" t="s">
        <v>8849</v>
      </c>
      <c r="C4687" s="1" t="s">
        <v>47</v>
      </c>
      <c r="D4687" s="1" t="s">
        <v>26</v>
      </c>
      <c r="E4687" s="1" t="s">
        <v>67</v>
      </c>
      <c r="F4687" s="1" t="s">
        <v>67</v>
      </c>
      <c r="G4687" s="2">
        <v>26764</v>
      </c>
      <c r="H4687" s="1">
        <v>44.33</v>
      </c>
      <c r="I4687" s="2">
        <v>34473</v>
      </c>
      <c r="J4687" s="1" t="s">
        <v>62</v>
      </c>
      <c r="K4687" s="1">
        <v>1994</v>
      </c>
      <c r="L4687" s="1">
        <v>5</v>
      </c>
      <c r="M4687" s="1">
        <v>19</v>
      </c>
      <c r="N4687" s="1" t="s">
        <v>139</v>
      </c>
      <c r="O4687" s="1">
        <v>23.21</v>
      </c>
      <c r="P4687" s="1">
        <v>129936</v>
      </c>
      <c r="Q4687" s="1" t="s">
        <v>2514</v>
      </c>
      <c r="R4687" s="1" t="s">
        <v>8850</v>
      </c>
      <c r="S4687" s="1" t="s">
        <v>54</v>
      </c>
      <c r="T4687" s="1">
        <v>3</v>
      </c>
      <c r="U4687" s="1">
        <v>3</v>
      </c>
    </row>
    <row r="4688" spans="1:21" x14ac:dyDescent="0.3">
      <c r="A4688" s="1">
        <v>141700</v>
      </c>
      <c r="B4688" s="1" t="s">
        <v>8851</v>
      </c>
      <c r="C4688" s="1" t="s">
        <v>47</v>
      </c>
      <c r="D4688" s="1" t="s">
        <v>35</v>
      </c>
      <c r="E4688" s="1" t="s">
        <v>106</v>
      </c>
      <c r="F4688" s="1" t="s">
        <v>106</v>
      </c>
      <c r="G4688" s="2">
        <v>29689</v>
      </c>
      <c r="H4688" s="1">
        <v>36.32</v>
      </c>
      <c r="I4688" s="2">
        <v>40162</v>
      </c>
      <c r="J4688" s="1" t="s">
        <v>38</v>
      </c>
      <c r="K4688" s="1">
        <v>2009</v>
      </c>
      <c r="L4688" s="1">
        <v>12</v>
      </c>
      <c r="M4688" s="1">
        <v>15</v>
      </c>
      <c r="N4688" s="1" t="s">
        <v>39</v>
      </c>
      <c r="O4688" s="1">
        <v>7.62</v>
      </c>
      <c r="P4688" s="1">
        <v>61264</v>
      </c>
      <c r="Q4688" s="1" t="s">
        <v>461</v>
      </c>
      <c r="R4688" s="1" t="s">
        <v>8852</v>
      </c>
      <c r="S4688" s="1" t="s">
        <v>2</v>
      </c>
      <c r="T4688" s="1">
        <v>5</v>
      </c>
      <c r="U4688" s="1">
        <v>4</v>
      </c>
    </row>
    <row r="4689" spans="1:21" x14ac:dyDescent="0.3">
      <c r="A4689" s="1">
        <v>804535</v>
      </c>
      <c r="B4689" s="1" t="s">
        <v>8853</v>
      </c>
      <c r="C4689" s="1" t="s">
        <v>25</v>
      </c>
      <c r="D4689" s="1" t="s">
        <v>26</v>
      </c>
      <c r="E4689" s="1" t="s">
        <v>79</v>
      </c>
      <c r="F4689" s="1" t="s">
        <v>80</v>
      </c>
      <c r="G4689" s="2">
        <v>33865</v>
      </c>
      <c r="H4689" s="1">
        <v>24.87</v>
      </c>
      <c r="I4689" s="2">
        <v>42793</v>
      </c>
      <c r="J4689" s="1" t="s">
        <v>29</v>
      </c>
      <c r="K4689" s="1">
        <v>2017</v>
      </c>
      <c r="L4689" s="1">
        <v>2</v>
      </c>
      <c r="M4689" s="1">
        <v>27</v>
      </c>
      <c r="N4689" s="1" t="s">
        <v>107</v>
      </c>
      <c r="O4689" s="1">
        <v>0.41</v>
      </c>
      <c r="P4689" s="1">
        <v>113792</v>
      </c>
      <c r="Q4689" s="1" t="s">
        <v>432</v>
      </c>
      <c r="R4689" s="1" t="s">
        <v>2752</v>
      </c>
      <c r="S4689" s="1" t="s">
        <v>102</v>
      </c>
      <c r="T4689" s="1">
        <v>3</v>
      </c>
      <c r="U4689" s="1">
        <v>2</v>
      </c>
    </row>
    <row r="4690" spans="1:21" x14ac:dyDescent="0.3">
      <c r="A4690" s="1">
        <v>124136</v>
      </c>
      <c r="B4690" s="1" t="s">
        <v>8854</v>
      </c>
      <c r="C4690" s="1" t="s">
        <v>25</v>
      </c>
      <c r="D4690" s="1" t="s">
        <v>35</v>
      </c>
      <c r="E4690" s="1" t="s">
        <v>87</v>
      </c>
      <c r="F4690" s="1" t="s">
        <v>87</v>
      </c>
      <c r="G4690" s="2">
        <v>21647</v>
      </c>
      <c r="H4690" s="1">
        <v>58.35</v>
      </c>
      <c r="I4690" s="2">
        <v>31400</v>
      </c>
      <c r="J4690" s="1" t="s">
        <v>38</v>
      </c>
      <c r="K4690" s="1">
        <v>1985</v>
      </c>
      <c r="L4690" s="1">
        <v>12</v>
      </c>
      <c r="M4690" s="1">
        <v>19</v>
      </c>
      <c r="N4690" s="1" t="s">
        <v>39</v>
      </c>
      <c r="O4690" s="1">
        <v>31.63</v>
      </c>
      <c r="P4690" s="1">
        <v>46667</v>
      </c>
      <c r="Q4690" s="1" t="s">
        <v>2387</v>
      </c>
      <c r="R4690" s="1" t="s">
        <v>8744</v>
      </c>
      <c r="S4690" s="1" t="s">
        <v>54</v>
      </c>
      <c r="T4690" s="1">
        <v>7</v>
      </c>
      <c r="U4690" s="1">
        <v>4</v>
      </c>
    </row>
    <row r="4691" spans="1:21" x14ac:dyDescent="0.3">
      <c r="A4691" s="1">
        <v>852129</v>
      </c>
      <c r="B4691" s="1" t="s">
        <v>8855</v>
      </c>
      <c r="C4691" s="1" t="s">
        <v>47</v>
      </c>
      <c r="D4691" s="1" t="s">
        <v>26</v>
      </c>
      <c r="E4691" s="1" t="s">
        <v>27</v>
      </c>
      <c r="F4691" s="1" t="s">
        <v>61</v>
      </c>
      <c r="G4691" s="2">
        <v>25728</v>
      </c>
      <c r="H4691" s="1">
        <v>47.17</v>
      </c>
      <c r="I4691" s="2">
        <v>40215</v>
      </c>
      <c r="J4691" s="1" t="s">
        <v>29</v>
      </c>
      <c r="K4691" s="1">
        <v>2010</v>
      </c>
      <c r="L4691" s="1">
        <v>2</v>
      </c>
      <c r="M4691" s="1">
        <v>6</v>
      </c>
      <c r="N4691" s="1" t="s">
        <v>107</v>
      </c>
      <c r="O4691" s="1">
        <v>7.48</v>
      </c>
      <c r="P4691" s="1">
        <v>126666</v>
      </c>
      <c r="Q4691" s="1" t="s">
        <v>3141</v>
      </c>
      <c r="R4691" s="1" t="s">
        <v>3142</v>
      </c>
      <c r="S4691" s="1" t="s">
        <v>102</v>
      </c>
      <c r="T4691" s="1">
        <v>8</v>
      </c>
      <c r="U4691" s="1">
        <v>8</v>
      </c>
    </row>
    <row r="4692" spans="1:21" x14ac:dyDescent="0.3">
      <c r="A4692" s="1">
        <v>996655</v>
      </c>
      <c r="B4692" s="1" t="s">
        <v>8856</v>
      </c>
      <c r="C4692" s="1" t="s">
        <v>47</v>
      </c>
      <c r="D4692" s="1" t="s">
        <v>26</v>
      </c>
      <c r="E4692" s="1" t="s">
        <v>36</v>
      </c>
      <c r="F4692" s="1" t="s">
        <v>37</v>
      </c>
      <c r="G4692" s="2">
        <v>28276</v>
      </c>
      <c r="H4692" s="1">
        <v>40.19</v>
      </c>
      <c r="I4692" s="2">
        <v>37458</v>
      </c>
      <c r="J4692" s="1" t="s">
        <v>50</v>
      </c>
      <c r="K4692" s="1">
        <v>2002</v>
      </c>
      <c r="L4692" s="1">
        <v>7</v>
      </c>
      <c r="M4692" s="1">
        <v>21</v>
      </c>
      <c r="N4692" s="1" t="s">
        <v>57</v>
      </c>
      <c r="O4692" s="1">
        <v>15.03</v>
      </c>
      <c r="P4692" s="1">
        <v>120801</v>
      </c>
      <c r="Q4692" s="1" t="s">
        <v>8857</v>
      </c>
      <c r="R4692" s="1" t="s">
        <v>8858</v>
      </c>
      <c r="S4692" s="1" t="s">
        <v>2</v>
      </c>
      <c r="T4692" s="1">
        <v>4</v>
      </c>
      <c r="U4692" s="1">
        <v>3</v>
      </c>
    </row>
    <row r="4693" spans="1:21" x14ac:dyDescent="0.3">
      <c r="A4693" s="1">
        <v>188674</v>
      </c>
      <c r="B4693" s="1" t="s">
        <v>8859</v>
      </c>
      <c r="C4693" s="1" t="s">
        <v>25</v>
      </c>
      <c r="D4693" s="1" t="s">
        <v>26</v>
      </c>
      <c r="E4693" s="1" t="s">
        <v>79</v>
      </c>
      <c r="F4693" s="1" t="s">
        <v>174</v>
      </c>
      <c r="G4693" s="2">
        <v>21160</v>
      </c>
      <c r="H4693" s="1">
        <v>59.68</v>
      </c>
      <c r="I4693" s="2">
        <v>33324</v>
      </c>
      <c r="J4693" s="1" t="s">
        <v>29</v>
      </c>
      <c r="K4693" s="1">
        <v>1991</v>
      </c>
      <c r="L4693" s="1">
        <v>3</v>
      </c>
      <c r="M4693" s="1">
        <v>27</v>
      </c>
      <c r="N4693" s="1" t="s">
        <v>30</v>
      </c>
      <c r="O4693" s="1">
        <v>26.36</v>
      </c>
      <c r="P4693" s="1">
        <v>146004</v>
      </c>
      <c r="Q4693" s="1" t="s">
        <v>5780</v>
      </c>
      <c r="R4693" s="1" t="s">
        <v>5780</v>
      </c>
      <c r="S4693" s="1" t="s">
        <v>54</v>
      </c>
      <c r="T4693" s="1">
        <v>9</v>
      </c>
      <c r="U4693" s="1">
        <v>1</v>
      </c>
    </row>
    <row r="4694" spans="1:21" x14ac:dyDescent="0.3">
      <c r="A4694" s="1">
        <v>791382</v>
      </c>
      <c r="B4694" s="1" t="s">
        <v>8860</v>
      </c>
      <c r="C4694" s="1" t="s">
        <v>47</v>
      </c>
      <c r="D4694" s="1" t="s">
        <v>35</v>
      </c>
      <c r="E4694" s="1" t="s">
        <v>106</v>
      </c>
      <c r="F4694" s="1" t="s">
        <v>106</v>
      </c>
      <c r="G4694" s="2">
        <v>21314</v>
      </c>
      <c r="H4694" s="1">
        <v>59.26</v>
      </c>
      <c r="I4694" s="2">
        <v>42389</v>
      </c>
      <c r="J4694" s="1" t="s">
        <v>29</v>
      </c>
      <c r="K4694" s="1">
        <v>2016</v>
      </c>
      <c r="L4694" s="1">
        <v>1</v>
      </c>
      <c r="M4694" s="1">
        <v>20</v>
      </c>
      <c r="N4694" s="1" t="s">
        <v>75</v>
      </c>
      <c r="O4694" s="1">
        <v>1.52</v>
      </c>
      <c r="P4694" s="1">
        <v>157572</v>
      </c>
      <c r="Q4694" s="1" t="s">
        <v>1813</v>
      </c>
      <c r="R4694" s="1" t="s">
        <v>8861</v>
      </c>
      <c r="S4694" s="1" t="s">
        <v>2</v>
      </c>
      <c r="T4694" s="1">
        <v>5</v>
      </c>
      <c r="U4694" s="1">
        <v>4</v>
      </c>
    </row>
    <row r="4695" spans="1:21" x14ac:dyDescent="0.3">
      <c r="A4695" s="1">
        <v>835851</v>
      </c>
      <c r="B4695" s="1" t="s">
        <v>8862</v>
      </c>
      <c r="C4695" s="1" t="s">
        <v>47</v>
      </c>
      <c r="D4695" s="1" t="s">
        <v>26</v>
      </c>
      <c r="E4695" s="1" t="s">
        <v>36</v>
      </c>
      <c r="F4695" s="1" t="s">
        <v>37</v>
      </c>
      <c r="G4695" s="2">
        <v>23857</v>
      </c>
      <c r="H4695" s="1">
        <v>52.29</v>
      </c>
      <c r="I4695" s="2">
        <v>39974</v>
      </c>
      <c r="J4695" s="1" t="s">
        <v>62</v>
      </c>
      <c r="K4695" s="1">
        <v>2009</v>
      </c>
      <c r="L4695" s="1">
        <v>6</v>
      </c>
      <c r="M4695" s="1">
        <v>10</v>
      </c>
      <c r="N4695" s="1" t="s">
        <v>142</v>
      </c>
      <c r="O4695" s="1">
        <v>8.14</v>
      </c>
      <c r="P4695" s="1">
        <v>171334</v>
      </c>
      <c r="Q4695" s="1" t="s">
        <v>8863</v>
      </c>
      <c r="R4695" s="1" t="s">
        <v>8802</v>
      </c>
      <c r="S4695" s="1" t="s">
        <v>54</v>
      </c>
      <c r="T4695" s="1">
        <v>3</v>
      </c>
      <c r="U4695" s="1">
        <v>1</v>
      </c>
    </row>
    <row r="4696" spans="1:21" x14ac:dyDescent="0.3">
      <c r="A4696" s="1">
        <v>644663</v>
      </c>
      <c r="B4696" s="1" t="s">
        <v>8864</v>
      </c>
      <c r="C4696" s="1" t="s">
        <v>25</v>
      </c>
      <c r="D4696" s="1" t="s">
        <v>35</v>
      </c>
      <c r="E4696" s="1" t="s">
        <v>36</v>
      </c>
      <c r="F4696" s="1" t="s">
        <v>36</v>
      </c>
      <c r="G4696" s="2">
        <v>21566</v>
      </c>
      <c r="H4696" s="1">
        <v>58.57</v>
      </c>
      <c r="I4696" s="2">
        <v>33519</v>
      </c>
      <c r="J4696" s="1" t="s">
        <v>38</v>
      </c>
      <c r="K4696" s="1">
        <v>1991</v>
      </c>
      <c r="L4696" s="1">
        <v>10</v>
      </c>
      <c r="M4696" s="1">
        <v>8</v>
      </c>
      <c r="N4696" s="1" t="s">
        <v>149</v>
      </c>
      <c r="O4696" s="1">
        <v>25.82</v>
      </c>
      <c r="P4696" s="1">
        <v>174649</v>
      </c>
      <c r="Q4696" s="1" t="s">
        <v>3351</v>
      </c>
      <c r="R4696" s="1" t="s">
        <v>3351</v>
      </c>
      <c r="S4696" s="1" t="s">
        <v>102</v>
      </c>
      <c r="T4696" s="1">
        <v>3</v>
      </c>
      <c r="U4696" s="1">
        <v>3</v>
      </c>
    </row>
    <row r="4697" spans="1:21" x14ac:dyDescent="0.3">
      <c r="A4697" s="1">
        <v>891568</v>
      </c>
      <c r="B4697" s="1" t="s">
        <v>8865</v>
      </c>
      <c r="C4697" s="1" t="s">
        <v>25</v>
      </c>
      <c r="D4697" s="1" t="s">
        <v>26</v>
      </c>
      <c r="E4697" s="1" t="s">
        <v>156</v>
      </c>
      <c r="F4697" s="1" t="s">
        <v>156</v>
      </c>
      <c r="G4697" s="2">
        <v>23513</v>
      </c>
      <c r="H4697" s="1">
        <v>53.24</v>
      </c>
      <c r="I4697" s="2">
        <v>42497</v>
      </c>
      <c r="J4697" s="1" t="s">
        <v>62</v>
      </c>
      <c r="K4697" s="1">
        <v>2016</v>
      </c>
      <c r="L4697" s="1">
        <v>5</v>
      </c>
      <c r="M4697" s="1">
        <v>7</v>
      </c>
      <c r="N4697" s="1" t="s">
        <v>139</v>
      </c>
      <c r="O4697" s="1">
        <v>1.22</v>
      </c>
      <c r="P4697" s="1">
        <v>100903</v>
      </c>
      <c r="Q4697" s="1" t="s">
        <v>71</v>
      </c>
      <c r="R4697" s="1" t="s">
        <v>8866</v>
      </c>
      <c r="S4697" s="1" t="s">
        <v>54</v>
      </c>
      <c r="T4697" s="1">
        <v>7</v>
      </c>
      <c r="U4697" s="1">
        <v>3</v>
      </c>
    </row>
    <row r="4698" spans="1:21" x14ac:dyDescent="0.3">
      <c r="A4698" s="1">
        <v>853054</v>
      </c>
      <c r="B4698" s="1" t="s">
        <v>8867</v>
      </c>
      <c r="C4698" s="1" t="s">
        <v>25</v>
      </c>
      <c r="D4698" s="1" t="s">
        <v>35</v>
      </c>
      <c r="E4698" s="1" t="s">
        <v>36</v>
      </c>
      <c r="F4698" s="1" t="s">
        <v>37</v>
      </c>
      <c r="G4698" s="2">
        <v>23487</v>
      </c>
      <c r="H4698" s="1">
        <v>53.31</v>
      </c>
      <c r="I4698" s="2">
        <v>40052</v>
      </c>
      <c r="J4698" s="1" t="s">
        <v>50</v>
      </c>
      <c r="K4698" s="1">
        <v>2009</v>
      </c>
      <c r="L4698" s="1">
        <v>8</v>
      </c>
      <c r="M4698" s="1">
        <v>27</v>
      </c>
      <c r="N4698" s="1" t="s">
        <v>125</v>
      </c>
      <c r="O4698" s="1">
        <v>7.92</v>
      </c>
      <c r="P4698" s="1">
        <v>143536</v>
      </c>
      <c r="Q4698" s="1" t="s">
        <v>290</v>
      </c>
      <c r="R4698" s="1" t="s">
        <v>7462</v>
      </c>
      <c r="S4698" s="1" t="s">
        <v>33</v>
      </c>
      <c r="T4698" s="1">
        <v>4</v>
      </c>
      <c r="U4698" s="1">
        <v>2</v>
      </c>
    </row>
    <row r="4699" spans="1:21" x14ac:dyDescent="0.3">
      <c r="A4699" s="1">
        <v>584212</v>
      </c>
      <c r="B4699" s="1" t="s">
        <v>8868</v>
      </c>
      <c r="C4699" s="1" t="s">
        <v>25</v>
      </c>
      <c r="D4699" s="1" t="s">
        <v>26</v>
      </c>
      <c r="E4699" s="1" t="s">
        <v>79</v>
      </c>
      <c r="F4699" s="1" t="s">
        <v>80</v>
      </c>
      <c r="G4699" s="2">
        <v>28970</v>
      </c>
      <c r="H4699" s="1">
        <v>38.28</v>
      </c>
      <c r="I4699" s="2">
        <v>42531</v>
      </c>
      <c r="J4699" s="1" t="s">
        <v>62</v>
      </c>
      <c r="K4699" s="1">
        <v>2016</v>
      </c>
      <c r="L4699" s="1">
        <v>6</v>
      </c>
      <c r="M4699" s="1">
        <v>10</v>
      </c>
      <c r="N4699" s="1" t="s">
        <v>142</v>
      </c>
      <c r="O4699" s="1">
        <v>1.1299999999999999</v>
      </c>
      <c r="P4699" s="1">
        <v>61448</v>
      </c>
      <c r="Q4699" s="1" t="s">
        <v>4377</v>
      </c>
      <c r="R4699" s="1" t="s">
        <v>8869</v>
      </c>
      <c r="S4699" s="1" t="s">
        <v>2</v>
      </c>
      <c r="T4699" s="1">
        <v>5</v>
      </c>
      <c r="U4699" s="1">
        <v>1</v>
      </c>
    </row>
    <row r="4700" spans="1:21" x14ac:dyDescent="0.3">
      <c r="A4700" s="1">
        <v>932784</v>
      </c>
      <c r="B4700" s="1" t="s">
        <v>8870</v>
      </c>
      <c r="C4700" s="1" t="s">
        <v>25</v>
      </c>
      <c r="D4700" s="1" t="s">
        <v>26</v>
      </c>
      <c r="E4700" s="1" t="s">
        <v>141</v>
      </c>
      <c r="F4700" s="1" t="s">
        <v>141</v>
      </c>
      <c r="G4700" s="2">
        <v>22996</v>
      </c>
      <c r="H4700" s="1">
        <v>54.65</v>
      </c>
      <c r="I4700" s="2">
        <v>36300</v>
      </c>
      <c r="J4700" s="1" t="s">
        <v>62</v>
      </c>
      <c r="K4700" s="1">
        <v>1999</v>
      </c>
      <c r="L4700" s="1">
        <v>5</v>
      </c>
      <c r="M4700" s="1">
        <v>20</v>
      </c>
      <c r="N4700" s="1" t="s">
        <v>139</v>
      </c>
      <c r="O4700" s="1">
        <v>18.2</v>
      </c>
      <c r="P4700" s="1">
        <v>40280</v>
      </c>
      <c r="Q4700" s="1" t="s">
        <v>5782</v>
      </c>
      <c r="R4700" s="1" t="s">
        <v>8871</v>
      </c>
      <c r="S4700" s="1" t="s">
        <v>33</v>
      </c>
      <c r="T4700" s="1">
        <v>4</v>
      </c>
      <c r="U4700" s="1">
        <v>1</v>
      </c>
    </row>
    <row r="4701" spans="1:21" x14ac:dyDescent="0.3">
      <c r="A4701" s="1">
        <v>760930</v>
      </c>
      <c r="B4701" s="1" t="s">
        <v>8872</v>
      </c>
      <c r="C4701" s="1" t="s">
        <v>47</v>
      </c>
      <c r="D4701" s="1" t="s">
        <v>35</v>
      </c>
      <c r="E4701" s="1" t="s">
        <v>141</v>
      </c>
      <c r="F4701" s="1" t="s">
        <v>141</v>
      </c>
      <c r="G4701" s="2">
        <v>33730</v>
      </c>
      <c r="H4701" s="1">
        <v>25.24</v>
      </c>
      <c r="I4701" s="2">
        <v>42695</v>
      </c>
      <c r="J4701" s="1" t="s">
        <v>38</v>
      </c>
      <c r="K4701" s="1">
        <v>2016</v>
      </c>
      <c r="L4701" s="1">
        <v>11</v>
      </c>
      <c r="M4701" s="1">
        <v>21</v>
      </c>
      <c r="N4701" s="1" t="s">
        <v>43</v>
      </c>
      <c r="O4701" s="1">
        <v>0.68</v>
      </c>
      <c r="P4701" s="1">
        <v>176080</v>
      </c>
      <c r="Q4701" s="1" t="s">
        <v>2340</v>
      </c>
      <c r="R4701" s="1" t="s">
        <v>8873</v>
      </c>
      <c r="S4701" s="1" t="s">
        <v>2</v>
      </c>
      <c r="T4701" s="1">
        <v>9</v>
      </c>
      <c r="U4701" s="1">
        <v>4</v>
      </c>
    </row>
    <row r="4702" spans="1:21" x14ac:dyDescent="0.3">
      <c r="A4702" s="1">
        <v>154909</v>
      </c>
      <c r="B4702" s="1" t="s">
        <v>8874</v>
      </c>
      <c r="C4702" s="1" t="s">
        <v>47</v>
      </c>
      <c r="D4702" s="1" t="s">
        <v>35</v>
      </c>
      <c r="E4702" s="1" t="s">
        <v>87</v>
      </c>
      <c r="F4702" s="1" t="s">
        <v>87</v>
      </c>
      <c r="G4702" s="2">
        <v>34596</v>
      </c>
      <c r="H4702" s="1">
        <v>22.87</v>
      </c>
      <c r="I4702" s="2">
        <v>42727</v>
      </c>
      <c r="J4702" s="1" t="s">
        <v>38</v>
      </c>
      <c r="K4702" s="1">
        <v>2016</v>
      </c>
      <c r="L4702" s="1">
        <v>12</v>
      </c>
      <c r="M4702" s="1">
        <v>23</v>
      </c>
      <c r="N4702" s="1" t="s">
        <v>39</v>
      </c>
      <c r="O4702" s="1">
        <v>0.59</v>
      </c>
      <c r="P4702" s="1">
        <v>141796</v>
      </c>
      <c r="Q4702" s="1" t="s">
        <v>8875</v>
      </c>
      <c r="R4702" s="1" t="s">
        <v>8876</v>
      </c>
      <c r="S4702" s="1" t="s">
        <v>2</v>
      </c>
      <c r="T4702" s="1">
        <v>7</v>
      </c>
      <c r="U4702" s="1">
        <v>1</v>
      </c>
    </row>
    <row r="4703" spans="1:21" x14ac:dyDescent="0.3">
      <c r="A4703" s="1">
        <v>837717</v>
      </c>
      <c r="B4703" s="1" t="s">
        <v>8877</v>
      </c>
      <c r="C4703" s="1" t="s">
        <v>47</v>
      </c>
      <c r="D4703" s="1" t="s">
        <v>35</v>
      </c>
      <c r="E4703" s="1" t="s">
        <v>156</v>
      </c>
      <c r="F4703" s="1" t="s">
        <v>156</v>
      </c>
      <c r="G4703" s="2">
        <v>27755</v>
      </c>
      <c r="H4703" s="1">
        <v>41.61</v>
      </c>
      <c r="I4703" s="2">
        <v>39957</v>
      </c>
      <c r="J4703" s="1" t="s">
        <v>62</v>
      </c>
      <c r="K4703" s="1">
        <v>2009</v>
      </c>
      <c r="L4703" s="1">
        <v>5</v>
      </c>
      <c r="M4703" s="1">
        <v>24</v>
      </c>
      <c r="N4703" s="1" t="s">
        <v>139</v>
      </c>
      <c r="O4703" s="1">
        <v>8.18</v>
      </c>
      <c r="P4703" s="1">
        <v>75302</v>
      </c>
      <c r="Q4703" s="1" t="s">
        <v>1061</v>
      </c>
      <c r="R4703" s="1" t="s">
        <v>8878</v>
      </c>
      <c r="S4703" s="1" t="s">
        <v>54</v>
      </c>
      <c r="T4703" s="1">
        <v>5</v>
      </c>
      <c r="U4703" s="1">
        <v>1</v>
      </c>
    </row>
    <row r="4704" spans="1:21" x14ac:dyDescent="0.3">
      <c r="A4704" s="1">
        <v>583945</v>
      </c>
      <c r="B4704" s="1" t="s">
        <v>8879</v>
      </c>
      <c r="C4704" s="1" t="s">
        <v>47</v>
      </c>
      <c r="D4704" s="1" t="s">
        <v>35</v>
      </c>
      <c r="E4704" s="1" t="s">
        <v>79</v>
      </c>
      <c r="F4704" s="1" t="s">
        <v>80</v>
      </c>
      <c r="G4704" s="2">
        <v>26651</v>
      </c>
      <c r="H4704" s="1">
        <v>44.64</v>
      </c>
      <c r="I4704" s="2">
        <v>37787</v>
      </c>
      <c r="J4704" s="1" t="s">
        <v>62</v>
      </c>
      <c r="K4704" s="1">
        <v>2003</v>
      </c>
      <c r="L4704" s="1">
        <v>6</v>
      </c>
      <c r="M4704" s="1">
        <v>15</v>
      </c>
      <c r="N4704" s="1" t="s">
        <v>142</v>
      </c>
      <c r="O4704" s="1">
        <v>14.13</v>
      </c>
      <c r="P4704" s="1">
        <v>172822</v>
      </c>
      <c r="Q4704" s="1" t="s">
        <v>883</v>
      </c>
      <c r="R4704" s="1" t="s">
        <v>8880</v>
      </c>
      <c r="S4704" s="1" t="s">
        <v>102</v>
      </c>
      <c r="T4704" s="1">
        <v>4</v>
      </c>
      <c r="U4704" s="1">
        <v>1</v>
      </c>
    </row>
    <row r="4705" spans="1:21" x14ac:dyDescent="0.3">
      <c r="A4705" s="1">
        <v>794642</v>
      </c>
      <c r="B4705" s="1" t="s">
        <v>8881</v>
      </c>
      <c r="C4705" s="1" t="s">
        <v>25</v>
      </c>
      <c r="D4705" s="1" t="s">
        <v>26</v>
      </c>
      <c r="E4705" s="1" t="s">
        <v>36</v>
      </c>
      <c r="F4705" s="1" t="s">
        <v>36</v>
      </c>
      <c r="G4705" s="2">
        <v>27044</v>
      </c>
      <c r="H4705" s="1">
        <v>43.56</v>
      </c>
      <c r="I4705" s="2">
        <v>40212</v>
      </c>
      <c r="J4705" s="1" t="s">
        <v>29</v>
      </c>
      <c r="K4705" s="1">
        <v>2010</v>
      </c>
      <c r="L4705" s="1">
        <v>2</v>
      </c>
      <c r="M4705" s="1">
        <v>3</v>
      </c>
      <c r="N4705" s="1" t="s">
        <v>107</v>
      </c>
      <c r="O4705" s="1">
        <v>7.48</v>
      </c>
      <c r="P4705" s="1">
        <v>96152</v>
      </c>
      <c r="Q4705" s="1" t="s">
        <v>8882</v>
      </c>
      <c r="R4705" s="1" t="s">
        <v>8882</v>
      </c>
      <c r="S4705" s="1" t="s">
        <v>2</v>
      </c>
      <c r="T4705" s="1">
        <v>7</v>
      </c>
      <c r="U4705" s="1">
        <v>7</v>
      </c>
    </row>
    <row r="4706" spans="1:21" x14ac:dyDescent="0.3">
      <c r="A4706" s="1">
        <v>647740</v>
      </c>
      <c r="B4706" s="1" t="s">
        <v>8883</v>
      </c>
      <c r="C4706" s="1" t="s">
        <v>25</v>
      </c>
      <c r="D4706" s="1" t="s">
        <v>26</v>
      </c>
      <c r="E4706" s="1" t="s">
        <v>67</v>
      </c>
      <c r="F4706" s="1" t="s">
        <v>67</v>
      </c>
      <c r="G4706" s="2">
        <v>31042</v>
      </c>
      <c r="H4706" s="1">
        <v>32.61</v>
      </c>
      <c r="I4706" s="2">
        <v>39615</v>
      </c>
      <c r="J4706" s="1" t="s">
        <v>62</v>
      </c>
      <c r="K4706" s="1">
        <v>2008</v>
      </c>
      <c r="L4706" s="1">
        <v>6</v>
      </c>
      <c r="M4706" s="1">
        <v>16</v>
      </c>
      <c r="N4706" s="1" t="s">
        <v>142</v>
      </c>
      <c r="O4706" s="1">
        <v>9.1199999999999992</v>
      </c>
      <c r="P4706" s="1">
        <v>108494</v>
      </c>
      <c r="Q4706" s="1" t="s">
        <v>1141</v>
      </c>
      <c r="R4706" s="1" t="s">
        <v>1141</v>
      </c>
      <c r="S4706" s="1" t="s">
        <v>33</v>
      </c>
      <c r="T4706" s="1">
        <v>9</v>
      </c>
      <c r="U4706" s="1">
        <v>2</v>
      </c>
    </row>
    <row r="4707" spans="1:21" x14ac:dyDescent="0.3">
      <c r="A4707" s="1">
        <v>466211</v>
      </c>
      <c r="B4707" s="1" t="s">
        <v>8884</v>
      </c>
      <c r="C4707" s="1" t="s">
        <v>25</v>
      </c>
      <c r="D4707" s="1" t="s">
        <v>35</v>
      </c>
      <c r="E4707" s="1" t="s">
        <v>67</v>
      </c>
      <c r="F4707" s="1" t="s">
        <v>67</v>
      </c>
      <c r="G4707" s="2">
        <v>21361</v>
      </c>
      <c r="H4707" s="1">
        <v>59.13</v>
      </c>
      <c r="I4707" s="2">
        <v>29078</v>
      </c>
      <c r="J4707" s="1" t="s">
        <v>50</v>
      </c>
      <c r="K4707" s="1">
        <v>1979</v>
      </c>
      <c r="L4707" s="1">
        <v>8</v>
      </c>
      <c r="M4707" s="1">
        <v>11</v>
      </c>
      <c r="N4707" s="1" t="s">
        <v>125</v>
      </c>
      <c r="O4707" s="1">
        <v>37.99</v>
      </c>
      <c r="P4707" s="1">
        <v>74466</v>
      </c>
      <c r="Q4707" s="1" t="s">
        <v>7722</v>
      </c>
      <c r="R4707" s="1" t="s">
        <v>8885</v>
      </c>
      <c r="S4707" s="1" t="s">
        <v>54</v>
      </c>
      <c r="T4707" s="1">
        <v>9</v>
      </c>
      <c r="U4707" s="1">
        <v>8</v>
      </c>
    </row>
    <row r="4708" spans="1:21" x14ac:dyDescent="0.3">
      <c r="A4708" s="1">
        <v>377498</v>
      </c>
      <c r="B4708" s="1" t="s">
        <v>8886</v>
      </c>
      <c r="C4708" s="1" t="s">
        <v>25</v>
      </c>
      <c r="D4708" s="1" t="s">
        <v>26</v>
      </c>
      <c r="E4708" s="1" t="s">
        <v>67</v>
      </c>
      <c r="F4708" s="1" t="s">
        <v>67</v>
      </c>
      <c r="G4708" s="2">
        <v>28617</v>
      </c>
      <c r="H4708" s="1">
        <v>39.25</v>
      </c>
      <c r="I4708" s="2">
        <v>39393</v>
      </c>
      <c r="J4708" s="1" t="s">
        <v>38</v>
      </c>
      <c r="K4708" s="1">
        <v>2007</v>
      </c>
      <c r="L4708" s="1">
        <v>11</v>
      </c>
      <c r="M4708" s="1">
        <v>7</v>
      </c>
      <c r="N4708" s="1" t="s">
        <v>43</v>
      </c>
      <c r="O4708" s="1">
        <v>9.73</v>
      </c>
      <c r="P4708" s="1">
        <v>197556</v>
      </c>
      <c r="Q4708" s="1" t="s">
        <v>6858</v>
      </c>
      <c r="R4708" s="1" t="s">
        <v>3516</v>
      </c>
      <c r="S4708" s="1" t="s">
        <v>54</v>
      </c>
      <c r="T4708" s="1">
        <v>3</v>
      </c>
      <c r="U4708" s="1">
        <v>1</v>
      </c>
    </row>
    <row r="4709" spans="1:21" x14ac:dyDescent="0.3">
      <c r="A4709" s="1">
        <v>265762</v>
      </c>
      <c r="B4709" s="1" t="s">
        <v>8887</v>
      </c>
      <c r="C4709" s="1" t="s">
        <v>25</v>
      </c>
      <c r="D4709" s="1" t="s">
        <v>35</v>
      </c>
      <c r="E4709" s="1" t="s">
        <v>48</v>
      </c>
      <c r="F4709" s="1" t="s">
        <v>56</v>
      </c>
      <c r="G4709" s="2">
        <v>25176</v>
      </c>
      <c r="H4709" s="1">
        <v>48.68</v>
      </c>
      <c r="I4709" s="2">
        <v>36607</v>
      </c>
      <c r="J4709" s="1" t="s">
        <v>29</v>
      </c>
      <c r="K4709" s="1">
        <v>2000</v>
      </c>
      <c r="L4709" s="1">
        <v>3</v>
      </c>
      <c r="M4709" s="1">
        <v>22</v>
      </c>
      <c r="N4709" s="1" t="s">
        <v>30</v>
      </c>
      <c r="O4709" s="1">
        <v>17.36</v>
      </c>
      <c r="P4709" s="1">
        <v>155270</v>
      </c>
      <c r="Q4709" s="1" t="s">
        <v>4932</v>
      </c>
      <c r="R4709" s="1" t="s">
        <v>4933</v>
      </c>
      <c r="S4709" s="1" t="s">
        <v>2</v>
      </c>
      <c r="T4709" s="1">
        <v>3</v>
      </c>
      <c r="U4709" s="1">
        <v>1</v>
      </c>
    </row>
    <row r="4710" spans="1:21" x14ac:dyDescent="0.3">
      <c r="A4710" s="1">
        <v>567929</v>
      </c>
      <c r="B4710" s="1" t="s">
        <v>8888</v>
      </c>
      <c r="C4710" s="1" t="s">
        <v>47</v>
      </c>
      <c r="D4710" s="1" t="s">
        <v>35</v>
      </c>
      <c r="E4710" s="1" t="s">
        <v>27</v>
      </c>
      <c r="F4710" s="1" t="s">
        <v>138</v>
      </c>
      <c r="G4710" s="2">
        <v>23258</v>
      </c>
      <c r="H4710" s="1">
        <v>53.93</v>
      </c>
      <c r="I4710" s="2">
        <v>38786</v>
      </c>
      <c r="J4710" s="1" t="s">
        <v>29</v>
      </c>
      <c r="K4710" s="1">
        <v>2006</v>
      </c>
      <c r="L4710" s="1">
        <v>3</v>
      </c>
      <c r="M4710" s="1">
        <v>10</v>
      </c>
      <c r="N4710" s="1" t="s">
        <v>30</v>
      </c>
      <c r="O4710" s="1">
        <v>11.39</v>
      </c>
      <c r="P4710" s="1">
        <v>51178</v>
      </c>
      <c r="Q4710" s="1" t="s">
        <v>2772</v>
      </c>
      <c r="R4710" s="1" t="s">
        <v>1050</v>
      </c>
      <c r="S4710" s="1" t="s">
        <v>54</v>
      </c>
      <c r="T4710" s="1">
        <v>4</v>
      </c>
      <c r="U4710" s="1">
        <v>2</v>
      </c>
    </row>
    <row r="4711" spans="1:21" x14ac:dyDescent="0.3">
      <c r="A4711" s="1">
        <v>593882</v>
      </c>
      <c r="B4711" s="1" t="s">
        <v>8889</v>
      </c>
      <c r="C4711" s="1" t="s">
        <v>47</v>
      </c>
      <c r="D4711" s="1" t="s">
        <v>26</v>
      </c>
      <c r="E4711" s="1" t="s">
        <v>27</v>
      </c>
      <c r="F4711" s="1" t="s">
        <v>28</v>
      </c>
      <c r="G4711" s="2">
        <v>32510</v>
      </c>
      <c r="H4711" s="1">
        <v>28.59</v>
      </c>
      <c r="I4711" s="2">
        <v>42524</v>
      </c>
      <c r="J4711" s="1" t="s">
        <v>62</v>
      </c>
      <c r="K4711" s="1">
        <v>2016</v>
      </c>
      <c r="L4711" s="1">
        <v>6</v>
      </c>
      <c r="M4711" s="1">
        <v>3</v>
      </c>
      <c r="N4711" s="1" t="s">
        <v>142</v>
      </c>
      <c r="O4711" s="1">
        <v>1.1499999999999999</v>
      </c>
      <c r="P4711" s="1">
        <v>86294</v>
      </c>
      <c r="Q4711" s="1" t="s">
        <v>949</v>
      </c>
      <c r="R4711" s="1" t="s">
        <v>8890</v>
      </c>
      <c r="S4711" s="1" t="s">
        <v>2</v>
      </c>
      <c r="T4711" s="1">
        <v>4</v>
      </c>
      <c r="U4711" s="1">
        <v>1</v>
      </c>
    </row>
    <row r="4712" spans="1:21" x14ac:dyDescent="0.3">
      <c r="A4712" s="1">
        <v>551995</v>
      </c>
      <c r="B4712" s="1" t="s">
        <v>8891</v>
      </c>
      <c r="C4712" s="1" t="s">
        <v>25</v>
      </c>
      <c r="D4712" s="1" t="s">
        <v>35</v>
      </c>
      <c r="E4712" s="1" t="s">
        <v>36</v>
      </c>
      <c r="F4712" s="1" t="s">
        <v>37</v>
      </c>
      <c r="G4712" s="2">
        <v>34100</v>
      </c>
      <c r="H4712" s="1">
        <v>24.23</v>
      </c>
      <c r="I4712" s="2">
        <v>41831</v>
      </c>
      <c r="J4712" s="1" t="s">
        <v>50</v>
      </c>
      <c r="K4712" s="1">
        <v>2014</v>
      </c>
      <c r="L4712" s="1">
        <v>7</v>
      </c>
      <c r="M4712" s="1">
        <v>11</v>
      </c>
      <c r="N4712" s="1" t="s">
        <v>57</v>
      </c>
      <c r="O4712" s="1">
        <v>3.05</v>
      </c>
      <c r="P4712" s="1">
        <v>42421</v>
      </c>
      <c r="Q4712" s="1" t="s">
        <v>8892</v>
      </c>
      <c r="R4712" s="1" t="s">
        <v>8893</v>
      </c>
      <c r="S4712" s="1" t="s">
        <v>54</v>
      </c>
      <c r="T4712" s="1">
        <v>3</v>
      </c>
      <c r="U4712" s="1">
        <v>2</v>
      </c>
    </row>
    <row r="4713" spans="1:21" x14ac:dyDescent="0.3">
      <c r="A4713" s="1">
        <v>958633</v>
      </c>
      <c r="B4713" s="1" t="s">
        <v>8894</v>
      </c>
      <c r="C4713" s="1" t="s">
        <v>47</v>
      </c>
      <c r="D4713" s="1" t="s">
        <v>35</v>
      </c>
      <c r="E4713" s="1" t="s">
        <v>27</v>
      </c>
      <c r="F4713" s="1" t="s">
        <v>28</v>
      </c>
      <c r="G4713" s="2">
        <v>32278</v>
      </c>
      <c r="H4713" s="1">
        <v>29.22</v>
      </c>
      <c r="I4713" s="2">
        <v>41677</v>
      </c>
      <c r="J4713" s="1" t="s">
        <v>29</v>
      </c>
      <c r="K4713" s="1">
        <v>2014</v>
      </c>
      <c r="L4713" s="1">
        <v>2</v>
      </c>
      <c r="M4713" s="1">
        <v>7</v>
      </c>
      <c r="N4713" s="1" t="s">
        <v>107</v>
      </c>
      <c r="O4713" s="1">
        <v>3.47</v>
      </c>
      <c r="P4713" s="1">
        <v>59615</v>
      </c>
      <c r="Q4713" s="1" t="s">
        <v>197</v>
      </c>
      <c r="R4713" s="1" t="s">
        <v>3716</v>
      </c>
      <c r="S4713" s="1" t="s">
        <v>102</v>
      </c>
      <c r="T4713" s="1">
        <v>6</v>
      </c>
      <c r="U4713" s="1">
        <v>2</v>
      </c>
    </row>
    <row r="4714" spans="1:21" x14ac:dyDescent="0.3">
      <c r="A4714" s="1">
        <v>395782</v>
      </c>
      <c r="B4714" s="1" t="s">
        <v>8895</v>
      </c>
      <c r="C4714" s="1" t="s">
        <v>25</v>
      </c>
      <c r="D4714" s="1" t="s">
        <v>26</v>
      </c>
      <c r="E4714" s="1" t="s">
        <v>106</v>
      </c>
      <c r="F4714" s="1" t="s">
        <v>106</v>
      </c>
      <c r="G4714" s="2">
        <v>34357</v>
      </c>
      <c r="H4714" s="1">
        <v>23.53</v>
      </c>
      <c r="I4714" s="2">
        <v>42603</v>
      </c>
      <c r="J4714" s="1" t="s">
        <v>50</v>
      </c>
      <c r="K4714" s="1">
        <v>2016</v>
      </c>
      <c r="L4714" s="1">
        <v>8</v>
      </c>
      <c r="M4714" s="1">
        <v>21</v>
      </c>
      <c r="N4714" s="1" t="s">
        <v>125</v>
      </c>
      <c r="O4714" s="1">
        <v>0.93</v>
      </c>
      <c r="P4714" s="1">
        <v>141306</v>
      </c>
      <c r="Q4714" s="1" t="s">
        <v>8896</v>
      </c>
      <c r="R4714" s="1" t="s">
        <v>8897</v>
      </c>
      <c r="S4714" s="1" t="s">
        <v>54</v>
      </c>
      <c r="T4714" s="1">
        <v>5</v>
      </c>
      <c r="U4714" s="1">
        <v>4</v>
      </c>
    </row>
    <row r="4715" spans="1:21" x14ac:dyDescent="0.3">
      <c r="A4715" s="1">
        <v>946477</v>
      </c>
      <c r="B4715" s="1" t="s">
        <v>8898</v>
      </c>
      <c r="C4715" s="1" t="s">
        <v>25</v>
      </c>
      <c r="D4715" s="1" t="s">
        <v>35</v>
      </c>
      <c r="E4715" s="1" t="s">
        <v>27</v>
      </c>
      <c r="F4715" s="1" t="s">
        <v>61</v>
      </c>
      <c r="G4715" s="2">
        <v>27203</v>
      </c>
      <c r="H4715" s="1">
        <v>43.13</v>
      </c>
      <c r="I4715" s="2">
        <v>41336</v>
      </c>
      <c r="J4715" s="1" t="s">
        <v>29</v>
      </c>
      <c r="K4715" s="1">
        <v>2013</v>
      </c>
      <c r="L4715" s="1">
        <v>3</v>
      </c>
      <c r="M4715" s="1">
        <v>3</v>
      </c>
      <c r="N4715" s="1" t="s">
        <v>30</v>
      </c>
      <c r="O4715" s="1">
        <v>4.41</v>
      </c>
      <c r="P4715" s="1">
        <v>126422</v>
      </c>
      <c r="Q4715" s="1" t="s">
        <v>4578</v>
      </c>
      <c r="R4715" s="1" t="s">
        <v>1061</v>
      </c>
      <c r="S4715" s="1" t="s">
        <v>54</v>
      </c>
      <c r="T4715" s="1">
        <v>5</v>
      </c>
      <c r="U4715" s="1">
        <v>2</v>
      </c>
    </row>
    <row r="4716" spans="1:21" x14ac:dyDescent="0.3">
      <c r="A4716" s="1">
        <v>207968</v>
      </c>
      <c r="B4716" s="1" t="s">
        <v>8899</v>
      </c>
      <c r="C4716" s="1" t="s">
        <v>47</v>
      </c>
      <c r="D4716" s="1" t="s">
        <v>35</v>
      </c>
      <c r="E4716" s="1" t="s">
        <v>141</v>
      </c>
      <c r="F4716" s="1" t="s">
        <v>141</v>
      </c>
      <c r="G4716" s="2">
        <v>21837</v>
      </c>
      <c r="H4716" s="1">
        <v>57.83</v>
      </c>
      <c r="I4716" s="2">
        <v>31525</v>
      </c>
      <c r="J4716" s="1" t="s">
        <v>62</v>
      </c>
      <c r="K4716" s="1">
        <v>1986</v>
      </c>
      <c r="L4716" s="1">
        <v>4</v>
      </c>
      <c r="M4716" s="1">
        <v>23</v>
      </c>
      <c r="N4716" s="1" t="s">
        <v>63</v>
      </c>
      <c r="O4716" s="1">
        <v>31.28</v>
      </c>
      <c r="P4716" s="1">
        <v>150517</v>
      </c>
      <c r="Q4716" s="1" t="s">
        <v>1540</v>
      </c>
      <c r="R4716" s="1" t="s">
        <v>8900</v>
      </c>
      <c r="S4716" s="1" t="s">
        <v>2</v>
      </c>
      <c r="T4716" s="1">
        <v>6</v>
      </c>
      <c r="U4716" s="1">
        <v>1</v>
      </c>
    </row>
    <row r="4717" spans="1:21" x14ac:dyDescent="0.3">
      <c r="A4717" s="1">
        <v>960549</v>
      </c>
      <c r="B4717" s="1" t="s">
        <v>8901</v>
      </c>
      <c r="C4717" s="1" t="s">
        <v>25</v>
      </c>
      <c r="D4717" s="1" t="s">
        <v>35</v>
      </c>
      <c r="E4717" s="1" t="s">
        <v>27</v>
      </c>
      <c r="F4717" s="1" t="s">
        <v>28</v>
      </c>
      <c r="G4717" s="2">
        <v>27808</v>
      </c>
      <c r="H4717" s="1">
        <v>41.47</v>
      </c>
      <c r="I4717" s="2">
        <v>36311</v>
      </c>
      <c r="J4717" s="1" t="s">
        <v>62</v>
      </c>
      <c r="K4717" s="1">
        <v>1999</v>
      </c>
      <c r="L4717" s="1">
        <v>5</v>
      </c>
      <c r="M4717" s="1">
        <v>31</v>
      </c>
      <c r="N4717" s="1" t="s">
        <v>139</v>
      </c>
      <c r="O4717" s="1">
        <v>18.170000000000002</v>
      </c>
      <c r="P4717" s="1">
        <v>49902</v>
      </c>
      <c r="Q4717" s="1" t="s">
        <v>1082</v>
      </c>
      <c r="R4717" s="1" t="s">
        <v>4635</v>
      </c>
      <c r="S4717" s="1" t="s">
        <v>102</v>
      </c>
      <c r="T4717" s="1">
        <v>4</v>
      </c>
      <c r="U4717" s="1">
        <v>2</v>
      </c>
    </row>
    <row r="4718" spans="1:21" x14ac:dyDescent="0.3">
      <c r="A4718" s="1">
        <v>147196</v>
      </c>
      <c r="B4718" s="1" t="s">
        <v>8902</v>
      </c>
      <c r="C4718" s="1" t="s">
        <v>47</v>
      </c>
      <c r="D4718" s="1" t="s">
        <v>26</v>
      </c>
      <c r="E4718" s="1" t="s">
        <v>67</v>
      </c>
      <c r="F4718" s="1" t="s">
        <v>67</v>
      </c>
      <c r="G4718" s="2">
        <v>21833</v>
      </c>
      <c r="H4718" s="1">
        <v>57.84</v>
      </c>
      <c r="I4718" s="2">
        <v>37564</v>
      </c>
      <c r="J4718" s="1" t="s">
        <v>38</v>
      </c>
      <c r="K4718" s="1">
        <v>2002</v>
      </c>
      <c r="L4718" s="1">
        <v>11</v>
      </c>
      <c r="M4718" s="1">
        <v>4</v>
      </c>
      <c r="N4718" s="1" t="s">
        <v>43</v>
      </c>
      <c r="O4718" s="1">
        <v>14.74</v>
      </c>
      <c r="P4718" s="1">
        <v>66735</v>
      </c>
      <c r="Q4718" s="1" t="s">
        <v>2356</v>
      </c>
      <c r="R4718" s="1" t="s">
        <v>2356</v>
      </c>
      <c r="S4718" s="1" t="s">
        <v>2</v>
      </c>
      <c r="T4718" s="1">
        <v>9</v>
      </c>
      <c r="U4718" s="1">
        <v>5</v>
      </c>
    </row>
    <row r="4719" spans="1:21" x14ac:dyDescent="0.3">
      <c r="A4719" s="1">
        <v>865197</v>
      </c>
      <c r="B4719" s="1" t="s">
        <v>8903</v>
      </c>
      <c r="C4719" s="1" t="s">
        <v>25</v>
      </c>
      <c r="D4719" s="1" t="s">
        <v>26</v>
      </c>
      <c r="E4719" s="1" t="s">
        <v>27</v>
      </c>
      <c r="F4719" s="1" t="s">
        <v>28</v>
      </c>
      <c r="G4719" s="2">
        <v>21493</v>
      </c>
      <c r="H4719" s="1">
        <v>58.77</v>
      </c>
      <c r="I4719" s="2">
        <v>42660</v>
      </c>
      <c r="J4719" s="1" t="s">
        <v>38</v>
      </c>
      <c r="K4719" s="1">
        <v>2016</v>
      </c>
      <c r="L4719" s="1">
        <v>10</v>
      </c>
      <c r="M4719" s="1">
        <v>17</v>
      </c>
      <c r="N4719" s="1" t="s">
        <v>149</v>
      </c>
      <c r="O4719" s="1">
        <v>0.78</v>
      </c>
      <c r="P4719" s="1">
        <v>61264</v>
      </c>
      <c r="Q4719" s="1" t="s">
        <v>3226</v>
      </c>
      <c r="R4719" s="1" t="s">
        <v>8904</v>
      </c>
      <c r="S4719" s="1" t="s">
        <v>2</v>
      </c>
      <c r="T4719" s="1">
        <v>3</v>
      </c>
      <c r="U4719" s="1">
        <v>2</v>
      </c>
    </row>
    <row r="4720" spans="1:21" x14ac:dyDescent="0.3">
      <c r="A4720" s="1">
        <v>488483</v>
      </c>
      <c r="B4720" s="1" t="s">
        <v>8905</v>
      </c>
      <c r="C4720" s="1" t="s">
        <v>25</v>
      </c>
      <c r="D4720" s="1" t="s">
        <v>26</v>
      </c>
      <c r="E4720" s="1" t="s">
        <v>79</v>
      </c>
      <c r="F4720" s="1" t="s">
        <v>80</v>
      </c>
      <c r="G4720" s="2">
        <v>22393</v>
      </c>
      <c r="H4720" s="1">
        <v>56.3</v>
      </c>
      <c r="I4720" s="2">
        <v>40487</v>
      </c>
      <c r="J4720" s="1" t="s">
        <v>38</v>
      </c>
      <c r="K4720" s="1">
        <v>2010</v>
      </c>
      <c r="L4720" s="1">
        <v>11</v>
      </c>
      <c r="M4720" s="1">
        <v>5</v>
      </c>
      <c r="N4720" s="1" t="s">
        <v>43</v>
      </c>
      <c r="O4720" s="1">
        <v>6.73</v>
      </c>
      <c r="P4720" s="1">
        <v>132591</v>
      </c>
      <c r="Q4720" s="1" t="s">
        <v>171</v>
      </c>
      <c r="R4720" s="1" t="s">
        <v>8906</v>
      </c>
      <c r="S4720" s="1" t="s">
        <v>2</v>
      </c>
      <c r="T4720" s="1">
        <v>9</v>
      </c>
      <c r="U4720" s="1">
        <v>8</v>
      </c>
    </row>
    <row r="4721" spans="1:21" x14ac:dyDescent="0.3">
      <c r="A4721" s="1">
        <v>231200</v>
      </c>
      <c r="B4721" s="1" t="s">
        <v>8907</v>
      </c>
      <c r="C4721" s="1" t="s">
        <v>25</v>
      </c>
      <c r="D4721" s="1" t="s">
        <v>35</v>
      </c>
      <c r="E4721" s="1" t="s">
        <v>67</v>
      </c>
      <c r="F4721" s="1" t="s">
        <v>67</v>
      </c>
      <c r="G4721" s="2">
        <v>30596</v>
      </c>
      <c r="H4721" s="1">
        <v>33.83</v>
      </c>
      <c r="I4721" s="2">
        <v>40637</v>
      </c>
      <c r="J4721" s="1" t="s">
        <v>62</v>
      </c>
      <c r="K4721" s="1">
        <v>2011</v>
      </c>
      <c r="L4721" s="1">
        <v>4</v>
      </c>
      <c r="M4721" s="1">
        <v>4</v>
      </c>
      <c r="N4721" s="1" t="s">
        <v>63</v>
      </c>
      <c r="O4721" s="1">
        <v>6.32</v>
      </c>
      <c r="P4721" s="1">
        <v>143873</v>
      </c>
      <c r="Q4721" s="1" t="s">
        <v>8908</v>
      </c>
      <c r="R4721" s="1" t="s">
        <v>8909</v>
      </c>
      <c r="S4721" s="1" t="s">
        <v>2</v>
      </c>
      <c r="T4721" s="1">
        <v>9</v>
      </c>
      <c r="U4721" s="1">
        <v>5</v>
      </c>
    </row>
    <row r="4722" spans="1:21" x14ac:dyDescent="0.3">
      <c r="A4722" s="1">
        <v>443100</v>
      </c>
      <c r="B4722" s="1" t="s">
        <v>8910</v>
      </c>
      <c r="C4722" s="1" t="s">
        <v>25</v>
      </c>
      <c r="D4722" s="1" t="s">
        <v>26</v>
      </c>
      <c r="E4722" s="1" t="s">
        <v>87</v>
      </c>
      <c r="F4722" s="1" t="s">
        <v>87</v>
      </c>
      <c r="G4722" s="2">
        <v>27038</v>
      </c>
      <c r="H4722" s="1">
        <v>43.58</v>
      </c>
      <c r="I4722" s="2">
        <v>37580</v>
      </c>
      <c r="J4722" s="1" t="s">
        <v>38</v>
      </c>
      <c r="K4722" s="1">
        <v>2002</v>
      </c>
      <c r="L4722" s="1">
        <v>11</v>
      </c>
      <c r="M4722" s="1">
        <v>20</v>
      </c>
      <c r="N4722" s="1" t="s">
        <v>43</v>
      </c>
      <c r="O4722" s="1">
        <v>14.7</v>
      </c>
      <c r="P4722" s="1">
        <v>184237</v>
      </c>
      <c r="Q4722" s="1" t="s">
        <v>1877</v>
      </c>
      <c r="R4722" s="1" t="s">
        <v>1910</v>
      </c>
      <c r="S4722" s="1" t="s">
        <v>33</v>
      </c>
      <c r="T4722" s="1">
        <v>7</v>
      </c>
      <c r="U4722" s="1">
        <v>2</v>
      </c>
    </row>
    <row r="4723" spans="1:21" x14ac:dyDescent="0.3">
      <c r="A4723" s="1">
        <v>542804</v>
      </c>
      <c r="B4723" s="1" t="s">
        <v>8911</v>
      </c>
      <c r="C4723" s="1" t="s">
        <v>25</v>
      </c>
      <c r="D4723" s="1" t="s">
        <v>35</v>
      </c>
      <c r="E4723" s="1" t="s">
        <v>48</v>
      </c>
      <c r="F4723" s="1" t="s">
        <v>184</v>
      </c>
      <c r="G4723" s="2">
        <v>31650</v>
      </c>
      <c r="H4723" s="1">
        <v>30.94</v>
      </c>
      <c r="I4723" s="2">
        <v>40965</v>
      </c>
      <c r="J4723" s="1" t="s">
        <v>29</v>
      </c>
      <c r="K4723" s="1">
        <v>2012</v>
      </c>
      <c r="L4723" s="1">
        <v>2</v>
      </c>
      <c r="M4723" s="1">
        <v>26</v>
      </c>
      <c r="N4723" s="1" t="s">
        <v>107</v>
      </c>
      <c r="O4723" s="1">
        <v>5.42</v>
      </c>
      <c r="P4723" s="1">
        <v>150519</v>
      </c>
      <c r="Q4723" s="1" t="s">
        <v>163</v>
      </c>
      <c r="R4723" s="1" t="s">
        <v>3926</v>
      </c>
      <c r="S4723" s="1" t="s">
        <v>2</v>
      </c>
      <c r="T4723" s="1">
        <v>8</v>
      </c>
      <c r="U4723" s="1">
        <v>3</v>
      </c>
    </row>
    <row r="4724" spans="1:21" x14ac:dyDescent="0.3">
      <c r="A4724" s="1">
        <v>870809</v>
      </c>
      <c r="B4724" s="1" t="s">
        <v>8912</v>
      </c>
      <c r="C4724" s="1" t="s">
        <v>47</v>
      </c>
      <c r="D4724" s="1" t="s">
        <v>35</v>
      </c>
      <c r="E4724" s="1" t="s">
        <v>48</v>
      </c>
      <c r="F4724" s="1" t="s">
        <v>56</v>
      </c>
      <c r="G4724" s="2">
        <v>25625</v>
      </c>
      <c r="H4724" s="1">
        <v>47.45</v>
      </c>
      <c r="I4724" s="2">
        <v>39756</v>
      </c>
      <c r="J4724" s="1" t="s">
        <v>38</v>
      </c>
      <c r="K4724" s="1">
        <v>2008</v>
      </c>
      <c r="L4724" s="1">
        <v>11</v>
      </c>
      <c r="M4724" s="1">
        <v>4</v>
      </c>
      <c r="N4724" s="1" t="s">
        <v>43</v>
      </c>
      <c r="O4724" s="1">
        <v>8.73</v>
      </c>
      <c r="P4724" s="1">
        <v>179555</v>
      </c>
      <c r="Q4724" s="1" t="s">
        <v>2040</v>
      </c>
      <c r="R4724" s="1" t="s">
        <v>8913</v>
      </c>
      <c r="S4724" s="1" t="s">
        <v>2</v>
      </c>
      <c r="T4724" s="1">
        <v>9</v>
      </c>
      <c r="U4724" s="1">
        <v>2</v>
      </c>
    </row>
    <row r="4725" spans="1:21" x14ac:dyDescent="0.3">
      <c r="A4725" s="1">
        <v>172115</v>
      </c>
      <c r="B4725" s="1" t="s">
        <v>8914</v>
      </c>
      <c r="C4725" s="1" t="s">
        <v>47</v>
      </c>
      <c r="D4725" s="1" t="s">
        <v>26</v>
      </c>
      <c r="E4725" s="1" t="s">
        <v>67</v>
      </c>
      <c r="F4725" s="1" t="s">
        <v>67</v>
      </c>
      <c r="G4725" s="2">
        <v>34784</v>
      </c>
      <c r="H4725" s="1">
        <v>22.36</v>
      </c>
      <c r="I4725" s="2">
        <v>42696</v>
      </c>
      <c r="J4725" s="1" t="s">
        <v>38</v>
      </c>
      <c r="K4725" s="1">
        <v>2016</v>
      </c>
      <c r="L4725" s="1">
        <v>11</v>
      </c>
      <c r="M4725" s="1">
        <v>22</v>
      </c>
      <c r="N4725" s="1" t="s">
        <v>43</v>
      </c>
      <c r="O4725" s="1">
        <v>0.68</v>
      </c>
      <c r="P4725" s="1">
        <v>58804</v>
      </c>
      <c r="Q4725" s="1" t="s">
        <v>917</v>
      </c>
      <c r="R4725" s="1" t="s">
        <v>917</v>
      </c>
      <c r="S4725" s="1" t="s">
        <v>102</v>
      </c>
      <c r="T4725" s="1">
        <v>7</v>
      </c>
      <c r="U4725" s="1">
        <v>3</v>
      </c>
    </row>
    <row r="4726" spans="1:21" x14ac:dyDescent="0.3">
      <c r="A4726" s="1">
        <v>245573</v>
      </c>
      <c r="B4726" s="1" t="s">
        <v>8915</v>
      </c>
      <c r="C4726" s="1" t="s">
        <v>47</v>
      </c>
      <c r="D4726" s="1" t="s">
        <v>35</v>
      </c>
      <c r="E4726" s="1" t="s">
        <v>36</v>
      </c>
      <c r="F4726" s="1" t="s">
        <v>36</v>
      </c>
      <c r="G4726" s="2">
        <v>25706</v>
      </c>
      <c r="H4726" s="1">
        <v>47.23</v>
      </c>
      <c r="I4726" s="2">
        <v>38079</v>
      </c>
      <c r="J4726" s="1" t="s">
        <v>62</v>
      </c>
      <c r="K4726" s="1">
        <v>2004</v>
      </c>
      <c r="L4726" s="1">
        <v>4</v>
      </c>
      <c r="M4726" s="1">
        <v>2</v>
      </c>
      <c r="N4726" s="1" t="s">
        <v>63</v>
      </c>
      <c r="O4726" s="1">
        <v>13.33</v>
      </c>
      <c r="P4726" s="1">
        <v>151983</v>
      </c>
      <c r="Q4726" s="1" t="s">
        <v>8015</v>
      </c>
      <c r="R4726" s="1" t="s">
        <v>8916</v>
      </c>
      <c r="S4726" s="1" t="s">
        <v>33</v>
      </c>
      <c r="T4726" s="1">
        <v>9</v>
      </c>
      <c r="U4726" s="1">
        <v>5</v>
      </c>
    </row>
    <row r="4727" spans="1:21" x14ac:dyDescent="0.3">
      <c r="A4727" s="1">
        <v>704180</v>
      </c>
      <c r="B4727" s="1" t="s">
        <v>8917</v>
      </c>
      <c r="C4727" s="1" t="s">
        <v>47</v>
      </c>
      <c r="D4727" s="1" t="s">
        <v>35</v>
      </c>
      <c r="E4727" s="1" t="s">
        <v>48</v>
      </c>
      <c r="F4727" s="1" t="s">
        <v>49</v>
      </c>
      <c r="G4727" s="2">
        <v>24344</v>
      </c>
      <c r="H4727" s="1">
        <v>50.96</v>
      </c>
      <c r="I4727" s="2">
        <v>40217</v>
      </c>
      <c r="J4727" s="1" t="s">
        <v>29</v>
      </c>
      <c r="K4727" s="1">
        <v>2010</v>
      </c>
      <c r="L4727" s="1">
        <v>2</v>
      </c>
      <c r="M4727" s="1">
        <v>8</v>
      </c>
      <c r="N4727" s="1" t="s">
        <v>107</v>
      </c>
      <c r="O4727" s="1">
        <v>7.47</v>
      </c>
      <c r="P4727" s="1">
        <v>189664</v>
      </c>
      <c r="Q4727" s="1" t="s">
        <v>4498</v>
      </c>
      <c r="R4727" s="1" t="s">
        <v>4498</v>
      </c>
      <c r="S4727" s="1" t="s">
        <v>2</v>
      </c>
      <c r="T4727" s="1">
        <v>7</v>
      </c>
      <c r="U4727" s="1">
        <v>5</v>
      </c>
    </row>
    <row r="4728" spans="1:21" x14ac:dyDescent="0.3">
      <c r="A4728" s="1">
        <v>124746</v>
      </c>
      <c r="B4728" s="1" t="s">
        <v>8918</v>
      </c>
      <c r="C4728" s="1" t="s">
        <v>25</v>
      </c>
      <c r="D4728" s="1" t="s">
        <v>35</v>
      </c>
      <c r="E4728" s="1" t="s">
        <v>156</v>
      </c>
      <c r="F4728" s="1" t="s">
        <v>156</v>
      </c>
      <c r="G4728" s="2">
        <v>30511</v>
      </c>
      <c r="H4728" s="1">
        <v>34.06</v>
      </c>
      <c r="I4728" s="2">
        <v>40308</v>
      </c>
      <c r="J4728" s="1" t="s">
        <v>62</v>
      </c>
      <c r="K4728" s="1">
        <v>2010</v>
      </c>
      <c r="L4728" s="1">
        <v>5</v>
      </c>
      <c r="M4728" s="1">
        <v>10</v>
      </c>
      <c r="N4728" s="1" t="s">
        <v>139</v>
      </c>
      <c r="O4728" s="1">
        <v>7.22</v>
      </c>
      <c r="P4728" s="1">
        <v>114970</v>
      </c>
      <c r="Q4728" s="1" t="s">
        <v>232</v>
      </c>
      <c r="R4728" s="1" t="s">
        <v>2206</v>
      </c>
      <c r="S4728" s="1" t="s">
        <v>2</v>
      </c>
      <c r="T4728" s="1">
        <v>9</v>
      </c>
      <c r="U4728" s="1">
        <v>6</v>
      </c>
    </row>
    <row r="4729" spans="1:21" x14ac:dyDescent="0.3">
      <c r="A4729" s="1">
        <v>751664</v>
      </c>
      <c r="B4729" s="1" t="s">
        <v>8919</v>
      </c>
      <c r="C4729" s="1" t="s">
        <v>47</v>
      </c>
      <c r="D4729" s="1" t="s">
        <v>26</v>
      </c>
      <c r="E4729" s="1" t="s">
        <v>36</v>
      </c>
      <c r="F4729" s="1" t="s">
        <v>37</v>
      </c>
      <c r="G4729" s="2">
        <v>31175</v>
      </c>
      <c r="H4729" s="1">
        <v>32.24</v>
      </c>
      <c r="I4729" s="2">
        <v>40987</v>
      </c>
      <c r="J4729" s="1" t="s">
        <v>29</v>
      </c>
      <c r="K4729" s="1">
        <v>2012</v>
      </c>
      <c r="L4729" s="1">
        <v>3</v>
      </c>
      <c r="M4729" s="1">
        <v>19</v>
      </c>
      <c r="N4729" s="1" t="s">
        <v>30</v>
      </c>
      <c r="O4729" s="1">
        <v>5.36</v>
      </c>
      <c r="P4729" s="1">
        <v>134002</v>
      </c>
      <c r="Q4729" s="1" t="s">
        <v>2118</v>
      </c>
      <c r="R4729" s="1" t="s">
        <v>2119</v>
      </c>
      <c r="S4729" s="1" t="s">
        <v>2</v>
      </c>
      <c r="T4729" s="1">
        <v>7</v>
      </c>
      <c r="U4729" s="1">
        <v>5</v>
      </c>
    </row>
    <row r="4730" spans="1:21" x14ac:dyDescent="0.3">
      <c r="A4730" s="1">
        <v>149503</v>
      </c>
      <c r="B4730" s="1" t="s">
        <v>8920</v>
      </c>
      <c r="C4730" s="1" t="s">
        <v>25</v>
      </c>
      <c r="D4730" s="1" t="s">
        <v>35</v>
      </c>
      <c r="E4730" s="1" t="s">
        <v>79</v>
      </c>
      <c r="F4730" s="1" t="s">
        <v>174</v>
      </c>
      <c r="G4730" s="2">
        <v>34721</v>
      </c>
      <c r="H4730" s="1">
        <v>22.53</v>
      </c>
      <c r="I4730" s="2">
        <v>42927</v>
      </c>
      <c r="J4730" s="1" t="s">
        <v>50</v>
      </c>
      <c r="K4730" s="1">
        <v>2017</v>
      </c>
      <c r="L4730" s="1">
        <v>7</v>
      </c>
      <c r="M4730" s="1">
        <v>11</v>
      </c>
      <c r="N4730" s="1" t="s">
        <v>57</v>
      </c>
      <c r="O4730" s="1">
        <v>0.05</v>
      </c>
      <c r="P4730" s="1">
        <v>162054</v>
      </c>
      <c r="Q4730" s="1" t="s">
        <v>4351</v>
      </c>
      <c r="R4730" s="1" t="s">
        <v>8921</v>
      </c>
      <c r="S4730" s="1" t="s">
        <v>33</v>
      </c>
      <c r="T4730" s="1">
        <v>6</v>
      </c>
      <c r="U4730" s="1">
        <v>4</v>
      </c>
    </row>
    <row r="4731" spans="1:21" x14ac:dyDescent="0.3">
      <c r="A4731" s="1">
        <v>731322</v>
      </c>
      <c r="B4731" s="1" t="s">
        <v>8922</v>
      </c>
      <c r="C4731" s="1" t="s">
        <v>25</v>
      </c>
      <c r="D4731" s="1" t="s">
        <v>26</v>
      </c>
      <c r="E4731" s="1" t="s">
        <v>48</v>
      </c>
      <c r="F4731" s="1" t="s">
        <v>49</v>
      </c>
      <c r="G4731" s="2">
        <v>23411</v>
      </c>
      <c r="H4731" s="1">
        <v>53.52</v>
      </c>
      <c r="I4731" s="2">
        <v>35160</v>
      </c>
      <c r="J4731" s="1" t="s">
        <v>62</v>
      </c>
      <c r="K4731" s="1">
        <v>1996</v>
      </c>
      <c r="L4731" s="1">
        <v>4</v>
      </c>
      <c r="M4731" s="1">
        <v>5</v>
      </c>
      <c r="N4731" s="1" t="s">
        <v>63</v>
      </c>
      <c r="O4731" s="1">
        <v>21.33</v>
      </c>
      <c r="P4731" s="1">
        <v>132460</v>
      </c>
      <c r="Q4731" s="1" t="s">
        <v>129</v>
      </c>
      <c r="R4731" s="1" t="s">
        <v>8923</v>
      </c>
      <c r="S4731" s="1" t="s">
        <v>2</v>
      </c>
      <c r="T4731" s="1">
        <v>3</v>
      </c>
      <c r="U4731" s="1">
        <v>1</v>
      </c>
    </row>
    <row r="4732" spans="1:21" x14ac:dyDescent="0.3">
      <c r="A4732" s="1">
        <v>159856</v>
      </c>
      <c r="B4732" s="1" t="s">
        <v>8924</v>
      </c>
      <c r="C4732" s="1" t="s">
        <v>47</v>
      </c>
      <c r="D4732" s="1" t="s">
        <v>26</v>
      </c>
      <c r="E4732" s="1" t="s">
        <v>141</v>
      </c>
      <c r="F4732" s="1" t="s">
        <v>141</v>
      </c>
      <c r="G4732" s="2">
        <v>23796</v>
      </c>
      <c r="H4732" s="1">
        <v>52.46</v>
      </c>
      <c r="I4732" s="2">
        <v>36455</v>
      </c>
      <c r="J4732" s="1" t="s">
        <v>38</v>
      </c>
      <c r="K4732" s="1">
        <v>1999</v>
      </c>
      <c r="L4732" s="1">
        <v>10</v>
      </c>
      <c r="M4732" s="1">
        <v>22</v>
      </c>
      <c r="N4732" s="1" t="s">
        <v>149</v>
      </c>
      <c r="O4732" s="1">
        <v>17.78</v>
      </c>
      <c r="P4732" s="1">
        <v>87559</v>
      </c>
      <c r="Q4732" s="1" t="s">
        <v>8925</v>
      </c>
      <c r="R4732" s="1" t="s">
        <v>8925</v>
      </c>
      <c r="S4732" s="1" t="s">
        <v>54</v>
      </c>
      <c r="T4732" s="1">
        <v>8</v>
      </c>
      <c r="U4732" s="1">
        <v>2</v>
      </c>
    </row>
    <row r="4733" spans="1:21" x14ac:dyDescent="0.3">
      <c r="A4733" s="1">
        <v>518947</v>
      </c>
      <c r="B4733" s="1" t="s">
        <v>8926</v>
      </c>
      <c r="C4733" s="1" t="s">
        <v>25</v>
      </c>
      <c r="D4733" s="1" t="s">
        <v>35</v>
      </c>
      <c r="E4733" s="1" t="s">
        <v>141</v>
      </c>
      <c r="F4733" s="1" t="s">
        <v>141</v>
      </c>
      <c r="G4733" s="2">
        <v>28590</v>
      </c>
      <c r="H4733" s="1">
        <v>39.33</v>
      </c>
      <c r="I4733" s="2">
        <v>37745</v>
      </c>
      <c r="J4733" s="1" t="s">
        <v>62</v>
      </c>
      <c r="K4733" s="1">
        <v>2003</v>
      </c>
      <c r="L4733" s="1">
        <v>5</v>
      </c>
      <c r="M4733" s="1">
        <v>4</v>
      </c>
      <c r="N4733" s="1" t="s">
        <v>139</v>
      </c>
      <c r="O4733" s="1">
        <v>14.24</v>
      </c>
      <c r="P4733" s="1">
        <v>53304</v>
      </c>
      <c r="Q4733" s="1" t="s">
        <v>235</v>
      </c>
      <c r="R4733" s="1" t="s">
        <v>8927</v>
      </c>
      <c r="S4733" s="1" t="s">
        <v>54</v>
      </c>
      <c r="T4733" s="1">
        <v>5</v>
      </c>
      <c r="U4733" s="1">
        <v>5</v>
      </c>
    </row>
    <row r="4734" spans="1:21" x14ac:dyDescent="0.3">
      <c r="A4734" s="1">
        <v>563148</v>
      </c>
      <c r="B4734" s="1" t="s">
        <v>8928</v>
      </c>
      <c r="C4734" s="1" t="s">
        <v>47</v>
      </c>
      <c r="D4734" s="1" t="s">
        <v>26</v>
      </c>
      <c r="E4734" s="1" t="s">
        <v>36</v>
      </c>
      <c r="F4734" s="1" t="s">
        <v>36</v>
      </c>
      <c r="G4734" s="2">
        <v>33820</v>
      </c>
      <c r="H4734" s="1">
        <v>25</v>
      </c>
      <c r="I4734" s="2">
        <v>42291</v>
      </c>
      <c r="J4734" s="1" t="s">
        <v>38</v>
      </c>
      <c r="K4734" s="1">
        <v>2015</v>
      </c>
      <c r="L4734" s="1">
        <v>10</v>
      </c>
      <c r="M4734" s="1">
        <v>14</v>
      </c>
      <c r="N4734" s="1" t="s">
        <v>149</v>
      </c>
      <c r="O4734" s="1">
        <v>1.79</v>
      </c>
      <c r="P4734" s="1">
        <v>132935</v>
      </c>
      <c r="Q4734" s="1" t="s">
        <v>7469</v>
      </c>
      <c r="R4734" s="1" t="s">
        <v>8929</v>
      </c>
      <c r="S4734" s="1" t="s">
        <v>2</v>
      </c>
      <c r="T4734" s="1">
        <v>5</v>
      </c>
      <c r="U4734" s="1">
        <v>4</v>
      </c>
    </row>
    <row r="4735" spans="1:21" x14ac:dyDescent="0.3">
      <c r="A4735" s="1">
        <v>566125</v>
      </c>
      <c r="B4735" s="1" t="s">
        <v>8930</v>
      </c>
      <c r="C4735" s="1" t="s">
        <v>25</v>
      </c>
      <c r="D4735" s="1" t="s">
        <v>26</v>
      </c>
      <c r="E4735" s="1" t="s">
        <v>27</v>
      </c>
      <c r="F4735" s="1" t="s">
        <v>138</v>
      </c>
      <c r="G4735" s="2">
        <v>31555</v>
      </c>
      <c r="H4735" s="1">
        <v>31.2</v>
      </c>
      <c r="I4735" s="2">
        <v>39836</v>
      </c>
      <c r="J4735" s="1" t="s">
        <v>29</v>
      </c>
      <c r="K4735" s="1">
        <v>2009</v>
      </c>
      <c r="L4735" s="1">
        <v>1</v>
      </c>
      <c r="M4735" s="1">
        <v>23</v>
      </c>
      <c r="N4735" s="1" t="s">
        <v>75</v>
      </c>
      <c r="O4735" s="1">
        <v>8.52</v>
      </c>
      <c r="P4735" s="1">
        <v>113447</v>
      </c>
      <c r="Q4735" s="1" t="s">
        <v>44</v>
      </c>
      <c r="R4735" s="1" t="s">
        <v>4023</v>
      </c>
      <c r="S4735" s="1" t="s">
        <v>33</v>
      </c>
      <c r="T4735" s="1">
        <v>7</v>
      </c>
      <c r="U4735" s="1">
        <v>3</v>
      </c>
    </row>
    <row r="4736" spans="1:21" x14ac:dyDescent="0.3">
      <c r="A4736" s="1">
        <v>317121</v>
      </c>
      <c r="B4736" s="1" t="s">
        <v>8931</v>
      </c>
      <c r="C4736" s="1" t="s">
        <v>25</v>
      </c>
      <c r="D4736" s="1" t="s">
        <v>35</v>
      </c>
      <c r="E4736" s="1" t="s">
        <v>79</v>
      </c>
      <c r="F4736" s="1" t="s">
        <v>80</v>
      </c>
      <c r="G4736" s="2">
        <v>29816</v>
      </c>
      <c r="H4736" s="1">
        <v>35.97</v>
      </c>
      <c r="I4736" s="2">
        <v>37506</v>
      </c>
      <c r="J4736" s="1" t="s">
        <v>50</v>
      </c>
      <c r="K4736" s="1">
        <v>2002</v>
      </c>
      <c r="L4736" s="1">
        <v>9</v>
      </c>
      <c r="M4736" s="1">
        <v>7</v>
      </c>
      <c r="N4736" s="1" t="s">
        <v>51</v>
      </c>
      <c r="O4736" s="1">
        <v>14.9</v>
      </c>
      <c r="P4736" s="1">
        <v>183700</v>
      </c>
      <c r="Q4736" s="1" t="s">
        <v>8932</v>
      </c>
      <c r="R4736" s="1" t="s">
        <v>8933</v>
      </c>
      <c r="S4736" s="1" t="s">
        <v>2</v>
      </c>
      <c r="T4736" s="1">
        <v>8</v>
      </c>
      <c r="U4736" s="1">
        <v>2</v>
      </c>
    </row>
    <row r="4737" spans="1:21" x14ac:dyDescent="0.3">
      <c r="A4737" s="1">
        <v>395460</v>
      </c>
      <c r="B4737" s="1" t="s">
        <v>8934</v>
      </c>
      <c r="C4737" s="1" t="s">
        <v>25</v>
      </c>
      <c r="D4737" s="1" t="s">
        <v>26</v>
      </c>
      <c r="E4737" s="1" t="s">
        <v>27</v>
      </c>
      <c r="F4737" s="1" t="s">
        <v>61</v>
      </c>
      <c r="G4737" s="2">
        <v>32512</v>
      </c>
      <c r="H4737" s="1">
        <v>28.58</v>
      </c>
      <c r="I4737" s="2">
        <v>42783</v>
      </c>
      <c r="J4737" s="1" t="s">
        <v>29</v>
      </c>
      <c r="K4737" s="1">
        <v>2017</v>
      </c>
      <c r="L4737" s="1">
        <v>2</v>
      </c>
      <c r="M4737" s="1">
        <v>17</v>
      </c>
      <c r="N4737" s="1" t="s">
        <v>107</v>
      </c>
      <c r="O4737" s="1">
        <v>0.44</v>
      </c>
      <c r="P4737" s="1">
        <v>167581</v>
      </c>
      <c r="Q4737" s="1" t="s">
        <v>2772</v>
      </c>
      <c r="R4737" s="1" t="s">
        <v>8935</v>
      </c>
      <c r="S4737" s="1" t="s">
        <v>54</v>
      </c>
      <c r="T4737" s="1">
        <v>9</v>
      </c>
      <c r="U4737" s="1">
        <v>8</v>
      </c>
    </row>
    <row r="4738" spans="1:21" x14ac:dyDescent="0.3">
      <c r="A4738" s="1">
        <v>999800</v>
      </c>
      <c r="B4738" s="1" t="s">
        <v>8936</v>
      </c>
      <c r="C4738" s="1" t="s">
        <v>25</v>
      </c>
      <c r="D4738" s="1" t="s">
        <v>26</v>
      </c>
      <c r="E4738" s="1" t="s">
        <v>27</v>
      </c>
      <c r="F4738" s="1" t="s">
        <v>28</v>
      </c>
      <c r="G4738" s="2">
        <v>29655</v>
      </c>
      <c r="H4738" s="1">
        <v>36.409999999999997</v>
      </c>
      <c r="I4738" s="2">
        <v>39224</v>
      </c>
      <c r="J4738" s="1" t="s">
        <v>62</v>
      </c>
      <c r="K4738" s="1">
        <v>2007</v>
      </c>
      <c r="L4738" s="1">
        <v>5</v>
      </c>
      <c r="M4738" s="1">
        <v>22</v>
      </c>
      <c r="N4738" s="1" t="s">
        <v>139</v>
      </c>
      <c r="O4738" s="1">
        <v>10.19</v>
      </c>
      <c r="P4738" s="1">
        <v>62021</v>
      </c>
      <c r="Q4738" s="1" t="s">
        <v>596</v>
      </c>
      <c r="R4738" s="1" t="s">
        <v>8937</v>
      </c>
      <c r="S4738" s="1" t="s">
        <v>2</v>
      </c>
      <c r="T4738" s="1">
        <v>6</v>
      </c>
      <c r="U4738" s="1">
        <v>2</v>
      </c>
    </row>
    <row r="4739" spans="1:21" x14ac:dyDescent="0.3">
      <c r="A4739" s="1">
        <v>168714</v>
      </c>
      <c r="B4739" s="1" t="s">
        <v>8938</v>
      </c>
      <c r="C4739" s="1" t="s">
        <v>25</v>
      </c>
      <c r="D4739" s="1" t="s">
        <v>26</v>
      </c>
      <c r="E4739" s="1" t="s">
        <v>87</v>
      </c>
      <c r="F4739" s="1" t="s">
        <v>87</v>
      </c>
      <c r="G4739" s="2">
        <v>23230</v>
      </c>
      <c r="H4739" s="1">
        <v>54.01</v>
      </c>
      <c r="I4739" s="2">
        <v>32078</v>
      </c>
      <c r="J4739" s="1" t="s">
        <v>38</v>
      </c>
      <c r="K4739" s="1">
        <v>1987</v>
      </c>
      <c r="L4739" s="1">
        <v>10</v>
      </c>
      <c r="M4739" s="1">
        <v>28</v>
      </c>
      <c r="N4739" s="1" t="s">
        <v>149</v>
      </c>
      <c r="O4739" s="1">
        <v>29.77</v>
      </c>
      <c r="P4739" s="1">
        <v>190448</v>
      </c>
      <c r="Q4739" s="1" t="s">
        <v>1652</v>
      </c>
      <c r="R4739" s="1" t="s">
        <v>8939</v>
      </c>
      <c r="S4739" s="1" t="s">
        <v>2</v>
      </c>
      <c r="T4739" s="1">
        <v>8</v>
      </c>
      <c r="U4739" s="1">
        <v>1</v>
      </c>
    </row>
    <row r="4740" spans="1:21" x14ac:dyDescent="0.3">
      <c r="A4740" s="1">
        <v>771726</v>
      </c>
      <c r="B4740" s="1" t="s">
        <v>8940</v>
      </c>
      <c r="C4740" s="1" t="s">
        <v>25</v>
      </c>
      <c r="D4740" s="1" t="s">
        <v>35</v>
      </c>
      <c r="E4740" s="1" t="s">
        <v>141</v>
      </c>
      <c r="F4740" s="1" t="s">
        <v>141</v>
      </c>
      <c r="G4740" s="2">
        <v>32201</v>
      </c>
      <c r="H4740" s="1">
        <v>29.43</v>
      </c>
      <c r="I4740" s="2">
        <v>40192</v>
      </c>
      <c r="J4740" s="1" t="s">
        <v>29</v>
      </c>
      <c r="K4740" s="1">
        <v>2010</v>
      </c>
      <c r="L4740" s="1">
        <v>1</v>
      </c>
      <c r="M4740" s="1">
        <v>14</v>
      </c>
      <c r="N4740" s="1" t="s">
        <v>75</v>
      </c>
      <c r="O4740" s="1">
        <v>7.54</v>
      </c>
      <c r="P4740" s="1">
        <v>79922</v>
      </c>
      <c r="Q4740" s="1" t="s">
        <v>5076</v>
      </c>
      <c r="R4740" s="1" t="s">
        <v>8941</v>
      </c>
      <c r="S4740" s="1" t="s">
        <v>54</v>
      </c>
      <c r="T4740" s="1">
        <v>8</v>
      </c>
      <c r="U4740" s="1">
        <v>3</v>
      </c>
    </row>
    <row r="4741" spans="1:21" x14ac:dyDescent="0.3">
      <c r="A4741" s="1">
        <v>577870</v>
      </c>
      <c r="B4741" s="1" t="s">
        <v>8942</v>
      </c>
      <c r="C4741" s="1" t="s">
        <v>25</v>
      </c>
      <c r="D4741" s="1" t="s">
        <v>26</v>
      </c>
      <c r="E4741" s="1" t="s">
        <v>79</v>
      </c>
      <c r="F4741" s="1" t="s">
        <v>174</v>
      </c>
      <c r="G4741" s="2">
        <v>23737</v>
      </c>
      <c r="H4741" s="1">
        <v>52.62</v>
      </c>
      <c r="I4741" s="2">
        <v>34020</v>
      </c>
      <c r="J4741" s="1" t="s">
        <v>29</v>
      </c>
      <c r="K4741" s="1">
        <v>1993</v>
      </c>
      <c r="L4741" s="1">
        <v>2</v>
      </c>
      <c r="M4741" s="1">
        <v>20</v>
      </c>
      <c r="N4741" s="1" t="s">
        <v>107</v>
      </c>
      <c r="O4741" s="1">
        <v>24.45</v>
      </c>
      <c r="P4741" s="1">
        <v>137231</v>
      </c>
      <c r="Q4741" s="1" t="s">
        <v>216</v>
      </c>
      <c r="R4741" s="1" t="s">
        <v>8943</v>
      </c>
      <c r="S4741" s="1" t="s">
        <v>33</v>
      </c>
      <c r="T4741" s="1">
        <v>7</v>
      </c>
      <c r="U4741" s="1">
        <v>4</v>
      </c>
    </row>
    <row r="4742" spans="1:21" x14ac:dyDescent="0.3">
      <c r="A4742" s="1">
        <v>480563</v>
      </c>
      <c r="B4742" s="1" t="s">
        <v>8944</v>
      </c>
      <c r="C4742" s="1" t="s">
        <v>47</v>
      </c>
      <c r="D4742" s="1" t="s">
        <v>26</v>
      </c>
      <c r="E4742" s="1" t="s">
        <v>79</v>
      </c>
      <c r="F4742" s="1" t="s">
        <v>174</v>
      </c>
      <c r="G4742" s="2">
        <v>34441</v>
      </c>
      <c r="H4742" s="1">
        <v>23.3</v>
      </c>
      <c r="I4742" s="2">
        <v>42319</v>
      </c>
      <c r="J4742" s="1" t="s">
        <v>38</v>
      </c>
      <c r="K4742" s="1">
        <v>2015</v>
      </c>
      <c r="L4742" s="1">
        <v>11</v>
      </c>
      <c r="M4742" s="1">
        <v>11</v>
      </c>
      <c r="N4742" s="1" t="s">
        <v>43</v>
      </c>
      <c r="O4742" s="1">
        <v>1.71</v>
      </c>
      <c r="P4742" s="1">
        <v>98109</v>
      </c>
      <c r="Q4742" s="1" t="s">
        <v>2687</v>
      </c>
      <c r="R4742" s="1" t="s">
        <v>8945</v>
      </c>
      <c r="S4742" s="1" t="s">
        <v>54</v>
      </c>
      <c r="T4742" s="1">
        <v>5</v>
      </c>
      <c r="U4742" s="1">
        <v>3</v>
      </c>
    </row>
    <row r="4743" spans="1:21" x14ac:dyDescent="0.3">
      <c r="A4743" s="1">
        <v>975774</v>
      </c>
      <c r="B4743" s="1" t="s">
        <v>8946</v>
      </c>
      <c r="C4743" s="1" t="s">
        <v>47</v>
      </c>
      <c r="D4743" s="1" t="s">
        <v>35</v>
      </c>
      <c r="E4743" s="1" t="s">
        <v>27</v>
      </c>
      <c r="F4743" s="1" t="s">
        <v>61</v>
      </c>
      <c r="G4743" s="2">
        <v>22938</v>
      </c>
      <c r="H4743" s="1">
        <v>54.81</v>
      </c>
      <c r="I4743" s="2">
        <v>36507</v>
      </c>
      <c r="J4743" s="1" t="s">
        <v>38</v>
      </c>
      <c r="K4743" s="1">
        <v>1999</v>
      </c>
      <c r="L4743" s="1">
        <v>12</v>
      </c>
      <c r="M4743" s="1">
        <v>13</v>
      </c>
      <c r="N4743" s="1" t="s">
        <v>39</v>
      </c>
      <c r="O4743" s="1">
        <v>17.64</v>
      </c>
      <c r="P4743" s="1">
        <v>127066</v>
      </c>
      <c r="Q4743" s="1" t="s">
        <v>1838</v>
      </c>
      <c r="R4743" s="1" t="s">
        <v>1039</v>
      </c>
      <c r="S4743" s="1" t="s">
        <v>2</v>
      </c>
      <c r="T4743" s="1">
        <v>8</v>
      </c>
      <c r="U4743" s="1">
        <v>6</v>
      </c>
    </row>
    <row r="4744" spans="1:21" x14ac:dyDescent="0.3">
      <c r="A4744" s="1">
        <v>824722</v>
      </c>
      <c r="B4744" s="1" t="s">
        <v>8947</v>
      </c>
      <c r="C4744" s="1" t="s">
        <v>25</v>
      </c>
      <c r="D4744" s="1" t="s">
        <v>26</v>
      </c>
      <c r="E4744" s="1" t="s">
        <v>156</v>
      </c>
      <c r="F4744" s="1" t="s">
        <v>156</v>
      </c>
      <c r="G4744" s="2">
        <v>23701</v>
      </c>
      <c r="H4744" s="1">
        <v>52.72</v>
      </c>
      <c r="I4744" s="2">
        <v>40248</v>
      </c>
      <c r="J4744" s="1" t="s">
        <v>29</v>
      </c>
      <c r="K4744" s="1">
        <v>2010</v>
      </c>
      <c r="L4744" s="1">
        <v>3</v>
      </c>
      <c r="M4744" s="1">
        <v>11</v>
      </c>
      <c r="N4744" s="1" t="s">
        <v>30</v>
      </c>
      <c r="O4744" s="1">
        <v>7.39</v>
      </c>
      <c r="P4744" s="1">
        <v>175419</v>
      </c>
      <c r="Q4744" s="1" t="s">
        <v>2104</v>
      </c>
      <c r="R4744" s="1" t="s">
        <v>8948</v>
      </c>
      <c r="S4744" s="1" t="s">
        <v>2</v>
      </c>
      <c r="T4744" s="1">
        <v>9</v>
      </c>
      <c r="U4744" s="1">
        <v>6</v>
      </c>
    </row>
    <row r="4745" spans="1:21" x14ac:dyDescent="0.3">
      <c r="A4745" s="1">
        <v>329688</v>
      </c>
      <c r="B4745" s="1" t="s">
        <v>8949</v>
      </c>
      <c r="C4745" s="1" t="s">
        <v>47</v>
      </c>
      <c r="D4745" s="1" t="s">
        <v>26</v>
      </c>
      <c r="E4745" s="1" t="s">
        <v>48</v>
      </c>
      <c r="F4745" s="1" t="s">
        <v>56</v>
      </c>
      <c r="G4745" s="2">
        <v>22430</v>
      </c>
      <c r="H4745" s="1">
        <v>56.2</v>
      </c>
      <c r="I4745" s="2">
        <v>34323</v>
      </c>
      <c r="J4745" s="1" t="s">
        <v>38</v>
      </c>
      <c r="K4745" s="1">
        <v>1993</v>
      </c>
      <c r="L4745" s="1">
        <v>12</v>
      </c>
      <c r="M4745" s="1">
        <v>20</v>
      </c>
      <c r="N4745" s="1" t="s">
        <v>39</v>
      </c>
      <c r="O4745" s="1">
        <v>23.62</v>
      </c>
      <c r="P4745" s="1">
        <v>174687</v>
      </c>
      <c r="Q4745" s="1" t="s">
        <v>1603</v>
      </c>
      <c r="R4745" s="1" t="s">
        <v>4600</v>
      </c>
      <c r="S4745" s="1" t="s">
        <v>102</v>
      </c>
      <c r="T4745" s="1">
        <v>5</v>
      </c>
      <c r="U4745" s="1">
        <v>1</v>
      </c>
    </row>
    <row r="4746" spans="1:21" x14ac:dyDescent="0.3">
      <c r="A4746" s="1">
        <v>826021</v>
      </c>
      <c r="B4746" s="1" t="s">
        <v>8950</v>
      </c>
      <c r="C4746" s="1" t="s">
        <v>47</v>
      </c>
      <c r="D4746" s="1" t="s">
        <v>26</v>
      </c>
      <c r="E4746" s="1" t="s">
        <v>74</v>
      </c>
      <c r="F4746" s="1" t="s">
        <v>74</v>
      </c>
      <c r="G4746" s="2">
        <v>30361</v>
      </c>
      <c r="H4746" s="1">
        <v>34.47</v>
      </c>
      <c r="I4746" s="2">
        <v>40752</v>
      </c>
      <c r="J4746" s="1" t="s">
        <v>50</v>
      </c>
      <c r="K4746" s="1">
        <v>2011</v>
      </c>
      <c r="L4746" s="1">
        <v>7</v>
      </c>
      <c r="M4746" s="1">
        <v>28</v>
      </c>
      <c r="N4746" s="1" t="s">
        <v>57</v>
      </c>
      <c r="O4746" s="1">
        <v>6.01</v>
      </c>
      <c r="P4746" s="1">
        <v>173905</v>
      </c>
      <c r="Q4746" s="1" t="s">
        <v>481</v>
      </c>
      <c r="R4746" s="1" t="s">
        <v>8951</v>
      </c>
      <c r="S4746" s="1" t="s">
        <v>54</v>
      </c>
      <c r="T4746" s="1">
        <v>9</v>
      </c>
      <c r="U4746" s="1">
        <v>4</v>
      </c>
    </row>
    <row r="4747" spans="1:21" x14ac:dyDescent="0.3">
      <c r="A4747" s="1">
        <v>469997</v>
      </c>
      <c r="B4747" s="1" t="s">
        <v>8952</v>
      </c>
      <c r="C4747" s="1" t="s">
        <v>25</v>
      </c>
      <c r="D4747" s="1" t="s">
        <v>26</v>
      </c>
      <c r="E4747" s="1" t="s">
        <v>48</v>
      </c>
      <c r="F4747" s="1" t="s">
        <v>56</v>
      </c>
      <c r="G4747" s="2">
        <v>26935</v>
      </c>
      <c r="H4747" s="1">
        <v>43.86</v>
      </c>
      <c r="I4747" s="2">
        <v>39571</v>
      </c>
      <c r="J4747" s="1" t="s">
        <v>62</v>
      </c>
      <c r="K4747" s="1">
        <v>2008</v>
      </c>
      <c r="L4747" s="1">
        <v>5</v>
      </c>
      <c r="M4747" s="1">
        <v>3</v>
      </c>
      <c r="N4747" s="1" t="s">
        <v>139</v>
      </c>
      <c r="O4747" s="1">
        <v>9.24</v>
      </c>
      <c r="P4747" s="1">
        <v>175187</v>
      </c>
      <c r="Q4747" s="1" t="s">
        <v>8453</v>
      </c>
      <c r="R4747" s="1" t="s">
        <v>2188</v>
      </c>
      <c r="S4747" s="1" t="s">
        <v>2</v>
      </c>
      <c r="T4747" s="1">
        <v>3</v>
      </c>
      <c r="U4747" s="1">
        <v>3</v>
      </c>
    </row>
    <row r="4748" spans="1:21" x14ac:dyDescent="0.3">
      <c r="A4748" s="1">
        <v>972476</v>
      </c>
      <c r="B4748" s="1" t="s">
        <v>8953</v>
      </c>
      <c r="C4748" s="1" t="s">
        <v>47</v>
      </c>
      <c r="D4748" s="1" t="s">
        <v>35</v>
      </c>
      <c r="E4748" s="1" t="s">
        <v>79</v>
      </c>
      <c r="F4748" s="1" t="s">
        <v>174</v>
      </c>
      <c r="G4748" s="2">
        <v>27539</v>
      </c>
      <c r="H4748" s="1">
        <v>42.21</v>
      </c>
      <c r="I4748" s="2">
        <v>39799</v>
      </c>
      <c r="J4748" s="1" t="s">
        <v>38</v>
      </c>
      <c r="K4748" s="1">
        <v>2008</v>
      </c>
      <c r="L4748" s="1">
        <v>12</v>
      </c>
      <c r="M4748" s="1">
        <v>17</v>
      </c>
      <c r="N4748" s="1" t="s">
        <v>39</v>
      </c>
      <c r="O4748" s="1">
        <v>8.6199999999999992</v>
      </c>
      <c r="P4748" s="1">
        <v>44534</v>
      </c>
      <c r="Q4748" s="1" t="s">
        <v>510</v>
      </c>
      <c r="R4748" s="1" t="s">
        <v>1985</v>
      </c>
      <c r="S4748" s="1" t="s">
        <v>54</v>
      </c>
      <c r="T4748" s="1">
        <v>3</v>
      </c>
      <c r="U4748" s="1">
        <v>2</v>
      </c>
    </row>
    <row r="4749" spans="1:21" x14ac:dyDescent="0.3">
      <c r="A4749" s="1">
        <v>661818</v>
      </c>
      <c r="B4749" s="1" t="s">
        <v>8954</v>
      </c>
      <c r="C4749" s="1" t="s">
        <v>25</v>
      </c>
      <c r="D4749" s="1" t="s">
        <v>35</v>
      </c>
      <c r="E4749" s="1" t="s">
        <v>106</v>
      </c>
      <c r="F4749" s="1" t="s">
        <v>106</v>
      </c>
      <c r="G4749" s="2">
        <v>24064</v>
      </c>
      <c r="H4749" s="1">
        <v>51.73</v>
      </c>
      <c r="I4749" s="2">
        <v>39600</v>
      </c>
      <c r="J4749" s="1" t="s">
        <v>62</v>
      </c>
      <c r="K4749" s="1">
        <v>2008</v>
      </c>
      <c r="L4749" s="1">
        <v>6</v>
      </c>
      <c r="M4749" s="1">
        <v>1</v>
      </c>
      <c r="N4749" s="1" t="s">
        <v>142</v>
      </c>
      <c r="O4749" s="1">
        <v>9.16</v>
      </c>
      <c r="P4749" s="1">
        <v>86912</v>
      </c>
      <c r="Q4749" s="1" t="s">
        <v>222</v>
      </c>
      <c r="R4749" s="1" t="s">
        <v>7851</v>
      </c>
      <c r="S4749" s="1" t="s">
        <v>102</v>
      </c>
      <c r="T4749" s="1">
        <v>5</v>
      </c>
      <c r="U4749" s="1">
        <v>5</v>
      </c>
    </row>
    <row r="4750" spans="1:21" x14ac:dyDescent="0.3">
      <c r="A4750" s="1">
        <v>392349</v>
      </c>
      <c r="B4750" s="1" t="s">
        <v>8955</v>
      </c>
      <c r="C4750" s="1" t="s">
        <v>25</v>
      </c>
      <c r="D4750" s="1" t="s">
        <v>35</v>
      </c>
      <c r="E4750" s="1" t="s">
        <v>36</v>
      </c>
      <c r="F4750" s="1" t="s">
        <v>36</v>
      </c>
      <c r="G4750" s="2">
        <v>33631</v>
      </c>
      <c r="H4750" s="1">
        <v>25.52</v>
      </c>
      <c r="I4750" s="2">
        <v>41824</v>
      </c>
      <c r="J4750" s="1" t="s">
        <v>50</v>
      </c>
      <c r="K4750" s="1">
        <v>2014</v>
      </c>
      <c r="L4750" s="1">
        <v>7</v>
      </c>
      <c r="M4750" s="1">
        <v>4</v>
      </c>
      <c r="N4750" s="1" t="s">
        <v>57</v>
      </c>
      <c r="O4750" s="1">
        <v>3.07</v>
      </c>
      <c r="P4750" s="1">
        <v>158520</v>
      </c>
      <c r="Q4750" s="1" t="s">
        <v>1593</v>
      </c>
      <c r="R4750" s="1" t="s">
        <v>8074</v>
      </c>
      <c r="S4750" s="1" t="s">
        <v>102</v>
      </c>
      <c r="T4750" s="1">
        <v>6</v>
      </c>
      <c r="U4750" s="1">
        <v>2</v>
      </c>
    </row>
    <row r="4751" spans="1:21" x14ac:dyDescent="0.3">
      <c r="A4751" s="1">
        <v>305086</v>
      </c>
      <c r="B4751" s="1" t="s">
        <v>8956</v>
      </c>
      <c r="C4751" s="1" t="s">
        <v>47</v>
      </c>
      <c r="D4751" s="1" t="s">
        <v>26</v>
      </c>
      <c r="E4751" s="1" t="s">
        <v>36</v>
      </c>
      <c r="F4751" s="1" t="s">
        <v>37</v>
      </c>
      <c r="G4751" s="2">
        <v>24576</v>
      </c>
      <c r="H4751" s="1">
        <v>50.32</v>
      </c>
      <c r="I4751" s="2">
        <v>34305</v>
      </c>
      <c r="J4751" s="1" t="s">
        <v>38</v>
      </c>
      <c r="K4751" s="1">
        <v>1993</v>
      </c>
      <c r="L4751" s="1">
        <v>12</v>
      </c>
      <c r="M4751" s="1">
        <v>2</v>
      </c>
      <c r="N4751" s="1" t="s">
        <v>39</v>
      </c>
      <c r="O4751" s="1">
        <v>23.67</v>
      </c>
      <c r="P4751" s="1">
        <v>137475</v>
      </c>
      <c r="Q4751" s="1" t="s">
        <v>639</v>
      </c>
      <c r="R4751" s="1" t="s">
        <v>640</v>
      </c>
      <c r="S4751" s="1" t="s">
        <v>54</v>
      </c>
      <c r="T4751" s="1">
        <v>8</v>
      </c>
      <c r="U4751" s="1">
        <v>7</v>
      </c>
    </row>
    <row r="4752" spans="1:21" x14ac:dyDescent="0.3">
      <c r="A4752" s="1">
        <v>753886</v>
      </c>
      <c r="B4752" s="1" t="s">
        <v>8957</v>
      </c>
      <c r="C4752" s="1" t="s">
        <v>25</v>
      </c>
      <c r="D4752" s="1" t="s">
        <v>35</v>
      </c>
      <c r="E4752" s="1" t="s">
        <v>74</v>
      </c>
      <c r="F4752" s="1" t="s">
        <v>74</v>
      </c>
      <c r="G4752" s="2">
        <v>33351</v>
      </c>
      <c r="H4752" s="1">
        <v>26.28</v>
      </c>
      <c r="I4752" s="2">
        <v>41536</v>
      </c>
      <c r="J4752" s="1" t="s">
        <v>50</v>
      </c>
      <c r="K4752" s="1">
        <v>2013</v>
      </c>
      <c r="L4752" s="1">
        <v>9</v>
      </c>
      <c r="M4752" s="1">
        <v>19</v>
      </c>
      <c r="N4752" s="1" t="s">
        <v>51</v>
      </c>
      <c r="O4752" s="1">
        <v>3.86</v>
      </c>
      <c r="P4752" s="1">
        <v>129270</v>
      </c>
      <c r="Q4752" s="1" t="s">
        <v>1717</v>
      </c>
      <c r="R4752" s="1" t="s">
        <v>3245</v>
      </c>
      <c r="S4752" s="1" t="s">
        <v>2</v>
      </c>
      <c r="T4752" s="1">
        <v>5</v>
      </c>
      <c r="U4752" s="1">
        <v>3</v>
      </c>
    </row>
    <row r="4753" spans="1:21" x14ac:dyDescent="0.3">
      <c r="A4753" s="1">
        <v>124227</v>
      </c>
      <c r="B4753" s="1" t="s">
        <v>8958</v>
      </c>
      <c r="C4753" s="1" t="s">
        <v>25</v>
      </c>
      <c r="D4753" s="1" t="s">
        <v>35</v>
      </c>
      <c r="E4753" s="1" t="s">
        <v>74</v>
      </c>
      <c r="F4753" s="1" t="s">
        <v>74</v>
      </c>
      <c r="G4753" s="2">
        <v>35016</v>
      </c>
      <c r="H4753" s="1">
        <v>21.72</v>
      </c>
      <c r="I4753" s="2">
        <v>42813</v>
      </c>
      <c r="J4753" s="1" t="s">
        <v>29</v>
      </c>
      <c r="K4753" s="1">
        <v>2017</v>
      </c>
      <c r="L4753" s="1">
        <v>3</v>
      </c>
      <c r="M4753" s="1">
        <v>19</v>
      </c>
      <c r="N4753" s="1" t="s">
        <v>30</v>
      </c>
      <c r="O4753" s="1">
        <v>0.36</v>
      </c>
      <c r="P4753" s="1">
        <v>117899</v>
      </c>
      <c r="Q4753" s="1" t="s">
        <v>1141</v>
      </c>
      <c r="R4753" s="1" t="s">
        <v>6353</v>
      </c>
      <c r="S4753" s="1" t="s">
        <v>33</v>
      </c>
      <c r="T4753" s="1">
        <v>3</v>
      </c>
      <c r="U4753" s="1">
        <v>1</v>
      </c>
    </row>
    <row r="4754" spans="1:21" x14ac:dyDescent="0.3">
      <c r="A4754" s="1">
        <v>474088</v>
      </c>
      <c r="B4754" s="1" t="s">
        <v>8959</v>
      </c>
      <c r="C4754" s="1" t="s">
        <v>47</v>
      </c>
      <c r="D4754" s="1" t="s">
        <v>35</v>
      </c>
      <c r="E4754" s="1" t="s">
        <v>74</v>
      </c>
      <c r="F4754" s="1" t="s">
        <v>74</v>
      </c>
      <c r="G4754" s="2">
        <v>30441</v>
      </c>
      <c r="H4754" s="1">
        <v>34.25</v>
      </c>
      <c r="I4754" s="2">
        <v>42771</v>
      </c>
      <c r="J4754" s="1" t="s">
        <v>29</v>
      </c>
      <c r="K4754" s="1">
        <v>2017</v>
      </c>
      <c r="L4754" s="1">
        <v>2</v>
      </c>
      <c r="M4754" s="1">
        <v>5</v>
      </c>
      <c r="N4754" s="1" t="s">
        <v>107</v>
      </c>
      <c r="O4754" s="1">
        <v>0.47</v>
      </c>
      <c r="P4754" s="1">
        <v>49970</v>
      </c>
      <c r="Q4754" s="1" t="s">
        <v>3</v>
      </c>
      <c r="R4754" s="1" t="s">
        <v>8960</v>
      </c>
      <c r="S4754" s="1" t="s">
        <v>33</v>
      </c>
      <c r="T4754" s="1">
        <v>4</v>
      </c>
      <c r="U4754" s="1">
        <v>3</v>
      </c>
    </row>
    <row r="4755" spans="1:21" x14ac:dyDescent="0.3">
      <c r="A4755" s="1">
        <v>430745</v>
      </c>
      <c r="B4755" s="1" t="s">
        <v>8961</v>
      </c>
      <c r="C4755" s="1" t="s">
        <v>47</v>
      </c>
      <c r="D4755" s="1" t="s">
        <v>26</v>
      </c>
      <c r="E4755" s="1" t="s">
        <v>27</v>
      </c>
      <c r="F4755" s="1" t="s">
        <v>61</v>
      </c>
      <c r="G4755" s="2">
        <v>33915</v>
      </c>
      <c r="H4755" s="1">
        <v>24.74</v>
      </c>
      <c r="I4755" s="2">
        <v>42898</v>
      </c>
      <c r="J4755" s="1" t="s">
        <v>62</v>
      </c>
      <c r="K4755" s="1">
        <v>2017</v>
      </c>
      <c r="L4755" s="1">
        <v>6</v>
      </c>
      <c r="M4755" s="1">
        <v>12</v>
      </c>
      <c r="N4755" s="1" t="s">
        <v>142</v>
      </c>
      <c r="O4755" s="1">
        <v>0.13</v>
      </c>
      <c r="P4755" s="1">
        <v>69879</v>
      </c>
      <c r="Q4755" s="1" t="s">
        <v>460</v>
      </c>
      <c r="R4755" s="1" t="s">
        <v>8962</v>
      </c>
      <c r="S4755" s="1" t="s">
        <v>2</v>
      </c>
      <c r="T4755" s="1">
        <v>7</v>
      </c>
      <c r="U4755" s="1">
        <v>6</v>
      </c>
    </row>
    <row r="4756" spans="1:21" x14ac:dyDescent="0.3">
      <c r="A4756" s="1">
        <v>375388</v>
      </c>
      <c r="B4756" s="1" t="s">
        <v>8963</v>
      </c>
      <c r="C4756" s="1" t="s">
        <v>25</v>
      </c>
      <c r="D4756" s="1" t="s">
        <v>35</v>
      </c>
      <c r="E4756" s="1" t="s">
        <v>79</v>
      </c>
      <c r="F4756" s="1" t="s">
        <v>80</v>
      </c>
      <c r="G4756" s="2">
        <v>32775</v>
      </c>
      <c r="H4756" s="1">
        <v>27.86</v>
      </c>
      <c r="I4756" s="2">
        <v>40583</v>
      </c>
      <c r="J4756" s="1" t="s">
        <v>29</v>
      </c>
      <c r="K4756" s="1">
        <v>2011</v>
      </c>
      <c r="L4756" s="1">
        <v>2</v>
      </c>
      <c r="M4756" s="1">
        <v>9</v>
      </c>
      <c r="N4756" s="1" t="s">
        <v>107</v>
      </c>
      <c r="O4756" s="1">
        <v>6.47</v>
      </c>
      <c r="P4756" s="1">
        <v>111785</v>
      </c>
      <c r="Q4756" s="1" t="s">
        <v>222</v>
      </c>
      <c r="R4756" s="1" t="s">
        <v>5446</v>
      </c>
      <c r="S4756" s="1" t="s">
        <v>102</v>
      </c>
      <c r="T4756" s="1">
        <v>9</v>
      </c>
      <c r="U4756" s="1">
        <v>7</v>
      </c>
    </row>
    <row r="4757" spans="1:21" x14ac:dyDescent="0.3">
      <c r="A4757" s="1">
        <v>597613</v>
      </c>
      <c r="B4757" s="1" t="s">
        <v>8964</v>
      </c>
      <c r="C4757" s="1" t="s">
        <v>47</v>
      </c>
      <c r="D4757" s="1" t="s">
        <v>26</v>
      </c>
      <c r="E4757" s="1" t="s">
        <v>27</v>
      </c>
      <c r="F4757" s="1" t="s">
        <v>61</v>
      </c>
      <c r="G4757" s="2">
        <v>22731</v>
      </c>
      <c r="H4757" s="1">
        <v>55.38</v>
      </c>
      <c r="I4757" s="2">
        <v>31516</v>
      </c>
      <c r="J4757" s="1" t="s">
        <v>62</v>
      </c>
      <c r="K4757" s="1">
        <v>1986</v>
      </c>
      <c r="L4757" s="1">
        <v>4</v>
      </c>
      <c r="M4757" s="1">
        <v>14</v>
      </c>
      <c r="N4757" s="1" t="s">
        <v>63</v>
      </c>
      <c r="O4757" s="1">
        <v>31.31</v>
      </c>
      <c r="P4757" s="1">
        <v>71175</v>
      </c>
      <c r="Q4757" s="1" t="s">
        <v>6659</v>
      </c>
      <c r="R4757" s="1" t="s">
        <v>8965</v>
      </c>
      <c r="S4757" s="1" t="s">
        <v>2</v>
      </c>
      <c r="T4757" s="1">
        <v>6</v>
      </c>
      <c r="U4757" s="1">
        <v>2</v>
      </c>
    </row>
    <row r="4758" spans="1:21" x14ac:dyDescent="0.3">
      <c r="A4758" s="1">
        <v>373593</v>
      </c>
      <c r="B4758" s="1" t="s">
        <v>8966</v>
      </c>
      <c r="C4758" s="1" t="s">
        <v>47</v>
      </c>
      <c r="D4758" s="1" t="s">
        <v>26</v>
      </c>
      <c r="E4758" s="1" t="s">
        <v>36</v>
      </c>
      <c r="F4758" s="1" t="s">
        <v>36</v>
      </c>
      <c r="G4758" s="2">
        <v>26775</v>
      </c>
      <c r="H4758" s="1">
        <v>44.3</v>
      </c>
      <c r="I4758" s="2">
        <v>40593</v>
      </c>
      <c r="J4758" s="1" t="s">
        <v>29</v>
      </c>
      <c r="K4758" s="1">
        <v>2011</v>
      </c>
      <c r="L4758" s="1">
        <v>2</v>
      </c>
      <c r="M4758" s="1">
        <v>19</v>
      </c>
      <c r="N4758" s="1" t="s">
        <v>107</v>
      </c>
      <c r="O4758" s="1">
        <v>6.44</v>
      </c>
      <c r="P4758" s="1">
        <v>47682</v>
      </c>
      <c r="Q4758" s="1" t="s">
        <v>917</v>
      </c>
      <c r="R4758" s="1" t="s">
        <v>8967</v>
      </c>
      <c r="S4758" s="1" t="s">
        <v>102</v>
      </c>
      <c r="T4758" s="1">
        <v>9</v>
      </c>
      <c r="U4758" s="1">
        <v>4</v>
      </c>
    </row>
    <row r="4759" spans="1:21" x14ac:dyDescent="0.3">
      <c r="A4759" s="1">
        <v>551024</v>
      </c>
      <c r="B4759" s="1" t="s">
        <v>8968</v>
      </c>
      <c r="C4759" s="1" t="s">
        <v>25</v>
      </c>
      <c r="D4759" s="1" t="s">
        <v>35</v>
      </c>
      <c r="E4759" s="1" t="s">
        <v>141</v>
      </c>
      <c r="F4759" s="1" t="s">
        <v>141</v>
      </c>
      <c r="G4759" s="2">
        <v>23399</v>
      </c>
      <c r="H4759" s="1">
        <v>53.55</v>
      </c>
      <c r="I4759" s="2">
        <v>31811</v>
      </c>
      <c r="J4759" s="1" t="s">
        <v>29</v>
      </c>
      <c r="K4759" s="1">
        <v>1987</v>
      </c>
      <c r="L4759" s="1">
        <v>2</v>
      </c>
      <c r="M4759" s="1">
        <v>3</v>
      </c>
      <c r="N4759" s="1" t="s">
        <v>107</v>
      </c>
      <c r="O4759" s="1">
        <v>30.5</v>
      </c>
      <c r="P4759" s="1">
        <v>64127</v>
      </c>
      <c r="Q4759" s="1" t="s">
        <v>187</v>
      </c>
      <c r="R4759" s="1" t="s">
        <v>618</v>
      </c>
      <c r="S4759" s="1" t="s">
        <v>54</v>
      </c>
      <c r="T4759" s="1">
        <v>3</v>
      </c>
      <c r="U4759" s="1">
        <v>2</v>
      </c>
    </row>
    <row r="4760" spans="1:21" x14ac:dyDescent="0.3">
      <c r="A4760" s="1">
        <v>780395</v>
      </c>
      <c r="B4760" s="1" t="s">
        <v>8969</v>
      </c>
      <c r="C4760" s="1" t="s">
        <v>47</v>
      </c>
      <c r="D4760" s="1" t="s">
        <v>35</v>
      </c>
      <c r="E4760" s="1" t="s">
        <v>74</v>
      </c>
      <c r="F4760" s="1" t="s">
        <v>74</v>
      </c>
      <c r="G4760" s="2">
        <v>26569</v>
      </c>
      <c r="H4760" s="1">
        <v>44.86</v>
      </c>
      <c r="I4760" s="2">
        <v>36824</v>
      </c>
      <c r="J4760" s="1" t="s">
        <v>38</v>
      </c>
      <c r="K4760" s="1">
        <v>2000</v>
      </c>
      <c r="L4760" s="1">
        <v>10</v>
      </c>
      <c r="M4760" s="1">
        <v>25</v>
      </c>
      <c r="N4760" s="1" t="s">
        <v>149</v>
      </c>
      <c r="O4760" s="1">
        <v>16.77</v>
      </c>
      <c r="P4760" s="1">
        <v>46893</v>
      </c>
      <c r="Q4760" s="1" t="s">
        <v>3092</v>
      </c>
      <c r="R4760" s="1" t="s">
        <v>6006</v>
      </c>
      <c r="S4760" s="1" t="s">
        <v>102</v>
      </c>
      <c r="T4760" s="1">
        <v>5</v>
      </c>
      <c r="U4760" s="1">
        <v>3</v>
      </c>
    </row>
    <row r="4761" spans="1:21" x14ac:dyDescent="0.3">
      <c r="A4761" s="1">
        <v>862845</v>
      </c>
      <c r="B4761" s="1" t="s">
        <v>8970</v>
      </c>
      <c r="C4761" s="1" t="s">
        <v>47</v>
      </c>
      <c r="D4761" s="1" t="s">
        <v>35</v>
      </c>
      <c r="E4761" s="1" t="s">
        <v>27</v>
      </c>
      <c r="F4761" s="1" t="s">
        <v>28</v>
      </c>
      <c r="G4761" s="2">
        <v>22502</v>
      </c>
      <c r="H4761" s="1">
        <v>56.01</v>
      </c>
      <c r="I4761" s="2">
        <v>36897</v>
      </c>
      <c r="J4761" s="1" t="s">
        <v>29</v>
      </c>
      <c r="K4761" s="1">
        <v>2001</v>
      </c>
      <c r="L4761" s="1">
        <v>1</v>
      </c>
      <c r="M4761" s="1">
        <v>6</v>
      </c>
      <c r="N4761" s="1" t="s">
        <v>75</v>
      </c>
      <c r="O4761" s="1">
        <v>16.57</v>
      </c>
      <c r="P4761" s="1">
        <v>72295</v>
      </c>
      <c r="Q4761" s="1" t="s">
        <v>1562</v>
      </c>
      <c r="R4761" s="1" t="s">
        <v>2906</v>
      </c>
      <c r="S4761" s="1" t="s">
        <v>102</v>
      </c>
      <c r="T4761" s="1">
        <v>8</v>
      </c>
      <c r="U4761" s="1">
        <v>8</v>
      </c>
    </row>
    <row r="4762" spans="1:21" x14ac:dyDescent="0.3">
      <c r="A4762" s="1">
        <v>692697</v>
      </c>
      <c r="B4762" s="1" t="s">
        <v>8971</v>
      </c>
      <c r="C4762" s="1" t="s">
        <v>47</v>
      </c>
      <c r="D4762" s="1" t="s">
        <v>35</v>
      </c>
      <c r="E4762" s="1" t="s">
        <v>74</v>
      </c>
      <c r="F4762" s="1" t="s">
        <v>74</v>
      </c>
      <c r="G4762" s="2">
        <v>27061</v>
      </c>
      <c r="H4762" s="1">
        <v>43.52</v>
      </c>
      <c r="I4762" s="2">
        <v>36088</v>
      </c>
      <c r="J4762" s="1" t="s">
        <v>38</v>
      </c>
      <c r="K4762" s="1">
        <v>1998</v>
      </c>
      <c r="L4762" s="1">
        <v>10</v>
      </c>
      <c r="M4762" s="1">
        <v>20</v>
      </c>
      <c r="N4762" s="1" t="s">
        <v>149</v>
      </c>
      <c r="O4762" s="1">
        <v>18.78</v>
      </c>
      <c r="P4762" s="1">
        <v>184985</v>
      </c>
      <c r="Q4762" s="1" t="s">
        <v>5116</v>
      </c>
      <c r="R4762" s="1" t="s">
        <v>8972</v>
      </c>
      <c r="S4762" s="1" t="s">
        <v>33</v>
      </c>
      <c r="T4762" s="1">
        <v>9</v>
      </c>
      <c r="U4762" s="1">
        <v>7</v>
      </c>
    </row>
    <row r="4763" spans="1:21" x14ac:dyDescent="0.3">
      <c r="A4763" s="1">
        <v>915975</v>
      </c>
      <c r="B4763" s="1" t="s">
        <v>8973</v>
      </c>
      <c r="C4763" s="1" t="s">
        <v>25</v>
      </c>
      <c r="D4763" s="1" t="s">
        <v>35</v>
      </c>
      <c r="E4763" s="1" t="s">
        <v>36</v>
      </c>
      <c r="F4763" s="1" t="s">
        <v>37</v>
      </c>
      <c r="G4763" s="2">
        <v>32881</v>
      </c>
      <c r="H4763" s="1">
        <v>27.57</v>
      </c>
      <c r="I4763" s="2">
        <v>41953</v>
      </c>
      <c r="J4763" s="1" t="s">
        <v>38</v>
      </c>
      <c r="K4763" s="1">
        <v>2014</v>
      </c>
      <c r="L4763" s="1">
        <v>11</v>
      </c>
      <c r="M4763" s="1">
        <v>10</v>
      </c>
      <c r="N4763" s="1" t="s">
        <v>43</v>
      </c>
      <c r="O4763" s="1">
        <v>2.72</v>
      </c>
      <c r="P4763" s="1">
        <v>70228</v>
      </c>
      <c r="Q4763" s="1" t="s">
        <v>241</v>
      </c>
      <c r="R4763" s="1" t="s">
        <v>571</v>
      </c>
      <c r="S4763" s="1" t="s">
        <v>54</v>
      </c>
      <c r="T4763" s="1">
        <v>3</v>
      </c>
      <c r="U4763" s="1">
        <v>2</v>
      </c>
    </row>
    <row r="4764" spans="1:21" x14ac:dyDescent="0.3">
      <c r="A4764" s="1">
        <v>385410</v>
      </c>
      <c r="B4764" s="1" t="s">
        <v>8974</v>
      </c>
      <c r="C4764" s="1" t="s">
        <v>47</v>
      </c>
      <c r="D4764" s="1" t="s">
        <v>35</v>
      </c>
      <c r="E4764" s="1" t="s">
        <v>156</v>
      </c>
      <c r="F4764" s="1" t="s">
        <v>156</v>
      </c>
      <c r="G4764" s="2">
        <v>31729</v>
      </c>
      <c r="H4764" s="1">
        <v>30.73</v>
      </c>
      <c r="I4764" s="2">
        <v>42617</v>
      </c>
      <c r="J4764" s="1" t="s">
        <v>50</v>
      </c>
      <c r="K4764" s="1">
        <v>2016</v>
      </c>
      <c r="L4764" s="1">
        <v>9</v>
      </c>
      <c r="M4764" s="1">
        <v>4</v>
      </c>
      <c r="N4764" s="1" t="s">
        <v>51</v>
      </c>
      <c r="O4764" s="1">
        <v>0.9</v>
      </c>
      <c r="P4764" s="1">
        <v>94565</v>
      </c>
      <c r="Q4764" s="1" t="s">
        <v>2593</v>
      </c>
      <c r="R4764" s="1" t="s">
        <v>5760</v>
      </c>
      <c r="S4764" s="1" t="s">
        <v>2</v>
      </c>
      <c r="T4764" s="1">
        <v>8</v>
      </c>
      <c r="U4764" s="1">
        <v>3</v>
      </c>
    </row>
    <row r="4765" spans="1:21" x14ac:dyDescent="0.3">
      <c r="A4765" s="1">
        <v>170411</v>
      </c>
      <c r="B4765" s="1" t="s">
        <v>8975</v>
      </c>
      <c r="C4765" s="1" t="s">
        <v>47</v>
      </c>
      <c r="D4765" s="1" t="s">
        <v>26</v>
      </c>
      <c r="E4765" s="1" t="s">
        <v>48</v>
      </c>
      <c r="F4765" s="1" t="s">
        <v>56</v>
      </c>
      <c r="G4765" s="2">
        <v>30692</v>
      </c>
      <c r="H4765" s="1">
        <v>33.57</v>
      </c>
      <c r="I4765" s="2">
        <v>38726</v>
      </c>
      <c r="J4765" s="1" t="s">
        <v>29</v>
      </c>
      <c r="K4765" s="1">
        <v>2006</v>
      </c>
      <c r="L4765" s="1">
        <v>1</v>
      </c>
      <c r="M4765" s="1">
        <v>9</v>
      </c>
      <c r="N4765" s="1" t="s">
        <v>75</v>
      </c>
      <c r="O4765" s="1">
        <v>11.56</v>
      </c>
      <c r="P4765" s="1">
        <v>91349</v>
      </c>
      <c r="Q4765" s="1" t="s">
        <v>3537</v>
      </c>
      <c r="R4765" s="1" t="s">
        <v>8976</v>
      </c>
      <c r="S4765" s="1" t="s">
        <v>2</v>
      </c>
      <c r="T4765" s="1">
        <v>3</v>
      </c>
      <c r="U4765" s="1">
        <v>3</v>
      </c>
    </row>
    <row r="4766" spans="1:21" x14ac:dyDescent="0.3">
      <c r="A4766" s="1">
        <v>624381</v>
      </c>
      <c r="B4766" s="1" t="s">
        <v>8977</v>
      </c>
      <c r="C4766" s="1" t="s">
        <v>47</v>
      </c>
      <c r="D4766" s="1" t="s">
        <v>26</v>
      </c>
      <c r="E4766" s="1" t="s">
        <v>48</v>
      </c>
      <c r="F4766" s="1" t="s">
        <v>184</v>
      </c>
      <c r="G4766" s="2">
        <v>27051</v>
      </c>
      <c r="H4766" s="1">
        <v>43.54</v>
      </c>
      <c r="I4766" s="2">
        <v>40359</v>
      </c>
      <c r="J4766" s="1" t="s">
        <v>62</v>
      </c>
      <c r="K4766" s="1">
        <v>2010</v>
      </c>
      <c r="L4766" s="1">
        <v>6</v>
      </c>
      <c r="M4766" s="1">
        <v>30</v>
      </c>
      <c r="N4766" s="1" t="s">
        <v>142</v>
      </c>
      <c r="O4766" s="1">
        <v>7.08</v>
      </c>
      <c r="P4766" s="1">
        <v>161614</v>
      </c>
      <c r="Q4766" s="1" t="s">
        <v>770</v>
      </c>
      <c r="R4766" s="1" t="s">
        <v>8978</v>
      </c>
      <c r="S4766" s="1" t="s">
        <v>54</v>
      </c>
      <c r="T4766" s="1">
        <v>8</v>
      </c>
      <c r="U4766" s="1">
        <v>4</v>
      </c>
    </row>
    <row r="4767" spans="1:21" x14ac:dyDescent="0.3">
      <c r="A4767" s="1">
        <v>668883</v>
      </c>
      <c r="B4767" s="1" t="s">
        <v>8979</v>
      </c>
      <c r="C4767" s="1" t="s">
        <v>25</v>
      </c>
      <c r="D4767" s="1" t="s">
        <v>35</v>
      </c>
      <c r="E4767" s="1" t="s">
        <v>27</v>
      </c>
      <c r="F4767" s="1" t="s">
        <v>28</v>
      </c>
      <c r="G4767" s="2">
        <v>24135</v>
      </c>
      <c r="H4767" s="1">
        <v>51.53</v>
      </c>
      <c r="I4767" s="2">
        <v>32830</v>
      </c>
      <c r="J4767" s="1" t="s">
        <v>38</v>
      </c>
      <c r="K4767" s="1">
        <v>1989</v>
      </c>
      <c r="L4767" s="1">
        <v>11</v>
      </c>
      <c r="M4767" s="1">
        <v>18</v>
      </c>
      <c r="N4767" s="1" t="s">
        <v>43</v>
      </c>
      <c r="O4767" s="1">
        <v>27.71</v>
      </c>
      <c r="P4767" s="1">
        <v>78974</v>
      </c>
      <c r="Q4767" s="1" t="s">
        <v>5617</v>
      </c>
      <c r="R4767" s="1" t="s">
        <v>5618</v>
      </c>
      <c r="S4767" s="1" t="s">
        <v>102</v>
      </c>
      <c r="T4767" s="1">
        <v>9</v>
      </c>
      <c r="U4767" s="1">
        <v>2</v>
      </c>
    </row>
    <row r="4768" spans="1:21" x14ac:dyDescent="0.3">
      <c r="A4768" s="1">
        <v>927251</v>
      </c>
      <c r="B4768" s="1" t="s">
        <v>8980</v>
      </c>
      <c r="C4768" s="1" t="s">
        <v>47</v>
      </c>
      <c r="D4768" s="1" t="s">
        <v>26</v>
      </c>
      <c r="E4768" s="1" t="s">
        <v>141</v>
      </c>
      <c r="F4768" s="1" t="s">
        <v>141</v>
      </c>
      <c r="G4768" s="2">
        <v>31661</v>
      </c>
      <c r="H4768" s="1">
        <v>30.91</v>
      </c>
      <c r="I4768" s="2">
        <v>42530</v>
      </c>
      <c r="J4768" s="1" t="s">
        <v>62</v>
      </c>
      <c r="K4768" s="1">
        <v>2016</v>
      </c>
      <c r="L4768" s="1">
        <v>6</v>
      </c>
      <c r="M4768" s="1">
        <v>9</v>
      </c>
      <c r="N4768" s="1" t="s">
        <v>142</v>
      </c>
      <c r="O4768" s="1">
        <v>1.1299999999999999</v>
      </c>
      <c r="P4768" s="1">
        <v>132429</v>
      </c>
      <c r="Q4768" s="1" t="s">
        <v>1679</v>
      </c>
      <c r="R4768" s="1" t="s">
        <v>8981</v>
      </c>
      <c r="S4768" s="1" t="s">
        <v>2</v>
      </c>
      <c r="T4768" s="1">
        <v>7</v>
      </c>
      <c r="U4768" s="1">
        <v>1</v>
      </c>
    </row>
    <row r="4769" spans="1:21" x14ac:dyDescent="0.3">
      <c r="A4769" s="1">
        <v>254307</v>
      </c>
      <c r="B4769" s="1" t="s">
        <v>8982</v>
      </c>
      <c r="C4769" s="1" t="s">
        <v>47</v>
      </c>
      <c r="D4769" s="1" t="s">
        <v>35</v>
      </c>
      <c r="E4769" s="1" t="s">
        <v>87</v>
      </c>
      <c r="F4769" s="1" t="s">
        <v>87</v>
      </c>
      <c r="G4769" s="2">
        <v>26094</v>
      </c>
      <c r="H4769" s="1">
        <v>46.16</v>
      </c>
      <c r="I4769" s="2">
        <v>40371</v>
      </c>
      <c r="J4769" s="1" t="s">
        <v>50</v>
      </c>
      <c r="K4769" s="1">
        <v>2010</v>
      </c>
      <c r="L4769" s="1">
        <v>7</v>
      </c>
      <c r="M4769" s="1">
        <v>12</v>
      </c>
      <c r="N4769" s="1" t="s">
        <v>57</v>
      </c>
      <c r="O4769" s="1">
        <v>7.05</v>
      </c>
      <c r="P4769" s="1">
        <v>145455</v>
      </c>
      <c r="Q4769" s="1" t="s">
        <v>3440</v>
      </c>
      <c r="R4769" s="1" t="s">
        <v>8983</v>
      </c>
      <c r="S4769" s="1" t="s">
        <v>33</v>
      </c>
      <c r="T4769" s="1">
        <v>4</v>
      </c>
      <c r="U4769" s="1">
        <v>2</v>
      </c>
    </row>
    <row r="4770" spans="1:21" x14ac:dyDescent="0.3">
      <c r="A4770" s="1">
        <v>799993</v>
      </c>
      <c r="B4770" s="1" t="s">
        <v>8984</v>
      </c>
      <c r="C4770" s="1" t="s">
        <v>47</v>
      </c>
      <c r="D4770" s="1" t="s">
        <v>35</v>
      </c>
      <c r="E4770" s="1" t="s">
        <v>36</v>
      </c>
      <c r="F4770" s="1" t="s">
        <v>36</v>
      </c>
      <c r="G4770" s="2">
        <v>35178</v>
      </c>
      <c r="H4770" s="1">
        <v>21.28</v>
      </c>
      <c r="I4770" s="2">
        <v>42843</v>
      </c>
      <c r="J4770" s="1" t="s">
        <v>62</v>
      </c>
      <c r="K4770" s="1">
        <v>2017</v>
      </c>
      <c r="L4770" s="1">
        <v>4</v>
      </c>
      <c r="M4770" s="1">
        <v>18</v>
      </c>
      <c r="N4770" s="1" t="s">
        <v>63</v>
      </c>
      <c r="O4770" s="1">
        <v>0.28000000000000003</v>
      </c>
      <c r="P4770" s="1">
        <v>176212</v>
      </c>
      <c r="Q4770" s="1" t="s">
        <v>1280</v>
      </c>
      <c r="R4770" s="1" t="s">
        <v>1880</v>
      </c>
      <c r="S4770" s="1" t="s">
        <v>2</v>
      </c>
      <c r="T4770" s="1">
        <v>5</v>
      </c>
      <c r="U4770" s="1">
        <v>3</v>
      </c>
    </row>
    <row r="4771" spans="1:21" x14ac:dyDescent="0.3">
      <c r="A4771" s="1">
        <v>860149</v>
      </c>
      <c r="B4771" s="1" t="s">
        <v>8985</v>
      </c>
      <c r="C4771" s="1" t="s">
        <v>47</v>
      </c>
      <c r="D4771" s="1" t="s">
        <v>26</v>
      </c>
      <c r="E4771" s="1" t="s">
        <v>48</v>
      </c>
      <c r="F4771" s="1" t="s">
        <v>49</v>
      </c>
      <c r="G4771" s="2">
        <v>30340</v>
      </c>
      <c r="H4771" s="1">
        <v>34.53</v>
      </c>
      <c r="I4771" s="2">
        <v>38440</v>
      </c>
      <c r="J4771" s="1" t="s">
        <v>29</v>
      </c>
      <c r="K4771" s="1">
        <v>2005</v>
      </c>
      <c r="L4771" s="1">
        <v>3</v>
      </c>
      <c r="M4771" s="1">
        <v>29</v>
      </c>
      <c r="N4771" s="1" t="s">
        <v>30</v>
      </c>
      <c r="O4771" s="1">
        <v>12.34</v>
      </c>
      <c r="P4771" s="1">
        <v>184438</v>
      </c>
      <c r="Q4771" s="1" t="s">
        <v>44</v>
      </c>
      <c r="R4771" s="1" t="s">
        <v>8388</v>
      </c>
      <c r="S4771" s="1" t="s">
        <v>33</v>
      </c>
      <c r="T4771" s="1">
        <v>9</v>
      </c>
      <c r="U4771" s="1">
        <v>6</v>
      </c>
    </row>
    <row r="4772" spans="1:21" x14ac:dyDescent="0.3">
      <c r="A4772" s="1">
        <v>199157</v>
      </c>
      <c r="B4772" s="1" t="s">
        <v>8986</v>
      </c>
      <c r="C4772" s="1" t="s">
        <v>47</v>
      </c>
      <c r="D4772" s="1" t="s">
        <v>26</v>
      </c>
      <c r="E4772" s="1" t="s">
        <v>79</v>
      </c>
      <c r="F4772" s="1" t="s">
        <v>80</v>
      </c>
      <c r="G4772" s="2">
        <v>26012</v>
      </c>
      <c r="H4772" s="1">
        <v>46.39</v>
      </c>
      <c r="I4772" s="2">
        <v>41136</v>
      </c>
      <c r="J4772" s="1" t="s">
        <v>50</v>
      </c>
      <c r="K4772" s="1">
        <v>2012</v>
      </c>
      <c r="L4772" s="1">
        <v>8</v>
      </c>
      <c r="M4772" s="1">
        <v>15</v>
      </c>
      <c r="N4772" s="1" t="s">
        <v>125</v>
      </c>
      <c r="O4772" s="1">
        <v>4.95</v>
      </c>
      <c r="P4772" s="1">
        <v>48266</v>
      </c>
      <c r="Q4772" s="1" t="s">
        <v>326</v>
      </c>
      <c r="R4772" s="1" t="s">
        <v>6868</v>
      </c>
      <c r="S4772" s="1" t="s">
        <v>2</v>
      </c>
      <c r="T4772" s="1">
        <v>8</v>
      </c>
      <c r="U4772" s="1">
        <v>4</v>
      </c>
    </row>
    <row r="4773" spans="1:21" x14ac:dyDescent="0.3">
      <c r="A4773" s="1">
        <v>457036</v>
      </c>
      <c r="B4773" s="1" t="s">
        <v>8987</v>
      </c>
      <c r="C4773" s="1" t="s">
        <v>47</v>
      </c>
      <c r="D4773" s="1" t="s">
        <v>26</v>
      </c>
      <c r="E4773" s="1" t="s">
        <v>87</v>
      </c>
      <c r="F4773" s="1" t="s">
        <v>87</v>
      </c>
      <c r="G4773" s="2">
        <v>33990</v>
      </c>
      <c r="H4773" s="1">
        <v>24.53</v>
      </c>
      <c r="I4773" s="2">
        <v>42450</v>
      </c>
      <c r="J4773" s="1" t="s">
        <v>29</v>
      </c>
      <c r="K4773" s="1">
        <v>2016</v>
      </c>
      <c r="L4773" s="1">
        <v>3</v>
      </c>
      <c r="M4773" s="1">
        <v>21</v>
      </c>
      <c r="N4773" s="1" t="s">
        <v>30</v>
      </c>
      <c r="O4773" s="1">
        <v>1.35</v>
      </c>
      <c r="P4773" s="1">
        <v>61262</v>
      </c>
      <c r="Q4773" s="1" t="s">
        <v>2602</v>
      </c>
      <c r="R4773" s="1" t="s">
        <v>8988</v>
      </c>
      <c r="S4773" s="1" t="s">
        <v>54</v>
      </c>
      <c r="T4773" s="1">
        <v>4</v>
      </c>
      <c r="U4773" s="1">
        <v>2</v>
      </c>
    </row>
    <row r="4774" spans="1:21" x14ac:dyDescent="0.3">
      <c r="A4774" s="1">
        <v>136468</v>
      </c>
      <c r="B4774" s="1" t="s">
        <v>8989</v>
      </c>
      <c r="C4774" s="1" t="s">
        <v>25</v>
      </c>
      <c r="D4774" s="1" t="s">
        <v>26</v>
      </c>
      <c r="E4774" s="1" t="s">
        <v>79</v>
      </c>
      <c r="F4774" s="1" t="s">
        <v>80</v>
      </c>
      <c r="G4774" s="2">
        <v>22727</v>
      </c>
      <c r="H4774" s="1">
        <v>55.39</v>
      </c>
      <c r="I4774" s="2">
        <v>38929</v>
      </c>
      <c r="J4774" s="1" t="s">
        <v>50</v>
      </c>
      <c r="K4774" s="1">
        <v>2006</v>
      </c>
      <c r="L4774" s="1">
        <v>7</v>
      </c>
      <c r="M4774" s="1">
        <v>31</v>
      </c>
      <c r="N4774" s="1" t="s">
        <v>57</v>
      </c>
      <c r="O4774" s="1">
        <v>11</v>
      </c>
      <c r="P4774" s="1">
        <v>198829</v>
      </c>
      <c r="Q4774" s="1" t="s">
        <v>2749</v>
      </c>
      <c r="R4774" s="1" t="s">
        <v>6205</v>
      </c>
      <c r="S4774" s="1" t="s">
        <v>2</v>
      </c>
      <c r="T4774" s="1">
        <v>6</v>
      </c>
      <c r="U4774" s="1">
        <v>3</v>
      </c>
    </row>
    <row r="4775" spans="1:21" x14ac:dyDescent="0.3">
      <c r="A4775" s="1">
        <v>572292</v>
      </c>
      <c r="B4775" s="1" t="s">
        <v>8990</v>
      </c>
      <c r="C4775" s="1" t="s">
        <v>47</v>
      </c>
      <c r="D4775" s="1" t="s">
        <v>26</v>
      </c>
      <c r="E4775" s="1" t="s">
        <v>36</v>
      </c>
      <c r="F4775" s="1" t="s">
        <v>36</v>
      </c>
      <c r="G4775" s="2">
        <v>35069</v>
      </c>
      <c r="H4775" s="1">
        <v>21.58</v>
      </c>
      <c r="I4775" s="2">
        <v>42846</v>
      </c>
      <c r="J4775" s="1" t="s">
        <v>62</v>
      </c>
      <c r="K4775" s="1">
        <v>2017</v>
      </c>
      <c r="L4775" s="1">
        <v>4</v>
      </c>
      <c r="M4775" s="1">
        <v>21</v>
      </c>
      <c r="N4775" s="1" t="s">
        <v>63</v>
      </c>
      <c r="O4775" s="1">
        <v>0.27</v>
      </c>
      <c r="P4775" s="1">
        <v>46470</v>
      </c>
      <c r="Q4775" s="1" t="s">
        <v>171</v>
      </c>
      <c r="R4775" s="1" t="s">
        <v>8991</v>
      </c>
      <c r="S4775" s="1" t="s">
        <v>2</v>
      </c>
      <c r="T4775" s="1">
        <v>5</v>
      </c>
      <c r="U4775" s="1">
        <v>5</v>
      </c>
    </row>
    <row r="4776" spans="1:21" x14ac:dyDescent="0.3">
      <c r="A4776" s="1">
        <v>120236</v>
      </c>
      <c r="B4776" s="1" t="s">
        <v>8992</v>
      </c>
      <c r="C4776" s="1" t="s">
        <v>25</v>
      </c>
      <c r="D4776" s="1" t="s">
        <v>26</v>
      </c>
      <c r="E4776" s="1" t="s">
        <v>36</v>
      </c>
      <c r="F4776" s="1" t="s">
        <v>37</v>
      </c>
      <c r="G4776" s="2">
        <v>23547</v>
      </c>
      <c r="H4776" s="1">
        <v>53.14</v>
      </c>
      <c r="I4776" s="2">
        <v>34955</v>
      </c>
      <c r="J4776" s="1" t="s">
        <v>50</v>
      </c>
      <c r="K4776" s="1">
        <v>1995</v>
      </c>
      <c r="L4776" s="1">
        <v>9</v>
      </c>
      <c r="M4776" s="1">
        <v>13</v>
      </c>
      <c r="N4776" s="1" t="s">
        <v>51</v>
      </c>
      <c r="O4776" s="1">
        <v>21.89</v>
      </c>
      <c r="P4776" s="1">
        <v>72517</v>
      </c>
      <c r="Q4776" s="1" t="s">
        <v>2951</v>
      </c>
      <c r="R4776" s="1" t="s">
        <v>8993</v>
      </c>
      <c r="S4776" s="1" t="s">
        <v>2</v>
      </c>
      <c r="T4776" s="1">
        <v>5</v>
      </c>
      <c r="U4776" s="1">
        <v>2</v>
      </c>
    </row>
    <row r="4777" spans="1:21" x14ac:dyDescent="0.3">
      <c r="A4777" s="1">
        <v>187939</v>
      </c>
      <c r="B4777" s="1" t="s">
        <v>8994</v>
      </c>
      <c r="C4777" s="1" t="s">
        <v>25</v>
      </c>
      <c r="D4777" s="1" t="s">
        <v>35</v>
      </c>
      <c r="E4777" s="1" t="s">
        <v>79</v>
      </c>
      <c r="F4777" s="1" t="s">
        <v>174</v>
      </c>
      <c r="G4777" s="2">
        <v>33616</v>
      </c>
      <c r="H4777" s="1">
        <v>25.56</v>
      </c>
      <c r="I4777" s="2">
        <v>42358</v>
      </c>
      <c r="J4777" s="1" t="s">
        <v>38</v>
      </c>
      <c r="K4777" s="1">
        <v>2015</v>
      </c>
      <c r="L4777" s="1">
        <v>12</v>
      </c>
      <c r="M4777" s="1">
        <v>20</v>
      </c>
      <c r="N4777" s="1" t="s">
        <v>39</v>
      </c>
      <c r="O4777" s="1">
        <v>1.61</v>
      </c>
      <c r="P4777" s="1">
        <v>77453</v>
      </c>
      <c r="Q4777" s="1" t="s">
        <v>432</v>
      </c>
      <c r="R4777" s="1" t="s">
        <v>4534</v>
      </c>
      <c r="S4777" s="1" t="s">
        <v>102</v>
      </c>
      <c r="T4777" s="1">
        <v>8</v>
      </c>
      <c r="U4777" s="1">
        <v>8</v>
      </c>
    </row>
    <row r="4778" spans="1:21" x14ac:dyDescent="0.3">
      <c r="A4778" s="1">
        <v>905782</v>
      </c>
      <c r="B4778" s="1" t="s">
        <v>8995</v>
      </c>
      <c r="C4778" s="1" t="s">
        <v>47</v>
      </c>
      <c r="D4778" s="1" t="s">
        <v>26</v>
      </c>
      <c r="E4778" s="1" t="s">
        <v>27</v>
      </c>
      <c r="F4778" s="1" t="s">
        <v>138</v>
      </c>
      <c r="G4778" s="2">
        <v>30604</v>
      </c>
      <c r="H4778" s="1">
        <v>33.81</v>
      </c>
      <c r="I4778" s="2">
        <v>41004</v>
      </c>
      <c r="J4778" s="1" t="s">
        <v>62</v>
      </c>
      <c r="K4778" s="1">
        <v>2012</v>
      </c>
      <c r="L4778" s="1">
        <v>4</v>
      </c>
      <c r="M4778" s="1">
        <v>5</v>
      </c>
      <c r="N4778" s="1" t="s">
        <v>63</v>
      </c>
      <c r="O4778" s="1">
        <v>5.32</v>
      </c>
      <c r="P4778" s="1">
        <v>83418</v>
      </c>
      <c r="Q4778" s="1" t="s">
        <v>2384</v>
      </c>
      <c r="R4778" s="1" t="s">
        <v>2385</v>
      </c>
      <c r="S4778" s="1" t="s">
        <v>2</v>
      </c>
      <c r="T4778" s="1">
        <v>9</v>
      </c>
      <c r="U4778" s="1">
        <v>6</v>
      </c>
    </row>
    <row r="4779" spans="1:21" x14ac:dyDescent="0.3">
      <c r="A4779" s="1">
        <v>378284</v>
      </c>
      <c r="B4779" s="1" t="s">
        <v>8996</v>
      </c>
      <c r="C4779" s="1" t="s">
        <v>47</v>
      </c>
      <c r="D4779" s="1" t="s">
        <v>35</v>
      </c>
      <c r="E4779" s="1" t="s">
        <v>141</v>
      </c>
      <c r="F4779" s="1" t="s">
        <v>141</v>
      </c>
      <c r="G4779" s="2">
        <v>22120</v>
      </c>
      <c r="H4779" s="1">
        <v>57.05</v>
      </c>
      <c r="I4779" s="2">
        <v>34372</v>
      </c>
      <c r="J4779" s="1" t="s">
        <v>29</v>
      </c>
      <c r="K4779" s="1">
        <v>1994</v>
      </c>
      <c r="L4779" s="1">
        <v>2</v>
      </c>
      <c r="M4779" s="1">
        <v>7</v>
      </c>
      <c r="N4779" s="1" t="s">
        <v>107</v>
      </c>
      <c r="O4779" s="1">
        <v>23.48</v>
      </c>
      <c r="P4779" s="1">
        <v>153210</v>
      </c>
      <c r="Q4779" s="1" t="s">
        <v>1552</v>
      </c>
      <c r="R4779" s="1" t="s">
        <v>8997</v>
      </c>
      <c r="S4779" s="1" t="s">
        <v>2</v>
      </c>
      <c r="T4779" s="1">
        <v>6</v>
      </c>
      <c r="U4779" s="1">
        <v>3</v>
      </c>
    </row>
    <row r="4780" spans="1:21" x14ac:dyDescent="0.3">
      <c r="A4780" s="1">
        <v>804909</v>
      </c>
      <c r="B4780" s="1" t="s">
        <v>8998</v>
      </c>
      <c r="C4780" s="1" t="s">
        <v>47</v>
      </c>
      <c r="D4780" s="1" t="s">
        <v>26</v>
      </c>
      <c r="E4780" s="1" t="s">
        <v>27</v>
      </c>
      <c r="F4780" s="1" t="s">
        <v>61</v>
      </c>
      <c r="G4780" s="2">
        <v>35033</v>
      </c>
      <c r="H4780" s="1">
        <v>21.67</v>
      </c>
      <c r="I4780" s="2">
        <v>42860</v>
      </c>
      <c r="J4780" s="1" t="s">
        <v>62</v>
      </c>
      <c r="K4780" s="1">
        <v>2017</v>
      </c>
      <c r="L4780" s="1">
        <v>5</v>
      </c>
      <c r="M4780" s="1">
        <v>5</v>
      </c>
      <c r="N4780" s="1" t="s">
        <v>139</v>
      </c>
      <c r="O4780" s="1">
        <v>0.23</v>
      </c>
      <c r="P4780" s="1">
        <v>190779</v>
      </c>
      <c r="Q4780" s="1" t="s">
        <v>980</v>
      </c>
      <c r="R4780" s="1" t="s">
        <v>872</v>
      </c>
      <c r="S4780" s="1" t="s">
        <v>2</v>
      </c>
      <c r="T4780" s="1">
        <v>7</v>
      </c>
      <c r="U4780" s="1">
        <v>3</v>
      </c>
    </row>
    <row r="4781" spans="1:21" x14ac:dyDescent="0.3">
      <c r="A4781" s="1">
        <v>714866</v>
      </c>
      <c r="B4781" s="1" t="s">
        <v>8999</v>
      </c>
      <c r="C4781" s="1" t="s">
        <v>47</v>
      </c>
      <c r="D4781" s="1" t="s">
        <v>35</v>
      </c>
      <c r="E4781" s="1" t="s">
        <v>36</v>
      </c>
      <c r="F4781" s="1" t="s">
        <v>36</v>
      </c>
      <c r="G4781" s="2">
        <v>22226</v>
      </c>
      <c r="H4781" s="1">
        <v>56.76</v>
      </c>
      <c r="I4781" s="2">
        <v>41510</v>
      </c>
      <c r="J4781" s="1" t="s">
        <v>50</v>
      </c>
      <c r="K4781" s="1">
        <v>2013</v>
      </c>
      <c r="L4781" s="1">
        <v>8</v>
      </c>
      <c r="M4781" s="1">
        <v>24</v>
      </c>
      <c r="N4781" s="1" t="s">
        <v>125</v>
      </c>
      <c r="O4781" s="1">
        <v>3.93</v>
      </c>
      <c r="P4781" s="1">
        <v>47241</v>
      </c>
      <c r="Q4781" s="1" t="s">
        <v>7926</v>
      </c>
      <c r="R4781" s="1" t="s">
        <v>9000</v>
      </c>
      <c r="S4781" s="1" t="s">
        <v>33</v>
      </c>
      <c r="T4781" s="1">
        <v>4</v>
      </c>
      <c r="U4781" s="1">
        <v>4</v>
      </c>
    </row>
    <row r="4782" spans="1:21" x14ac:dyDescent="0.3">
      <c r="A4782" s="1">
        <v>693274</v>
      </c>
      <c r="B4782" s="1" t="s">
        <v>9001</v>
      </c>
      <c r="C4782" s="1" t="s">
        <v>25</v>
      </c>
      <c r="D4782" s="1" t="s">
        <v>26</v>
      </c>
      <c r="E4782" s="1" t="s">
        <v>87</v>
      </c>
      <c r="F4782" s="1" t="s">
        <v>87</v>
      </c>
      <c r="G4782" s="2">
        <v>34099</v>
      </c>
      <c r="H4782" s="1">
        <v>24.23</v>
      </c>
      <c r="I4782" s="2">
        <v>42270</v>
      </c>
      <c r="J4782" s="1" t="s">
        <v>50</v>
      </c>
      <c r="K4782" s="1">
        <v>2015</v>
      </c>
      <c r="L4782" s="1">
        <v>9</v>
      </c>
      <c r="M4782" s="1">
        <v>23</v>
      </c>
      <c r="N4782" s="1" t="s">
        <v>51</v>
      </c>
      <c r="O4782" s="1">
        <v>1.85</v>
      </c>
      <c r="P4782" s="1">
        <v>40342</v>
      </c>
      <c r="Q4782" s="1" t="s">
        <v>9002</v>
      </c>
      <c r="R4782" s="1" t="s">
        <v>9003</v>
      </c>
      <c r="S4782" s="1" t="s">
        <v>102</v>
      </c>
      <c r="T4782" s="1">
        <v>6</v>
      </c>
      <c r="U4782" s="1">
        <v>3</v>
      </c>
    </row>
    <row r="4783" spans="1:21" x14ac:dyDescent="0.3">
      <c r="A4783" s="1">
        <v>688768</v>
      </c>
      <c r="B4783" s="1" t="s">
        <v>9004</v>
      </c>
      <c r="C4783" s="1" t="s">
        <v>47</v>
      </c>
      <c r="D4783" s="1" t="s">
        <v>35</v>
      </c>
      <c r="E4783" s="1" t="s">
        <v>79</v>
      </c>
      <c r="F4783" s="1" t="s">
        <v>174</v>
      </c>
      <c r="G4783" s="2">
        <v>25338</v>
      </c>
      <c r="H4783" s="1">
        <v>48.24</v>
      </c>
      <c r="I4783" s="2">
        <v>41906</v>
      </c>
      <c r="J4783" s="1" t="s">
        <v>50</v>
      </c>
      <c r="K4783" s="1">
        <v>2014</v>
      </c>
      <c r="L4783" s="1">
        <v>9</v>
      </c>
      <c r="M4783" s="1">
        <v>24</v>
      </c>
      <c r="N4783" s="1" t="s">
        <v>51</v>
      </c>
      <c r="O4783" s="1">
        <v>2.84</v>
      </c>
      <c r="P4783" s="1">
        <v>83569</v>
      </c>
      <c r="Q4783" s="1" t="s">
        <v>1050</v>
      </c>
      <c r="R4783" s="1" t="s">
        <v>9005</v>
      </c>
      <c r="S4783" s="1" t="s">
        <v>54</v>
      </c>
      <c r="T4783" s="1">
        <v>8</v>
      </c>
      <c r="U4783" s="1">
        <v>6</v>
      </c>
    </row>
    <row r="4784" spans="1:21" x14ac:dyDescent="0.3">
      <c r="A4784" s="1">
        <v>187909</v>
      </c>
      <c r="B4784" s="1" t="s">
        <v>9006</v>
      </c>
      <c r="C4784" s="1" t="s">
        <v>25</v>
      </c>
      <c r="D4784" s="1" t="s">
        <v>35</v>
      </c>
      <c r="E4784" s="1" t="s">
        <v>27</v>
      </c>
      <c r="F4784" s="1" t="s">
        <v>61</v>
      </c>
      <c r="G4784" s="2">
        <v>23414</v>
      </c>
      <c r="H4784" s="1">
        <v>53.51</v>
      </c>
      <c r="I4784" s="2">
        <v>32660</v>
      </c>
      <c r="J4784" s="1" t="s">
        <v>62</v>
      </c>
      <c r="K4784" s="1">
        <v>1989</v>
      </c>
      <c r="L4784" s="1">
        <v>6</v>
      </c>
      <c r="M4784" s="1">
        <v>1</v>
      </c>
      <c r="N4784" s="1" t="s">
        <v>142</v>
      </c>
      <c r="O4784" s="1">
        <v>28.18</v>
      </c>
      <c r="P4784" s="1">
        <v>76300</v>
      </c>
      <c r="Q4784" s="1" t="s">
        <v>2434</v>
      </c>
      <c r="R4784" s="1" t="s">
        <v>1985</v>
      </c>
      <c r="S4784" s="1" t="s">
        <v>54</v>
      </c>
      <c r="T4784" s="1">
        <v>6</v>
      </c>
      <c r="U4784" s="1">
        <v>3</v>
      </c>
    </row>
    <row r="4785" spans="1:21" x14ac:dyDescent="0.3">
      <c r="A4785" s="1">
        <v>955840</v>
      </c>
      <c r="B4785" s="1" t="s">
        <v>9007</v>
      </c>
      <c r="C4785" s="1" t="s">
        <v>25</v>
      </c>
      <c r="D4785" s="1" t="s">
        <v>26</v>
      </c>
      <c r="E4785" s="1" t="s">
        <v>36</v>
      </c>
      <c r="F4785" s="1" t="s">
        <v>36</v>
      </c>
      <c r="G4785" s="2">
        <v>22210</v>
      </c>
      <c r="H4785" s="1">
        <v>56.81</v>
      </c>
      <c r="I4785" s="2">
        <v>31526</v>
      </c>
      <c r="J4785" s="1" t="s">
        <v>62</v>
      </c>
      <c r="K4785" s="1">
        <v>1986</v>
      </c>
      <c r="L4785" s="1">
        <v>4</v>
      </c>
      <c r="M4785" s="1">
        <v>24</v>
      </c>
      <c r="N4785" s="1" t="s">
        <v>63</v>
      </c>
      <c r="O4785" s="1">
        <v>31.28</v>
      </c>
      <c r="P4785" s="1">
        <v>120871</v>
      </c>
      <c r="Q4785" s="1" t="s">
        <v>9008</v>
      </c>
      <c r="R4785" s="1" t="s">
        <v>6486</v>
      </c>
      <c r="S4785" s="1" t="s">
        <v>2</v>
      </c>
      <c r="T4785" s="1">
        <v>9</v>
      </c>
      <c r="U4785" s="1">
        <v>7</v>
      </c>
    </row>
    <row r="4786" spans="1:21" x14ac:dyDescent="0.3">
      <c r="A4786" s="1">
        <v>578209</v>
      </c>
      <c r="B4786" s="1" t="s">
        <v>9009</v>
      </c>
      <c r="C4786" s="1" t="s">
        <v>25</v>
      </c>
      <c r="D4786" s="1" t="s">
        <v>26</v>
      </c>
      <c r="E4786" s="1" t="s">
        <v>87</v>
      </c>
      <c r="F4786" s="1" t="s">
        <v>87</v>
      </c>
      <c r="G4786" s="2">
        <v>21179</v>
      </c>
      <c r="H4786" s="1">
        <v>59.63</v>
      </c>
      <c r="I4786" s="2">
        <v>32340</v>
      </c>
      <c r="J4786" s="1" t="s">
        <v>50</v>
      </c>
      <c r="K4786" s="1">
        <v>1988</v>
      </c>
      <c r="L4786" s="1">
        <v>7</v>
      </c>
      <c r="M4786" s="1">
        <v>16</v>
      </c>
      <c r="N4786" s="1" t="s">
        <v>57</v>
      </c>
      <c r="O4786" s="1">
        <v>29.05</v>
      </c>
      <c r="P4786" s="1">
        <v>188869</v>
      </c>
      <c r="Q4786" s="1" t="s">
        <v>1983</v>
      </c>
      <c r="R4786" s="1" t="s">
        <v>9010</v>
      </c>
      <c r="S4786" s="1" t="s">
        <v>102</v>
      </c>
      <c r="T4786" s="1">
        <v>4</v>
      </c>
      <c r="U4786" s="1">
        <v>1</v>
      </c>
    </row>
    <row r="4787" spans="1:21" x14ac:dyDescent="0.3">
      <c r="A4787" s="1">
        <v>321508</v>
      </c>
      <c r="B4787" s="1" t="s">
        <v>9011</v>
      </c>
      <c r="C4787" s="1" t="s">
        <v>47</v>
      </c>
      <c r="D4787" s="1" t="s">
        <v>26</v>
      </c>
      <c r="E4787" s="1" t="s">
        <v>74</v>
      </c>
      <c r="F4787" s="1" t="s">
        <v>74</v>
      </c>
      <c r="G4787" s="2">
        <v>21847</v>
      </c>
      <c r="H4787" s="1">
        <v>57.8</v>
      </c>
      <c r="I4787" s="2">
        <v>36189</v>
      </c>
      <c r="J4787" s="1" t="s">
        <v>29</v>
      </c>
      <c r="K4787" s="1">
        <v>1999</v>
      </c>
      <c r="L4787" s="1">
        <v>1</v>
      </c>
      <c r="M4787" s="1">
        <v>29</v>
      </c>
      <c r="N4787" s="1" t="s">
        <v>75</v>
      </c>
      <c r="O4787" s="1">
        <v>18.510000000000002</v>
      </c>
      <c r="P4787" s="1">
        <v>169748</v>
      </c>
      <c r="Q4787" s="1" t="s">
        <v>1215</v>
      </c>
      <c r="R4787" s="1" t="s">
        <v>1216</v>
      </c>
      <c r="S4787" s="1" t="s">
        <v>54</v>
      </c>
      <c r="T4787" s="1">
        <v>9</v>
      </c>
      <c r="U4787" s="1">
        <v>3</v>
      </c>
    </row>
    <row r="4788" spans="1:21" x14ac:dyDescent="0.3">
      <c r="A4788" s="1">
        <v>982615</v>
      </c>
      <c r="B4788" s="1" t="s">
        <v>9012</v>
      </c>
      <c r="C4788" s="1" t="s">
        <v>25</v>
      </c>
      <c r="D4788" s="1" t="s">
        <v>26</v>
      </c>
      <c r="E4788" s="1" t="s">
        <v>156</v>
      </c>
      <c r="F4788" s="1" t="s">
        <v>156</v>
      </c>
      <c r="G4788" s="2">
        <v>24814</v>
      </c>
      <c r="H4788" s="1">
        <v>49.67</v>
      </c>
      <c r="I4788" s="2">
        <v>39069</v>
      </c>
      <c r="J4788" s="1" t="s">
        <v>38</v>
      </c>
      <c r="K4788" s="1">
        <v>2006</v>
      </c>
      <c r="L4788" s="1">
        <v>12</v>
      </c>
      <c r="M4788" s="1">
        <v>18</v>
      </c>
      <c r="N4788" s="1" t="s">
        <v>39</v>
      </c>
      <c r="O4788" s="1">
        <v>10.62</v>
      </c>
      <c r="P4788" s="1">
        <v>182493</v>
      </c>
      <c r="Q4788" s="1" t="s">
        <v>3141</v>
      </c>
      <c r="R4788" s="1" t="s">
        <v>9013</v>
      </c>
      <c r="S4788" s="1" t="s">
        <v>2</v>
      </c>
      <c r="T4788" s="1">
        <v>9</v>
      </c>
      <c r="U4788" s="1">
        <v>7</v>
      </c>
    </row>
    <row r="4789" spans="1:21" x14ac:dyDescent="0.3">
      <c r="A4789" s="1">
        <v>604057</v>
      </c>
      <c r="B4789" s="1" t="s">
        <v>9014</v>
      </c>
      <c r="C4789" s="1" t="s">
        <v>47</v>
      </c>
      <c r="D4789" s="1" t="s">
        <v>35</v>
      </c>
      <c r="E4789" s="1" t="s">
        <v>141</v>
      </c>
      <c r="F4789" s="1" t="s">
        <v>141</v>
      </c>
      <c r="G4789" s="2">
        <v>31267</v>
      </c>
      <c r="H4789" s="1">
        <v>31.99</v>
      </c>
      <c r="I4789" s="2">
        <v>40301</v>
      </c>
      <c r="J4789" s="1" t="s">
        <v>62</v>
      </c>
      <c r="K4789" s="1">
        <v>2010</v>
      </c>
      <c r="L4789" s="1">
        <v>5</v>
      </c>
      <c r="M4789" s="1">
        <v>3</v>
      </c>
      <c r="N4789" s="1" t="s">
        <v>139</v>
      </c>
      <c r="O4789" s="1">
        <v>7.24</v>
      </c>
      <c r="P4789" s="1">
        <v>188117</v>
      </c>
      <c r="Q4789" s="1" t="s">
        <v>2181</v>
      </c>
      <c r="R4789" s="1" t="s">
        <v>9015</v>
      </c>
      <c r="S4789" s="1" t="s">
        <v>2</v>
      </c>
      <c r="T4789" s="1">
        <v>4</v>
      </c>
      <c r="U4789" s="1">
        <v>2</v>
      </c>
    </row>
    <row r="4790" spans="1:21" x14ac:dyDescent="0.3">
      <c r="A4790" s="1">
        <v>203218</v>
      </c>
      <c r="B4790" s="1" t="s">
        <v>9016</v>
      </c>
      <c r="C4790" s="1" t="s">
        <v>47</v>
      </c>
      <c r="D4790" s="1" t="s">
        <v>35</v>
      </c>
      <c r="E4790" s="1" t="s">
        <v>36</v>
      </c>
      <c r="F4790" s="1" t="s">
        <v>36</v>
      </c>
      <c r="G4790" s="2">
        <v>28080</v>
      </c>
      <c r="H4790" s="1">
        <v>40.72</v>
      </c>
      <c r="I4790" s="2">
        <v>42264</v>
      </c>
      <c r="J4790" s="1" t="s">
        <v>50</v>
      </c>
      <c r="K4790" s="1">
        <v>2015</v>
      </c>
      <c r="L4790" s="1">
        <v>9</v>
      </c>
      <c r="M4790" s="1">
        <v>17</v>
      </c>
      <c r="N4790" s="1" t="s">
        <v>51</v>
      </c>
      <c r="O4790" s="1">
        <v>1.86</v>
      </c>
      <c r="P4790" s="1">
        <v>149672</v>
      </c>
      <c r="Q4790" s="1" t="s">
        <v>9017</v>
      </c>
      <c r="R4790" s="1" t="s">
        <v>9017</v>
      </c>
      <c r="S4790" s="1" t="s">
        <v>2</v>
      </c>
      <c r="T4790" s="1">
        <v>5</v>
      </c>
      <c r="U4790" s="1">
        <v>1</v>
      </c>
    </row>
    <row r="4791" spans="1:21" x14ac:dyDescent="0.3">
      <c r="A4791" s="1">
        <v>626384</v>
      </c>
      <c r="B4791" s="1" t="s">
        <v>9018</v>
      </c>
      <c r="C4791" s="1" t="s">
        <v>47</v>
      </c>
      <c r="D4791" s="1" t="s">
        <v>35</v>
      </c>
      <c r="E4791" s="1" t="s">
        <v>156</v>
      </c>
      <c r="F4791" s="1" t="s">
        <v>156</v>
      </c>
      <c r="G4791" s="2">
        <v>24582</v>
      </c>
      <c r="H4791" s="1">
        <v>50.31</v>
      </c>
      <c r="I4791" s="2">
        <v>42164</v>
      </c>
      <c r="J4791" s="1" t="s">
        <v>62</v>
      </c>
      <c r="K4791" s="1">
        <v>2015</v>
      </c>
      <c r="L4791" s="1">
        <v>6</v>
      </c>
      <c r="M4791" s="1">
        <v>9</v>
      </c>
      <c r="N4791" s="1" t="s">
        <v>142</v>
      </c>
      <c r="O4791" s="1">
        <v>2.14</v>
      </c>
      <c r="P4791" s="1">
        <v>159723</v>
      </c>
      <c r="Q4791" s="1" t="s">
        <v>9019</v>
      </c>
      <c r="R4791" s="1" t="s">
        <v>9020</v>
      </c>
      <c r="S4791" s="1" t="s">
        <v>2</v>
      </c>
      <c r="T4791" s="1">
        <v>8</v>
      </c>
      <c r="U4791" s="1">
        <v>4</v>
      </c>
    </row>
    <row r="4792" spans="1:21" x14ac:dyDescent="0.3">
      <c r="A4792" s="1">
        <v>972718</v>
      </c>
      <c r="B4792" s="1" t="s">
        <v>9021</v>
      </c>
      <c r="C4792" s="1" t="s">
        <v>47</v>
      </c>
      <c r="D4792" s="1" t="s">
        <v>26</v>
      </c>
      <c r="E4792" s="1" t="s">
        <v>36</v>
      </c>
      <c r="F4792" s="1" t="s">
        <v>37</v>
      </c>
      <c r="G4792" s="2">
        <v>27535</v>
      </c>
      <c r="H4792" s="1">
        <v>42.22</v>
      </c>
      <c r="I4792" s="2">
        <v>36078</v>
      </c>
      <c r="J4792" s="1" t="s">
        <v>38</v>
      </c>
      <c r="K4792" s="1">
        <v>1998</v>
      </c>
      <c r="L4792" s="1">
        <v>10</v>
      </c>
      <c r="M4792" s="1">
        <v>10</v>
      </c>
      <c r="N4792" s="1" t="s">
        <v>149</v>
      </c>
      <c r="O4792" s="1">
        <v>18.809999999999999</v>
      </c>
      <c r="P4792" s="1">
        <v>155418</v>
      </c>
      <c r="Q4792" s="1" t="s">
        <v>5421</v>
      </c>
      <c r="R4792" s="1" t="s">
        <v>9022</v>
      </c>
      <c r="S4792" s="1" t="s">
        <v>2</v>
      </c>
      <c r="T4792" s="1">
        <v>3</v>
      </c>
      <c r="U4792" s="1">
        <v>2</v>
      </c>
    </row>
    <row r="4793" spans="1:21" x14ac:dyDescent="0.3">
      <c r="A4793" s="1">
        <v>808444</v>
      </c>
      <c r="B4793" s="1" t="s">
        <v>9023</v>
      </c>
      <c r="C4793" s="1" t="s">
        <v>25</v>
      </c>
      <c r="D4793" s="1" t="s">
        <v>26</v>
      </c>
      <c r="E4793" s="1" t="s">
        <v>141</v>
      </c>
      <c r="F4793" s="1" t="s">
        <v>141</v>
      </c>
      <c r="G4793" s="2">
        <v>29524</v>
      </c>
      <c r="H4793" s="1">
        <v>36.770000000000003</v>
      </c>
      <c r="I4793" s="2">
        <v>38470</v>
      </c>
      <c r="J4793" s="1" t="s">
        <v>62</v>
      </c>
      <c r="K4793" s="1">
        <v>2005</v>
      </c>
      <c r="L4793" s="1">
        <v>4</v>
      </c>
      <c r="M4793" s="1">
        <v>28</v>
      </c>
      <c r="N4793" s="1" t="s">
        <v>63</v>
      </c>
      <c r="O4793" s="1">
        <v>12.26</v>
      </c>
      <c r="P4793" s="1">
        <v>160785</v>
      </c>
      <c r="Q4793" s="1" t="s">
        <v>1733</v>
      </c>
      <c r="R4793" s="1" t="s">
        <v>4462</v>
      </c>
      <c r="S4793" s="1" t="s">
        <v>102</v>
      </c>
      <c r="T4793" s="1">
        <v>3</v>
      </c>
      <c r="U4793" s="1">
        <v>1</v>
      </c>
    </row>
    <row r="4794" spans="1:21" x14ac:dyDescent="0.3">
      <c r="A4794" s="1">
        <v>177081</v>
      </c>
      <c r="B4794" s="1" t="s">
        <v>9024</v>
      </c>
      <c r="C4794" s="1" t="s">
        <v>25</v>
      </c>
      <c r="D4794" s="1" t="s">
        <v>26</v>
      </c>
      <c r="E4794" s="1" t="s">
        <v>79</v>
      </c>
      <c r="F4794" s="1" t="s">
        <v>174</v>
      </c>
      <c r="G4794" s="2">
        <v>32538</v>
      </c>
      <c r="H4794" s="1">
        <v>28.51</v>
      </c>
      <c r="I4794" s="2">
        <v>41830</v>
      </c>
      <c r="J4794" s="1" t="s">
        <v>50</v>
      </c>
      <c r="K4794" s="1">
        <v>2014</v>
      </c>
      <c r="L4794" s="1">
        <v>7</v>
      </c>
      <c r="M4794" s="1">
        <v>10</v>
      </c>
      <c r="N4794" s="1" t="s">
        <v>57</v>
      </c>
      <c r="O4794" s="1">
        <v>3.05</v>
      </c>
      <c r="P4794" s="1">
        <v>117330</v>
      </c>
      <c r="Q4794" s="1" t="s">
        <v>1507</v>
      </c>
      <c r="R4794" s="1" t="s">
        <v>3329</v>
      </c>
      <c r="S4794" s="1" t="s">
        <v>33</v>
      </c>
      <c r="T4794" s="1">
        <v>8</v>
      </c>
      <c r="U4794" s="1">
        <v>6</v>
      </c>
    </row>
    <row r="4795" spans="1:21" x14ac:dyDescent="0.3">
      <c r="A4795" s="1">
        <v>943728</v>
      </c>
      <c r="B4795" s="1" t="s">
        <v>9025</v>
      </c>
      <c r="C4795" s="1" t="s">
        <v>25</v>
      </c>
      <c r="D4795" s="1" t="s">
        <v>26</v>
      </c>
      <c r="E4795" s="1" t="s">
        <v>79</v>
      </c>
      <c r="F4795" s="1" t="s">
        <v>174</v>
      </c>
      <c r="G4795" s="2">
        <v>32466</v>
      </c>
      <c r="H4795" s="1">
        <v>28.71</v>
      </c>
      <c r="I4795" s="2">
        <v>42698</v>
      </c>
      <c r="J4795" s="1" t="s">
        <v>38</v>
      </c>
      <c r="K4795" s="1">
        <v>2016</v>
      </c>
      <c r="L4795" s="1">
        <v>11</v>
      </c>
      <c r="M4795" s="1">
        <v>24</v>
      </c>
      <c r="N4795" s="1" t="s">
        <v>43</v>
      </c>
      <c r="O4795" s="1">
        <v>0.67</v>
      </c>
      <c r="P4795" s="1">
        <v>159755</v>
      </c>
      <c r="Q4795" s="1" t="s">
        <v>2387</v>
      </c>
      <c r="R4795" s="1" t="s">
        <v>2388</v>
      </c>
      <c r="S4795" s="1" t="s">
        <v>2</v>
      </c>
      <c r="T4795" s="1">
        <v>4</v>
      </c>
      <c r="U4795" s="1">
        <v>3</v>
      </c>
    </row>
    <row r="4796" spans="1:21" x14ac:dyDescent="0.3">
      <c r="A4796" s="1">
        <v>415000</v>
      </c>
      <c r="B4796" s="1" t="s">
        <v>9026</v>
      </c>
      <c r="C4796" s="1" t="s">
        <v>25</v>
      </c>
      <c r="D4796" s="1" t="s">
        <v>35</v>
      </c>
      <c r="E4796" s="1" t="s">
        <v>36</v>
      </c>
      <c r="F4796" s="1" t="s">
        <v>37</v>
      </c>
      <c r="G4796" s="2">
        <v>21880</v>
      </c>
      <c r="H4796" s="1">
        <v>57.71</v>
      </c>
      <c r="I4796" s="2">
        <v>31257</v>
      </c>
      <c r="J4796" s="1" t="s">
        <v>50</v>
      </c>
      <c r="K4796" s="1">
        <v>1985</v>
      </c>
      <c r="L4796" s="1">
        <v>7</v>
      </c>
      <c r="M4796" s="1">
        <v>29</v>
      </c>
      <c r="N4796" s="1" t="s">
        <v>57</v>
      </c>
      <c r="O4796" s="1">
        <v>32.020000000000003</v>
      </c>
      <c r="P4796" s="1">
        <v>166298</v>
      </c>
      <c r="Q4796" s="1" t="s">
        <v>76</v>
      </c>
      <c r="R4796" s="1" t="s">
        <v>9027</v>
      </c>
      <c r="S4796" s="1" t="s">
        <v>2</v>
      </c>
      <c r="T4796" s="1">
        <v>4</v>
      </c>
      <c r="U4796" s="1">
        <v>3</v>
      </c>
    </row>
    <row r="4797" spans="1:21" x14ac:dyDescent="0.3">
      <c r="A4797" s="1">
        <v>631988</v>
      </c>
      <c r="B4797" s="1" t="s">
        <v>9028</v>
      </c>
      <c r="C4797" s="1" t="s">
        <v>25</v>
      </c>
      <c r="D4797" s="1" t="s">
        <v>35</v>
      </c>
      <c r="E4797" s="1" t="s">
        <v>87</v>
      </c>
      <c r="F4797" s="1" t="s">
        <v>87</v>
      </c>
      <c r="G4797" s="2">
        <v>29361</v>
      </c>
      <c r="H4797" s="1">
        <v>37.21</v>
      </c>
      <c r="I4797" s="2">
        <v>40943</v>
      </c>
      <c r="J4797" s="1" t="s">
        <v>29</v>
      </c>
      <c r="K4797" s="1">
        <v>2012</v>
      </c>
      <c r="L4797" s="1">
        <v>2</v>
      </c>
      <c r="M4797" s="1">
        <v>4</v>
      </c>
      <c r="N4797" s="1" t="s">
        <v>107</v>
      </c>
      <c r="O4797" s="1">
        <v>5.48</v>
      </c>
      <c r="P4797" s="1">
        <v>135214</v>
      </c>
      <c r="Q4797" s="1" t="s">
        <v>1201</v>
      </c>
      <c r="R4797" s="1" t="s">
        <v>1201</v>
      </c>
      <c r="S4797" s="1" t="s">
        <v>102</v>
      </c>
      <c r="T4797" s="1">
        <v>6</v>
      </c>
      <c r="U4797" s="1">
        <v>3</v>
      </c>
    </row>
    <row r="4798" spans="1:21" x14ac:dyDescent="0.3">
      <c r="A4798" s="1">
        <v>255276</v>
      </c>
      <c r="B4798" s="1" t="s">
        <v>9029</v>
      </c>
      <c r="C4798" s="1" t="s">
        <v>25</v>
      </c>
      <c r="D4798" s="1" t="s">
        <v>26</v>
      </c>
      <c r="E4798" s="1" t="s">
        <v>27</v>
      </c>
      <c r="F4798" s="1" t="s">
        <v>28</v>
      </c>
      <c r="G4798" s="2">
        <v>32086</v>
      </c>
      <c r="H4798" s="1">
        <v>29.75</v>
      </c>
      <c r="I4798" s="2">
        <v>40810</v>
      </c>
      <c r="J4798" s="1" t="s">
        <v>50</v>
      </c>
      <c r="K4798" s="1">
        <v>2011</v>
      </c>
      <c r="L4798" s="1">
        <v>9</v>
      </c>
      <c r="M4798" s="1">
        <v>24</v>
      </c>
      <c r="N4798" s="1" t="s">
        <v>51</v>
      </c>
      <c r="O4798" s="1">
        <v>5.85</v>
      </c>
      <c r="P4798" s="1">
        <v>52831</v>
      </c>
      <c r="Q4798" s="1" t="s">
        <v>1630</v>
      </c>
      <c r="R4798" s="1" t="s">
        <v>9030</v>
      </c>
      <c r="S4798" s="1" t="s">
        <v>54</v>
      </c>
      <c r="T4798" s="1">
        <v>9</v>
      </c>
      <c r="U4798" s="1">
        <v>2</v>
      </c>
    </row>
    <row r="4799" spans="1:21" x14ac:dyDescent="0.3">
      <c r="A4799" s="1">
        <v>507101</v>
      </c>
      <c r="B4799" s="1" t="s">
        <v>9031</v>
      </c>
      <c r="C4799" s="1" t="s">
        <v>25</v>
      </c>
      <c r="D4799" s="1" t="s">
        <v>35</v>
      </c>
      <c r="E4799" s="1" t="s">
        <v>27</v>
      </c>
      <c r="F4799" s="1" t="s">
        <v>28</v>
      </c>
      <c r="G4799" s="2">
        <v>23291</v>
      </c>
      <c r="H4799" s="1">
        <v>53.84</v>
      </c>
      <c r="I4799" s="2">
        <v>38551</v>
      </c>
      <c r="J4799" s="1" t="s">
        <v>50</v>
      </c>
      <c r="K4799" s="1">
        <v>2005</v>
      </c>
      <c r="L4799" s="1">
        <v>7</v>
      </c>
      <c r="M4799" s="1">
        <v>18</v>
      </c>
      <c r="N4799" s="1" t="s">
        <v>57</v>
      </c>
      <c r="O4799" s="1">
        <v>12.04</v>
      </c>
      <c r="P4799" s="1">
        <v>176885</v>
      </c>
      <c r="Q4799" s="1" t="s">
        <v>995</v>
      </c>
      <c r="R4799" s="1" t="s">
        <v>9032</v>
      </c>
      <c r="S4799" s="1" t="s">
        <v>54</v>
      </c>
      <c r="T4799" s="1">
        <v>5</v>
      </c>
      <c r="U4799" s="1">
        <v>2</v>
      </c>
    </row>
    <row r="4800" spans="1:21" x14ac:dyDescent="0.3">
      <c r="A4800" s="1">
        <v>775444</v>
      </c>
      <c r="B4800" s="1" t="s">
        <v>9033</v>
      </c>
      <c r="C4800" s="1" t="s">
        <v>25</v>
      </c>
      <c r="D4800" s="1" t="s">
        <v>35</v>
      </c>
      <c r="E4800" s="1" t="s">
        <v>48</v>
      </c>
      <c r="F4800" s="1" t="s">
        <v>184</v>
      </c>
      <c r="G4800" s="2">
        <v>21509</v>
      </c>
      <c r="H4800" s="1">
        <v>58.73</v>
      </c>
      <c r="I4800" s="2">
        <v>33229</v>
      </c>
      <c r="J4800" s="1" t="s">
        <v>38</v>
      </c>
      <c r="K4800" s="1">
        <v>1990</v>
      </c>
      <c r="L4800" s="1">
        <v>12</v>
      </c>
      <c r="M4800" s="1">
        <v>22</v>
      </c>
      <c r="N4800" s="1" t="s">
        <v>39</v>
      </c>
      <c r="O4800" s="1">
        <v>26.62</v>
      </c>
      <c r="P4800" s="1">
        <v>44010</v>
      </c>
      <c r="Q4800" s="1" t="s">
        <v>284</v>
      </c>
      <c r="R4800" s="1" t="s">
        <v>285</v>
      </c>
      <c r="S4800" s="1" t="s">
        <v>2</v>
      </c>
      <c r="T4800" s="1">
        <v>4</v>
      </c>
      <c r="U4800" s="1">
        <v>3</v>
      </c>
    </row>
    <row r="4801" spans="1:21" x14ac:dyDescent="0.3">
      <c r="A4801" s="1">
        <v>843407</v>
      </c>
      <c r="B4801" s="1" t="s">
        <v>9034</v>
      </c>
      <c r="C4801" s="1" t="s">
        <v>47</v>
      </c>
      <c r="D4801" s="1" t="s">
        <v>35</v>
      </c>
      <c r="E4801" s="1" t="s">
        <v>74</v>
      </c>
      <c r="F4801" s="1" t="s">
        <v>74</v>
      </c>
      <c r="G4801" s="2">
        <v>25585</v>
      </c>
      <c r="H4801" s="1">
        <v>47.56</v>
      </c>
      <c r="I4801" s="2">
        <v>35702</v>
      </c>
      <c r="J4801" s="1" t="s">
        <v>50</v>
      </c>
      <c r="K4801" s="1">
        <v>1997</v>
      </c>
      <c r="L4801" s="1">
        <v>9</v>
      </c>
      <c r="M4801" s="1">
        <v>29</v>
      </c>
      <c r="N4801" s="1" t="s">
        <v>51</v>
      </c>
      <c r="O4801" s="1">
        <v>19.84</v>
      </c>
      <c r="P4801" s="1">
        <v>114774</v>
      </c>
      <c r="Q4801" s="1" t="s">
        <v>1916</v>
      </c>
      <c r="R4801" s="1" t="s">
        <v>6049</v>
      </c>
      <c r="S4801" s="1" t="s">
        <v>33</v>
      </c>
      <c r="T4801" s="1">
        <v>7</v>
      </c>
      <c r="U4801" s="1">
        <v>7</v>
      </c>
    </row>
    <row r="4802" spans="1:21" x14ac:dyDescent="0.3">
      <c r="A4802" s="1">
        <v>409430</v>
      </c>
      <c r="B4802" s="1" t="s">
        <v>9035</v>
      </c>
      <c r="C4802" s="1" t="s">
        <v>25</v>
      </c>
      <c r="D4802" s="1" t="s">
        <v>26</v>
      </c>
      <c r="E4802" s="1" t="s">
        <v>48</v>
      </c>
      <c r="F4802" s="1" t="s">
        <v>184</v>
      </c>
      <c r="G4802" s="2">
        <v>22698</v>
      </c>
      <c r="H4802" s="1">
        <v>55.47</v>
      </c>
      <c r="I4802" s="2">
        <v>36262</v>
      </c>
      <c r="J4802" s="1" t="s">
        <v>62</v>
      </c>
      <c r="K4802" s="1">
        <v>1999</v>
      </c>
      <c r="L4802" s="1">
        <v>4</v>
      </c>
      <c r="M4802" s="1">
        <v>12</v>
      </c>
      <c r="N4802" s="1" t="s">
        <v>63</v>
      </c>
      <c r="O4802" s="1">
        <v>18.309999999999999</v>
      </c>
      <c r="P4802" s="1">
        <v>196067</v>
      </c>
      <c r="Q4802" s="1" t="s">
        <v>599</v>
      </c>
      <c r="R4802" s="1" t="s">
        <v>9036</v>
      </c>
      <c r="S4802" s="1" t="s">
        <v>2</v>
      </c>
      <c r="T4802" s="1">
        <v>8</v>
      </c>
      <c r="U4802" s="1">
        <v>8</v>
      </c>
    </row>
    <row r="4803" spans="1:21" x14ac:dyDescent="0.3">
      <c r="A4803" s="1">
        <v>568294</v>
      </c>
      <c r="B4803" s="1" t="s">
        <v>9037</v>
      </c>
      <c r="C4803" s="1" t="s">
        <v>25</v>
      </c>
      <c r="D4803" s="1" t="s">
        <v>26</v>
      </c>
      <c r="E4803" s="1" t="s">
        <v>48</v>
      </c>
      <c r="F4803" s="1" t="s">
        <v>49</v>
      </c>
      <c r="G4803" s="2">
        <v>32014</v>
      </c>
      <c r="H4803" s="1">
        <v>29.95</v>
      </c>
      <c r="I4803" s="2">
        <v>40409</v>
      </c>
      <c r="J4803" s="1" t="s">
        <v>50</v>
      </c>
      <c r="K4803" s="1">
        <v>2010</v>
      </c>
      <c r="L4803" s="1">
        <v>8</v>
      </c>
      <c r="M4803" s="1">
        <v>19</v>
      </c>
      <c r="N4803" s="1" t="s">
        <v>125</v>
      </c>
      <c r="O4803" s="1">
        <v>6.95</v>
      </c>
      <c r="P4803" s="1">
        <v>181435</v>
      </c>
      <c r="Q4803" s="1" t="s">
        <v>1053</v>
      </c>
      <c r="R4803" s="1" t="s">
        <v>72</v>
      </c>
      <c r="S4803" s="1" t="s">
        <v>2</v>
      </c>
      <c r="T4803" s="1">
        <v>7</v>
      </c>
      <c r="U4803" s="1">
        <v>3</v>
      </c>
    </row>
    <row r="4804" spans="1:21" x14ac:dyDescent="0.3">
      <c r="A4804" s="1">
        <v>132013</v>
      </c>
      <c r="B4804" s="1" t="s">
        <v>9038</v>
      </c>
      <c r="C4804" s="1" t="s">
        <v>47</v>
      </c>
      <c r="D4804" s="1" t="s">
        <v>35</v>
      </c>
      <c r="E4804" s="1" t="s">
        <v>48</v>
      </c>
      <c r="F4804" s="1" t="s">
        <v>184</v>
      </c>
      <c r="G4804" s="2">
        <v>27845</v>
      </c>
      <c r="H4804" s="1">
        <v>41.37</v>
      </c>
      <c r="I4804" s="2">
        <v>41556</v>
      </c>
      <c r="J4804" s="1" t="s">
        <v>38</v>
      </c>
      <c r="K4804" s="1">
        <v>2013</v>
      </c>
      <c r="L4804" s="1">
        <v>10</v>
      </c>
      <c r="M4804" s="1">
        <v>9</v>
      </c>
      <c r="N4804" s="1" t="s">
        <v>149</v>
      </c>
      <c r="O4804" s="1">
        <v>3.8</v>
      </c>
      <c r="P4804" s="1">
        <v>47586</v>
      </c>
      <c r="Q4804" s="1" t="s">
        <v>1344</v>
      </c>
      <c r="R4804" s="1" t="s">
        <v>9039</v>
      </c>
      <c r="S4804" s="1" t="s">
        <v>2</v>
      </c>
      <c r="T4804" s="1">
        <v>5</v>
      </c>
      <c r="U4804" s="1">
        <v>1</v>
      </c>
    </row>
    <row r="4805" spans="1:21" x14ac:dyDescent="0.3">
      <c r="A4805" s="1">
        <v>819926</v>
      </c>
      <c r="B4805" s="1" t="s">
        <v>9040</v>
      </c>
      <c r="C4805" s="1" t="s">
        <v>47</v>
      </c>
      <c r="D4805" s="1" t="s">
        <v>35</v>
      </c>
      <c r="E4805" s="1" t="s">
        <v>74</v>
      </c>
      <c r="F4805" s="1" t="s">
        <v>74</v>
      </c>
      <c r="G4805" s="2">
        <v>31022</v>
      </c>
      <c r="H4805" s="1">
        <v>32.659999999999997</v>
      </c>
      <c r="I4805" s="2">
        <v>42064</v>
      </c>
      <c r="J4805" s="1" t="s">
        <v>29</v>
      </c>
      <c r="K4805" s="1">
        <v>2015</v>
      </c>
      <c r="L4805" s="1">
        <v>3</v>
      </c>
      <c r="M4805" s="1">
        <v>1</v>
      </c>
      <c r="N4805" s="1" t="s">
        <v>30</v>
      </c>
      <c r="O4805" s="1">
        <v>2.41</v>
      </c>
      <c r="P4805" s="1">
        <v>92363</v>
      </c>
      <c r="Q4805" s="1" t="s">
        <v>331</v>
      </c>
      <c r="R4805" s="1" t="s">
        <v>8146</v>
      </c>
      <c r="S4805" s="1" t="s">
        <v>54</v>
      </c>
      <c r="T4805" s="1">
        <v>9</v>
      </c>
      <c r="U4805" s="1">
        <v>6</v>
      </c>
    </row>
    <row r="4806" spans="1:21" x14ac:dyDescent="0.3">
      <c r="A4806" s="1">
        <v>341202</v>
      </c>
      <c r="B4806" s="1" t="s">
        <v>9041</v>
      </c>
      <c r="C4806" s="1" t="s">
        <v>25</v>
      </c>
      <c r="D4806" s="1" t="s">
        <v>26</v>
      </c>
      <c r="E4806" s="1" t="s">
        <v>79</v>
      </c>
      <c r="F4806" s="1" t="s">
        <v>80</v>
      </c>
      <c r="G4806" s="2">
        <v>34383</v>
      </c>
      <c r="H4806" s="1">
        <v>23.45</v>
      </c>
      <c r="I4806" s="2">
        <v>42210</v>
      </c>
      <c r="J4806" s="1" t="s">
        <v>50</v>
      </c>
      <c r="K4806" s="1">
        <v>2015</v>
      </c>
      <c r="L4806" s="1">
        <v>7</v>
      </c>
      <c r="M4806" s="1">
        <v>25</v>
      </c>
      <c r="N4806" s="1" t="s">
        <v>57</v>
      </c>
      <c r="O4806" s="1">
        <v>2.0099999999999998</v>
      </c>
      <c r="P4806" s="1">
        <v>178337</v>
      </c>
      <c r="Q4806" s="1" t="s">
        <v>607</v>
      </c>
      <c r="R4806" s="1" t="s">
        <v>9042</v>
      </c>
      <c r="S4806" s="1" t="s">
        <v>33</v>
      </c>
      <c r="T4806" s="1">
        <v>7</v>
      </c>
      <c r="U4806" s="1">
        <v>3</v>
      </c>
    </row>
    <row r="4807" spans="1:21" x14ac:dyDescent="0.3">
      <c r="A4807" s="1">
        <v>522326</v>
      </c>
      <c r="B4807" s="1" t="s">
        <v>9043</v>
      </c>
      <c r="C4807" s="1" t="s">
        <v>25</v>
      </c>
      <c r="D4807" s="1" t="s">
        <v>35</v>
      </c>
      <c r="E4807" s="1" t="s">
        <v>106</v>
      </c>
      <c r="F4807" s="1" t="s">
        <v>106</v>
      </c>
      <c r="G4807" s="2">
        <v>29752</v>
      </c>
      <c r="H4807" s="1">
        <v>36.14</v>
      </c>
      <c r="I4807" s="2">
        <v>38904</v>
      </c>
      <c r="J4807" s="1" t="s">
        <v>50</v>
      </c>
      <c r="K4807" s="1">
        <v>2006</v>
      </c>
      <c r="L4807" s="1">
        <v>7</v>
      </c>
      <c r="M4807" s="1">
        <v>6</v>
      </c>
      <c r="N4807" s="1" t="s">
        <v>57</v>
      </c>
      <c r="O4807" s="1">
        <v>11.07</v>
      </c>
      <c r="P4807" s="1">
        <v>49508</v>
      </c>
      <c r="Q4807" s="1" t="s">
        <v>3192</v>
      </c>
      <c r="R4807" s="1" t="s">
        <v>9044</v>
      </c>
      <c r="S4807" s="1" t="s">
        <v>2</v>
      </c>
      <c r="T4807" s="1">
        <v>4</v>
      </c>
      <c r="U4807" s="1">
        <v>3</v>
      </c>
    </row>
    <row r="4808" spans="1:21" x14ac:dyDescent="0.3">
      <c r="A4808" s="1">
        <v>355202</v>
      </c>
      <c r="B4808" s="1" t="s">
        <v>9045</v>
      </c>
      <c r="C4808" s="1" t="s">
        <v>47</v>
      </c>
      <c r="D4808" s="1" t="s">
        <v>35</v>
      </c>
      <c r="E4808" s="1" t="s">
        <v>141</v>
      </c>
      <c r="F4808" s="1" t="s">
        <v>141</v>
      </c>
      <c r="G4808" s="2">
        <v>22963</v>
      </c>
      <c r="H4808" s="1">
        <v>54.74</v>
      </c>
      <c r="I4808" s="2">
        <v>42473</v>
      </c>
      <c r="J4808" s="1" t="s">
        <v>62</v>
      </c>
      <c r="K4808" s="1">
        <v>2016</v>
      </c>
      <c r="L4808" s="1">
        <v>4</v>
      </c>
      <c r="M4808" s="1">
        <v>13</v>
      </c>
      <c r="N4808" s="1" t="s">
        <v>63</v>
      </c>
      <c r="O4808" s="1">
        <v>1.29</v>
      </c>
      <c r="P4808" s="1">
        <v>78718</v>
      </c>
      <c r="Q4808" s="1" t="s">
        <v>76</v>
      </c>
      <c r="R4808" s="1" t="s">
        <v>945</v>
      </c>
      <c r="S4808" s="1" t="s">
        <v>2</v>
      </c>
      <c r="T4808" s="1">
        <v>4</v>
      </c>
      <c r="U4808" s="1">
        <v>4</v>
      </c>
    </row>
    <row r="4809" spans="1:21" x14ac:dyDescent="0.3">
      <c r="A4809" s="1">
        <v>116719</v>
      </c>
      <c r="B4809" s="1" t="s">
        <v>9046</v>
      </c>
      <c r="C4809" s="1" t="s">
        <v>25</v>
      </c>
      <c r="D4809" s="1" t="s">
        <v>35</v>
      </c>
      <c r="E4809" s="1" t="s">
        <v>27</v>
      </c>
      <c r="F4809" s="1" t="s">
        <v>138</v>
      </c>
      <c r="G4809" s="2">
        <v>26687</v>
      </c>
      <c r="H4809" s="1">
        <v>44.54</v>
      </c>
      <c r="I4809" s="2">
        <v>41084</v>
      </c>
      <c r="J4809" s="1" t="s">
        <v>62</v>
      </c>
      <c r="K4809" s="1">
        <v>2012</v>
      </c>
      <c r="L4809" s="1">
        <v>6</v>
      </c>
      <c r="M4809" s="1">
        <v>24</v>
      </c>
      <c r="N4809" s="1" t="s">
        <v>142</v>
      </c>
      <c r="O4809" s="1">
        <v>5.0999999999999996</v>
      </c>
      <c r="P4809" s="1">
        <v>172915</v>
      </c>
      <c r="Q4809" s="1" t="s">
        <v>9047</v>
      </c>
      <c r="R4809" s="1" t="s">
        <v>232</v>
      </c>
      <c r="S4809" s="1" t="s">
        <v>54</v>
      </c>
      <c r="T4809" s="1">
        <v>8</v>
      </c>
      <c r="U4809" s="1">
        <v>3</v>
      </c>
    </row>
    <row r="4810" spans="1:21" x14ac:dyDescent="0.3">
      <c r="A4810" s="1">
        <v>996177</v>
      </c>
      <c r="B4810" s="1" t="s">
        <v>9048</v>
      </c>
      <c r="C4810" s="1" t="s">
        <v>25</v>
      </c>
      <c r="D4810" s="1" t="s">
        <v>26</v>
      </c>
      <c r="E4810" s="1" t="s">
        <v>87</v>
      </c>
      <c r="F4810" s="1" t="s">
        <v>87</v>
      </c>
      <c r="G4810" s="2">
        <v>24411</v>
      </c>
      <c r="H4810" s="1">
        <v>50.78</v>
      </c>
      <c r="I4810" s="2">
        <v>42642</v>
      </c>
      <c r="J4810" s="1" t="s">
        <v>50</v>
      </c>
      <c r="K4810" s="1">
        <v>2016</v>
      </c>
      <c r="L4810" s="1">
        <v>9</v>
      </c>
      <c r="M4810" s="1">
        <v>29</v>
      </c>
      <c r="N4810" s="1" t="s">
        <v>51</v>
      </c>
      <c r="O4810" s="1">
        <v>0.83</v>
      </c>
      <c r="P4810" s="1">
        <v>94845</v>
      </c>
      <c r="Q4810" s="1" t="s">
        <v>414</v>
      </c>
      <c r="R4810" s="1" t="s">
        <v>3747</v>
      </c>
      <c r="S4810" s="1" t="s">
        <v>2</v>
      </c>
      <c r="T4810" s="1">
        <v>8</v>
      </c>
      <c r="U4810" s="1">
        <v>5</v>
      </c>
    </row>
    <row r="4811" spans="1:21" x14ac:dyDescent="0.3">
      <c r="A4811" s="1">
        <v>476891</v>
      </c>
      <c r="B4811" s="1" t="s">
        <v>9049</v>
      </c>
      <c r="C4811" s="1" t="s">
        <v>25</v>
      </c>
      <c r="D4811" s="1" t="s">
        <v>26</v>
      </c>
      <c r="E4811" s="1" t="s">
        <v>79</v>
      </c>
      <c r="F4811" s="1" t="s">
        <v>174</v>
      </c>
      <c r="G4811" s="2">
        <v>30554</v>
      </c>
      <c r="H4811" s="1">
        <v>33.950000000000003</v>
      </c>
      <c r="I4811" s="2">
        <v>39681</v>
      </c>
      <c r="J4811" s="1" t="s">
        <v>50</v>
      </c>
      <c r="K4811" s="1">
        <v>2008</v>
      </c>
      <c r="L4811" s="1">
        <v>8</v>
      </c>
      <c r="M4811" s="1">
        <v>21</v>
      </c>
      <c r="N4811" s="1" t="s">
        <v>125</v>
      </c>
      <c r="O4811" s="1">
        <v>8.94</v>
      </c>
      <c r="P4811" s="1">
        <v>185491</v>
      </c>
      <c r="Q4811" s="1" t="s">
        <v>9050</v>
      </c>
      <c r="R4811" s="1" t="s">
        <v>9051</v>
      </c>
      <c r="S4811" s="1" t="s">
        <v>54</v>
      </c>
      <c r="T4811" s="1">
        <v>7</v>
      </c>
      <c r="U4811" s="1">
        <v>4</v>
      </c>
    </row>
    <row r="4812" spans="1:21" x14ac:dyDescent="0.3">
      <c r="A4812" s="1">
        <v>288601</v>
      </c>
      <c r="B4812" s="1" t="s">
        <v>9052</v>
      </c>
      <c r="C4812" s="1" t="s">
        <v>25</v>
      </c>
      <c r="D4812" s="1" t="s">
        <v>35</v>
      </c>
      <c r="E4812" s="1" t="s">
        <v>27</v>
      </c>
      <c r="F4812" s="1" t="s">
        <v>28</v>
      </c>
      <c r="G4812" s="2">
        <v>33644</v>
      </c>
      <c r="H4812" s="1">
        <v>25.48</v>
      </c>
      <c r="I4812" s="2">
        <v>42284</v>
      </c>
      <c r="J4812" s="1" t="s">
        <v>38</v>
      </c>
      <c r="K4812" s="1">
        <v>2015</v>
      </c>
      <c r="L4812" s="1">
        <v>10</v>
      </c>
      <c r="M4812" s="1">
        <v>7</v>
      </c>
      <c r="N4812" s="1" t="s">
        <v>149</v>
      </c>
      <c r="O4812" s="1">
        <v>1.81</v>
      </c>
      <c r="P4812" s="1">
        <v>54249</v>
      </c>
      <c r="Q4812" s="1" t="s">
        <v>7767</v>
      </c>
      <c r="R4812" s="1" t="s">
        <v>7768</v>
      </c>
      <c r="S4812" s="1" t="s">
        <v>102</v>
      </c>
      <c r="T4812" s="1">
        <v>4</v>
      </c>
      <c r="U4812" s="1">
        <v>2</v>
      </c>
    </row>
    <row r="4813" spans="1:21" x14ac:dyDescent="0.3">
      <c r="A4813" s="1">
        <v>258582</v>
      </c>
      <c r="B4813" s="1" t="s">
        <v>9053</v>
      </c>
      <c r="C4813" s="1" t="s">
        <v>25</v>
      </c>
      <c r="D4813" s="1" t="s">
        <v>35</v>
      </c>
      <c r="E4813" s="1" t="s">
        <v>48</v>
      </c>
      <c r="F4813" s="1" t="s">
        <v>56</v>
      </c>
      <c r="G4813" s="2">
        <v>25850</v>
      </c>
      <c r="H4813" s="1">
        <v>46.83</v>
      </c>
      <c r="I4813" s="2">
        <v>42256</v>
      </c>
      <c r="J4813" s="1" t="s">
        <v>50</v>
      </c>
      <c r="K4813" s="1">
        <v>2015</v>
      </c>
      <c r="L4813" s="1">
        <v>9</v>
      </c>
      <c r="M4813" s="1">
        <v>9</v>
      </c>
      <c r="N4813" s="1" t="s">
        <v>51</v>
      </c>
      <c r="O4813" s="1">
        <v>1.88</v>
      </c>
      <c r="P4813" s="1">
        <v>95892</v>
      </c>
      <c r="Q4813" s="1" t="s">
        <v>356</v>
      </c>
      <c r="R4813" s="1" t="s">
        <v>6389</v>
      </c>
      <c r="S4813" s="1" t="s">
        <v>33</v>
      </c>
      <c r="T4813" s="1">
        <v>4</v>
      </c>
      <c r="U4813" s="1">
        <v>1</v>
      </c>
    </row>
    <row r="4814" spans="1:21" x14ac:dyDescent="0.3">
      <c r="A4814" s="1">
        <v>966639</v>
      </c>
      <c r="B4814" s="1" t="s">
        <v>9054</v>
      </c>
      <c r="C4814" s="1" t="s">
        <v>47</v>
      </c>
      <c r="D4814" s="1" t="s">
        <v>26</v>
      </c>
      <c r="E4814" s="1" t="s">
        <v>48</v>
      </c>
      <c r="F4814" s="1" t="s">
        <v>56</v>
      </c>
      <c r="G4814" s="2">
        <v>26795</v>
      </c>
      <c r="H4814" s="1">
        <v>44.24</v>
      </c>
      <c r="I4814" s="2">
        <v>35947</v>
      </c>
      <c r="J4814" s="1" t="s">
        <v>62</v>
      </c>
      <c r="K4814" s="1">
        <v>1998</v>
      </c>
      <c r="L4814" s="1">
        <v>6</v>
      </c>
      <c r="M4814" s="1">
        <v>1</v>
      </c>
      <c r="N4814" s="1" t="s">
        <v>142</v>
      </c>
      <c r="O4814" s="1">
        <v>19.170000000000002</v>
      </c>
      <c r="P4814" s="1">
        <v>177205</v>
      </c>
      <c r="Q4814" s="1" t="s">
        <v>8007</v>
      </c>
      <c r="R4814" s="1" t="s">
        <v>9055</v>
      </c>
      <c r="S4814" s="1" t="s">
        <v>2</v>
      </c>
      <c r="T4814" s="1">
        <v>8</v>
      </c>
      <c r="U4814" s="1">
        <v>3</v>
      </c>
    </row>
    <row r="4815" spans="1:21" x14ac:dyDescent="0.3">
      <c r="A4815" s="1">
        <v>488466</v>
      </c>
      <c r="B4815" s="1" t="s">
        <v>9056</v>
      </c>
      <c r="C4815" s="1" t="s">
        <v>25</v>
      </c>
      <c r="D4815" s="1" t="s">
        <v>26</v>
      </c>
      <c r="E4815" s="1" t="s">
        <v>48</v>
      </c>
      <c r="F4815" s="1" t="s">
        <v>49</v>
      </c>
      <c r="G4815" s="2">
        <v>27337</v>
      </c>
      <c r="H4815" s="1">
        <v>42.76</v>
      </c>
      <c r="I4815" s="2">
        <v>37683</v>
      </c>
      <c r="J4815" s="1" t="s">
        <v>29</v>
      </c>
      <c r="K4815" s="1">
        <v>2003</v>
      </c>
      <c r="L4815" s="1">
        <v>3</v>
      </c>
      <c r="M4815" s="1">
        <v>3</v>
      </c>
      <c r="N4815" s="1" t="s">
        <v>30</v>
      </c>
      <c r="O4815" s="1">
        <v>14.41</v>
      </c>
      <c r="P4815" s="1">
        <v>104546</v>
      </c>
      <c r="Q4815" s="1" t="s">
        <v>356</v>
      </c>
      <c r="R4815" s="1" t="s">
        <v>2076</v>
      </c>
      <c r="S4815" s="1" t="s">
        <v>33</v>
      </c>
      <c r="T4815" s="1">
        <v>6</v>
      </c>
      <c r="U4815" s="1">
        <v>6</v>
      </c>
    </row>
    <row r="4816" spans="1:21" x14ac:dyDescent="0.3">
      <c r="A4816" s="1">
        <v>707218</v>
      </c>
      <c r="B4816" s="1" t="s">
        <v>9057</v>
      </c>
      <c r="C4816" s="1" t="s">
        <v>47</v>
      </c>
      <c r="D4816" s="1" t="s">
        <v>26</v>
      </c>
      <c r="E4816" s="1" t="s">
        <v>156</v>
      </c>
      <c r="F4816" s="1" t="s">
        <v>156</v>
      </c>
      <c r="G4816" s="2">
        <v>24612</v>
      </c>
      <c r="H4816" s="1">
        <v>50.22</v>
      </c>
      <c r="I4816" s="2">
        <v>39214</v>
      </c>
      <c r="J4816" s="1" t="s">
        <v>62</v>
      </c>
      <c r="K4816" s="1">
        <v>2007</v>
      </c>
      <c r="L4816" s="1">
        <v>5</v>
      </c>
      <c r="M4816" s="1">
        <v>12</v>
      </c>
      <c r="N4816" s="1" t="s">
        <v>139</v>
      </c>
      <c r="O4816" s="1">
        <v>10.220000000000001</v>
      </c>
      <c r="P4816" s="1">
        <v>158683</v>
      </c>
      <c r="Q4816" s="1" t="s">
        <v>44</v>
      </c>
      <c r="R4816" s="1" t="s">
        <v>1308</v>
      </c>
      <c r="S4816" s="1" t="s">
        <v>54</v>
      </c>
      <c r="T4816" s="1">
        <v>6</v>
      </c>
      <c r="U4816" s="1">
        <v>5</v>
      </c>
    </row>
    <row r="4817" spans="1:21" x14ac:dyDescent="0.3">
      <c r="A4817" s="1">
        <v>531593</v>
      </c>
      <c r="B4817" s="1" t="s">
        <v>9058</v>
      </c>
      <c r="C4817" s="1" t="s">
        <v>47</v>
      </c>
      <c r="D4817" s="1" t="s">
        <v>35</v>
      </c>
      <c r="E4817" s="1" t="s">
        <v>48</v>
      </c>
      <c r="F4817" s="1" t="s">
        <v>49</v>
      </c>
      <c r="G4817" s="2">
        <v>24210</v>
      </c>
      <c r="H4817" s="1">
        <v>51.33</v>
      </c>
      <c r="I4817" s="2">
        <v>38856</v>
      </c>
      <c r="J4817" s="1" t="s">
        <v>62</v>
      </c>
      <c r="K4817" s="1">
        <v>2006</v>
      </c>
      <c r="L4817" s="1">
        <v>5</v>
      </c>
      <c r="M4817" s="1">
        <v>19</v>
      </c>
      <c r="N4817" s="1" t="s">
        <v>139</v>
      </c>
      <c r="O4817" s="1">
        <v>11.2</v>
      </c>
      <c r="P4817" s="1">
        <v>77787</v>
      </c>
      <c r="Q4817" s="1" t="s">
        <v>864</v>
      </c>
      <c r="R4817" s="1" t="s">
        <v>9059</v>
      </c>
      <c r="S4817" s="1" t="s">
        <v>54</v>
      </c>
      <c r="T4817" s="1">
        <v>9</v>
      </c>
      <c r="U4817" s="1">
        <v>5</v>
      </c>
    </row>
    <row r="4818" spans="1:21" x14ac:dyDescent="0.3">
      <c r="A4818" s="1">
        <v>227685</v>
      </c>
      <c r="B4818" s="1" t="s">
        <v>9060</v>
      </c>
      <c r="C4818" s="1" t="s">
        <v>25</v>
      </c>
      <c r="D4818" s="1" t="s">
        <v>35</v>
      </c>
      <c r="E4818" s="1" t="s">
        <v>36</v>
      </c>
      <c r="F4818" s="1" t="s">
        <v>37</v>
      </c>
      <c r="G4818" s="2">
        <v>31283</v>
      </c>
      <c r="H4818" s="1">
        <v>31.95</v>
      </c>
      <c r="I4818" s="2">
        <v>40749</v>
      </c>
      <c r="J4818" s="1" t="s">
        <v>50</v>
      </c>
      <c r="K4818" s="1">
        <v>2011</v>
      </c>
      <c r="L4818" s="1">
        <v>7</v>
      </c>
      <c r="M4818" s="1">
        <v>25</v>
      </c>
      <c r="N4818" s="1" t="s">
        <v>57</v>
      </c>
      <c r="O4818" s="1">
        <v>6.01</v>
      </c>
      <c r="P4818" s="1">
        <v>185931</v>
      </c>
      <c r="Q4818" s="1" t="s">
        <v>222</v>
      </c>
      <c r="R4818" s="1" t="s">
        <v>9061</v>
      </c>
      <c r="S4818" s="1" t="s">
        <v>102</v>
      </c>
      <c r="T4818" s="1">
        <v>7</v>
      </c>
      <c r="U4818" s="1">
        <v>2</v>
      </c>
    </row>
    <row r="4819" spans="1:21" x14ac:dyDescent="0.3">
      <c r="A4819" s="1">
        <v>909536</v>
      </c>
      <c r="B4819" s="1" t="s">
        <v>9062</v>
      </c>
      <c r="C4819" s="1" t="s">
        <v>25</v>
      </c>
      <c r="D4819" s="1" t="s">
        <v>26</v>
      </c>
      <c r="E4819" s="1" t="s">
        <v>48</v>
      </c>
      <c r="F4819" s="1" t="s">
        <v>56</v>
      </c>
      <c r="G4819" s="2">
        <v>27476</v>
      </c>
      <c r="H4819" s="1">
        <v>42.38</v>
      </c>
      <c r="I4819" s="2">
        <v>37474</v>
      </c>
      <c r="J4819" s="1" t="s">
        <v>50</v>
      </c>
      <c r="K4819" s="1">
        <v>2002</v>
      </c>
      <c r="L4819" s="1">
        <v>8</v>
      </c>
      <c r="M4819" s="1">
        <v>6</v>
      </c>
      <c r="N4819" s="1" t="s">
        <v>125</v>
      </c>
      <c r="O4819" s="1">
        <v>14.99</v>
      </c>
      <c r="P4819" s="1">
        <v>95124</v>
      </c>
      <c r="Q4819" s="1" t="s">
        <v>2282</v>
      </c>
      <c r="R4819" s="1" t="s">
        <v>2283</v>
      </c>
      <c r="S4819" s="1" t="s">
        <v>33</v>
      </c>
      <c r="T4819" s="1">
        <v>4</v>
      </c>
      <c r="U4819" s="1">
        <v>1</v>
      </c>
    </row>
    <row r="4820" spans="1:21" x14ac:dyDescent="0.3">
      <c r="A4820" s="1">
        <v>609156</v>
      </c>
      <c r="B4820" s="1" t="s">
        <v>9063</v>
      </c>
      <c r="C4820" s="1" t="s">
        <v>47</v>
      </c>
      <c r="D4820" s="1" t="s">
        <v>35</v>
      </c>
      <c r="E4820" s="1" t="s">
        <v>36</v>
      </c>
      <c r="F4820" s="1" t="s">
        <v>37</v>
      </c>
      <c r="G4820" s="2">
        <v>33771</v>
      </c>
      <c r="H4820" s="1">
        <v>25.13</v>
      </c>
      <c r="I4820" s="2">
        <v>42396</v>
      </c>
      <c r="J4820" s="1" t="s">
        <v>29</v>
      </c>
      <c r="K4820" s="1">
        <v>2016</v>
      </c>
      <c r="L4820" s="1">
        <v>1</v>
      </c>
      <c r="M4820" s="1">
        <v>27</v>
      </c>
      <c r="N4820" s="1" t="s">
        <v>75</v>
      </c>
      <c r="O4820" s="1">
        <v>1.5</v>
      </c>
      <c r="P4820" s="1">
        <v>176676</v>
      </c>
      <c r="Q4820" s="1" t="s">
        <v>534</v>
      </c>
      <c r="R4820" s="1" t="s">
        <v>535</v>
      </c>
      <c r="S4820" s="1" t="s">
        <v>2</v>
      </c>
      <c r="T4820" s="1">
        <v>4</v>
      </c>
      <c r="U4820" s="1">
        <v>1</v>
      </c>
    </row>
    <row r="4821" spans="1:21" x14ac:dyDescent="0.3">
      <c r="A4821" s="1">
        <v>219225</v>
      </c>
      <c r="B4821" s="1" t="s">
        <v>9064</v>
      </c>
      <c r="C4821" s="1" t="s">
        <v>47</v>
      </c>
      <c r="D4821" s="1" t="s">
        <v>26</v>
      </c>
      <c r="E4821" s="1" t="s">
        <v>79</v>
      </c>
      <c r="F4821" s="1" t="s">
        <v>174</v>
      </c>
      <c r="G4821" s="2">
        <v>21243</v>
      </c>
      <c r="H4821" s="1">
        <v>59.45</v>
      </c>
      <c r="I4821" s="2">
        <v>35987</v>
      </c>
      <c r="J4821" s="1" t="s">
        <v>50</v>
      </c>
      <c r="K4821" s="1">
        <v>1998</v>
      </c>
      <c r="L4821" s="1">
        <v>7</v>
      </c>
      <c r="M4821" s="1">
        <v>11</v>
      </c>
      <c r="N4821" s="1" t="s">
        <v>57</v>
      </c>
      <c r="O4821" s="1">
        <v>19.059999999999999</v>
      </c>
      <c r="P4821" s="1">
        <v>94628</v>
      </c>
      <c r="Q4821" s="1" t="s">
        <v>3890</v>
      </c>
      <c r="R4821" s="1" t="s">
        <v>9065</v>
      </c>
      <c r="S4821" s="1" t="s">
        <v>2</v>
      </c>
      <c r="T4821" s="1">
        <v>5</v>
      </c>
      <c r="U4821" s="1">
        <v>4</v>
      </c>
    </row>
    <row r="4822" spans="1:21" x14ac:dyDescent="0.3">
      <c r="A4822" s="1">
        <v>540005</v>
      </c>
      <c r="B4822" s="1" t="s">
        <v>9066</v>
      </c>
      <c r="C4822" s="1" t="s">
        <v>47</v>
      </c>
      <c r="D4822" s="1" t="s">
        <v>35</v>
      </c>
      <c r="E4822" s="1" t="s">
        <v>106</v>
      </c>
      <c r="F4822" s="1" t="s">
        <v>106</v>
      </c>
      <c r="G4822" s="2">
        <v>33181</v>
      </c>
      <c r="H4822" s="1">
        <v>26.75</v>
      </c>
      <c r="I4822" s="2">
        <v>41449</v>
      </c>
      <c r="J4822" s="1" t="s">
        <v>62</v>
      </c>
      <c r="K4822" s="1">
        <v>2013</v>
      </c>
      <c r="L4822" s="1">
        <v>6</v>
      </c>
      <c r="M4822" s="1">
        <v>24</v>
      </c>
      <c r="N4822" s="1" t="s">
        <v>142</v>
      </c>
      <c r="O4822" s="1">
        <v>4.0999999999999996</v>
      </c>
      <c r="P4822" s="1">
        <v>122949</v>
      </c>
      <c r="Q4822" s="1" t="s">
        <v>892</v>
      </c>
      <c r="R4822" s="1" t="s">
        <v>7522</v>
      </c>
      <c r="S4822" s="1" t="s">
        <v>54</v>
      </c>
      <c r="T4822" s="1">
        <v>4</v>
      </c>
      <c r="U4822" s="1">
        <v>1</v>
      </c>
    </row>
    <row r="4823" spans="1:21" x14ac:dyDescent="0.3">
      <c r="A4823" s="1">
        <v>291370</v>
      </c>
      <c r="B4823" s="1" t="s">
        <v>9067</v>
      </c>
      <c r="C4823" s="1" t="s">
        <v>25</v>
      </c>
      <c r="D4823" s="1" t="s">
        <v>35</v>
      </c>
      <c r="E4823" s="1" t="s">
        <v>48</v>
      </c>
      <c r="F4823" s="1" t="s">
        <v>56</v>
      </c>
      <c r="G4823" s="2">
        <v>31450</v>
      </c>
      <c r="H4823" s="1">
        <v>31.49</v>
      </c>
      <c r="I4823" s="2">
        <v>41385</v>
      </c>
      <c r="J4823" s="1" t="s">
        <v>62</v>
      </c>
      <c r="K4823" s="1">
        <v>2013</v>
      </c>
      <c r="L4823" s="1">
        <v>4</v>
      </c>
      <c r="M4823" s="1">
        <v>21</v>
      </c>
      <c r="N4823" s="1" t="s">
        <v>63</v>
      </c>
      <c r="O4823" s="1">
        <v>4.2699999999999996</v>
      </c>
      <c r="P4823" s="1">
        <v>41451</v>
      </c>
      <c r="Q4823" s="1" t="s">
        <v>463</v>
      </c>
      <c r="R4823" s="1" t="s">
        <v>9068</v>
      </c>
      <c r="S4823" s="1" t="s">
        <v>2</v>
      </c>
      <c r="T4823" s="1">
        <v>7</v>
      </c>
      <c r="U4823" s="1">
        <v>3</v>
      </c>
    </row>
    <row r="4824" spans="1:21" x14ac:dyDescent="0.3">
      <c r="A4824" s="1">
        <v>840606</v>
      </c>
      <c r="B4824" s="1" t="s">
        <v>9069</v>
      </c>
      <c r="C4824" s="1" t="s">
        <v>25</v>
      </c>
      <c r="D4824" s="1" t="s">
        <v>26</v>
      </c>
      <c r="E4824" s="1" t="s">
        <v>79</v>
      </c>
      <c r="F4824" s="1" t="s">
        <v>80</v>
      </c>
      <c r="G4824" s="2">
        <v>22731</v>
      </c>
      <c r="H4824" s="1">
        <v>55.38</v>
      </c>
      <c r="I4824" s="2">
        <v>32218</v>
      </c>
      <c r="J4824" s="1" t="s">
        <v>29</v>
      </c>
      <c r="K4824" s="1">
        <v>1988</v>
      </c>
      <c r="L4824" s="1">
        <v>3</v>
      </c>
      <c r="M4824" s="1">
        <v>16</v>
      </c>
      <c r="N4824" s="1" t="s">
        <v>30</v>
      </c>
      <c r="O4824" s="1">
        <v>29.39</v>
      </c>
      <c r="P4824" s="1">
        <v>145544</v>
      </c>
      <c r="Q4824" s="1" t="s">
        <v>119</v>
      </c>
      <c r="R4824" s="1" t="s">
        <v>2259</v>
      </c>
      <c r="S4824" s="1" t="s">
        <v>2</v>
      </c>
      <c r="T4824" s="1">
        <v>5</v>
      </c>
      <c r="U4824" s="1">
        <v>5</v>
      </c>
    </row>
    <row r="4825" spans="1:21" x14ac:dyDescent="0.3">
      <c r="A4825" s="1">
        <v>171794</v>
      </c>
      <c r="B4825" s="1" t="s">
        <v>9070</v>
      </c>
      <c r="C4825" s="1" t="s">
        <v>25</v>
      </c>
      <c r="D4825" s="1" t="s">
        <v>35</v>
      </c>
      <c r="E4825" s="1" t="s">
        <v>74</v>
      </c>
      <c r="F4825" s="1" t="s">
        <v>74</v>
      </c>
      <c r="G4825" s="2">
        <v>27329</v>
      </c>
      <c r="H4825" s="1">
        <v>42.78</v>
      </c>
      <c r="I4825" s="2">
        <v>41840</v>
      </c>
      <c r="J4825" s="1" t="s">
        <v>50</v>
      </c>
      <c r="K4825" s="1">
        <v>2014</v>
      </c>
      <c r="L4825" s="1">
        <v>7</v>
      </c>
      <c r="M4825" s="1">
        <v>20</v>
      </c>
      <c r="N4825" s="1" t="s">
        <v>57</v>
      </c>
      <c r="O4825" s="1">
        <v>3.02</v>
      </c>
      <c r="P4825" s="1">
        <v>164470</v>
      </c>
      <c r="Q4825" s="1" t="s">
        <v>408</v>
      </c>
      <c r="R4825" s="1" t="s">
        <v>409</v>
      </c>
      <c r="S4825" s="1" t="s">
        <v>54</v>
      </c>
      <c r="T4825" s="1">
        <v>6</v>
      </c>
      <c r="U4825" s="1">
        <v>5</v>
      </c>
    </row>
    <row r="4826" spans="1:21" x14ac:dyDescent="0.3">
      <c r="A4826" s="1">
        <v>741542</v>
      </c>
      <c r="B4826" s="1" t="s">
        <v>9071</v>
      </c>
      <c r="C4826" s="1" t="s">
        <v>25</v>
      </c>
      <c r="D4826" s="1" t="s">
        <v>35</v>
      </c>
      <c r="E4826" s="1" t="s">
        <v>79</v>
      </c>
      <c r="F4826" s="1" t="s">
        <v>174</v>
      </c>
      <c r="G4826" s="2">
        <v>26241</v>
      </c>
      <c r="H4826" s="1">
        <v>45.76</v>
      </c>
      <c r="I4826" s="2">
        <v>38448</v>
      </c>
      <c r="J4826" s="1" t="s">
        <v>62</v>
      </c>
      <c r="K4826" s="1">
        <v>2005</v>
      </c>
      <c r="L4826" s="1">
        <v>4</v>
      </c>
      <c r="M4826" s="1">
        <v>6</v>
      </c>
      <c r="N4826" s="1" t="s">
        <v>63</v>
      </c>
      <c r="O4826" s="1">
        <v>12.32</v>
      </c>
      <c r="P4826" s="1">
        <v>184090</v>
      </c>
      <c r="Q4826" s="1" t="s">
        <v>357</v>
      </c>
      <c r="R4826" s="1" t="s">
        <v>7041</v>
      </c>
      <c r="S4826" s="1" t="s">
        <v>54</v>
      </c>
      <c r="T4826" s="1">
        <v>6</v>
      </c>
      <c r="U4826" s="1">
        <v>4</v>
      </c>
    </row>
    <row r="4827" spans="1:21" x14ac:dyDescent="0.3">
      <c r="A4827" s="1">
        <v>620135</v>
      </c>
      <c r="B4827" s="1" t="s">
        <v>9072</v>
      </c>
      <c r="C4827" s="1" t="s">
        <v>47</v>
      </c>
      <c r="D4827" s="1" t="s">
        <v>26</v>
      </c>
      <c r="E4827" s="1" t="s">
        <v>48</v>
      </c>
      <c r="F4827" s="1" t="s">
        <v>184</v>
      </c>
      <c r="G4827" s="2">
        <v>25726</v>
      </c>
      <c r="H4827" s="1">
        <v>47.17</v>
      </c>
      <c r="I4827" s="2">
        <v>38847</v>
      </c>
      <c r="J4827" s="1" t="s">
        <v>62</v>
      </c>
      <c r="K4827" s="1">
        <v>2006</v>
      </c>
      <c r="L4827" s="1">
        <v>5</v>
      </c>
      <c r="M4827" s="1">
        <v>10</v>
      </c>
      <c r="N4827" s="1" t="s">
        <v>139</v>
      </c>
      <c r="O4827" s="1">
        <v>11.22</v>
      </c>
      <c r="P4827" s="1">
        <v>46039</v>
      </c>
      <c r="Q4827" s="1" t="s">
        <v>356</v>
      </c>
      <c r="R4827" s="1" t="s">
        <v>356</v>
      </c>
      <c r="S4827" s="1" t="s">
        <v>33</v>
      </c>
      <c r="T4827" s="1">
        <v>4</v>
      </c>
      <c r="U4827" s="1">
        <v>1</v>
      </c>
    </row>
    <row r="4828" spans="1:21" x14ac:dyDescent="0.3">
      <c r="A4828" s="1">
        <v>831960</v>
      </c>
      <c r="B4828" s="1" t="s">
        <v>9073</v>
      </c>
      <c r="C4828" s="1" t="s">
        <v>47</v>
      </c>
      <c r="D4828" s="1" t="s">
        <v>26</v>
      </c>
      <c r="E4828" s="1" t="s">
        <v>27</v>
      </c>
      <c r="F4828" s="1" t="s">
        <v>28</v>
      </c>
      <c r="G4828" s="2">
        <v>26281</v>
      </c>
      <c r="H4828" s="1">
        <v>45.65</v>
      </c>
      <c r="I4828" s="2">
        <v>37049</v>
      </c>
      <c r="J4828" s="1" t="s">
        <v>62</v>
      </c>
      <c r="K4828" s="1">
        <v>2001</v>
      </c>
      <c r="L4828" s="1">
        <v>6</v>
      </c>
      <c r="M4828" s="1">
        <v>7</v>
      </c>
      <c r="N4828" s="1" t="s">
        <v>142</v>
      </c>
      <c r="O4828" s="1">
        <v>16.149999999999999</v>
      </c>
      <c r="P4828" s="1">
        <v>87757</v>
      </c>
      <c r="Q4828" s="1" t="s">
        <v>244</v>
      </c>
      <c r="R4828" s="1" t="s">
        <v>4320</v>
      </c>
      <c r="S4828" s="1" t="s">
        <v>54</v>
      </c>
      <c r="T4828" s="1">
        <v>3</v>
      </c>
      <c r="U4828" s="1">
        <v>3</v>
      </c>
    </row>
    <row r="4829" spans="1:21" x14ac:dyDescent="0.3">
      <c r="A4829" s="1">
        <v>153677</v>
      </c>
      <c r="B4829" s="1" t="s">
        <v>9074</v>
      </c>
      <c r="C4829" s="1" t="s">
        <v>25</v>
      </c>
      <c r="D4829" s="1" t="s">
        <v>35</v>
      </c>
      <c r="E4829" s="1" t="s">
        <v>48</v>
      </c>
      <c r="F4829" s="1" t="s">
        <v>49</v>
      </c>
      <c r="G4829" s="2">
        <v>28155</v>
      </c>
      <c r="H4829" s="1">
        <v>40.520000000000003</v>
      </c>
      <c r="I4829" s="2">
        <v>37364</v>
      </c>
      <c r="J4829" s="1" t="s">
        <v>62</v>
      </c>
      <c r="K4829" s="1">
        <v>2002</v>
      </c>
      <c r="L4829" s="1">
        <v>4</v>
      </c>
      <c r="M4829" s="1">
        <v>18</v>
      </c>
      <c r="N4829" s="1" t="s">
        <v>63</v>
      </c>
      <c r="O4829" s="1">
        <v>15.29</v>
      </c>
      <c r="P4829" s="1">
        <v>189900</v>
      </c>
      <c r="Q4829" s="1" t="s">
        <v>3282</v>
      </c>
      <c r="R4829" s="1" t="s">
        <v>4582</v>
      </c>
      <c r="S4829" s="1" t="s">
        <v>54</v>
      </c>
      <c r="T4829" s="1">
        <v>9</v>
      </c>
      <c r="U4829" s="1">
        <v>7</v>
      </c>
    </row>
    <row r="4830" spans="1:21" x14ac:dyDescent="0.3">
      <c r="A4830" s="1">
        <v>261388</v>
      </c>
      <c r="B4830" s="1" t="s">
        <v>9075</v>
      </c>
      <c r="C4830" s="1" t="s">
        <v>25</v>
      </c>
      <c r="D4830" s="1" t="s">
        <v>26</v>
      </c>
      <c r="E4830" s="1" t="s">
        <v>74</v>
      </c>
      <c r="F4830" s="1" t="s">
        <v>74</v>
      </c>
      <c r="G4830" s="2">
        <v>24011</v>
      </c>
      <c r="H4830" s="1">
        <v>51.87</v>
      </c>
      <c r="I4830" s="2">
        <v>40021</v>
      </c>
      <c r="J4830" s="1" t="s">
        <v>50</v>
      </c>
      <c r="K4830" s="1">
        <v>2009</v>
      </c>
      <c r="L4830" s="1">
        <v>7</v>
      </c>
      <c r="M4830" s="1">
        <v>27</v>
      </c>
      <c r="N4830" s="1" t="s">
        <v>57</v>
      </c>
      <c r="O4830" s="1">
        <v>8.01</v>
      </c>
      <c r="P4830" s="1">
        <v>111587</v>
      </c>
      <c r="Q4830" s="1" t="s">
        <v>432</v>
      </c>
      <c r="R4830" s="1" t="s">
        <v>9076</v>
      </c>
      <c r="S4830" s="1" t="s">
        <v>102</v>
      </c>
      <c r="T4830" s="1">
        <v>3</v>
      </c>
      <c r="U4830" s="1">
        <v>1</v>
      </c>
    </row>
    <row r="4831" spans="1:21" x14ac:dyDescent="0.3">
      <c r="A4831" s="1">
        <v>330779</v>
      </c>
      <c r="B4831" s="1" t="s">
        <v>9077</v>
      </c>
      <c r="C4831" s="1" t="s">
        <v>47</v>
      </c>
      <c r="D4831" s="1" t="s">
        <v>26</v>
      </c>
      <c r="E4831" s="1" t="s">
        <v>106</v>
      </c>
      <c r="F4831" s="1" t="s">
        <v>106</v>
      </c>
      <c r="G4831" s="2">
        <v>32582</v>
      </c>
      <c r="H4831" s="1">
        <v>28.39</v>
      </c>
      <c r="I4831" s="2">
        <v>40352</v>
      </c>
      <c r="J4831" s="1" t="s">
        <v>62</v>
      </c>
      <c r="K4831" s="1">
        <v>2010</v>
      </c>
      <c r="L4831" s="1">
        <v>6</v>
      </c>
      <c r="M4831" s="1">
        <v>23</v>
      </c>
      <c r="N4831" s="1" t="s">
        <v>142</v>
      </c>
      <c r="O4831" s="1">
        <v>7.1</v>
      </c>
      <c r="P4831" s="1">
        <v>132178</v>
      </c>
      <c r="Q4831" s="1" t="s">
        <v>5173</v>
      </c>
      <c r="R4831" s="1" t="s">
        <v>5174</v>
      </c>
      <c r="S4831" s="1" t="s">
        <v>2</v>
      </c>
      <c r="T4831" s="1">
        <v>9</v>
      </c>
      <c r="U4831" s="1">
        <v>7</v>
      </c>
    </row>
    <row r="4832" spans="1:21" x14ac:dyDescent="0.3">
      <c r="A4832" s="1">
        <v>889480</v>
      </c>
      <c r="B4832" s="1" t="s">
        <v>9078</v>
      </c>
      <c r="C4832" s="1" t="s">
        <v>47</v>
      </c>
      <c r="D4832" s="1" t="s">
        <v>35</v>
      </c>
      <c r="E4832" s="1" t="s">
        <v>48</v>
      </c>
      <c r="F4832" s="1" t="s">
        <v>56</v>
      </c>
      <c r="G4832" s="2">
        <v>31389</v>
      </c>
      <c r="H4832" s="1">
        <v>31.66</v>
      </c>
      <c r="I4832" s="2">
        <v>40928</v>
      </c>
      <c r="J4832" s="1" t="s">
        <v>29</v>
      </c>
      <c r="K4832" s="1">
        <v>2012</v>
      </c>
      <c r="L4832" s="1">
        <v>1</v>
      </c>
      <c r="M4832" s="1">
        <v>20</v>
      </c>
      <c r="N4832" s="1" t="s">
        <v>75</v>
      </c>
      <c r="O4832" s="1">
        <v>5.52</v>
      </c>
      <c r="P4832" s="1">
        <v>103443</v>
      </c>
      <c r="Q4832" s="1" t="s">
        <v>5171</v>
      </c>
      <c r="R4832" s="1" t="s">
        <v>5171</v>
      </c>
      <c r="S4832" s="1" t="s">
        <v>102</v>
      </c>
      <c r="T4832" s="1">
        <v>6</v>
      </c>
      <c r="U4832" s="1">
        <v>2</v>
      </c>
    </row>
    <row r="4833" spans="1:21" x14ac:dyDescent="0.3">
      <c r="A4833" s="1">
        <v>857203</v>
      </c>
      <c r="B4833" s="1" t="s">
        <v>9079</v>
      </c>
      <c r="C4833" s="1" t="s">
        <v>25</v>
      </c>
      <c r="D4833" s="1" t="s">
        <v>26</v>
      </c>
      <c r="E4833" s="1" t="s">
        <v>48</v>
      </c>
      <c r="F4833" s="1" t="s">
        <v>184</v>
      </c>
      <c r="G4833" s="2">
        <v>34543</v>
      </c>
      <c r="H4833" s="1">
        <v>23.02</v>
      </c>
      <c r="I4833" s="2">
        <v>42790</v>
      </c>
      <c r="J4833" s="1" t="s">
        <v>29</v>
      </c>
      <c r="K4833" s="1">
        <v>2017</v>
      </c>
      <c r="L4833" s="1">
        <v>2</v>
      </c>
      <c r="M4833" s="1">
        <v>24</v>
      </c>
      <c r="N4833" s="1" t="s">
        <v>107</v>
      </c>
      <c r="O4833" s="1">
        <v>0.42</v>
      </c>
      <c r="P4833" s="1">
        <v>160538</v>
      </c>
      <c r="Q4833" s="1" t="s">
        <v>9080</v>
      </c>
      <c r="R4833" s="1" t="s">
        <v>9081</v>
      </c>
      <c r="S4833" s="1" t="s">
        <v>2</v>
      </c>
      <c r="T4833" s="1">
        <v>8</v>
      </c>
      <c r="U4833" s="1">
        <v>1</v>
      </c>
    </row>
    <row r="4834" spans="1:21" x14ac:dyDescent="0.3">
      <c r="A4834" s="1">
        <v>189224</v>
      </c>
      <c r="B4834" s="1" t="s">
        <v>9082</v>
      </c>
      <c r="C4834" s="1" t="s">
        <v>25</v>
      </c>
      <c r="D4834" s="1" t="s">
        <v>35</v>
      </c>
      <c r="E4834" s="1" t="s">
        <v>36</v>
      </c>
      <c r="F4834" s="1" t="s">
        <v>37</v>
      </c>
      <c r="G4834" s="2">
        <v>24245</v>
      </c>
      <c r="H4834" s="1">
        <v>51.23</v>
      </c>
      <c r="I4834" s="2">
        <v>42668</v>
      </c>
      <c r="J4834" s="1" t="s">
        <v>38</v>
      </c>
      <c r="K4834" s="1">
        <v>2016</v>
      </c>
      <c r="L4834" s="1">
        <v>10</v>
      </c>
      <c r="M4834" s="1">
        <v>25</v>
      </c>
      <c r="N4834" s="1" t="s">
        <v>149</v>
      </c>
      <c r="O4834" s="1">
        <v>0.76</v>
      </c>
      <c r="P4834" s="1">
        <v>186586</v>
      </c>
      <c r="Q4834" s="1" t="s">
        <v>2830</v>
      </c>
      <c r="R4834" s="1" t="s">
        <v>2830</v>
      </c>
      <c r="S4834" s="1" t="s">
        <v>102</v>
      </c>
      <c r="T4834" s="1">
        <v>5</v>
      </c>
      <c r="U4834" s="1">
        <v>2</v>
      </c>
    </row>
    <row r="4835" spans="1:21" x14ac:dyDescent="0.3">
      <c r="A4835" s="1">
        <v>876483</v>
      </c>
      <c r="B4835" s="1" t="s">
        <v>9083</v>
      </c>
      <c r="C4835" s="1" t="s">
        <v>47</v>
      </c>
      <c r="D4835" s="1" t="s">
        <v>26</v>
      </c>
      <c r="E4835" s="1" t="s">
        <v>79</v>
      </c>
      <c r="F4835" s="1" t="s">
        <v>174</v>
      </c>
      <c r="G4835" s="2">
        <v>31811</v>
      </c>
      <c r="H4835" s="1">
        <v>30.5</v>
      </c>
      <c r="I4835" s="2">
        <v>42093</v>
      </c>
      <c r="J4835" s="1" t="s">
        <v>29</v>
      </c>
      <c r="K4835" s="1">
        <v>2015</v>
      </c>
      <c r="L4835" s="1">
        <v>3</v>
      </c>
      <c r="M4835" s="1">
        <v>30</v>
      </c>
      <c r="N4835" s="1" t="s">
        <v>30</v>
      </c>
      <c r="O4835" s="1">
        <v>2.33</v>
      </c>
      <c r="P4835" s="1">
        <v>146440</v>
      </c>
      <c r="Q4835" s="1" t="s">
        <v>2282</v>
      </c>
      <c r="R4835" s="1" t="s">
        <v>2283</v>
      </c>
      <c r="S4835" s="1" t="s">
        <v>33</v>
      </c>
      <c r="T4835" s="1">
        <v>5</v>
      </c>
      <c r="U4835" s="1">
        <v>2</v>
      </c>
    </row>
    <row r="4836" spans="1:21" x14ac:dyDescent="0.3">
      <c r="A4836" s="1">
        <v>264739</v>
      </c>
      <c r="B4836" s="1" t="s">
        <v>9084</v>
      </c>
      <c r="C4836" s="1" t="s">
        <v>47</v>
      </c>
      <c r="D4836" s="1" t="s">
        <v>35</v>
      </c>
      <c r="E4836" s="1" t="s">
        <v>74</v>
      </c>
      <c r="F4836" s="1" t="s">
        <v>74</v>
      </c>
      <c r="G4836" s="2">
        <v>27022</v>
      </c>
      <c r="H4836" s="1">
        <v>43.62</v>
      </c>
      <c r="I4836" s="2">
        <v>37833</v>
      </c>
      <c r="J4836" s="1" t="s">
        <v>50</v>
      </c>
      <c r="K4836" s="1">
        <v>2003</v>
      </c>
      <c r="L4836" s="1">
        <v>7</v>
      </c>
      <c r="M4836" s="1">
        <v>31</v>
      </c>
      <c r="N4836" s="1" t="s">
        <v>57</v>
      </c>
      <c r="O4836" s="1">
        <v>14</v>
      </c>
      <c r="P4836" s="1">
        <v>182884</v>
      </c>
      <c r="Q4836" s="1" t="s">
        <v>3053</v>
      </c>
      <c r="R4836" s="1" t="s">
        <v>9085</v>
      </c>
      <c r="S4836" s="1" t="s">
        <v>2</v>
      </c>
      <c r="T4836" s="1">
        <v>8</v>
      </c>
      <c r="U4836" s="1">
        <v>1</v>
      </c>
    </row>
    <row r="4837" spans="1:21" x14ac:dyDescent="0.3">
      <c r="A4837" s="1">
        <v>805428</v>
      </c>
      <c r="B4837" s="1" t="s">
        <v>9086</v>
      </c>
      <c r="C4837" s="1" t="s">
        <v>47</v>
      </c>
      <c r="D4837" s="1" t="s">
        <v>35</v>
      </c>
      <c r="E4837" s="1" t="s">
        <v>156</v>
      </c>
      <c r="F4837" s="1" t="s">
        <v>156</v>
      </c>
      <c r="G4837" s="2">
        <v>32627</v>
      </c>
      <c r="H4837" s="1">
        <v>28.27</v>
      </c>
      <c r="I4837" s="2">
        <v>40307</v>
      </c>
      <c r="J4837" s="1" t="s">
        <v>62</v>
      </c>
      <c r="K4837" s="1">
        <v>2010</v>
      </c>
      <c r="L4837" s="1">
        <v>5</v>
      </c>
      <c r="M4837" s="1">
        <v>9</v>
      </c>
      <c r="N4837" s="1" t="s">
        <v>139</v>
      </c>
      <c r="O4837" s="1">
        <v>7.22</v>
      </c>
      <c r="P4837" s="1">
        <v>75535</v>
      </c>
      <c r="Q4837" s="1" t="s">
        <v>3285</v>
      </c>
      <c r="R4837" s="1" t="s">
        <v>9087</v>
      </c>
      <c r="S4837" s="1" t="s">
        <v>54</v>
      </c>
      <c r="T4837" s="1">
        <v>7</v>
      </c>
      <c r="U4837" s="1">
        <v>3</v>
      </c>
    </row>
    <row r="4838" spans="1:21" x14ac:dyDescent="0.3">
      <c r="A4838" s="1">
        <v>122542</v>
      </c>
      <c r="B4838" s="1" t="s">
        <v>9088</v>
      </c>
      <c r="C4838" s="1" t="s">
        <v>47</v>
      </c>
      <c r="D4838" s="1" t="s">
        <v>35</v>
      </c>
      <c r="E4838" s="1" t="s">
        <v>27</v>
      </c>
      <c r="F4838" s="1" t="s">
        <v>138</v>
      </c>
      <c r="G4838" s="2">
        <v>30259</v>
      </c>
      <c r="H4838" s="1">
        <v>34.75</v>
      </c>
      <c r="I4838" s="2">
        <v>37958</v>
      </c>
      <c r="J4838" s="1" t="s">
        <v>38</v>
      </c>
      <c r="K4838" s="1">
        <v>2003</v>
      </c>
      <c r="L4838" s="1">
        <v>12</v>
      </c>
      <c r="M4838" s="1">
        <v>3</v>
      </c>
      <c r="N4838" s="1" t="s">
        <v>39</v>
      </c>
      <c r="O4838" s="1">
        <v>13.66</v>
      </c>
      <c r="P4838" s="1">
        <v>181635</v>
      </c>
      <c r="Q4838" s="1" t="s">
        <v>1507</v>
      </c>
      <c r="R4838" s="1" t="s">
        <v>9089</v>
      </c>
      <c r="S4838" s="1" t="s">
        <v>33</v>
      </c>
      <c r="T4838" s="1">
        <v>8</v>
      </c>
      <c r="U4838" s="1">
        <v>8</v>
      </c>
    </row>
    <row r="4839" spans="1:21" x14ac:dyDescent="0.3">
      <c r="A4839" s="1">
        <v>186987</v>
      </c>
      <c r="B4839" s="1" t="s">
        <v>9090</v>
      </c>
      <c r="C4839" s="1" t="s">
        <v>47</v>
      </c>
      <c r="D4839" s="1" t="s">
        <v>35</v>
      </c>
      <c r="E4839" s="1" t="s">
        <v>141</v>
      </c>
      <c r="F4839" s="1" t="s">
        <v>141</v>
      </c>
      <c r="G4839" s="2">
        <v>24783</v>
      </c>
      <c r="H4839" s="1">
        <v>49.76</v>
      </c>
      <c r="I4839" s="2">
        <v>42206</v>
      </c>
      <c r="J4839" s="1" t="s">
        <v>50</v>
      </c>
      <c r="K4839" s="1">
        <v>2015</v>
      </c>
      <c r="L4839" s="1">
        <v>7</v>
      </c>
      <c r="M4839" s="1">
        <v>21</v>
      </c>
      <c r="N4839" s="1" t="s">
        <v>57</v>
      </c>
      <c r="O4839" s="1">
        <v>2.02</v>
      </c>
      <c r="P4839" s="1">
        <v>181179</v>
      </c>
      <c r="Q4839" s="1" t="s">
        <v>202</v>
      </c>
      <c r="R4839" s="1" t="s">
        <v>9091</v>
      </c>
      <c r="S4839" s="1" t="s">
        <v>2</v>
      </c>
      <c r="T4839" s="1">
        <v>4</v>
      </c>
      <c r="U4839" s="1">
        <v>2</v>
      </c>
    </row>
    <row r="4840" spans="1:21" x14ac:dyDescent="0.3">
      <c r="A4840" s="1">
        <v>779622</v>
      </c>
      <c r="B4840" s="1" t="s">
        <v>9092</v>
      </c>
      <c r="C4840" s="1" t="s">
        <v>25</v>
      </c>
      <c r="D4840" s="1" t="s">
        <v>26</v>
      </c>
      <c r="E4840" s="1" t="s">
        <v>106</v>
      </c>
      <c r="F4840" s="1" t="s">
        <v>106</v>
      </c>
      <c r="G4840" s="2">
        <v>25506</v>
      </c>
      <c r="H4840" s="1">
        <v>47.78</v>
      </c>
      <c r="I4840" s="2">
        <v>42409</v>
      </c>
      <c r="J4840" s="1" t="s">
        <v>29</v>
      </c>
      <c r="K4840" s="1">
        <v>2016</v>
      </c>
      <c r="L4840" s="1">
        <v>2</v>
      </c>
      <c r="M4840" s="1">
        <v>9</v>
      </c>
      <c r="N4840" s="1" t="s">
        <v>107</v>
      </c>
      <c r="O4840" s="1">
        <v>1.47</v>
      </c>
      <c r="P4840" s="1">
        <v>59019</v>
      </c>
      <c r="Q4840" s="1" t="s">
        <v>208</v>
      </c>
      <c r="R4840" s="1" t="s">
        <v>3307</v>
      </c>
      <c r="S4840" s="1" t="s">
        <v>102</v>
      </c>
      <c r="T4840" s="1">
        <v>9</v>
      </c>
      <c r="U4840" s="1">
        <v>5</v>
      </c>
    </row>
    <row r="4841" spans="1:21" x14ac:dyDescent="0.3">
      <c r="A4841" s="1">
        <v>588252</v>
      </c>
      <c r="B4841" s="1" t="s">
        <v>9093</v>
      </c>
      <c r="C4841" s="1" t="s">
        <v>47</v>
      </c>
      <c r="D4841" s="1" t="s">
        <v>35</v>
      </c>
      <c r="E4841" s="1" t="s">
        <v>27</v>
      </c>
      <c r="F4841" s="1" t="s">
        <v>138</v>
      </c>
      <c r="G4841" s="2">
        <v>33674</v>
      </c>
      <c r="H4841" s="1">
        <v>25.4</v>
      </c>
      <c r="I4841" s="2">
        <v>42923</v>
      </c>
      <c r="J4841" s="1" t="s">
        <v>50</v>
      </c>
      <c r="K4841" s="1">
        <v>2017</v>
      </c>
      <c r="L4841" s="1">
        <v>7</v>
      </c>
      <c r="M4841" s="1">
        <v>7</v>
      </c>
      <c r="N4841" s="1" t="s">
        <v>57</v>
      </c>
      <c r="O4841" s="1">
        <v>0.06</v>
      </c>
      <c r="P4841" s="1">
        <v>66072</v>
      </c>
      <c r="Q4841" s="1" t="s">
        <v>331</v>
      </c>
      <c r="R4841" s="1" t="s">
        <v>72</v>
      </c>
      <c r="S4841" s="1" t="s">
        <v>54</v>
      </c>
      <c r="T4841" s="1">
        <v>7</v>
      </c>
      <c r="U4841" s="1">
        <v>6</v>
      </c>
    </row>
    <row r="4842" spans="1:21" x14ac:dyDescent="0.3">
      <c r="A4842" s="1">
        <v>569428</v>
      </c>
      <c r="B4842" s="1" t="s">
        <v>9094</v>
      </c>
      <c r="C4842" s="1" t="s">
        <v>47</v>
      </c>
      <c r="D4842" s="1" t="s">
        <v>26</v>
      </c>
      <c r="E4842" s="1" t="s">
        <v>36</v>
      </c>
      <c r="F4842" s="1" t="s">
        <v>37</v>
      </c>
      <c r="G4842" s="2">
        <v>29576</v>
      </c>
      <c r="H4842" s="1">
        <v>36.619999999999997</v>
      </c>
      <c r="I4842" s="2">
        <v>42749</v>
      </c>
      <c r="J4842" s="1" t="s">
        <v>29</v>
      </c>
      <c r="K4842" s="1">
        <v>2017</v>
      </c>
      <c r="L4842" s="1">
        <v>1</v>
      </c>
      <c r="M4842" s="1">
        <v>14</v>
      </c>
      <c r="N4842" s="1" t="s">
        <v>75</v>
      </c>
      <c r="O4842" s="1">
        <v>0.53</v>
      </c>
      <c r="P4842" s="1">
        <v>113187</v>
      </c>
      <c r="Q4842" s="1" t="s">
        <v>1286</v>
      </c>
      <c r="R4842" s="1" t="s">
        <v>9095</v>
      </c>
      <c r="S4842" s="1" t="s">
        <v>54</v>
      </c>
      <c r="T4842" s="1">
        <v>5</v>
      </c>
      <c r="U4842" s="1">
        <v>3</v>
      </c>
    </row>
    <row r="4843" spans="1:21" x14ac:dyDescent="0.3">
      <c r="A4843" s="1">
        <v>571375</v>
      </c>
      <c r="B4843" s="1" t="s">
        <v>9096</v>
      </c>
      <c r="C4843" s="1" t="s">
        <v>47</v>
      </c>
      <c r="D4843" s="1" t="s">
        <v>35</v>
      </c>
      <c r="E4843" s="1" t="s">
        <v>156</v>
      </c>
      <c r="F4843" s="1" t="s">
        <v>156</v>
      </c>
      <c r="G4843" s="2">
        <v>27324</v>
      </c>
      <c r="H4843" s="1">
        <v>42.79</v>
      </c>
      <c r="I4843" s="2">
        <v>40784</v>
      </c>
      <c r="J4843" s="1" t="s">
        <v>50</v>
      </c>
      <c r="K4843" s="1">
        <v>2011</v>
      </c>
      <c r="L4843" s="1">
        <v>8</v>
      </c>
      <c r="M4843" s="1">
        <v>29</v>
      </c>
      <c r="N4843" s="1" t="s">
        <v>125</v>
      </c>
      <c r="O4843" s="1">
        <v>5.92</v>
      </c>
      <c r="P4843" s="1">
        <v>77028</v>
      </c>
      <c r="Q4843" s="1" t="s">
        <v>356</v>
      </c>
      <c r="R4843" s="1" t="s">
        <v>9097</v>
      </c>
      <c r="S4843" s="1" t="s">
        <v>33</v>
      </c>
      <c r="T4843" s="1">
        <v>6</v>
      </c>
      <c r="U4843" s="1">
        <v>1</v>
      </c>
    </row>
    <row r="4844" spans="1:21" x14ac:dyDescent="0.3">
      <c r="A4844" s="1">
        <v>895773</v>
      </c>
      <c r="B4844" s="1" t="s">
        <v>9098</v>
      </c>
      <c r="C4844" s="1" t="s">
        <v>47</v>
      </c>
      <c r="D4844" s="1" t="s">
        <v>26</v>
      </c>
      <c r="E4844" s="1" t="s">
        <v>79</v>
      </c>
      <c r="F4844" s="1" t="s">
        <v>174</v>
      </c>
      <c r="G4844" s="2">
        <v>26930</v>
      </c>
      <c r="H4844" s="1">
        <v>43.87</v>
      </c>
      <c r="I4844" s="2">
        <v>40067</v>
      </c>
      <c r="J4844" s="1" t="s">
        <v>50</v>
      </c>
      <c r="K4844" s="1">
        <v>2009</v>
      </c>
      <c r="L4844" s="1">
        <v>9</v>
      </c>
      <c r="M4844" s="1">
        <v>11</v>
      </c>
      <c r="N4844" s="1" t="s">
        <v>51</v>
      </c>
      <c r="O4844" s="1">
        <v>7.88</v>
      </c>
      <c r="P4844" s="1">
        <v>59946</v>
      </c>
      <c r="Q4844" s="1" t="s">
        <v>746</v>
      </c>
      <c r="R4844" s="1" t="s">
        <v>9099</v>
      </c>
      <c r="S4844" s="1" t="s">
        <v>2</v>
      </c>
      <c r="T4844" s="1">
        <v>6</v>
      </c>
      <c r="U4844" s="1">
        <v>1</v>
      </c>
    </row>
    <row r="4845" spans="1:21" x14ac:dyDescent="0.3">
      <c r="A4845" s="1">
        <v>209634</v>
      </c>
      <c r="B4845" s="1" t="s">
        <v>9100</v>
      </c>
      <c r="C4845" s="1" t="s">
        <v>47</v>
      </c>
      <c r="D4845" s="1" t="s">
        <v>35</v>
      </c>
      <c r="E4845" s="1" t="s">
        <v>27</v>
      </c>
      <c r="F4845" s="1" t="s">
        <v>138</v>
      </c>
      <c r="G4845" s="2">
        <v>24262</v>
      </c>
      <c r="H4845" s="1">
        <v>51.18</v>
      </c>
      <c r="I4845" s="2">
        <v>32615</v>
      </c>
      <c r="J4845" s="1" t="s">
        <v>62</v>
      </c>
      <c r="K4845" s="1">
        <v>1989</v>
      </c>
      <c r="L4845" s="1">
        <v>4</v>
      </c>
      <c r="M4845" s="1">
        <v>17</v>
      </c>
      <c r="N4845" s="1" t="s">
        <v>63</v>
      </c>
      <c r="O4845" s="1">
        <v>28.3</v>
      </c>
      <c r="P4845" s="1">
        <v>77862</v>
      </c>
      <c r="Q4845" s="1" t="s">
        <v>3450</v>
      </c>
      <c r="R4845" s="1" t="s">
        <v>3451</v>
      </c>
      <c r="S4845" s="1" t="s">
        <v>54</v>
      </c>
      <c r="T4845" s="1">
        <v>5</v>
      </c>
      <c r="U4845" s="1">
        <v>5</v>
      </c>
    </row>
    <row r="4846" spans="1:21" x14ac:dyDescent="0.3">
      <c r="A4846" s="1">
        <v>240220</v>
      </c>
      <c r="B4846" s="1" t="s">
        <v>9101</v>
      </c>
      <c r="C4846" s="1" t="s">
        <v>47</v>
      </c>
      <c r="D4846" s="1" t="s">
        <v>35</v>
      </c>
      <c r="E4846" s="1" t="s">
        <v>74</v>
      </c>
      <c r="F4846" s="1" t="s">
        <v>74</v>
      </c>
      <c r="G4846" s="2">
        <v>29515</v>
      </c>
      <c r="H4846" s="1">
        <v>36.79</v>
      </c>
      <c r="I4846" s="2">
        <v>41844</v>
      </c>
      <c r="J4846" s="1" t="s">
        <v>50</v>
      </c>
      <c r="K4846" s="1">
        <v>2014</v>
      </c>
      <c r="L4846" s="1">
        <v>7</v>
      </c>
      <c r="M4846" s="1">
        <v>24</v>
      </c>
      <c r="N4846" s="1" t="s">
        <v>57</v>
      </c>
      <c r="O4846" s="1">
        <v>3.01</v>
      </c>
      <c r="P4846" s="1">
        <v>74105</v>
      </c>
      <c r="Q4846" s="1" t="s">
        <v>3092</v>
      </c>
      <c r="R4846" s="1" t="s">
        <v>9102</v>
      </c>
      <c r="S4846" s="1" t="s">
        <v>102</v>
      </c>
      <c r="T4846" s="1">
        <v>3</v>
      </c>
      <c r="U4846" s="1">
        <v>2</v>
      </c>
    </row>
    <row r="4847" spans="1:21" x14ac:dyDescent="0.3">
      <c r="A4847" s="1">
        <v>843068</v>
      </c>
      <c r="B4847" s="1" t="s">
        <v>9103</v>
      </c>
      <c r="C4847" s="1" t="s">
        <v>25</v>
      </c>
      <c r="D4847" s="1" t="s">
        <v>26</v>
      </c>
      <c r="E4847" s="1" t="s">
        <v>36</v>
      </c>
      <c r="F4847" s="1" t="s">
        <v>36</v>
      </c>
      <c r="G4847" s="2">
        <v>34133</v>
      </c>
      <c r="H4847" s="1">
        <v>24.14</v>
      </c>
      <c r="I4847" s="2">
        <v>42679</v>
      </c>
      <c r="J4847" s="1" t="s">
        <v>38</v>
      </c>
      <c r="K4847" s="1">
        <v>2016</v>
      </c>
      <c r="L4847" s="1">
        <v>11</v>
      </c>
      <c r="M4847" s="1">
        <v>5</v>
      </c>
      <c r="N4847" s="1" t="s">
        <v>43</v>
      </c>
      <c r="O4847" s="1">
        <v>0.73</v>
      </c>
      <c r="P4847" s="1">
        <v>85406</v>
      </c>
      <c r="Q4847" s="1" t="s">
        <v>8546</v>
      </c>
      <c r="R4847" s="1" t="s">
        <v>2524</v>
      </c>
      <c r="S4847" s="1" t="s">
        <v>54</v>
      </c>
      <c r="T4847" s="1">
        <v>9</v>
      </c>
      <c r="U4847" s="1">
        <v>1</v>
      </c>
    </row>
    <row r="4848" spans="1:21" x14ac:dyDescent="0.3">
      <c r="A4848" s="1">
        <v>672925</v>
      </c>
      <c r="B4848" s="1" t="s">
        <v>9104</v>
      </c>
      <c r="C4848" s="1" t="s">
        <v>47</v>
      </c>
      <c r="D4848" s="1" t="s">
        <v>26</v>
      </c>
      <c r="E4848" s="1" t="s">
        <v>67</v>
      </c>
      <c r="F4848" s="1" t="s">
        <v>67</v>
      </c>
      <c r="G4848" s="2">
        <v>26269</v>
      </c>
      <c r="H4848" s="1">
        <v>45.68</v>
      </c>
      <c r="I4848" s="2">
        <v>34569</v>
      </c>
      <c r="J4848" s="1" t="s">
        <v>50</v>
      </c>
      <c r="K4848" s="1">
        <v>1994</v>
      </c>
      <c r="L4848" s="1">
        <v>8</v>
      </c>
      <c r="M4848" s="1">
        <v>23</v>
      </c>
      <c r="N4848" s="1" t="s">
        <v>125</v>
      </c>
      <c r="O4848" s="1">
        <v>22.95</v>
      </c>
      <c r="P4848" s="1">
        <v>81416</v>
      </c>
      <c r="Q4848" s="1" t="s">
        <v>219</v>
      </c>
      <c r="R4848" s="1" t="s">
        <v>9105</v>
      </c>
      <c r="S4848" s="1" t="s">
        <v>2</v>
      </c>
      <c r="T4848" s="1">
        <v>3</v>
      </c>
      <c r="U4848" s="1">
        <v>1</v>
      </c>
    </row>
    <row r="4849" spans="1:21" x14ac:dyDescent="0.3">
      <c r="A4849" s="1">
        <v>212598</v>
      </c>
      <c r="B4849" s="1" t="s">
        <v>9106</v>
      </c>
      <c r="C4849" s="1" t="s">
        <v>25</v>
      </c>
      <c r="D4849" s="1" t="s">
        <v>26</v>
      </c>
      <c r="E4849" s="1" t="s">
        <v>27</v>
      </c>
      <c r="F4849" s="1" t="s">
        <v>138</v>
      </c>
      <c r="G4849" s="2">
        <v>30339</v>
      </c>
      <c r="H4849" s="1">
        <v>34.53</v>
      </c>
      <c r="I4849" s="2">
        <v>39312</v>
      </c>
      <c r="J4849" s="1" t="s">
        <v>50</v>
      </c>
      <c r="K4849" s="1">
        <v>2007</v>
      </c>
      <c r="L4849" s="1">
        <v>8</v>
      </c>
      <c r="M4849" s="1">
        <v>18</v>
      </c>
      <c r="N4849" s="1" t="s">
        <v>125</v>
      </c>
      <c r="O4849" s="1">
        <v>9.9499999999999993</v>
      </c>
      <c r="P4849" s="1">
        <v>73649</v>
      </c>
      <c r="Q4849" s="1" t="s">
        <v>44</v>
      </c>
      <c r="R4849" s="1" t="s">
        <v>112</v>
      </c>
      <c r="S4849" s="1" t="s">
        <v>54</v>
      </c>
      <c r="T4849" s="1">
        <v>5</v>
      </c>
      <c r="U4849" s="1">
        <v>3</v>
      </c>
    </row>
    <row r="4850" spans="1:21" x14ac:dyDescent="0.3">
      <c r="A4850" s="1">
        <v>672518</v>
      </c>
      <c r="B4850" s="1" t="s">
        <v>9107</v>
      </c>
      <c r="C4850" s="1" t="s">
        <v>47</v>
      </c>
      <c r="D4850" s="1" t="s">
        <v>35</v>
      </c>
      <c r="E4850" s="1" t="s">
        <v>106</v>
      </c>
      <c r="F4850" s="1" t="s">
        <v>106</v>
      </c>
      <c r="G4850" s="2">
        <v>21603</v>
      </c>
      <c r="H4850" s="1">
        <v>58.47</v>
      </c>
      <c r="I4850" s="2">
        <v>40518</v>
      </c>
      <c r="J4850" s="1" t="s">
        <v>38</v>
      </c>
      <c r="K4850" s="1">
        <v>2010</v>
      </c>
      <c r="L4850" s="1">
        <v>12</v>
      </c>
      <c r="M4850" s="1">
        <v>6</v>
      </c>
      <c r="N4850" s="1" t="s">
        <v>39</v>
      </c>
      <c r="O4850" s="1">
        <v>6.65</v>
      </c>
      <c r="P4850" s="1">
        <v>106157</v>
      </c>
      <c r="Q4850" s="1" t="s">
        <v>1708</v>
      </c>
      <c r="R4850" s="1" t="s">
        <v>9108</v>
      </c>
      <c r="S4850" s="1" t="s">
        <v>33</v>
      </c>
      <c r="T4850" s="1">
        <v>6</v>
      </c>
      <c r="U4850" s="1">
        <v>2</v>
      </c>
    </row>
    <row r="4851" spans="1:21" x14ac:dyDescent="0.3">
      <c r="A4851" s="1">
        <v>222607</v>
      </c>
      <c r="B4851" s="1" t="s">
        <v>9109</v>
      </c>
      <c r="C4851" s="1" t="s">
        <v>47</v>
      </c>
      <c r="D4851" s="1" t="s">
        <v>26</v>
      </c>
      <c r="E4851" s="1" t="s">
        <v>87</v>
      </c>
      <c r="F4851" s="1" t="s">
        <v>87</v>
      </c>
      <c r="G4851" s="2">
        <v>25890</v>
      </c>
      <c r="H4851" s="1">
        <v>46.72</v>
      </c>
      <c r="I4851" s="2">
        <v>39391</v>
      </c>
      <c r="J4851" s="1" t="s">
        <v>38</v>
      </c>
      <c r="K4851" s="1">
        <v>2007</v>
      </c>
      <c r="L4851" s="1">
        <v>11</v>
      </c>
      <c r="M4851" s="1">
        <v>5</v>
      </c>
      <c r="N4851" s="1" t="s">
        <v>43</v>
      </c>
      <c r="O4851" s="1">
        <v>9.73</v>
      </c>
      <c r="P4851" s="1">
        <v>131008</v>
      </c>
      <c r="Q4851" s="1" t="s">
        <v>3547</v>
      </c>
      <c r="R4851" s="1" t="s">
        <v>9110</v>
      </c>
      <c r="S4851" s="1" t="s">
        <v>54</v>
      </c>
      <c r="T4851" s="1">
        <v>9</v>
      </c>
      <c r="U4851" s="1">
        <v>7</v>
      </c>
    </row>
    <row r="4852" spans="1:21" x14ac:dyDescent="0.3">
      <c r="A4852" s="1">
        <v>727234</v>
      </c>
      <c r="B4852" s="1" t="s">
        <v>9111</v>
      </c>
      <c r="C4852" s="1" t="s">
        <v>25</v>
      </c>
      <c r="D4852" s="1" t="s">
        <v>35</v>
      </c>
      <c r="E4852" s="1" t="s">
        <v>27</v>
      </c>
      <c r="F4852" s="1" t="s">
        <v>28</v>
      </c>
      <c r="G4852" s="2">
        <v>34735</v>
      </c>
      <c r="H4852" s="1">
        <v>22.49</v>
      </c>
      <c r="I4852" s="2">
        <v>42578</v>
      </c>
      <c r="J4852" s="1" t="s">
        <v>50</v>
      </c>
      <c r="K4852" s="1">
        <v>2016</v>
      </c>
      <c r="L4852" s="1">
        <v>7</v>
      </c>
      <c r="M4852" s="1">
        <v>27</v>
      </c>
      <c r="N4852" s="1" t="s">
        <v>57</v>
      </c>
      <c r="O4852" s="1">
        <v>1</v>
      </c>
      <c r="P4852" s="1">
        <v>199336</v>
      </c>
      <c r="Q4852" s="1" t="s">
        <v>31</v>
      </c>
      <c r="R4852" s="1" t="s">
        <v>9112</v>
      </c>
      <c r="S4852" s="1" t="s">
        <v>2</v>
      </c>
      <c r="T4852" s="1">
        <v>3</v>
      </c>
      <c r="U4852" s="1">
        <v>2</v>
      </c>
    </row>
    <row r="4853" spans="1:21" x14ac:dyDescent="0.3">
      <c r="A4853" s="1">
        <v>359784</v>
      </c>
      <c r="B4853" s="1" t="s">
        <v>9113</v>
      </c>
      <c r="C4853" s="1" t="s">
        <v>47</v>
      </c>
      <c r="D4853" s="1" t="s">
        <v>26</v>
      </c>
      <c r="E4853" s="1" t="s">
        <v>156</v>
      </c>
      <c r="F4853" s="1" t="s">
        <v>156</v>
      </c>
      <c r="G4853" s="2">
        <v>24691</v>
      </c>
      <c r="H4853" s="1">
        <v>50.01</v>
      </c>
      <c r="I4853" s="2">
        <v>41130</v>
      </c>
      <c r="J4853" s="1" t="s">
        <v>50</v>
      </c>
      <c r="K4853" s="1">
        <v>2012</v>
      </c>
      <c r="L4853" s="1">
        <v>8</v>
      </c>
      <c r="M4853" s="1">
        <v>9</v>
      </c>
      <c r="N4853" s="1" t="s">
        <v>125</v>
      </c>
      <c r="O4853" s="1">
        <v>4.97</v>
      </c>
      <c r="P4853" s="1">
        <v>115710</v>
      </c>
      <c r="Q4853" s="1" t="s">
        <v>2043</v>
      </c>
      <c r="R4853" s="1" t="s">
        <v>9114</v>
      </c>
      <c r="S4853" s="1" t="s">
        <v>2</v>
      </c>
      <c r="T4853" s="1">
        <v>5</v>
      </c>
      <c r="U4853" s="1">
        <v>1</v>
      </c>
    </row>
    <row r="4854" spans="1:21" x14ac:dyDescent="0.3">
      <c r="A4854" s="1">
        <v>411731</v>
      </c>
      <c r="B4854" s="1" t="s">
        <v>9115</v>
      </c>
      <c r="C4854" s="1" t="s">
        <v>47</v>
      </c>
      <c r="D4854" s="1" t="s">
        <v>26</v>
      </c>
      <c r="E4854" s="1" t="s">
        <v>156</v>
      </c>
      <c r="F4854" s="1" t="s">
        <v>156</v>
      </c>
      <c r="G4854" s="2">
        <v>31400</v>
      </c>
      <c r="H4854" s="1">
        <v>31.63</v>
      </c>
      <c r="I4854" s="2">
        <v>39530</v>
      </c>
      <c r="J4854" s="1" t="s">
        <v>29</v>
      </c>
      <c r="K4854" s="1">
        <v>2008</v>
      </c>
      <c r="L4854" s="1">
        <v>3</v>
      </c>
      <c r="M4854" s="1">
        <v>23</v>
      </c>
      <c r="N4854" s="1" t="s">
        <v>30</v>
      </c>
      <c r="O4854" s="1">
        <v>9.35</v>
      </c>
      <c r="P4854" s="1">
        <v>112516</v>
      </c>
      <c r="Q4854" s="1" t="s">
        <v>9116</v>
      </c>
      <c r="R4854" s="1" t="s">
        <v>754</v>
      </c>
      <c r="S4854" s="1" t="s">
        <v>2</v>
      </c>
      <c r="T4854" s="1">
        <v>5</v>
      </c>
      <c r="U4854" s="1">
        <v>2</v>
      </c>
    </row>
    <row r="4855" spans="1:21" x14ac:dyDescent="0.3">
      <c r="A4855" s="1">
        <v>684872</v>
      </c>
      <c r="B4855" s="1" t="s">
        <v>9117</v>
      </c>
      <c r="C4855" s="1" t="s">
        <v>25</v>
      </c>
      <c r="D4855" s="1" t="s">
        <v>35</v>
      </c>
      <c r="E4855" s="1" t="s">
        <v>74</v>
      </c>
      <c r="F4855" s="1" t="s">
        <v>74</v>
      </c>
      <c r="G4855" s="2">
        <v>33328</v>
      </c>
      <c r="H4855" s="1">
        <v>26.35</v>
      </c>
      <c r="I4855" s="2">
        <v>41599</v>
      </c>
      <c r="J4855" s="1" t="s">
        <v>38</v>
      </c>
      <c r="K4855" s="1">
        <v>2013</v>
      </c>
      <c r="L4855" s="1">
        <v>11</v>
      </c>
      <c r="M4855" s="1">
        <v>21</v>
      </c>
      <c r="N4855" s="1" t="s">
        <v>43</v>
      </c>
      <c r="O4855" s="1">
        <v>3.68</v>
      </c>
      <c r="P4855" s="1">
        <v>74313</v>
      </c>
      <c r="Q4855" s="1" t="s">
        <v>241</v>
      </c>
      <c r="R4855" s="1" t="s">
        <v>9059</v>
      </c>
      <c r="S4855" s="1" t="s">
        <v>2</v>
      </c>
      <c r="T4855" s="1">
        <v>6</v>
      </c>
      <c r="U4855" s="1">
        <v>5</v>
      </c>
    </row>
    <row r="4856" spans="1:21" x14ac:dyDescent="0.3">
      <c r="A4856" s="1">
        <v>522947</v>
      </c>
      <c r="B4856" s="1" t="s">
        <v>9118</v>
      </c>
      <c r="C4856" s="1" t="s">
        <v>25</v>
      </c>
      <c r="D4856" s="1" t="s">
        <v>35</v>
      </c>
      <c r="E4856" s="1" t="s">
        <v>156</v>
      </c>
      <c r="F4856" s="1" t="s">
        <v>156</v>
      </c>
      <c r="G4856" s="2">
        <v>29953</v>
      </c>
      <c r="H4856" s="1">
        <v>35.590000000000003</v>
      </c>
      <c r="I4856" s="2">
        <v>41042</v>
      </c>
      <c r="J4856" s="1" t="s">
        <v>62</v>
      </c>
      <c r="K4856" s="1">
        <v>2012</v>
      </c>
      <c r="L4856" s="1">
        <v>5</v>
      </c>
      <c r="M4856" s="1">
        <v>13</v>
      </c>
      <c r="N4856" s="1" t="s">
        <v>139</v>
      </c>
      <c r="O4856" s="1">
        <v>5.21</v>
      </c>
      <c r="P4856" s="1">
        <v>42271</v>
      </c>
      <c r="Q4856" s="1" t="s">
        <v>2003</v>
      </c>
      <c r="R4856" s="1" t="s">
        <v>9119</v>
      </c>
      <c r="S4856" s="1" t="s">
        <v>54</v>
      </c>
      <c r="T4856" s="1">
        <v>9</v>
      </c>
      <c r="U4856" s="1">
        <v>2</v>
      </c>
    </row>
    <row r="4857" spans="1:21" x14ac:dyDescent="0.3">
      <c r="A4857" s="1">
        <v>314008</v>
      </c>
      <c r="B4857" s="1" t="s">
        <v>9120</v>
      </c>
      <c r="C4857" s="1" t="s">
        <v>25</v>
      </c>
      <c r="D4857" s="1" t="s">
        <v>35</v>
      </c>
      <c r="E4857" s="1" t="s">
        <v>27</v>
      </c>
      <c r="F4857" s="1" t="s">
        <v>138</v>
      </c>
      <c r="G4857" s="2">
        <v>33712</v>
      </c>
      <c r="H4857" s="1">
        <v>25.29</v>
      </c>
      <c r="I4857" s="2">
        <v>42461</v>
      </c>
      <c r="J4857" s="1" t="s">
        <v>62</v>
      </c>
      <c r="K4857" s="1">
        <v>2016</v>
      </c>
      <c r="L4857" s="1">
        <v>4</v>
      </c>
      <c r="M4857" s="1">
        <v>1</v>
      </c>
      <c r="N4857" s="1" t="s">
        <v>63</v>
      </c>
      <c r="O4857" s="1">
        <v>1.32</v>
      </c>
      <c r="P4857" s="1">
        <v>168349</v>
      </c>
      <c r="Q4857" s="1" t="s">
        <v>356</v>
      </c>
      <c r="R4857" s="1" t="s">
        <v>357</v>
      </c>
      <c r="S4857" s="1" t="s">
        <v>33</v>
      </c>
      <c r="T4857" s="1">
        <v>8</v>
      </c>
      <c r="U4857" s="1">
        <v>1</v>
      </c>
    </row>
    <row r="4858" spans="1:21" x14ac:dyDescent="0.3">
      <c r="A4858" s="1">
        <v>969416</v>
      </c>
      <c r="B4858" s="1" t="s">
        <v>9121</v>
      </c>
      <c r="C4858" s="1" t="s">
        <v>47</v>
      </c>
      <c r="D4858" s="1" t="s">
        <v>26</v>
      </c>
      <c r="E4858" s="1" t="s">
        <v>156</v>
      </c>
      <c r="F4858" s="1" t="s">
        <v>156</v>
      </c>
      <c r="G4858" s="2">
        <v>25963</v>
      </c>
      <c r="H4858" s="1">
        <v>46.52</v>
      </c>
      <c r="I4858" s="2">
        <v>34961</v>
      </c>
      <c r="J4858" s="1" t="s">
        <v>50</v>
      </c>
      <c r="K4858" s="1">
        <v>1995</v>
      </c>
      <c r="L4858" s="1">
        <v>9</v>
      </c>
      <c r="M4858" s="1">
        <v>19</v>
      </c>
      <c r="N4858" s="1" t="s">
        <v>51</v>
      </c>
      <c r="O4858" s="1">
        <v>21.87</v>
      </c>
      <c r="P4858" s="1">
        <v>130263</v>
      </c>
      <c r="Q4858" s="1" t="s">
        <v>171</v>
      </c>
      <c r="R4858" s="1" t="s">
        <v>7493</v>
      </c>
      <c r="S4858" s="1" t="s">
        <v>54</v>
      </c>
      <c r="T4858" s="1">
        <v>8</v>
      </c>
      <c r="U4858" s="1">
        <v>3</v>
      </c>
    </row>
    <row r="4859" spans="1:21" x14ac:dyDescent="0.3">
      <c r="A4859" s="1">
        <v>639640</v>
      </c>
      <c r="B4859" s="1" t="s">
        <v>9122</v>
      </c>
      <c r="C4859" s="1" t="s">
        <v>25</v>
      </c>
      <c r="D4859" s="1" t="s">
        <v>26</v>
      </c>
      <c r="E4859" s="1" t="s">
        <v>27</v>
      </c>
      <c r="F4859" s="1" t="s">
        <v>28</v>
      </c>
      <c r="G4859" s="2">
        <v>30455</v>
      </c>
      <c r="H4859" s="1">
        <v>34.22</v>
      </c>
      <c r="I4859" s="2">
        <v>42041</v>
      </c>
      <c r="J4859" s="1" t="s">
        <v>29</v>
      </c>
      <c r="K4859" s="1">
        <v>2015</v>
      </c>
      <c r="L4859" s="1">
        <v>2</v>
      </c>
      <c r="M4859" s="1">
        <v>6</v>
      </c>
      <c r="N4859" s="1" t="s">
        <v>107</v>
      </c>
      <c r="O4859" s="1">
        <v>2.4700000000000002</v>
      </c>
      <c r="P4859" s="1">
        <v>174082</v>
      </c>
      <c r="Q4859" s="1" t="s">
        <v>1182</v>
      </c>
      <c r="R4859" s="1" t="s">
        <v>9123</v>
      </c>
      <c r="S4859" s="1" t="s">
        <v>2</v>
      </c>
      <c r="T4859" s="1">
        <v>6</v>
      </c>
      <c r="U4859" s="1">
        <v>3</v>
      </c>
    </row>
    <row r="4860" spans="1:21" x14ac:dyDescent="0.3">
      <c r="A4860" s="1">
        <v>441845</v>
      </c>
      <c r="B4860" s="1" t="s">
        <v>9124</v>
      </c>
      <c r="C4860" s="1" t="s">
        <v>47</v>
      </c>
      <c r="D4860" s="1" t="s">
        <v>26</v>
      </c>
      <c r="E4860" s="1" t="s">
        <v>27</v>
      </c>
      <c r="F4860" s="1" t="s">
        <v>138</v>
      </c>
      <c r="G4860" s="2">
        <v>34256</v>
      </c>
      <c r="H4860" s="1">
        <v>23.8</v>
      </c>
      <c r="I4860" s="2">
        <v>42749</v>
      </c>
      <c r="J4860" s="1" t="s">
        <v>29</v>
      </c>
      <c r="K4860" s="1">
        <v>2017</v>
      </c>
      <c r="L4860" s="1">
        <v>1</v>
      </c>
      <c r="M4860" s="1">
        <v>14</v>
      </c>
      <c r="N4860" s="1" t="s">
        <v>75</v>
      </c>
      <c r="O4860" s="1">
        <v>0.53</v>
      </c>
      <c r="P4860" s="1">
        <v>123943</v>
      </c>
      <c r="Q4860" s="1" t="s">
        <v>31</v>
      </c>
      <c r="R4860" s="1" t="s">
        <v>3520</v>
      </c>
      <c r="S4860" s="1" t="s">
        <v>54</v>
      </c>
      <c r="T4860" s="1">
        <v>9</v>
      </c>
      <c r="U4860" s="1">
        <v>4</v>
      </c>
    </row>
    <row r="4861" spans="1:21" x14ac:dyDescent="0.3">
      <c r="A4861" s="1">
        <v>541035</v>
      </c>
      <c r="B4861" s="1" t="s">
        <v>9125</v>
      </c>
      <c r="C4861" s="1" t="s">
        <v>25</v>
      </c>
      <c r="D4861" s="1" t="s">
        <v>26</v>
      </c>
      <c r="E4861" s="1" t="s">
        <v>74</v>
      </c>
      <c r="F4861" s="1" t="s">
        <v>74</v>
      </c>
      <c r="G4861" s="2">
        <v>30633</v>
      </c>
      <c r="H4861" s="1">
        <v>33.729999999999997</v>
      </c>
      <c r="I4861" s="2">
        <v>42923</v>
      </c>
      <c r="J4861" s="1" t="s">
        <v>50</v>
      </c>
      <c r="K4861" s="1">
        <v>2017</v>
      </c>
      <c r="L4861" s="1">
        <v>7</v>
      </c>
      <c r="M4861" s="1">
        <v>7</v>
      </c>
      <c r="N4861" s="1" t="s">
        <v>57</v>
      </c>
      <c r="O4861" s="1">
        <v>0.06</v>
      </c>
      <c r="P4861" s="1">
        <v>100405</v>
      </c>
      <c r="Q4861" s="1" t="s">
        <v>9126</v>
      </c>
      <c r="R4861" s="1" t="s">
        <v>9127</v>
      </c>
      <c r="S4861" s="1" t="s">
        <v>54</v>
      </c>
      <c r="T4861" s="1">
        <v>8</v>
      </c>
      <c r="U4861" s="1">
        <v>2</v>
      </c>
    </row>
    <row r="4862" spans="1:21" x14ac:dyDescent="0.3">
      <c r="A4862" s="1">
        <v>559384</v>
      </c>
      <c r="B4862" s="1" t="s">
        <v>9128</v>
      </c>
      <c r="C4862" s="1" t="s">
        <v>47</v>
      </c>
      <c r="D4862" s="1" t="s">
        <v>35</v>
      </c>
      <c r="E4862" s="1" t="s">
        <v>27</v>
      </c>
      <c r="F4862" s="1" t="s">
        <v>28</v>
      </c>
      <c r="G4862" s="2">
        <v>34857</v>
      </c>
      <c r="H4862" s="1">
        <v>22.16</v>
      </c>
      <c r="I4862" s="2">
        <v>42590</v>
      </c>
      <c r="J4862" s="1" t="s">
        <v>50</v>
      </c>
      <c r="K4862" s="1">
        <v>2016</v>
      </c>
      <c r="L4862" s="1">
        <v>8</v>
      </c>
      <c r="M4862" s="1">
        <v>8</v>
      </c>
      <c r="N4862" s="1" t="s">
        <v>125</v>
      </c>
      <c r="O4862" s="1">
        <v>0.97</v>
      </c>
      <c r="P4862" s="1">
        <v>162883</v>
      </c>
      <c r="Q4862" s="1" t="s">
        <v>840</v>
      </c>
      <c r="R4862" s="1" t="s">
        <v>862</v>
      </c>
      <c r="S4862" s="1" t="s">
        <v>54</v>
      </c>
      <c r="T4862" s="1">
        <v>3</v>
      </c>
      <c r="U4862" s="1">
        <v>2</v>
      </c>
    </row>
    <row r="4863" spans="1:21" x14ac:dyDescent="0.3">
      <c r="A4863" s="1">
        <v>389917</v>
      </c>
      <c r="B4863" s="1" t="s">
        <v>9129</v>
      </c>
      <c r="C4863" s="1" t="s">
        <v>25</v>
      </c>
      <c r="D4863" s="1" t="s">
        <v>35</v>
      </c>
      <c r="E4863" s="1" t="s">
        <v>106</v>
      </c>
      <c r="F4863" s="1" t="s">
        <v>106</v>
      </c>
      <c r="G4863" s="2">
        <v>27095</v>
      </c>
      <c r="H4863" s="1">
        <v>43.42</v>
      </c>
      <c r="I4863" s="2">
        <v>39331</v>
      </c>
      <c r="J4863" s="1" t="s">
        <v>50</v>
      </c>
      <c r="K4863" s="1">
        <v>2007</v>
      </c>
      <c r="L4863" s="1">
        <v>9</v>
      </c>
      <c r="M4863" s="1">
        <v>6</v>
      </c>
      <c r="N4863" s="1" t="s">
        <v>51</v>
      </c>
      <c r="O4863" s="1">
        <v>9.9</v>
      </c>
      <c r="P4863" s="1">
        <v>149855</v>
      </c>
      <c r="Q4863" s="1" t="s">
        <v>244</v>
      </c>
      <c r="R4863" s="1" t="s">
        <v>4320</v>
      </c>
      <c r="S4863" s="1" t="s">
        <v>54</v>
      </c>
      <c r="T4863" s="1">
        <v>8</v>
      </c>
      <c r="U4863" s="1">
        <v>1</v>
      </c>
    </row>
    <row r="4864" spans="1:21" x14ac:dyDescent="0.3">
      <c r="A4864" s="1">
        <v>519358</v>
      </c>
      <c r="B4864" s="1" t="s">
        <v>9130</v>
      </c>
      <c r="C4864" s="1" t="s">
        <v>25</v>
      </c>
      <c r="D4864" s="1" t="s">
        <v>35</v>
      </c>
      <c r="E4864" s="1" t="s">
        <v>27</v>
      </c>
      <c r="F4864" s="1" t="s">
        <v>61</v>
      </c>
      <c r="G4864" s="2">
        <v>22154</v>
      </c>
      <c r="H4864" s="1">
        <v>56.96</v>
      </c>
      <c r="I4864" s="2">
        <v>38975</v>
      </c>
      <c r="J4864" s="1" t="s">
        <v>50</v>
      </c>
      <c r="K4864" s="1">
        <v>2006</v>
      </c>
      <c r="L4864" s="1">
        <v>9</v>
      </c>
      <c r="M4864" s="1">
        <v>15</v>
      </c>
      <c r="N4864" s="1" t="s">
        <v>51</v>
      </c>
      <c r="O4864" s="1">
        <v>10.87</v>
      </c>
      <c r="P4864" s="1">
        <v>175727</v>
      </c>
      <c r="Q4864" s="1" t="s">
        <v>9131</v>
      </c>
      <c r="R4864" s="1" t="s">
        <v>9132</v>
      </c>
      <c r="S4864" s="1" t="s">
        <v>54</v>
      </c>
      <c r="T4864" s="1">
        <v>5</v>
      </c>
      <c r="U4864" s="1">
        <v>2</v>
      </c>
    </row>
    <row r="4865" spans="1:21" x14ac:dyDescent="0.3">
      <c r="A4865" s="1">
        <v>767917</v>
      </c>
      <c r="B4865" s="1" t="s">
        <v>9133</v>
      </c>
      <c r="C4865" s="1" t="s">
        <v>25</v>
      </c>
      <c r="D4865" s="1" t="s">
        <v>35</v>
      </c>
      <c r="E4865" s="1" t="s">
        <v>48</v>
      </c>
      <c r="F4865" s="1" t="s">
        <v>49</v>
      </c>
      <c r="G4865" s="2">
        <v>28056</v>
      </c>
      <c r="H4865" s="1">
        <v>40.79</v>
      </c>
      <c r="I4865" s="2">
        <v>39938</v>
      </c>
      <c r="J4865" s="1" t="s">
        <v>62</v>
      </c>
      <c r="K4865" s="1">
        <v>2009</v>
      </c>
      <c r="L4865" s="1">
        <v>5</v>
      </c>
      <c r="M4865" s="1">
        <v>5</v>
      </c>
      <c r="N4865" s="1" t="s">
        <v>139</v>
      </c>
      <c r="O4865" s="1">
        <v>8.24</v>
      </c>
      <c r="P4865" s="1">
        <v>47747</v>
      </c>
      <c r="Q4865" s="1" t="s">
        <v>2050</v>
      </c>
      <c r="R4865" s="1" t="s">
        <v>5183</v>
      </c>
      <c r="S4865" s="1" t="s">
        <v>33</v>
      </c>
      <c r="T4865" s="1">
        <v>6</v>
      </c>
      <c r="U4865" s="1">
        <v>3</v>
      </c>
    </row>
    <row r="4866" spans="1:21" x14ac:dyDescent="0.3">
      <c r="A4866" s="1">
        <v>500484</v>
      </c>
      <c r="B4866" s="1" t="s">
        <v>9134</v>
      </c>
      <c r="C4866" s="1" t="s">
        <v>25</v>
      </c>
      <c r="D4866" s="1" t="s">
        <v>26</v>
      </c>
      <c r="E4866" s="1" t="s">
        <v>79</v>
      </c>
      <c r="F4866" s="1" t="s">
        <v>174</v>
      </c>
      <c r="G4866" s="2">
        <v>29142</v>
      </c>
      <c r="H4866" s="1">
        <v>37.81</v>
      </c>
      <c r="I4866" s="2">
        <v>41563</v>
      </c>
      <c r="J4866" s="1" t="s">
        <v>38</v>
      </c>
      <c r="K4866" s="1">
        <v>2013</v>
      </c>
      <c r="L4866" s="1">
        <v>10</v>
      </c>
      <c r="M4866" s="1">
        <v>16</v>
      </c>
      <c r="N4866" s="1" t="s">
        <v>149</v>
      </c>
      <c r="O4866" s="1">
        <v>3.78</v>
      </c>
      <c r="P4866" s="1">
        <v>52769</v>
      </c>
      <c r="Q4866" s="1" t="s">
        <v>9135</v>
      </c>
      <c r="R4866" s="1" t="s">
        <v>9136</v>
      </c>
      <c r="S4866" s="1" t="s">
        <v>54</v>
      </c>
      <c r="T4866" s="1">
        <v>7</v>
      </c>
      <c r="U4866" s="1">
        <v>6</v>
      </c>
    </row>
    <row r="4867" spans="1:21" x14ac:dyDescent="0.3">
      <c r="A4867" s="1">
        <v>701381</v>
      </c>
      <c r="B4867" s="1" t="s">
        <v>9137</v>
      </c>
      <c r="C4867" s="1" t="s">
        <v>47</v>
      </c>
      <c r="D4867" s="1" t="s">
        <v>35</v>
      </c>
      <c r="E4867" s="1" t="s">
        <v>79</v>
      </c>
      <c r="F4867" s="1" t="s">
        <v>80</v>
      </c>
      <c r="G4867" s="2">
        <v>33291</v>
      </c>
      <c r="H4867" s="1">
        <v>26.45</v>
      </c>
      <c r="I4867" s="2">
        <v>42807</v>
      </c>
      <c r="J4867" s="1" t="s">
        <v>29</v>
      </c>
      <c r="K4867" s="1">
        <v>2017</v>
      </c>
      <c r="L4867" s="1">
        <v>3</v>
      </c>
      <c r="M4867" s="1">
        <v>13</v>
      </c>
      <c r="N4867" s="1" t="s">
        <v>30</v>
      </c>
      <c r="O4867" s="1">
        <v>0.38</v>
      </c>
      <c r="P4867" s="1">
        <v>44453</v>
      </c>
      <c r="Q4867" s="1" t="s">
        <v>44</v>
      </c>
      <c r="R4867" s="1" t="s">
        <v>9138</v>
      </c>
      <c r="S4867" s="1" t="s">
        <v>33</v>
      </c>
      <c r="T4867" s="1">
        <v>4</v>
      </c>
      <c r="U4867" s="1">
        <v>2</v>
      </c>
    </row>
    <row r="4868" spans="1:21" x14ac:dyDescent="0.3">
      <c r="A4868" s="1">
        <v>291779</v>
      </c>
      <c r="B4868" s="1" t="s">
        <v>9139</v>
      </c>
      <c r="C4868" s="1" t="s">
        <v>25</v>
      </c>
      <c r="D4868" s="1" t="s">
        <v>35</v>
      </c>
      <c r="E4868" s="1" t="s">
        <v>67</v>
      </c>
      <c r="F4868" s="1" t="s">
        <v>67</v>
      </c>
      <c r="G4868" s="2">
        <v>27104</v>
      </c>
      <c r="H4868" s="1">
        <v>43.4</v>
      </c>
      <c r="I4868" s="2">
        <v>40970</v>
      </c>
      <c r="J4868" s="1" t="s">
        <v>29</v>
      </c>
      <c r="K4868" s="1">
        <v>2012</v>
      </c>
      <c r="L4868" s="1">
        <v>3</v>
      </c>
      <c r="M4868" s="1">
        <v>2</v>
      </c>
      <c r="N4868" s="1" t="s">
        <v>30</v>
      </c>
      <c r="O4868" s="1">
        <v>5.41</v>
      </c>
      <c r="P4868" s="1">
        <v>79157</v>
      </c>
      <c r="Q4868" s="1" t="s">
        <v>244</v>
      </c>
      <c r="R4868" s="1" t="s">
        <v>9140</v>
      </c>
      <c r="S4868" s="1" t="s">
        <v>33</v>
      </c>
      <c r="T4868" s="1">
        <v>4</v>
      </c>
      <c r="U4868" s="1">
        <v>3</v>
      </c>
    </row>
    <row r="4869" spans="1:21" x14ac:dyDescent="0.3">
      <c r="A4869" s="1">
        <v>441321</v>
      </c>
      <c r="B4869" s="1" t="s">
        <v>9141</v>
      </c>
      <c r="C4869" s="1" t="s">
        <v>25</v>
      </c>
      <c r="D4869" s="1" t="s">
        <v>35</v>
      </c>
      <c r="E4869" s="1" t="s">
        <v>79</v>
      </c>
      <c r="F4869" s="1" t="s">
        <v>80</v>
      </c>
      <c r="G4869" s="2">
        <v>28130</v>
      </c>
      <c r="H4869" s="1">
        <v>40.590000000000003</v>
      </c>
      <c r="I4869" s="2">
        <v>39400</v>
      </c>
      <c r="J4869" s="1" t="s">
        <v>38</v>
      </c>
      <c r="K4869" s="1">
        <v>2007</v>
      </c>
      <c r="L4869" s="1">
        <v>11</v>
      </c>
      <c r="M4869" s="1">
        <v>14</v>
      </c>
      <c r="N4869" s="1" t="s">
        <v>43</v>
      </c>
      <c r="O4869" s="1">
        <v>9.7100000000000009</v>
      </c>
      <c r="P4869" s="1">
        <v>175777</v>
      </c>
      <c r="Q4869" s="1" t="s">
        <v>44</v>
      </c>
      <c r="R4869" s="1" t="s">
        <v>2190</v>
      </c>
      <c r="S4869" s="1" t="s">
        <v>54</v>
      </c>
      <c r="T4869" s="1">
        <v>3</v>
      </c>
      <c r="U4869" s="1">
        <v>2</v>
      </c>
    </row>
    <row r="4870" spans="1:21" x14ac:dyDescent="0.3">
      <c r="A4870" s="1">
        <v>286044</v>
      </c>
      <c r="B4870" s="1" t="s">
        <v>9142</v>
      </c>
      <c r="C4870" s="1" t="s">
        <v>47</v>
      </c>
      <c r="D4870" s="1" t="s">
        <v>26</v>
      </c>
      <c r="E4870" s="1" t="s">
        <v>74</v>
      </c>
      <c r="F4870" s="1" t="s">
        <v>74</v>
      </c>
      <c r="G4870" s="2">
        <v>28151</v>
      </c>
      <c r="H4870" s="1">
        <v>40.53</v>
      </c>
      <c r="I4870" s="2">
        <v>38725</v>
      </c>
      <c r="J4870" s="1" t="s">
        <v>29</v>
      </c>
      <c r="K4870" s="1">
        <v>2006</v>
      </c>
      <c r="L4870" s="1">
        <v>1</v>
      </c>
      <c r="M4870" s="1">
        <v>8</v>
      </c>
      <c r="N4870" s="1" t="s">
        <v>75</v>
      </c>
      <c r="O4870" s="1">
        <v>11.56</v>
      </c>
      <c r="P4870" s="1">
        <v>193721</v>
      </c>
      <c r="Q4870" s="1" t="s">
        <v>244</v>
      </c>
      <c r="R4870" s="1" t="s">
        <v>9143</v>
      </c>
      <c r="S4870" s="1" t="s">
        <v>33</v>
      </c>
      <c r="T4870" s="1">
        <v>8</v>
      </c>
      <c r="U4870" s="1">
        <v>2</v>
      </c>
    </row>
    <row r="4871" spans="1:21" x14ac:dyDescent="0.3">
      <c r="A4871" s="1">
        <v>705164</v>
      </c>
      <c r="B4871" s="1" t="s">
        <v>9144</v>
      </c>
      <c r="C4871" s="1" t="s">
        <v>47</v>
      </c>
      <c r="D4871" s="1" t="s">
        <v>26</v>
      </c>
      <c r="E4871" s="1" t="s">
        <v>36</v>
      </c>
      <c r="F4871" s="1" t="s">
        <v>37</v>
      </c>
      <c r="G4871" s="2">
        <v>23720</v>
      </c>
      <c r="H4871" s="1">
        <v>52.67</v>
      </c>
      <c r="I4871" s="2">
        <v>40249</v>
      </c>
      <c r="J4871" s="1" t="s">
        <v>29</v>
      </c>
      <c r="K4871" s="1">
        <v>2010</v>
      </c>
      <c r="L4871" s="1">
        <v>3</v>
      </c>
      <c r="M4871" s="1">
        <v>12</v>
      </c>
      <c r="N4871" s="1" t="s">
        <v>30</v>
      </c>
      <c r="O4871" s="1">
        <v>7.38</v>
      </c>
      <c r="P4871" s="1">
        <v>166482</v>
      </c>
      <c r="Q4871" s="1" t="s">
        <v>9145</v>
      </c>
      <c r="R4871" s="1" t="s">
        <v>9146</v>
      </c>
      <c r="S4871" s="1" t="s">
        <v>2</v>
      </c>
      <c r="T4871" s="1">
        <v>5</v>
      </c>
      <c r="U4871" s="1">
        <v>1</v>
      </c>
    </row>
    <row r="4872" spans="1:21" x14ac:dyDescent="0.3">
      <c r="A4872" s="1">
        <v>643495</v>
      </c>
      <c r="B4872" s="1" t="s">
        <v>9147</v>
      </c>
      <c r="C4872" s="1" t="s">
        <v>47</v>
      </c>
      <c r="D4872" s="1" t="s">
        <v>26</v>
      </c>
      <c r="E4872" s="1" t="s">
        <v>27</v>
      </c>
      <c r="F4872" s="1" t="s">
        <v>138</v>
      </c>
      <c r="G4872" s="2">
        <v>34737</v>
      </c>
      <c r="H4872" s="1">
        <v>22.48</v>
      </c>
      <c r="I4872" s="2">
        <v>42684</v>
      </c>
      <c r="J4872" s="1" t="s">
        <v>38</v>
      </c>
      <c r="K4872" s="1">
        <v>2016</v>
      </c>
      <c r="L4872" s="1">
        <v>11</v>
      </c>
      <c r="M4872" s="1">
        <v>10</v>
      </c>
      <c r="N4872" s="1" t="s">
        <v>43</v>
      </c>
      <c r="O4872" s="1">
        <v>0.71</v>
      </c>
      <c r="P4872" s="1">
        <v>198424</v>
      </c>
      <c r="Q4872" s="1" t="s">
        <v>446</v>
      </c>
      <c r="R4872" s="1" t="s">
        <v>2116</v>
      </c>
      <c r="S4872" s="1" t="s">
        <v>2</v>
      </c>
      <c r="T4872" s="1">
        <v>8</v>
      </c>
      <c r="U4872" s="1">
        <v>5</v>
      </c>
    </row>
    <row r="4873" spans="1:21" x14ac:dyDescent="0.3">
      <c r="A4873" s="1">
        <v>296980</v>
      </c>
      <c r="B4873" s="1" t="s">
        <v>9148</v>
      </c>
      <c r="C4873" s="1" t="s">
        <v>47</v>
      </c>
      <c r="D4873" s="1" t="s">
        <v>26</v>
      </c>
      <c r="E4873" s="1" t="s">
        <v>79</v>
      </c>
      <c r="F4873" s="1" t="s">
        <v>80</v>
      </c>
      <c r="G4873" s="2">
        <v>29665</v>
      </c>
      <c r="H4873" s="1">
        <v>36.380000000000003</v>
      </c>
      <c r="I4873" s="2">
        <v>40179</v>
      </c>
      <c r="J4873" s="1" t="s">
        <v>29</v>
      </c>
      <c r="K4873" s="1">
        <v>2010</v>
      </c>
      <c r="L4873" s="1">
        <v>1</v>
      </c>
      <c r="M4873" s="1">
        <v>1</v>
      </c>
      <c r="N4873" s="1" t="s">
        <v>75</v>
      </c>
      <c r="O4873" s="1">
        <v>7.58</v>
      </c>
      <c r="P4873" s="1">
        <v>161925</v>
      </c>
      <c r="Q4873" s="1" t="s">
        <v>785</v>
      </c>
      <c r="R4873" s="1" t="s">
        <v>9149</v>
      </c>
      <c r="S4873" s="1" t="s">
        <v>54</v>
      </c>
      <c r="T4873" s="1">
        <v>8</v>
      </c>
      <c r="U4873" s="1">
        <v>4</v>
      </c>
    </row>
    <row r="4874" spans="1:21" x14ac:dyDescent="0.3">
      <c r="A4874" s="1">
        <v>875534</v>
      </c>
      <c r="B4874" s="1" t="s">
        <v>9150</v>
      </c>
      <c r="C4874" s="1" t="s">
        <v>47</v>
      </c>
      <c r="D4874" s="1" t="s">
        <v>26</v>
      </c>
      <c r="E4874" s="1" t="s">
        <v>141</v>
      </c>
      <c r="F4874" s="1" t="s">
        <v>141</v>
      </c>
      <c r="G4874" s="2">
        <v>21186</v>
      </c>
      <c r="H4874" s="1">
        <v>59.61</v>
      </c>
      <c r="I4874" s="2">
        <v>40348</v>
      </c>
      <c r="J4874" s="1" t="s">
        <v>62</v>
      </c>
      <c r="K4874" s="1">
        <v>2010</v>
      </c>
      <c r="L4874" s="1">
        <v>6</v>
      </c>
      <c r="M4874" s="1">
        <v>19</v>
      </c>
      <c r="N4874" s="1" t="s">
        <v>142</v>
      </c>
      <c r="O4874" s="1">
        <v>7.11</v>
      </c>
      <c r="P4874" s="1">
        <v>43442</v>
      </c>
      <c r="Q4874" s="1" t="s">
        <v>594</v>
      </c>
      <c r="R4874" s="1" t="s">
        <v>5122</v>
      </c>
      <c r="S4874" s="1" t="s">
        <v>2</v>
      </c>
      <c r="T4874" s="1">
        <v>6</v>
      </c>
      <c r="U4874" s="1">
        <v>2</v>
      </c>
    </row>
    <row r="4875" spans="1:21" x14ac:dyDescent="0.3">
      <c r="A4875" s="1">
        <v>467291</v>
      </c>
      <c r="B4875" s="1" t="s">
        <v>9151</v>
      </c>
      <c r="C4875" s="1" t="s">
        <v>25</v>
      </c>
      <c r="D4875" s="1" t="s">
        <v>35</v>
      </c>
      <c r="E4875" s="1" t="s">
        <v>79</v>
      </c>
      <c r="F4875" s="1" t="s">
        <v>80</v>
      </c>
      <c r="G4875" s="2">
        <v>30225</v>
      </c>
      <c r="H4875" s="1">
        <v>34.85</v>
      </c>
      <c r="I4875" s="2">
        <v>42213</v>
      </c>
      <c r="J4875" s="1" t="s">
        <v>50</v>
      </c>
      <c r="K4875" s="1">
        <v>2015</v>
      </c>
      <c r="L4875" s="1">
        <v>7</v>
      </c>
      <c r="M4875" s="1">
        <v>28</v>
      </c>
      <c r="N4875" s="1" t="s">
        <v>57</v>
      </c>
      <c r="O4875" s="1">
        <v>2</v>
      </c>
      <c r="P4875" s="1">
        <v>112825</v>
      </c>
      <c r="Q4875" s="1" t="s">
        <v>5782</v>
      </c>
      <c r="R4875" s="1" t="s">
        <v>9152</v>
      </c>
      <c r="S4875" s="1" t="s">
        <v>33</v>
      </c>
      <c r="T4875" s="1">
        <v>6</v>
      </c>
      <c r="U4875" s="1">
        <v>5</v>
      </c>
    </row>
    <row r="4876" spans="1:21" x14ac:dyDescent="0.3">
      <c r="A4876" s="1">
        <v>543093</v>
      </c>
      <c r="B4876" s="1" t="s">
        <v>9153</v>
      </c>
      <c r="C4876" s="1" t="s">
        <v>25</v>
      </c>
      <c r="D4876" s="1" t="s">
        <v>35</v>
      </c>
      <c r="E4876" s="1" t="s">
        <v>27</v>
      </c>
      <c r="F4876" s="1" t="s">
        <v>61</v>
      </c>
      <c r="G4876" s="2">
        <v>32687</v>
      </c>
      <c r="H4876" s="1">
        <v>28.1</v>
      </c>
      <c r="I4876" s="2">
        <v>40577</v>
      </c>
      <c r="J4876" s="1" t="s">
        <v>29</v>
      </c>
      <c r="K4876" s="1">
        <v>2011</v>
      </c>
      <c r="L4876" s="1">
        <v>2</v>
      </c>
      <c r="M4876" s="1">
        <v>3</v>
      </c>
      <c r="N4876" s="1" t="s">
        <v>107</v>
      </c>
      <c r="O4876" s="1">
        <v>6.48</v>
      </c>
      <c r="P4876" s="1">
        <v>152871</v>
      </c>
      <c r="Q4876" s="1" t="s">
        <v>2096</v>
      </c>
      <c r="R4876" s="1" t="s">
        <v>2097</v>
      </c>
      <c r="S4876" s="1" t="s">
        <v>33</v>
      </c>
      <c r="T4876" s="1">
        <v>6</v>
      </c>
      <c r="U4876" s="1">
        <v>1</v>
      </c>
    </row>
    <row r="4877" spans="1:21" x14ac:dyDescent="0.3">
      <c r="A4877" s="1">
        <v>595798</v>
      </c>
      <c r="B4877" s="1" t="s">
        <v>9154</v>
      </c>
      <c r="C4877" s="1" t="s">
        <v>25</v>
      </c>
      <c r="D4877" s="1" t="s">
        <v>35</v>
      </c>
      <c r="E4877" s="1" t="s">
        <v>74</v>
      </c>
      <c r="F4877" s="1" t="s">
        <v>74</v>
      </c>
      <c r="G4877" s="2">
        <v>35255</v>
      </c>
      <c r="H4877" s="1">
        <v>21.07</v>
      </c>
      <c r="I4877" s="2">
        <v>42933</v>
      </c>
      <c r="J4877" s="1" t="s">
        <v>50</v>
      </c>
      <c r="K4877" s="1">
        <v>2017</v>
      </c>
      <c r="L4877" s="1">
        <v>7</v>
      </c>
      <c r="M4877" s="1">
        <v>17</v>
      </c>
      <c r="N4877" s="1" t="s">
        <v>57</v>
      </c>
      <c r="O4877" s="1">
        <v>0.03</v>
      </c>
      <c r="P4877" s="1">
        <v>158153</v>
      </c>
      <c r="Q4877" s="1" t="s">
        <v>3616</v>
      </c>
      <c r="R4877" s="1" t="s">
        <v>9155</v>
      </c>
      <c r="S4877" s="1" t="s">
        <v>54</v>
      </c>
      <c r="T4877" s="1">
        <v>9</v>
      </c>
      <c r="U4877" s="1">
        <v>1</v>
      </c>
    </row>
    <row r="4878" spans="1:21" x14ac:dyDescent="0.3">
      <c r="A4878" s="1">
        <v>208463</v>
      </c>
      <c r="B4878" s="1" t="s">
        <v>9156</v>
      </c>
      <c r="C4878" s="1" t="s">
        <v>25</v>
      </c>
      <c r="D4878" s="1" t="s">
        <v>26</v>
      </c>
      <c r="E4878" s="1" t="s">
        <v>87</v>
      </c>
      <c r="F4878" s="1" t="s">
        <v>87</v>
      </c>
      <c r="G4878" s="2">
        <v>31582</v>
      </c>
      <c r="H4878" s="1">
        <v>31.13</v>
      </c>
      <c r="I4878" s="2">
        <v>41394</v>
      </c>
      <c r="J4878" s="1" t="s">
        <v>62</v>
      </c>
      <c r="K4878" s="1">
        <v>2013</v>
      </c>
      <c r="L4878" s="1">
        <v>4</v>
      </c>
      <c r="M4878" s="1">
        <v>30</v>
      </c>
      <c r="N4878" s="1" t="s">
        <v>63</v>
      </c>
      <c r="O4878" s="1">
        <v>4.25</v>
      </c>
      <c r="P4878" s="1">
        <v>196046</v>
      </c>
      <c r="Q4878" s="1" t="s">
        <v>639</v>
      </c>
      <c r="R4878" s="1" t="s">
        <v>500</v>
      </c>
      <c r="S4878" s="1" t="s">
        <v>2</v>
      </c>
      <c r="T4878" s="1">
        <v>3</v>
      </c>
      <c r="U4878" s="1">
        <v>2</v>
      </c>
    </row>
    <row r="4879" spans="1:21" x14ac:dyDescent="0.3">
      <c r="A4879" s="1">
        <v>224797</v>
      </c>
      <c r="B4879" s="1" t="s">
        <v>9157</v>
      </c>
      <c r="C4879" s="1" t="s">
        <v>25</v>
      </c>
      <c r="D4879" s="1" t="s">
        <v>35</v>
      </c>
      <c r="E4879" s="1" t="s">
        <v>141</v>
      </c>
      <c r="F4879" s="1" t="s">
        <v>141</v>
      </c>
      <c r="G4879" s="2">
        <v>35047</v>
      </c>
      <c r="H4879" s="1">
        <v>21.64</v>
      </c>
      <c r="I4879" s="2">
        <v>42814</v>
      </c>
      <c r="J4879" s="1" t="s">
        <v>29</v>
      </c>
      <c r="K4879" s="1">
        <v>2017</v>
      </c>
      <c r="L4879" s="1">
        <v>3</v>
      </c>
      <c r="M4879" s="1">
        <v>20</v>
      </c>
      <c r="N4879" s="1" t="s">
        <v>30</v>
      </c>
      <c r="O4879" s="1">
        <v>0.36</v>
      </c>
      <c r="P4879" s="1">
        <v>71148</v>
      </c>
      <c r="Q4879" s="1" t="s">
        <v>510</v>
      </c>
      <c r="R4879" s="1" t="s">
        <v>1985</v>
      </c>
      <c r="S4879" s="1" t="s">
        <v>54</v>
      </c>
      <c r="T4879" s="1">
        <v>4</v>
      </c>
      <c r="U4879" s="1">
        <v>2</v>
      </c>
    </row>
    <row r="4880" spans="1:21" x14ac:dyDescent="0.3">
      <c r="A4880" s="1">
        <v>223918</v>
      </c>
      <c r="B4880" s="1" t="s">
        <v>9158</v>
      </c>
      <c r="C4880" s="1" t="s">
        <v>25</v>
      </c>
      <c r="D4880" s="1" t="s">
        <v>26</v>
      </c>
      <c r="E4880" s="1" t="s">
        <v>87</v>
      </c>
      <c r="F4880" s="1" t="s">
        <v>87</v>
      </c>
      <c r="G4880" s="2">
        <v>31944</v>
      </c>
      <c r="H4880" s="1">
        <v>30.14</v>
      </c>
      <c r="I4880" s="2">
        <v>41757</v>
      </c>
      <c r="J4880" s="1" t="s">
        <v>62</v>
      </c>
      <c r="K4880" s="1">
        <v>2014</v>
      </c>
      <c r="L4880" s="1">
        <v>4</v>
      </c>
      <c r="M4880" s="1">
        <v>28</v>
      </c>
      <c r="N4880" s="1" t="s">
        <v>63</v>
      </c>
      <c r="O4880" s="1">
        <v>3.25</v>
      </c>
      <c r="P4880" s="1">
        <v>189501</v>
      </c>
      <c r="Q4880" s="1" t="s">
        <v>560</v>
      </c>
      <c r="R4880" s="1" t="s">
        <v>560</v>
      </c>
      <c r="S4880" s="1" t="s">
        <v>102</v>
      </c>
      <c r="T4880" s="1">
        <v>9</v>
      </c>
      <c r="U4880" s="1">
        <v>9</v>
      </c>
    </row>
    <row r="4881" spans="1:21" x14ac:dyDescent="0.3">
      <c r="A4881" s="1">
        <v>471076</v>
      </c>
      <c r="B4881" s="1" t="s">
        <v>9159</v>
      </c>
      <c r="C4881" s="1" t="s">
        <v>47</v>
      </c>
      <c r="D4881" s="1" t="s">
        <v>35</v>
      </c>
      <c r="E4881" s="1" t="s">
        <v>79</v>
      </c>
      <c r="F4881" s="1" t="s">
        <v>80</v>
      </c>
      <c r="G4881" s="2">
        <v>29920</v>
      </c>
      <c r="H4881" s="1">
        <v>35.68</v>
      </c>
      <c r="I4881" s="2">
        <v>39080</v>
      </c>
      <c r="J4881" s="1" t="s">
        <v>38</v>
      </c>
      <c r="K4881" s="1">
        <v>2006</v>
      </c>
      <c r="L4881" s="1">
        <v>12</v>
      </c>
      <c r="M4881" s="1">
        <v>29</v>
      </c>
      <c r="N4881" s="1" t="s">
        <v>39</v>
      </c>
      <c r="O4881" s="1">
        <v>10.59</v>
      </c>
      <c r="P4881" s="1">
        <v>193458</v>
      </c>
      <c r="Q4881" s="1" t="s">
        <v>5782</v>
      </c>
      <c r="R4881" s="1" t="s">
        <v>364</v>
      </c>
      <c r="S4881" s="1" t="s">
        <v>33</v>
      </c>
      <c r="T4881" s="1">
        <v>4</v>
      </c>
      <c r="U4881" s="1">
        <v>2</v>
      </c>
    </row>
    <row r="4882" spans="1:21" x14ac:dyDescent="0.3">
      <c r="A4882" s="1">
        <v>496040</v>
      </c>
      <c r="B4882" s="1" t="s">
        <v>9160</v>
      </c>
      <c r="C4882" s="1" t="s">
        <v>25</v>
      </c>
      <c r="D4882" s="1" t="s">
        <v>26</v>
      </c>
      <c r="E4882" s="1" t="s">
        <v>74</v>
      </c>
      <c r="F4882" s="1" t="s">
        <v>74</v>
      </c>
      <c r="G4882" s="2">
        <v>24172</v>
      </c>
      <c r="H4882" s="1">
        <v>51.43</v>
      </c>
      <c r="I4882" s="2">
        <v>38649</v>
      </c>
      <c r="J4882" s="1" t="s">
        <v>38</v>
      </c>
      <c r="K4882" s="1">
        <v>2005</v>
      </c>
      <c r="L4882" s="1">
        <v>10</v>
      </c>
      <c r="M4882" s="1">
        <v>24</v>
      </c>
      <c r="N4882" s="1" t="s">
        <v>149</v>
      </c>
      <c r="O4882" s="1">
        <v>11.77</v>
      </c>
      <c r="P4882" s="1">
        <v>174548</v>
      </c>
      <c r="Q4882" s="1" t="s">
        <v>238</v>
      </c>
      <c r="R4882" s="1" t="s">
        <v>9161</v>
      </c>
      <c r="S4882" s="1" t="s">
        <v>54</v>
      </c>
      <c r="T4882" s="1">
        <v>8</v>
      </c>
      <c r="U4882" s="1">
        <v>1</v>
      </c>
    </row>
    <row r="4883" spans="1:21" x14ac:dyDescent="0.3">
      <c r="A4883" s="1">
        <v>732944</v>
      </c>
      <c r="B4883" s="1" t="s">
        <v>9162</v>
      </c>
      <c r="C4883" s="1" t="s">
        <v>25</v>
      </c>
      <c r="D4883" s="1" t="s">
        <v>26</v>
      </c>
      <c r="E4883" s="1" t="s">
        <v>27</v>
      </c>
      <c r="F4883" s="1" t="s">
        <v>61</v>
      </c>
      <c r="G4883" s="2">
        <v>34884</v>
      </c>
      <c r="H4883" s="1">
        <v>22.08</v>
      </c>
      <c r="I4883" s="2">
        <v>42831</v>
      </c>
      <c r="J4883" s="1" t="s">
        <v>62</v>
      </c>
      <c r="K4883" s="1">
        <v>2017</v>
      </c>
      <c r="L4883" s="1">
        <v>4</v>
      </c>
      <c r="M4883" s="1">
        <v>6</v>
      </c>
      <c r="N4883" s="1" t="s">
        <v>63</v>
      </c>
      <c r="O4883" s="1">
        <v>0.31</v>
      </c>
      <c r="P4883" s="1">
        <v>82400</v>
      </c>
      <c r="Q4883" s="1" t="s">
        <v>1104</v>
      </c>
      <c r="R4883" s="1" t="s">
        <v>9163</v>
      </c>
      <c r="S4883" s="1" t="s">
        <v>33</v>
      </c>
      <c r="T4883" s="1">
        <v>4</v>
      </c>
      <c r="U4883" s="1">
        <v>3</v>
      </c>
    </row>
    <row r="4884" spans="1:21" x14ac:dyDescent="0.3">
      <c r="A4884" s="1">
        <v>142403</v>
      </c>
      <c r="B4884" s="1" t="s">
        <v>9164</v>
      </c>
      <c r="C4884" s="1" t="s">
        <v>47</v>
      </c>
      <c r="D4884" s="1" t="s">
        <v>35</v>
      </c>
      <c r="E4884" s="1" t="s">
        <v>74</v>
      </c>
      <c r="F4884" s="1" t="s">
        <v>74</v>
      </c>
      <c r="G4884" s="2">
        <v>31264</v>
      </c>
      <c r="H4884" s="1">
        <v>32</v>
      </c>
      <c r="I4884" s="2">
        <v>42760</v>
      </c>
      <c r="J4884" s="1" t="s">
        <v>29</v>
      </c>
      <c r="K4884" s="1">
        <v>2017</v>
      </c>
      <c r="L4884" s="1">
        <v>1</v>
      </c>
      <c r="M4884" s="1">
        <v>25</v>
      </c>
      <c r="N4884" s="1" t="s">
        <v>75</v>
      </c>
      <c r="O4884" s="1">
        <v>0.5</v>
      </c>
      <c r="P4884" s="1">
        <v>195473</v>
      </c>
      <c r="Q4884" s="1" t="s">
        <v>9165</v>
      </c>
      <c r="R4884" s="1" t="s">
        <v>9166</v>
      </c>
      <c r="S4884" s="1" t="s">
        <v>102</v>
      </c>
      <c r="T4884" s="1">
        <v>5</v>
      </c>
      <c r="U4884" s="1">
        <v>3</v>
      </c>
    </row>
    <row r="4885" spans="1:21" x14ac:dyDescent="0.3">
      <c r="A4885" s="1">
        <v>164622</v>
      </c>
      <c r="B4885" s="1" t="s">
        <v>9167</v>
      </c>
      <c r="C4885" s="1" t="s">
        <v>25</v>
      </c>
      <c r="D4885" s="1" t="s">
        <v>26</v>
      </c>
      <c r="E4885" s="1" t="s">
        <v>27</v>
      </c>
      <c r="F4885" s="1" t="s">
        <v>138</v>
      </c>
      <c r="G4885" s="2">
        <v>30933</v>
      </c>
      <c r="H4885" s="1">
        <v>32.909999999999997</v>
      </c>
      <c r="I4885" s="2">
        <v>41049</v>
      </c>
      <c r="J4885" s="1" t="s">
        <v>62</v>
      </c>
      <c r="K4885" s="1">
        <v>2012</v>
      </c>
      <c r="L4885" s="1">
        <v>5</v>
      </c>
      <c r="M4885" s="1">
        <v>20</v>
      </c>
      <c r="N4885" s="1" t="s">
        <v>139</v>
      </c>
      <c r="O4885" s="1">
        <v>5.19</v>
      </c>
      <c r="P4885" s="1">
        <v>96362</v>
      </c>
      <c r="Q4885" s="1" t="s">
        <v>1008</v>
      </c>
      <c r="R4885" s="1" t="s">
        <v>9168</v>
      </c>
      <c r="S4885" s="1" t="s">
        <v>102</v>
      </c>
      <c r="T4885" s="1">
        <v>4</v>
      </c>
      <c r="U4885" s="1">
        <v>2</v>
      </c>
    </row>
    <row r="4886" spans="1:21" x14ac:dyDescent="0.3">
      <c r="A4886" s="1">
        <v>623952</v>
      </c>
      <c r="B4886" s="1" t="s">
        <v>9169</v>
      </c>
      <c r="C4886" s="1" t="s">
        <v>47</v>
      </c>
      <c r="D4886" s="1" t="s">
        <v>35</v>
      </c>
      <c r="E4886" s="1" t="s">
        <v>36</v>
      </c>
      <c r="F4886" s="1" t="s">
        <v>37</v>
      </c>
      <c r="G4886" s="2">
        <v>26296</v>
      </c>
      <c r="H4886" s="1">
        <v>45.61</v>
      </c>
      <c r="I4886" s="2">
        <v>39822</v>
      </c>
      <c r="J4886" s="1" t="s">
        <v>29</v>
      </c>
      <c r="K4886" s="1">
        <v>2009</v>
      </c>
      <c r="L4886" s="1">
        <v>1</v>
      </c>
      <c r="M4886" s="1">
        <v>9</v>
      </c>
      <c r="N4886" s="1" t="s">
        <v>75</v>
      </c>
      <c r="O4886" s="1">
        <v>8.5500000000000007</v>
      </c>
      <c r="P4886" s="1">
        <v>103372</v>
      </c>
      <c r="Q4886" s="1" t="s">
        <v>306</v>
      </c>
      <c r="R4886" s="1" t="s">
        <v>9170</v>
      </c>
      <c r="S4886" s="1" t="s">
        <v>54</v>
      </c>
      <c r="T4886" s="1">
        <v>8</v>
      </c>
      <c r="U4886" s="1">
        <v>5</v>
      </c>
    </row>
    <row r="4887" spans="1:21" x14ac:dyDescent="0.3">
      <c r="A4887" s="1">
        <v>279112</v>
      </c>
      <c r="B4887" s="1" t="s">
        <v>9171</v>
      </c>
      <c r="C4887" s="1" t="s">
        <v>25</v>
      </c>
      <c r="D4887" s="1" t="s">
        <v>35</v>
      </c>
      <c r="E4887" s="1" t="s">
        <v>74</v>
      </c>
      <c r="F4887" s="1" t="s">
        <v>74</v>
      </c>
      <c r="G4887" s="2">
        <v>33773</v>
      </c>
      <c r="H4887" s="1">
        <v>25.13</v>
      </c>
      <c r="I4887" s="2">
        <v>41935</v>
      </c>
      <c r="J4887" s="1" t="s">
        <v>38</v>
      </c>
      <c r="K4887" s="1">
        <v>2014</v>
      </c>
      <c r="L4887" s="1">
        <v>10</v>
      </c>
      <c r="M4887" s="1">
        <v>23</v>
      </c>
      <c r="N4887" s="1" t="s">
        <v>149</v>
      </c>
      <c r="O4887" s="1">
        <v>2.76</v>
      </c>
      <c r="P4887" s="1">
        <v>143308</v>
      </c>
      <c r="Q4887" s="1" t="s">
        <v>636</v>
      </c>
      <c r="R4887" s="1" t="s">
        <v>9172</v>
      </c>
      <c r="S4887" s="1" t="s">
        <v>2</v>
      </c>
      <c r="T4887" s="1">
        <v>6</v>
      </c>
      <c r="U4887" s="1">
        <v>4</v>
      </c>
    </row>
    <row r="4888" spans="1:21" x14ac:dyDescent="0.3">
      <c r="A4888" s="1">
        <v>158629</v>
      </c>
      <c r="B4888" s="1" t="s">
        <v>9173</v>
      </c>
      <c r="C4888" s="1" t="s">
        <v>25</v>
      </c>
      <c r="D4888" s="1" t="s">
        <v>35</v>
      </c>
      <c r="E4888" s="1" t="s">
        <v>74</v>
      </c>
      <c r="F4888" s="1" t="s">
        <v>74</v>
      </c>
      <c r="G4888" s="2">
        <v>24287</v>
      </c>
      <c r="H4888" s="1">
        <v>51.12</v>
      </c>
      <c r="I4888" s="2">
        <v>41366</v>
      </c>
      <c r="J4888" s="1" t="s">
        <v>62</v>
      </c>
      <c r="K4888" s="1">
        <v>2013</v>
      </c>
      <c r="L4888" s="1">
        <v>4</v>
      </c>
      <c r="M4888" s="1">
        <v>2</v>
      </c>
      <c r="N4888" s="1" t="s">
        <v>63</v>
      </c>
      <c r="O4888" s="1">
        <v>4.32</v>
      </c>
      <c r="P4888" s="1">
        <v>190601</v>
      </c>
      <c r="Q4888" s="1" t="s">
        <v>112</v>
      </c>
      <c r="R4888" s="1" t="s">
        <v>9174</v>
      </c>
      <c r="S4888" s="1" t="s">
        <v>33</v>
      </c>
      <c r="T4888" s="1">
        <v>3</v>
      </c>
      <c r="U4888" s="1">
        <v>3</v>
      </c>
    </row>
    <row r="4889" spans="1:21" x14ac:dyDescent="0.3">
      <c r="A4889" s="1">
        <v>818418</v>
      </c>
      <c r="B4889" s="1" t="s">
        <v>9175</v>
      </c>
      <c r="C4889" s="1" t="s">
        <v>25</v>
      </c>
      <c r="D4889" s="1" t="s">
        <v>35</v>
      </c>
      <c r="E4889" s="1" t="s">
        <v>27</v>
      </c>
      <c r="F4889" s="1" t="s">
        <v>138</v>
      </c>
      <c r="G4889" s="2">
        <v>23759</v>
      </c>
      <c r="H4889" s="1">
        <v>52.56</v>
      </c>
      <c r="I4889" s="2">
        <v>42540</v>
      </c>
      <c r="J4889" s="1" t="s">
        <v>62</v>
      </c>
      <c r="K4889" s="1">
        <v>2016</v>
      </c>
      <c r="L4889" s="1">
        <v>6</v>
      </c>
      <c r="M4889" s="1">
        <v>19</v>
      </c>
      <c r="N4889" s="1" t="s">
        <v>142</v>
      </c>
      <c r="O4889" s="1">
        <v>1.1100000000000001</v>
      </c>
      <c r="P4889" s="1">
        <v>97424</v>
      </c>
      <c r="Q4889" s="1" t="s">
        <v>9176</v>
      </c>
      <c r="R4889" s="1" t="s">
        <v>9177</v>
      </c>
      <c r="S4889" s="1" t="s">
        <v>54</v>
      </c>
      <c r="T4889" s="1">
        <v>9</v>
      </c>
      <c r="U4889" s="1">
        <v>4</v>
      </c>
    </row>
    <row r="4890" spans="1:21" x14ac:dyDescent="0.3">
      <c r="A4890" s="1">
        <v>332922</v>
      </c>
      <c r="B4890" s="1" t="s">
        <v>9178</v>
      </c>
      <c r="C4890" s="1" t="s">
        <v>47</v>
      </c>
      <c r="D4890" s="1" t="s">
        <v>35</v>
      </c>
      <c r="E4890" s="1" t="s">
        <v>48</v>
      </c>
      <c r="F4890" s="1" t="s">
        <v>56</v>
      </c>
      <c r="G4890" s="2">
        <v>35264</v>
      </c>
      <c r="H4890" s="1">
        <v>21.04</v>
      </c>
      <c r="I4890" s="2">
        <v>42941</v>
      </c>
      <c r="J4890" s="1" t="s">
        <v>50</v>
      </c>
      <c r="K4890" s="1">
        <v>2017</v>
      </c>
      <c r="L4890" s="1">
        <v>7</v>
      </c>
      <c r="M4890" s="1">
        <v>25</v>
      </c>
      <c r="N4890" s="1" t="s">
        <v>57</v>
      </c>
      <c r="O4890" s="1">
        <v>0.01</v>
      </c>
      <c r="P4890" s="1">
        <v>180851</v>
      </c>
      <c r="Q4890" s="1" t="s">
        <v>785</v>
      </c>
      <c r="R4890" s="1" t="s">
        <v>9179</v>
      </c>
      <c r="S4890" s="1" t="s">
        <v>33</v>
      </c>
      <c r="T4890" s="1">
        <v>4</v>
      </c>
      <c r="U4890" s="1">
        <v>1</v>
      </c>
    </row>
    <row r="4891" spans="1:21" x14ac:dyDescent="0.3">
      <c r="A4891" s="1">
        <v>807801</v>
      </c>
      <c r="B4891" s="1" t="s">
        <v>9180</v>
      </c>
      <c r="C4891" s="1" t="s">
        <v>47</v>
      </c>
      <c r="D4891" s="1" t="s">
        <v>35</v>
      </c>
      <c r="E4891" s="1" t="s">
        <v>79</v>
      </c>
      <c r="F4891" s="1" t="s">
        <v>174</v>
      </c>
      <c r="G4891" s="2">
        <v>21741</v>
      </c>
      <c r="H4891" s="1">
        <v>58.09</v>
      </c>
      <c r="I4891" s="2">
        <v>41421</v>
      </c>
      <c r="J4891" s="1" t="s">
        <v>62</v>
      </c>
      <c r="K4891" s="1">
        <v>2013</v>
      </c>
      <c r="L4891" s="1">
        <v>5</v>
      </c>
      <c r="M4891" s="1">
        <v>27</v>
      </c>
      <c r="N4891" s="1" t="s">
        <v>139</v>
      </c>
      <c r="O4891" s="1">
        <v>4.17</v>
      </c>
      <c r="P4891" s="1">
        <v>188882</v>
      </c>
      <c r="Q4891" s="1" t="s">
        <v>568</v>
      </c>
      <c r="R4891" s="1" t="s">
        <v>9181</v>
      </c>
      <c r="S4891" s="1" t="s">
        <v>102</v>
      </c>
      <c r="T4891" s="1">
        <v>3</v>
      </c>
      <c r="U4891" s="1">
        <v>2</v>
      </c>
    </row>
    <row r="4892" spans="1:21" x14ac:dyDescent="0.3">
      <c r="A4892" s="1">
        <v>716878</v>
      </c>
      <c r="B4892" s="1" t="s">
        <v>9182</v>
      </c>
      <c r="C4892" s="1" t="s">
        <v>47</v>
      </c>
      <c r="D4892" s="1" t="s">
        <v>35</v>
      </c>
      <c r="E4892" s="1" t="s">
        <v>156</v>
      </c>
      <c r="F4892" s="1" t="s">
        <v>156</v>
      </c>
      <c r="G4892" s="2">
        <v>35126</v>
      </c>
      <c r="H4892" s="1">
        <v>21.42</v>
      </c>
      <c r="I4892" s="2">
        <v>42909</v>
      </c>
      <c r="J4892" s="1" t="s">
        <v>62</v>
      </c>
      <c r="K4892" s="1">
        <v>2017</v>
      </c>
      <c r="L4892" s="1">
        <v>6</v>
      </c>
      <c r="M4892" s="1">
        <v>23</v>
      </c>
      <c r="N4892" s="1" t="s">
        <v>142</v>
      </c>
      <c r="O4892" s="1">
        <v>0.1</v>
      </c>
      <c r="P4892" s="1">
        <v>59854</v>
      </c>
      <c r="Q4892" s="1" t="s">
        <v>872</v>
      </c>
      <c r="R4892" s="1" t="s">
        <v>9183</v>
      </c>
      <c r="S4892" s="1" t="s">
        <v>2</v>
      </c>
      <c r="T4892" s="1">
        <v>5</v>
      </c>
      <c r="U4892" s="1">
        <v>3</v>
      </c>
    </row>
    <row r="4893" spans="1:21" x14ac:dyDescent="0.3">
      <c r="A4893" s="1">
        <v>932950</v>
      </c>
      <c r="B4893" s="1" t="s">
        <v>9184</v>
      </c>
      <c r="C4893" s="1" t="s">
        <v>25</v>
      </c>
      <c r="D4893" s="1" t="s">
        <v>26</v>
      </c>
      <c r="E4893" s="1" t="s">
        <v>48</v>
      </c>
      <c r="F4893" s="1" t="s">
        <v>49</v>
      </c>
      <c r="G4893" s="2">
        <v>26118</v>
      </c>
      <c r="H4893" s="1">
        <v>46.1</v>
      </c>
      <c r="I4893" s="2">
        <v>36051</v>
      </c>
      <c r="J4893" s="1" t="s">
        <v>50</v>
      </c>
      <c r="K4893" s="1">
        <v>1998</v>
      </c>
      <c r="L4893" s="1">
        <v>9</v>
      </c>
      <c r="M4893" s="1">
        <v>13</v>
      </c>
      <c r="N4893" s="1" t="s">
        <v>51</v>
      </c>
      <c r="O4893" s="1">
        <v>18.88</v>
      </c>
      <c r="P4893" s="1">
        <v>191732</v>
      </c>
      <c r="Q4893" s="1" t="s">
        <v>782</v>
      </c>
      <c r="R4893" s="1" t="s">
        <v>9185</v>
      </c>
      <c r="S4893" s="1" t="s">
        <v>102</v>
      </c>
      <c r="T4893" s="1">
        <v>9</v>
      </c>
      <c r="U4893" s="1">
        <v>3</v>
      </c>
    </row>
    <row r="4894" spans="1:21" x14ac:dyDescent="0.3">
      <c r="A4894" s="1">
        <v>177041</v>
      </c>
      <c r="B4894" s="1" t="s">
        <v>9186</v>
      </c>
      <c r="C4894" s="1" t="s">
        <v>47</v>
      </c>
      <c r="D4894" s="1" t="s">
        <v>35</v>
      </c>
      <c r="E4894" s="1" t="s">
        <v>48</v>
      </c>
      <c r="F4894" s="1" t="s">
        <v>56</v>
      </c>
      <c r="G4894" s="2">
        <v>25474</v>
      </c>
      <c r="H4894" s="1">
        <v>47.86</v>
      </c>
      <c r="I4894" s="2">
        <v>41436</v>
      </c>
      <c r="J4894" s="1" t="s">
        <v>62</v>
      </c>
      <c r="K4894" s="1">
        <v>2013</v>
      </c>
      <c r="L4894" s="1">
        <v>6</v>
      </c>
      <c r="M4894" s="1">
        <v>11</v>
      </c>
      <c r="N4894" s="1" t="s">
        <v>142</v>
      </c>
      <c r="O4894" s="1">
        <v>4.13</v>
      </c>
      <c r="P4894" s="1">
        <v>191718</v>
      </c>
      <c r="Q4894" s="1" t="s">
        <v>3369</v>
      </c>
      <c r="R4894" s="1" t="s">
        <v>3370</v>
      </c>
      <c r="S4894" s="1" t="s">
        <v>2</v>
      </c>
      <c r="T4894" s="1">
        <v>5</v>
      </c>
      <c r="U4894" s="1">
        <v>2</v>
      </c>
    </row>
    <row r="4895" spans="1:21" x14ac:dyDescent="0.3">
      <c r="A4895" s="1">
        <v>934515</v>
      </c>
      <c r="B4895" s="1" t="s">
        <v>9187</v>
      </c>
      <c r="C4895" s="1" t="s">
        <v>25</v>
      </c>
      <c r="D4895" s="1" t="s">
        <v>35</v>
      </c>
      <c r="E4895" s="1" t="s">
        <v>141</v>
      </c>
      <c r="F4895" s="1" t="s">
        <v>141</v>
      </c>
      <c r="G4895" s="2">
        <v>24624</v>
      </c>
      <c r="H4895" s="1">
        <v>50.19</v>
      </c>
      <c r="I4895" s="2">
        <v>37003</v>
      </c>
      <c r="J4895" s="1" t="s">
        <v>62</v>
      </c>
      <c r="K4895" s="1">
        <v>2001</v>
      </c>
      <c r="L4895" s="1">
        <v>4</v>
      </c>
      <c r="M4895" s="1">
        <v>22</v>
      </c>
      <c r="N4895" s="1" t="s">
        <v>63</v>
      </c>
      <c r="O4895" s="1">
        <v>16.28</v>
      </c>
      <c r="P4895" s="1">
        <v>114913</v>
      </c>
      <c r="Q4895" s="1" t="s">
        <v>261</v>
      </c>
      <c r="R4895" s="1" t="s">
        <v>9188</v>
      </c>
      <c r="S4895" s="1" t="s">
        <v>54</v>
      </c>
      <c r="T4895" s="1">
        <v>3</v>
      </c>
      <c r="U4895" s="1">
        <v>2</v>
      </c>
    </row>
    <row r="4896" spans="1:21" x14ac:dyDescent="0.3">
      <c r="A4896" s="1">
        <v>692855</v>
      </c>
      <c r="B4896" s="1" t="s">
        <v>9189</v>
      </c>
      <c r="C4896" s="1" t="s">
        <v>47</v>
      </c>
      <c r="D4896" s="1" t="s">
        <v>26</v>
      </c>
      <c r="E4896" s="1" t="s">
        <v>87</v>
      </c>
      <c r="F4896" s="1" t="s">
        <v>87</v>
      </c>
      <c r="G4896" s="2">
        <v>25834</v>
      </c>
      <c r="H4896" s="1">
        <v>46.88</v>
      </c>
      <c r="I4896" s="2">
        <v>35308</v>
      </c>
      <c r="J4896" s="1" t="s">
        <v>50</v>
      </c>
      <c r="K4896" s="1">
        <v>1996</v>
      </c>
      <c r="L4896" s="1">
        <v>8</v>
      </c>
      <c r="M4896" s="1">
        <v>31</v>
      </c>
      <c r="N4896" s="1" t="s">
        <v>125</v>
      </c>
      <c r="O4896" s="1">
        <v>20.92</v>
      </c>
      <c r="P4896" s="1">
        <v>125863</v>
      </c>
      <c r="Q4896" s="1" t="s">
        <v>187</v>
      </c>
      <c r="R4896" s="1" t="s">
        <v>9190</v>
      </c>
      <c r="S4896" s="1" t="s">
        <v>54</v>
      </c>
      <c r="T4896" s="1">
        <v>9</v>
      </c>
      <c r="U4896" s="1">
        <v>6</v>
      </c>
    </row>
    <row r="4897" spans="1:21" x14ac:dyDescent="0.3">
      <c r="A4897" s="1">
        <v>158882</v>
      </c>
      <c r="B4897" s="1" t="s">
        <v>9191</v>
      </c>
      <c r="C4897" s="1" t="s">
        <v>25</v>
      </c>
      <c r="D4897" s="1" t="s">
        <v>35</v>
      </c>
      <c r="E4897" s="1" t="s">
        <v>27</v>
      </c>
      <c r="F4897" s="1" t="s">
        <v>61</v>
      </c>
      <c r="G4897" s="2">
        <v>23918</v>
      </c>
      <c r="H4897" s="1">
        <v>52.13</v>
      </c>
      <c r="I4897" s="2">
        <v>41599</v>
      </c>
      <c r="J4897" s="1" t="s">
        <v>38</v>
      </c>
      <c r="K4897" s="1">
        <v>2013</v>
      </c>
      <c r="L4897" s="1">
        <v>11</v>
      </c>
      <c r="M4897" s="1">
        <v>21</v>
      </c>
      <c r="N4897" s="1" t="s">
        <v>43</v>
      </c>
      <c r="O4897" s="1">
        <v>3.68</v>
      </c>
      <c r="P4897" s="1">
        <v>181403</v>
      </c>
      <c r="Q4897" s="1" t="s">
        <v>597</v>
      </c>
      <c r="R4897" s="1" t="s">
        <v>862</v>
      </c>
      <c r="S4897" s="1" t="s">
        <v>54</v>
      </c>
      <c r="T4897" s="1">
        <v>7</v>
      </c>
      <c r="U4897" s="1">
        <v>2</v>
      </c>
    </row>
    <row r="4898" spans="1:21" x14ac:dyDescent="0.3">
      <c r="A4898" s="1">
        <v>815434</v>
      </c>
      <c r="B4898" s="1" t="s">
        <v>9192</v>
      </c>
      <c r="C4898" s="1" t="s">
        <v>47</v>
      </c>
      <c r="D4898" s="1" t="s">
        <v>26</v>
      </c>
      <c r="E4898" s="1" t="s">
        <v>36</v>
      </c>
      <c r="F4898" s="1" t="s">
        <v>36</v>
      </c>
      <c r="G4898" s="2">
        <v>26713</v>
      </c>
      <c r="H4898" s="1">
        <v>44.47</v>
      </c>
      <c r="I4898" s="2">
        <v>35396</v>
      </c>
      <c r="J4898" s="1" t="s">
        <v>38</v>
      </c>
      <c r="K4898" s="1">
        <v>1996</v>
      </c>
      <c r="L4898" s="1">
        <v>11</v>
      </c>
      <c r="M4898" s="1">
        <v>27</v>
      </c>
      <c r="N4898" s="1" t="s">
        <v>43</v>
      </c>
      <c r="O4898" s="1">
        <v>20.68</v>
      </c>
      <c r="P4898" s="1">
        <v>179617</v>
      </c>
      <c r="Q4898" s="1" t="s">
        <v>1989</v>
      </c>
      <c r="R4898" s="1" t="s">
        <v>9193</v>
      </c>
      <c r="S4898" s="1" t="s">
        <v>2</v>
      </c>
      <c r="T4898" s="1">
        <v>8</v>
      </c>
      <c r="U4898" s="1">
        <v>6</v>
      </c>
    </row>
    <row r="4899" spans="1:21" x14ac:dyDescent="0.3">
      <c r="A4899" s="1">
        <v>737434</v>
      </c>
      <c r="B4899" s="1" t="s">
        <v>9194</v>
      </c>
      <c r="C4899" s="1" t="s">
        <v>25</v>
      </c>
      <c r="D4899" s="1" t="s">
        <v>26</v>
      </c>
      <c r="E4899" s="1" t="s">
        <v>141</v>
      </c>
      <c r="F4899" s="1" t="s">
        <v>141</v>
      </c>
      <c r="G4899" s="2">
        <v>25776</v>
      </c>
      <c r="H4899" s="1">
        <v>47.04</v>
      </c>
      <c r="I4899" s="2">
        <v>33470</v>
      </c>
      <c r="J4899" s="1" t="s">
        <v>50</v>
      </c>
      <c r="K4899" s="1">
        <v>1991</v>
      </c>
      <c r="L4899" s="1">
        <v>8</v>
      </c>
      <c r="M4899" s="1">
        <v>20</v>
      </c>
      <c r="N4899" s="1" t="s">
        <v>125</v>
      </c>
      <c r="O4899" s="1">
        <v>25.96</v>
      </c>
      <c r="P4899" s="1">
        <v>160474</v>
      </c>
      <c r="Q4899" s="1" t="s">
        <v>9195</v>
      </c>
      <c r="R4899" s="1" t="s">
        <v>9195</v>
      </c>
      <c r="S4899" s="1" t="s">
        <v>2</v>
      </c>
      <c r="T4899" s="1">
        <v>8</v>
      </c>
      <c r="U4899" s="1">
        <v>4</v>
      </c>
    </row>
    <row r="4900" spans="1:21" x14ac:dyDescent="0.3">
      <c r="A4900" s="1">
        <v>796467</v>
      </c>
      <c r="B4900" s="1" t="s">
        <v>9196</v>
      </c>
      <c r="C4900" s="1" t="s">
        <v>25</v>
      </c>
      <c r="D4900" s="1" t="s">
        <v>35</v>
      </c>
      <c r="E4900" s="1" t="s">
        <v>141</v>
      </c>
      <c r="F4900" s="1" t="s">
        <v>141</v>
      </c>
      <c r="G4900" s="2">
        <v>31647</v>
      </c>
      <c r="H4900" s="1">
        <v>30.95</v>
      </c>
      <c r="I4900" s="2">
        <v>40022</v>
      </c>
      <c r="J4900" s="1" t="s">
        <v>50</v>
      </c>
      <c r="K4900" s="1">
        <v>2009</v>
      </c>
      <c r="L4900" s="1">
        <v>7</v>
      </c>
      <c r="M4900" s="1">
        <v>28</v>
      </c>
      <c r="N4900" s="1" t="s">
        <v>57</v>
      </c>
      <c r="O4900" s="1">
        <v>8.01</v>
      </c>
      <c r="P4900" s="1">
        <v>161408</v>
      </c>
      <c r="Q4900" s="1" t="s">
        <v>3432</v>
      </c>
      <c r="R4900" s="1" t="s">
        <v>9197</v>
      </c>
      <c r="S4900" s="1" t="s">
        <v>2</v>
      </c>
      <c r="T4900" s="1">
        <v>8</v>
      </c>
      <c r="U4900" s="1">
        <v>5</v>
      </c>
    </row>
    <row r="4901" spans="1:21" x14ac:dyDescent="0.3">
      <c r="A4901" s="1">
        <v>644272</v>
      </c>
      <c r="B4901" s="1" t="s">
        <v>9198</v>
      </c>
      <c r="C4901" s="1" t="s">
        <v>25</v>
      </c>
      <c r="D4901" s="1" t="s">
        <v>26</v>
      </c>
      <c r="E4901" s="1" t="s">
        <v>27</v>
      </c>
      <c r="F4901" s="1" t="s">
        <v>138</v>
      </c>
      <c r="G4901" s="2">
        <v>21088</v>
      </c>
      <c r="H4901" s="1">
        <v>59.88</v>
      </c>
      <c r="I4901" s="2">
        <v>36402</v>
      </c>
      <c r="J4901" s="1" t="s">
        <v>50</v>
      </c>
      <c r="K4901" s="1">
        <v>1999</v>
      </c>
      <c r="L4901" s="1">
        <v>8</v>
      </c>
      <c r="M4901" s="1">
        <v>30</v>
      </c>
      <c r="N4901" s="1" t="s">
        <v>125</v>
      </c>
      <c r="O4901" s="1">
        <v>17.920000000000002</v>
      </c>
      <c r="P4901" s="1">
        <v>78089</v>
      </c>
      <c r="Q4901" s="1" t="s">
        <v>171</v>
      </c>
      <c r="R4901" s="1" t="s">
        <v>9199</v>
      </c>
      <c r="S4901" s="1" t="s">
        <v>102</v>
      </c>
      <c r="T4901" s="1">
        <v>7</v>
      </c>
      <c r="U4901" s="1">
        <v>6</v>
      </c>
    </row>
    <row r="4902" spans="1:21" x14ac:dyDescent="0.3">
      <c r="A4902" s="1">
        <v>748373</v>
      </c>
      <c r="B4902" s="1" t="s">
        <v>9200</v>
      </c>
      <c r="C4902" s="1" t="s">
        <v>25</v>
      </c>
      <c r="D4902" s="1" t="s">
        <v>26</v>
      </c>
      <c r="E4902" s="1" t="s">
        <v>141</v>
      </c>
      <c r="F4902" s="1" t="s">
        <v>141</v>
      </c>
      <c r="G4902" s="2">
        <v>31618</v>
      </c>
      <c r="H4902" s="1">
        <v>31.03</v>
      </c>
      <c r="I4902" s="2">
        <v>41606</v>
      </c>
      <c r="J4902" s="1" t="s">
        <v>38</v>
      </c>
      <c r="K4902" s="1">
        <v>2013</v>
      </c>
      <c r="L4902" s="1">
        <v>11</v>
      </c>
      <c r="M4902" s="1">
        <v>28</v>
      </c>
      <c r="N4902" s="1" t="s">
        <v>43</v>
      </c>
      <c r="O4902" s="1">
        <v>3.67</v>
      </c>
      <c r="P4902" s="1">
        <v>199597</v>
      </c>
      <c r="Q4902" s="1" t="s">
        <v>560</v>
      </c>
      <c r="R4902" s="1" t="s">
        <v>560</v>
      </c>
      <c r="S4902" s="1" t="s">
        <v>102</v>
      </c>
      <c r="T4902" s="1">
        <v>4</v>
      </c>
      <c r="U4902" s="1">
        <v>1</v>
      </c>
    </row>
    <row r="4903" spans="1:21" x14ac:dyDescent="0.3">
      <c r="A4903" s="1">
        <v>549078</v>
      </c>
      <c r="B4903" s="1" t="s">
        <v>9201</v>
      </c>
      <c r="C4903" s="1" t="s">
        <v>25</v>
      </c>
      <c r="D4903" s="1" t="s">
        <v>26</v>
      </c>
      <c r="E4903" s="1" t="s">
        <v>48</v>
      </c>
      <c r="F4903" s="1" t="s">
        <v>49</v>
      </c>
      <c r="G4903" s="2">
        <v>30123</v>
      </c>
      <c r="H4903" s="1">
        <v>35.130000000000003</v>
      </c>
      <c r="I4903" s="2">
        <v>37947</v>
      </c>
      <c r="J4903" s="1" t="s">
        <v>38</v>
      </c>
      <c r="K4903" s="1">
        <v>2003</v>
      </c>
      <c r="L4903" s="1">
        <v>11</v>
      </c>
      <c r="M4903" s="1">
        <v>22</v>
      </c>
      <c r="N4903" s="1" t="s">
        <v>43</v>
      </c>
      <c r="O4903" s="1">
        <v>13.69</v>
      </c>
      <c r="P4903" s="1">
        <v>50417</v>
      </c>
      <c r="Q4903" s="1" t="s">
        <v>9202</v>
      </c>
      <c r="R4903" s="1" t="s">
        <v>9203</v>
      </c>
      <c r="S4903" s="1" t="s">
        <v>54</v>
      </c>
      <c r="T4903" s="1">
        <v>3</v>
      </c>
      <c r="U4903" s="1">
        <v>0</v>
      </c>
    </row>
    <row r="4904" spans="1:21" x14ac:dyDescent="0.3">
      <c r="A4904" s="1">
        <v>974599</v>
      </c>
      <c r="B4904" s="1" t="s">
        <v>9204</v>
      </c>
      <c r="C4904" s="1" t="s">
        <v>25</v>
      </c>
      <c r="D4904" s="1" t="s">
        <v>35</v>
      </c>
      <c r="E4904" s="1" t="s">
        <v>106</v>
      </c>
      <c r="F4904" s="1" t="s">
        <v>106</v>
      </c>
      <c r="G4904" s="2">
        <v>25741</v>
      </c>
      <c r="H4904" s="1">
        <v>47.13</v>
      </c>
      <c r="I4904" s="2">
        <v>42322</v>
      </c>
      <c r="J4904" s="1" t="s">
        <v>38</v>
      </c>
      <c r="K4904" s="1">
        <v>2015</v>
      </c>
      <c r="L4904" s="1">
        <v>11</v>
      </c>
      <c r="M4904" s="1">
        <v>14</v>
      </c>
      <c r="N4904" s="1" t="s">
        <v>43</v>
      </c>
      <c r="O4904" s="1">
        <v>1.7</v>
      </c>
      <c r="P4904" s="1">
        <v>41928</v>
      </c>
      <c r="Q4904" s="1" t="s">
        <v>895</v>
      </c>
      <c r="R4904" s="1" t="s">
        <v>5991</v>
      </c>
      <c r="S4904" s="1" t="s">
        <v>2</v>
      </c>
      <c r="T4904" s="1">
        <v>5</v>
      </c>
      <c r="U4904" s="1">
        <v>2</v>
      </c>
    </row>
    <row r="4905" spans="1:21" x14ac:dyDescent="0.3">
      <c r="A4905" s="1">
        <v>604016</v>
      </c>
      <c r="B4905" s="1" t="s">
        <v>9205</v>
      </c>
      <c r="C4905" s="1" t="s">
        <v>47</v>
      </c>
      <c r="D4905" s="1" t="s">
        <v>26</v>
      </c>
      <c r="E4905" s="1" t="s">
        <v>48</v>
      </c>
      <c r="F4905" s="1" t="s">
        <v>184</v>
      </c>
      <c r="G4905" s="2">
        <v>32454</v>
      </c>
      <c r="H4905" s="1">
        <v>28.74</v>
      </c>
      <c r="I4905" s="2">
        <v>41801</v>
      </c>
      <c r="J4905" s="1" t="s">
        <v>62</v>
      </c>
      <c r="K4905" s="1">
        <v>2014</v>
      </c>
      <c r="L4905" s="1">
        <v>6</v>
      </c>
      <c r="M4905" s="1">
        <v>11</v>
      </c>
      <c r="N4905" s="1" t="s">
        <v>142</v>
      </c>
      <c r="O4905" s="1">
        <v>3.13</v>
      </c>
      <c r="P4905" s="1">
        <v>65472</v>
      </c>
      <c r="Q4905" s="1" t="s">
        <v>1622</v>
      </c>
      <c r="R4905" s="1" t="s">
        <v>1622</v>
      </c>
      <c r="S4905" s="1" t="s">
        <v>54</v>
      </c>
      <c r="T4905" s="1">
        <v>9</v>
      </c>
      <c r="U4905" s="1">
        <v>2</v>
      </c>
    </row>
    <row r="4906" spans="1:21" x14ac:dyDescent="0.3">
      <c r="A4906" s="1">
        <v>497830</v>
      </c>
      <c r="B4906" s="1" t="s">
        <v>9206</v>
      </c>
      <c r="C4906" s="1" t="s">
        <v>47</v>
      </c>
      <c r="D4906" s="1" t="s">
        <v>35</v>
      </c>
      <c r="E4906" s="1" t="s">
        <v>74</v>
      </c>
      <c r="F4906" s="1" t="s">
        <v>74</v>
      </c>
      <c r="G4906" s="2">
        <v>31273</v>
      </c>
      <c r="H4906" s="1">
        <v>31.98</v>
      </c>
      <c r="I4906" s="2">
        <v>42032</v>
      </c>
      <c r="J4906" s="1" t="s">
        <v>29</v>
      </c>
      <c r="K4906" s="1">
        <v>2015</v>
      </c>
      <c r="L4906" s="1">
        <v>1</v>
      </c>
      <c r="M4906" s="1">
        <v>28</v>
      </c>
      <c r="N4906" s="1" t="s">
        <v>75</v>
      </c>
      <c r="O4906" s="1">
        <v>2.5</v>
      </c>
      <c r="P4906" s="1">
        <v>110612</v>
      </c>
      <c r="Q4906" s="1" t="s">
        <v>9207</v>
      </c>
      <c r="R4906" s="1" t="s">
        <v>9207</v>
      </c>
      <c r="S4906" s="1" t="s">
        <v>33</v>
      </c>
      <c r="T4906" s="1">
        <v>6</v>
      </c>
      <c r="U4906" s="1">
        <v>4</v>
      </c>
    </row>
    <row r="4907" spans="1:21" x14ac:dyDescent="0.3">
      <c r="A4907" s="1">
        <v>859085</v>
      </c>
      <c r="B4907" s="1" t="s">
        <v>9208</v>
      </c>
      <c r="C4907" s="1" t="s">
        <v>47</v>
      </c>
      <c r="D4907" s="1" t="s">
        <v>35</v>
      </c>
      <c r="E4907" s="1" t="s">
        <v>156</v>
      </c>
      <c r="F4907" s="1" t="s">
        <v>156</v>
      </c>
      <c r="G4907" s="2">
        <v>28580</v>
      </c>
      <c r="H4907" s="1">
        <v>39.35</v>
      </c>
      <c r="I4907" s="2">
        <v>42545</v>
      </c>
      <c r="J4907" s="1" t="s">
        <v>62</v>
      </c>
      <c r="K4907" s="1">
        <v>2016</v>
      </c>
      <c r="L4907" s="1">
        <v>6</v>
      </c>
      <c r="M4907" s="1">
        <v>24</v>
      </c>
      <c r="N4907" s="1" t="s">
        <v>142</v>
      </c>
      <c r="O4907" s="1">
        <v>1.0900000000000001</v>
      </c>
      <c r="P4907" s="1">
        <v>97879</v>
      </c>
      <c r="Q4907" s="1" t="s">
        <v>2154</v>
      </c>
      <c r="R4907" s="1" t="s">
        <v>5446</v>
      </c>
      <c r="S4907" s="1" t="s">
        <v>54</v>
      </c>
      <c r="T4907" s="1">
        <v>7</v>
      </c>
      <c r="U4907" s="1">
        <v>1</v>
      </c>
    </row>
    <row r="4908" spans="1:21" x14ac:dyDescent="0.3">
      <c r="A4908" s="1">
        <v>702784</v>
      </c>
      <c r="B4908" s="1" t="s">
        <v>9209</v>
      </c>
      <c r="C4908" s="1" t="s">
        <v>25</v>
      </c>
      <c r="D4908" s="1" t="s">
        <v>26</v>
      </c>
      <c r="E4908" s="1" t="s">
        <v>27</v>
      </c>
      <c r="F4908" s="1" t="s">
        <v>28</v>
      </c>
      <c r="G4908" s="2">
        <v>26001</v>
      </c>
      <c r="H4908" s="1">
        <v>46.42</v>
      </c>
      <c r="I4908" s="2">
        <v>34967</v>
      </c>
      <c r="J4908" s="1" t="s">
        <v>50</v>
      </c>
      <c r="K4908" s="1">
        <v>1995</v>
      </c>
      <c r="L4908" s="1">
        <v>9</v>
      </c>
      <c r="M4908" s="1">
        <v>25</v>
      </c>
      <c r="N4908" s="1" t="s">
        <v>51</v>
      </c>
      <c r="O4908" s="1">
        <v>21.85</v>
      </c>
      <c r="P4908" s="1">
        <v>118021</v>
      </c>
      <c r="Q4908" s="1" t="s">
        <v>760</v>
      </c>
      <c r="R4908" s="1" t="s">
        <v>9210</v>
      </c>
      <c r="S4908" s="1" t="s">
        <v>2</v>
      </c>
      <c r="T4908" s="1">
        <v>8</v>
      </c>
      <c r="U4908" s="1">
        <v>7</v>
      </c>
    </row>
    <row r="4909" spans="1:21" x14ac:dyDescent="0.3">
      <c r="A4909" s="1">
        <v>555964</v>
      </c>
      <c r="B4909" s="1" t="s">
        <v>9211</v>
      </c>
      <c r="C4909" s="1" t="s">
        <v>25</v>
      </c>
      <c r="D4909" s="1" t="s">
        <v>26</v>
      </c>
      <c r="E4909" s="1" t="s">
        <v>36</v>
      </c>
      <c r="F4909" s="1" t="s">
        <v>37</v>
      </c>
      <c r="G4909" s="2">
        <v>33917</v>
      </c>
      <c r="H4909" s="1">
        <v>24.73</v>
      </c>
      <c r="I4909" s="2">
        <v>42440</v>
      </c>
      <c r="J4909" s="1" t="s">
        <v>29</v>
      </c>
      <c r="K4909" s="1">
        <v>2016</v>
      </c>
      <c r="L4909" s="1">
        <v>3</v>
      </c>
      <c r="M4909" s="1">
        <v>11</v>
      </c>
      <c r="N4909" s="1" t="s">
        <v>30</v>
      </c>
      <c r="O4909" s="1">
        <v>1.38</v>
      </c>
      <c r="P4909" s="1">
        <v>181765</v>
      </c>
      <c r="Q4909" s="1" t="s">
        <v>241</v>
      </c>
      <c r="R4909" s="1" t="s">
        <v>9212</v>
      </c>
      <c r="S4909" s="1" t="s">
        <v>2</v>
      </c>
      <c r="T4909" s="1">
        <v>3</v>
      </c>
      <c r="U4909" s="1">
        <v>1</v>
      </c>
    </row>
    <row r="4910" spans="1:21" x14ac:dyDescent="0.3">
      <c r="A4910" s="1">
        <v>788034</v>
      </c>
      <c r="B4910" s="1" t="s">
        <v>9213</v>
      </c>
      <c r="C4910" s="1" t="s">
        <v>25</v>
      </c>
      <c r="D4910" s="1" t="s">
        <v>35</v>
      </c>
      <c r="E4910" s="1" t="s">
        <v>79</v>
      </c>
      <c r="F4910" s="1" t="s">
        <v>174</v>
      </c>
      <c r="G4910" s="2">
        <v>22318</v>
      </c>
      <c r="H4910" s="1">
        <v>56.51</v>
      </c>
      <c r="I4910" s="2">
        <v>39573</v>
      </c>
      <c r="J4910" s="1" t="s">
        <v>62</v>
      </c>
      <c r="K4910" s="1">
        <v>2008</v>
      </c>
      <c r="L4910" s="1">
        <v>5</v>
      </c>
      <c r="M4910" s="1">
        <v>5</v>
      </c>
      <c r="N4910" s="1" t="s">
        <v>139</v>
      </c>
      <c r="O4910" s="1">
        <v>9.24</v>
      </c>
      <c r="P4910" s="1">
        <v>48024</v>
      </c>
      <c r="Q4910" s="1" t="s">
        <v>3624</v>
      </c>
      <c r="R4910" s="1" t="s">
        <v>1502</v>
      </c>
      <c r="S4910" s="1" t="s">
        <v>54</v>
      </c>
      <c r="T4910" s="1">
        <v>7</v>
      </c>
      <c r="U4910" s="1">
        <v>7</v>
      </c>
    </row>
    <row r="4911" spans="1:21" x14ac:dyDescent="0.3">
      <c r="A4911" s="1">
        <v>661431</v>
      </c>
      <c r="B4911" s="1" t="s">
        <v>9214</v>
      </c>
      <c r="C4911" s="1" t="s">
        <v>25</v>
      </c>
      <c r="D4911" s="1" t="s">
        <v>26</v>
      </c>
      <c r="E4911" s="1" t="s">
        <v>48</v>
      </c>
      <c r="F4911" s="1" t="s">
        <v>184</v>
      </c>
      <c r="G4911" s="2">
        <v>33640</v>
      </c>
      <c r="H4911" s="1">
        <v>25.49</v>
      </c>
      <c r="I4911" s="2">
        <v>42287</v>
      </c>
      <c r="J4911" s="1" t="s">
        <v>38</v>
      </c>
      <c r="K4911" s="1">
        <v>2015</v>
      </c>
      <c r="L4911" s="1">
        <v>10</v>
      </c>
      <c r="M4911" s="1">
        <v>10</v>
      </c>
      <c r="N4911" s="1" t="s">
        <v>149</v>
      </c>
      <c r="O4911" s="1">
        <v>1.8</v>
      </c>
      <c r="P4911" s="1">
        <v>106774</v>
      </c>
      <c r="Q4911" s="1" t="s">
        <v>847</v>
      </c>
      <c r="R4911" s="1" t="s">
        <v>9215</v>
      </c>
      <c r="S4911" s="1" t="s">
        <v>54</v>
      </c>
      <c r="T4911" s="1">
        <v>7</v>
      </c>
      <c r="U4911" s="1">
        <v>5</v>
      </c>
    </row>
    <row r="4912" spans="1:21" x14ac:dyDescent="0.3">
      <c r="A4912" s="1">
        <v>387975</v>
      </c>
      <c r="B4912" s="1" t="s">
        <v>9216</v>
      </c>
      <c r="C4912" s="1" t="s">
        <v>47</v>
      </c>
      <c r="D4912" s="1" t="s">
        <v>35</v>
      </c>
      <c r="E4912" s="1" t="s">
        <v>27</v>
      </c>
      <c r="F4912" s="1" t="s">
        <v>61</v>
      </c>
      <c r="G4912" s="2">
        <v>30960</v>
      </c>
      <c r="H4912" s="1">
        <v>32.83</v>
      </c>
      <c r="I4912" s="2">
        <v>41308</v>
      </c>
      <c r="J4912" s="1" t="s">
        <v>29</v>
      </c>
      <c r="K4912" s="1">
        <v>2013</v>
      </c>
      <c r="L4912" s="1">
        <v>2</v>
      </c>
      <c r="M4912" s="1">
        <v>3</v>
      </c>
      <c r="N4912" s="1" t="s">
        <v>107</v>
      </c>
      <c r="O4912" s="1">
        <v>4.4800000000000004</v>
      </c>
      <c r="P4912" s="1">
        <v>187938</v>
      </c>
      <c r="Q4912" s="1" t="s">
        <v>607</v>
      </c>
      <c r="R4912" s="1" t="s">
        <v>112</v>
      </c>
      <c r="S4912" s="1" t="s">
        <v>33</v>
      </c>
      <c r="T4912" s="1">
        <v>7</v>
      </c>
      <c r="U4912" s="1">
        <v>3</v>
      </c>
    </row>
    <row r="4913" spans="1:21" x14ac:dyDescent="0.3">
      <c r="A4913" s="1">
        <v>890363</v>
      </c>
      <c r="B4913" s="1" t="s">
        <v>9217</v>
      </c>
      <c r="C4913" s="1" t="s">
        <v>25</v>
      </c>
      <c r="D4913" s="1" t="s">
        <v>26</v>
      </c>
      <c r="E4913" s="1" t="s">
        <v>27</v>
      </c>
      <c r="F4913" s="1" t="s">
        <v>138</v>
      </c>
      <c r="G4913" s="2">
        <v>26512</v>
      </c>
      <c r="H4913" s="1">
        <v>45.02</v>
      </c>
      <c r="I4913" s="2">
        <v>42269</v>
      </c>
      <c r="J4913" s="1" t="s">
        <v>50</v>
      </c>
      <c r="K4913" s="1">
        <v>2015</v>
      </c>
      <c r="L4913" s="1">
        <v>9</v>
      </c>
      <c r="M4913" s="1">
        <v>22</v>
      </c>
      <c r="N4913" s="1" t="s">
        <v>51</v>
      </c>
      <c r="O4913" s="1">
        <v>1.85</v>
      </c>
      <c r="P4913" s="1">
        <v>42209</v>
      </c>
      <c r="Q4913" s="1" t="s">
        <v>673</v>
      </c>
      <c r="R4913" s="1" t="s">
        <v>9218</v>
      </c>
      <c r="S4913" s="1" t="s">
        <v>54</v>
      </c>
      <c r="T4913" s="1">
        <v>6</v>
      </c>
      <c r="U4913" s="1">
        <v>5</v>
      </c>
    </row>
    <row r="4914" spans="1:21" x14ac:dyDescent="0.3">
      <c r="A4914" s="1">
        <v>948251</v>
      </c>
      <c r="B4914" s="1" t="s">
        <v>9219</v>
      </c>
      <c r="C4914" s="1" t="s">
        <v>25</v>
      </c>
      <c r="D4914" s="1" t="s">
        <v>26</v>
      </c>
      <c r="E4914" s="1" t="s">
        <v>79</v>
      </c>
      <c r="F4914" s="1" t="s">
        <v>80</v>
      </c>
      <c r="G4914" s="2">
        <v>28312</v>
      </c>
      <c r="H4914" s="1">
        <v>40.090000000000003</v>
      </c>
      <c r="I4914" s="2">
        <v>36485</v>
      </c>
      <c r="J4914" s="1" t="s">
        <v>38</v>
      </c>
      <c r="K4914" s="1">
        <v>1999</v>
      </c>
      <c r="L4914" s="1">
        <v>11</v>
      </c>
      <c r="M4914" s="1">
        <v>21</v>
      </c>
      <c r="N4914" s="1" t="s">
        <v>43</v>
      </c>
      <c r="O4914" s="1">
        <v>17.7</v>
      </c>
      <c r="P4914" s="1">
        <v>136102</v>
      </c>
      <c r="Q4914" s="1" t="s">
        <v>6093</v>
      </c>
      <c r="R4914" s="1" t="s">
        <v>6094</v>
      </c>
      <c r="S4914" s="1" t="s">
        <v>102</v>
      </c>
      <c r="T4914" s="1">
        <v>8</v>
      </c>
      <c r="U4914" s="1">
        <v>6</v>
      </c>
    </row>
    <row r="4915" spans="1:21" x14ac:dyDescent="0.3">
      <c r="A4915" s="1">
        <v>468324</v>
      </c>
      <c r="B4915" s="1" t="s">
        <v>9220</v>
      </c>
      <c r="C4915" s="1" t="s">
        <v>25</v>
      </c>
      <c r="D4915" s="1" t="s">
        <v>35</v>
      </c>
      <c r="E4915" s="1" t="s">
        <v>48</v>
      </c>
      <c r="F4915" s="1" t="s">
        <v>184</v>
      </c>
      <c r="G4915" s="2">
        <v>29544</v>
      </c>
      <c r="H4915" s="1">
        <v>36.71</v>
      </c>
      <c r="I4915" s="2">
        <v>41958</v>
      </c>
      <c r="J4915" s="1" t="s">
        <v>38</v>
      </c>
      <c r="K4915" s="1">
        <v>2014</v>
      </c>
      <c r="L4915" s="1">
        <v>11</v>
      </c>
      <c r="M4915" s="1">
        <v>15</v>
      </c>
      <c r="N4915" s="1" t="s">
        <v>43</v>
      </c>
      <c r="O4915" s="1">
        <v>2.7</v>
      </c>
      <c r="P4915" s="1">
        <v>74299</v>
      </c>
      <c r="Q4915" s="1" t="s">
        <v>892</v>
      </c>
      <c r="R4915" s="1" t="s">
        <v>893</v>
      </c>
      <c r="S4915" s="1" t="s">
        <v>54</v>
      </c>
      <c r="T4915" s="1">
        <v>4</v>
      </c>
      <c r="U4915" s="1">
        <v>3</v>
      </c>
    </row>
    <row r="4916" spans="1:21" x14ac:dyDescent="0.3">
      <c r="A4916" s="1">
        <v>326887</v>
      </c>
      <c r="B4916" s="1" t="s">
        <v>9221</v>
      </c>
      <c r="C4916" s="1" t="s">
        <v>25</v>
      </c>
      <c r="D4916" s="1" t="s">
        <v>35</v>
      </c>
      <c r="E4916" s="1" t="s">
        <v>141</v>
      </c>
      <c r="F4916" s="1" t="s">
        <v>141</v>
      </c>
      <c r="G4916" s="2">
        <v>26918</v>
      </c>
      <c r="H4916" s="1">
        <v>43.91</v>
      </c>
      <c r="I4916" s="2">
        <v>40975</v>
      </c>
      <c r="J4916" s="1" t="s">
        <v>29</v>
      </c>
      <c r="K4916" s="1">
        <v>2012</v>
      </c>
      <c r="L4916" s="1">
        <v>3</v>
      </c>
      <c r="M4916" s="1">
        <v>7</v>
      </c>
      <c r="N4916" s="1" t="s">
        <v>30</v>
      </c>
      <c r="O4916" s="1">
        <v>5.39</v>
      </c>
      <c r="P4916" s="1">
        <v>110086</v>
      </c>
      <c r="Q4916" s="1" t="s">
        <v>1191</v>
      </c>
      <c r="R4916" s="1" t="s">
        <v>9222</v>
      </c>
      <c r="S4916" s="1" t="s">
        <v>102</v>
      </c>
      <c r="T4916" s="1">
        <v>3</v>
      </c>
      <c r="U4916" s="1">
        <v>2</v>
      </c>
    </row>
    <row r="4917" spans="1:21" x14ac:dyDescent="0.3">
      <c r="A4917" s="1">
        <v>550407</v>
      </c>
      <c r="B4917" s="1" t="s">
        <v>9223</v>
      </c>
      <c r="C4917" s="1" t="s">
        <v>47</v>
      </c>
      <c r="D4917" s="1" t="s">
        <v>35</v>
      </c>
      <c r="E4917" s="1" t="s">
        <v>79</v>
      </c>
      <c r="F4917" s="1" t="s">
        <v>174</v>
      </c>
      <c r="G4917" s="2">
        <v>29292</v>
      </c>
      <c r="H4917" s="1">
        <v>37.4</v>
      </c>
      <c r="I4917" s="2">
        <v>42708</v>
      </c>
      <c r="J4917" s="1" t="s">
        <v>38</v>
      </c>
      <c r="K4917" s="1">
        <v>2016</v>
      </c>
      <c r="L4917" s="1">
        <v>12</v>
      </c>
      <c r="M4917" s="1">
        <v>4</v>
      </c>
      <c r="N4917" s="1" t="s">
        <v>39</v>
      </c>
      <c r="O4917" s="1">
        <v>0.65</v>
      </c>
      <c r="P4917" s="1">
        <v>41584</v>
      </c>
      <c r="Q4917" s="1" t="s">
        <v>1348</v>
      </c>
      <c r="R4917" s="1" t="s">
        <v>9224</v>
      </c>
      <c r="S4917" s="1" t="s">
        <v>2</v>
      </c>
      <c r="T4917" s="1">
        <v>6</v>
      </c>
      <c r="U4917" s="1">
        <v>5</v>
      </c>
    </row>
    <row r="4918" spans="1:21" x14ac:dyDescent="0.3">
      <c r="A4918" s="1">
        <v>204446</v>
      </c>
      <c r="B4918" s="1" t="s">
        <v>9225</v>
      </c>
      <c r="C4918" s="1" t="s">
        <v>25</v>
      </c>
      <c r="D4918" s="1" t="s">
        <v>35</v>
      </c>
      <c r="E4918" s="1" t="s">
        <v>36</v>
      </c>
      <c r="F4918" s="1" t="s">
        <v>36</v>
      </c>
      <c r="G4918" s="2">
        <v>21429</v>
      </c>
      <c r="H4918" s="1">
        <v>58.95</v>
      </c>
      <c r="I4918" s="2">
        <v>30966</v>
      </c>
      <c r="J4918" s="1" t="s">
        <v>38</v>
      </c>
      <c r="K4918" s="1">
        <v>1984</v>
      </c>
      <c r="L4918" s="1">
        <v>10</v>
      </c>
      <c r="M4918" s="1">
        <v>11</v>
      </c>
      <c r="N4918" s="1" t="s">
        <v>149</v>
      </c>
      <c r="O4918" s="1">
        <v>32.82</v>
      </c>
      <c r="P4918" s="1">
        <v>80517</v>
      </c>
      <c r="Q4918" s="1" t="s">
        <v>9226</v>
      </c>
      <c r="R4918" s="1" t="s">
        <v>9226</v>
      </c>
      <c r="S4918" s="1" t="s">
        <v>54</v>
      </c>
      <c r="T4918" s="1">
        <v>6</v>
      </c>
      <c r="U4918" s="1">
        <v>6</v>
      </c>
    </row>
    <row r="4919" spans="1:21" x14ac:dyDescent="0.3">
      <c r="A4919" s="1">
        <v>212979</v>
      </c>
      <c r="B4919" s="1" t="s">
        <v>9227</v>
      </c>
      <c r="C4919" s="1" t="s">
        <v>47</v>
      </c>
      <c r="D4919" s="1" t="s">
        <v>35</v>
      </c>
      <c r="E4919" s="1" t="s">
        <v>87</v>
      </c>
      <c r="F4919" s="1" t="s">
        <v>87</v>
      </c>
      <c r="G4919" s="2">
        <v>22110</v>
      </c>
      <c r="H4919" s="1">
        <v>57.08</v>
      </c>
      <c r="I4919" s="2">
        <v>41641</v>
      </c>
      <c r="J4919" s="1" t="s">
        <v>29</v>
      </c>
      <c r="K4919" s="1">
        <v>2014</v>
      </c>
      <c r="L4919" s="1">
        <v>1</v>
      </c>
      <c r="M4919" s="1">
        <v>2</v>
      </c>
      <c r="N4919" s="1" t="s">
        <v>75</v>
      </c>
      <c r="O4919" s="1">
        <v>3.57</v>
      </c>
      <c r="P4919" s="1">
        <v>133435</v>
      </c>
      <c r="Q4919" s="1" t="s">
        <v>310</v>
      </c>
      <c r="R4919" s="1" t="s">
        <v>3713</v>
      </c>
      <c r="S4919" s="1" t="s">
        <v>102</v>
      </c>
      <c r="T4919" s="1">
        <v>3</v>
      </c>
      <c r="U4919" s="1">
        <v>2</v>
      </c>
    </row>
    <row r="4920" spans="1:21" x14ac:dyDescent="0.3">
      <c r="A4920" s="1">
        <v>775432</v>
      </c>
      <c r="B4920" s="1" t="s">
        <v>9228</v>
      </c>
      <c r="C4920" s="1" t="s">
        <v>25</v>
      </c>
      <c r="D4920" s="1" t="s">
        <v>35</v>
      </c>
      <c r="E4920" s="1" t="s">
        <v>67</v>
      </c>
      <c r="F4920" s="1" t="s">
        <v>67</v>
      </c>
      <c r="G4920" s="2">
        <v>23529</v>
      </c>
      <c r="H4920" s="1">
        <v>53.19</v>
      </c>
      <c r="I4920" s="2">
        <v>31614</v>
      </c>
      <c r="J4920" s="1" t="s">
        <v>50</v>
      </c>
      <c r="K4920" s="1">
        <v>1986</v>
      </c>
      <c r="L4920" s="1">
        <v>7</v>
      </c>
      <c r="M4920" s="1">
        <v>21</v>
      </c>
      <c r="N4920" s="1" t="s">
        <v>57</v>
      </c>
      <c r="O4920" s="1">
        <v>31.04</v>
      </c>
      <c r="P4920" s="1">
        <v>135531</v>
      </c>
      <c r="Q4920" s="1" t="s">
        <v>933</v>
      </c>
      <c r="R4920" s="1" t="s">
        <v>3221</v>
      </c>
      <c r="S4920" s="1" t="s">
        <v>33</v>
      </c>
      <c r="T4920" s="1">
        <v>5</v>
      </c>
      <c r="U4920" s="1">
        <v>1</v>
      </c>
    </row>
    <row r="4921" spans="1:21" x14ac:dyDescent="0.3">
      <c r="A4921" s="1">
        <v>379468</v>
      </c>
      <c r="B4921" s="1" t="s">
        <v>9229</v>
      </c>
      <c r="C4921" s="1" t="s">
        <v>47</v>
      </c>
      <c r="D4921" s="1" t="s">
        <v>26</v>
      </c>
      <c r="E4921" s="1" t="s">
        <v>87</v>
      </c>
      <c r="F4921" s="1" t="s">
        <v>87</v>
      </c>
      <c r="G4921" s="2">
        <v>29502</v>
      </c>
      <c r="H4921" s="1">
        <v>36.83</v>
      </c>
      <c r="I4921" s="2">
        <v>42542</v>
      </c>
      <c r="J4921" s="1" t="s">
        <v>62</v>
      </c>
      <c r="K4921" s="1">
        <v>2016</v>
      </c>
      <c r="L4921" s="1">
        <v>6</v>
      </c>
      <c r="M4921" s="1">
        <v>21</v>
      </c>
      <c r="N4921" s="1" t="s">
        <v>142</v>
      </c>
      <c r="O4921" s="1">
        <v>1.1000000000000001</v>
      </c>
      <c r="P4921" s="1">
        <v>196695</v>
      </c>
      <c r="Q4921" s="1" t="s">
        <v>4818</v>
      </c>
      <c r="R4921" s="1" t="s">
        <v>9230</v>
      </c>
      <c r="S4921" s="1" t="s">
        <v>33</v>
      </c>
      <c r="T4921" s="1">
        <v>3</v>
      </c>
      <c r="U4921" s="1">
        <v>1</v>
      </c>
    </row>
    <row r="4922" spans="1:21" x14ac:dyDescent="0.3">
      <c r="A4922" s="1">
        <v>970952</v>
      </c>
      <c r="B4922" s="1" t="s">
        <v>9231</v>
      </c>
      <c r="C4922" s="1" t="s">
        <v>25</v>
      </c>
      <c r="D4922" s="1" t="s">
        <v>35</v>
      </c>
      <c r="E4922" s="1" t="s">
        <v>48</v>
      </c>
      <c r="F4922" s="1" t="s">
        <v>56</v>
      </c>
      <c r="G4922" s="2">
        <v>29231</v>
      </c>
      <c r="H4922" s="1">
        <v>37.57</v>
      </c>
      <c r="I4922" s="2">
        <v>40637</v>
      </c>
      <c r="J4922" s="1" t="s">
        <v>62</v>
      </c>
      <c r="K4922" s="1">
        <v>2011</v>
      </c>
      <c r="L4922" s="1">
        <v>4</v>
      </c>
      <c r="M4922" s="1">
        <v>4</v>
      </c>
      <c r="N4922" s="1" t="s">
        <v>63</v>
      </c>
      <c r="O4922" s="1">
        <v>6.32</v>
      </c>
      <c r="P4922" s="1">
        <v>80851</v>
      </c>
      <c r="Q4922" s="1" t="s">
        <v>639</v>
      </c>
      <c r="R4922" s="1" t="s">
        <v>9232</v>
      </c>
      <c r="S4922" s="1" t="s">
        <v>54</v>
      </c>
      <c r="T4922" s="1">
        <v>6</v>
      </c>
      <c r="U4922" s="1">
        <v>3</v>
      </c>
    </row>
    <row r="4923" spans="1:21" x14ac:dyDescent="0.3">
      <c r="A4923" s="1">
        <v>930171</v>
      </c>
      <c r="B4923" s="1" t="s">
        <v>9233</v>
      </c>
      <c r="C4923" s="1" t="s">
        <v>25</v>
      </c>
      <c r="D4923" s="1" t="s">
        <v>35</v>
      </c>
      <c r="E4923" s="1" t="s">
        <v>74</v>
      </c>
      <c r="F4923" s="1" t="s">
        <v>74</v>
      </c>
      <c r="G4923" s="2">
        <v>31614</v>
      </c>
      <c r="H4923" s="1">
        <v>31.04</v>
      </c>
      <c r="I4923" s="2">
        <v>39444</v>
      </c>
      <c r="J4923" s="1" t="s">
        <v>38</v>
      </c>
      <c r="K4923" s="1">
        <v>2007</v>
      </c>
      <c r="L4923" s="1">
        <v>12</v>
      </c>
      <c r="M4923" s="1">
        <v>28</v>
      </c>
      <c r="N4923" s="1" t="s">
        <v>39</v>
      </c>
      <c r="O4923" s="1">
        <v>9.59</v>
      </c>
      <c r="P4923" s="1">
        <v>55440</v>
      </c>
      <c r="Q4923" s="1" t="s">
        <v>2654</v>
      </c>
      <c r="R4923" s="1" t="s">
        <v>9234</v>
      </c>
      <c r="S4923" s="1" t="s">
        <v>33</v>
      </c>
      <c r="T4923" s="1">
        <v>7</v>
      </c>
      <c r="U4923" s="1">
        <v>5</v>
      </c>
    </row>
    <row r="4924" spans="1:21" x14ac:dyDescent="0.3">
      <c r="A4924" s="1">
        <v>462614</v>
      </c>
      <c r="B4924" s="1" t="s">
        <v>9235</v>
      </c>
      <c r="C4924" s="1" t="s">
        <v>25</v>
      </c>
      <c r="D4924" s="1" t="s">
        <v>35</v>
      </c>
      <c r="E4924" s="1" t="s">
        <v>36</v>
      </c>
      <c r="F4924" s="1" t="s">
        <v>37</v>
      </c>
      <c r="G4924" s="2">
        <v>32451</v>
      </c>
      <c r="H4924" s="1">
        <v>28.75</v>
      </c>
      <c r="I4924" s="2">
        <v>41469</v>
      </c>
      <c r="J4924" s="1" t="s">
        <v>50</v>
      </c>
      <c r="K4924" s="1">
        <v>2013</v>
      </c>
      <c r="L4924" s="1">
        <v>7</v>
      </c>
      <c r="M4924" s="1">
        <v>14</v>
      </c>
      <c r="N4924" s="1" t="s">
        <v>57</v>
      </c>
      <c r="O4924" s="1">
        <v>4.04</v>
      </c>
      <c r="P4924" s="1">
        <v>160494</v>
      </c>
      <c r="Q4924" s="1" t="s">
        <v>9236</v>
      </c>
      <c r="R4924" s="1" t="s">
        <v>9237</v>
      </c>
      <c r="S4924" s="1" t="s">
        <v>102</v>
      </c>
      <c r="T4924" s="1">
        <v>7</v>
      </c>
      <c r="U4924" s="1">
        <v>5</v>
      </c>
    </row>
    <row r="4925" spans="1:21" x14ac:dyDescent="0.3">
      <c r="A4925" s="1">
        <v>468312</v>
      </c>
      <c r="B4925" s="1" t="s">
        <v>9238</v>
      </c>
      <c r="C4925" s="1" t="s">
        <v>25</v>
      </c>
      <c r="D4925" s="1" t="s">
        <v>26</v>
      </c>
      <c r="E4925" s="1" t="s">
        <v>67</v>
      </c>
      <c r="F4925" s="1" t="s">
        <v>67</v>
      </c>
      <c r="G4925" s="2">
        <v>32405</v>
      </c>
      <c r="H4925" s="1">
        <v>28.87</v>
      </c>
      <c r="I4925" s="2">
        <v>40712</v>
      </c>
      <c r="J4925" s="1" t="s">
        <v>62</v>
      </c>
      <c r="K4925" s="1">
        <v>2011</v>
      </c>
      <c r="L4925" s="1">
        <v>6</v>
      </c>
      <c r="M4925" s="1">
        <v>18</v>
      </c>
      <c r="N4925" s="1" t="s">
        <v>142</v>
      </c>
      <c r="O4925" s="1">
        <v>6.12</v>
      </c>
      <c r="P4925" s="1">
        <v>148878</v>
      </c>
      <c r="Q4925" s="1" t="s">
        <v>7562</v>
      </c>
      <c r="R4925" s="1" t="s">
        <v>9239</v>
      </c>
      <c r="S4925" s="1" t="s">
        <v>54</v>
      </c>
      <c r="T4925" s="1">
        <v>6</v>
      </c>
      <c r="U4925" s="1">
        <v>5</v>
      </c>
    </row>
    <row r="4926" spans="1:21" x14ac:dyDescent="0.3">
      <c r="A4926" s="1">
        <v>808804</v>
      </c>
      <c r="B4926" s="1" t="s">
        <v>9240</v>
      </c>
      <c r="C4926" s="1" t="s">
        <v>25</v>
      </c>
      <c r="D4926" s="1" t="s">
        <v>26</v>
      </c>
      <c r="E4926" s="1" t="s">
        <v>48</v>
      </c>
      <c r="F4926" s="1" t="s">
        <v>56</v>
      </c>
      <c r="G4926" s="2">
        <v>27895</v>
      </c>
      <c r="H4926" s="1">
        <v>41.23</v>
      </c>
      <c r="I4926" s="2">
        <v>35877</v>
      </c>
      <c r="J4926" s="1" t="s">
        <v>29</v>
      </c>
      <c r="K4926" s="1">
        <v>1998</v>
      </c>
      <c r="L4926" s="1">
        <v>3</v>
      </c>
      <c r="M4926" s="1">
        <v>23</v>
      </c>
      <c r="N4926" s="1" t="s">
        <v>30</v>
      </c>
      <c r="O4926" s="1">
        <v>19.36</v>
      </c>
      <c r="P4926" s="1">
        <v>183091</v>
      </c>
      <c r="Q4926" s="1" t="s">
        <v>1050</v>
      </c>
      <c r="R4926" s="1" t="s">
        <v>310</v>
      </c>
      <c r="S4926" s="1" t="s">
        <v>2</v>
      </c>
      <c r="T4926" s="1">
        <v>7</v>
      </c>
      <c r="U4926" s="1">
        <v>2</v>
      </c>
    </row>
    <row r="4927" spans="1:21" x14ac:dyDescent="0.3">
      <c r="A4927" s="1">
        <v>436795</v>
      </c>
      <c r="B4927" s="1" t="s">
        <v>9241</v>
      </c>
      <c r="C4927" s="1" t="s">
        <v>25</v>
      </c>
      <c r="D4927" s="1" t="s">
        <v>26</v>
      </c>
      <c r="E4927" s="1" t="s">
        <v>27</v>
      </c>
      <c r="F4927" s="1" t="s">
        <v>28</v>
      </c>
      <c r="G4927" s="2">
        <v>28730</v>
      </c>
      <c r="H4927" s="1">
        <v>38.94</v>
      </c>
      <c r="I4927" s="2">
        <v>42555</v>
      </c>
      <c r="J4927" s="1" t="s">
        <v>50</v>
      </c>
      <c r="K4927" s="1">
        <v>2016</v>
      </c>
      <c r="L4927" s="1">
        <v>7</v>
      </c>
      <c r="M4927" s="1">
        <v>4</v>
      </c>
      <c r="N4927" s="1" t="s">
        <v>57</v>
      </c>
      <c r="O4927" s="1">
        <v>1.07</v>
      </c>
      <c r="P4927" s="1">
        <v>72355</v>
      </c>
      <c r="Q4927" s="1" t="s">
        <v>1430</v>
      </c>
      <c r="R4927" s="1" t="s">
        <v>4021</v>
      </c>
      <c r="S4927" s="1" t="s">
        <v>102</v>
      </c>
      <c r="T4927" s="1">
        <v>9</v>
      </c>
      <c r="U4927" s="1">
        <v>6</v>
      </c>
    </row>
    <row r="4928" spans="1:21" x14ac:dyDescent="0.3">
      <c r="A4928" s="1">
        <v>659973</v>
      </c>
      <c r="B4928" s="1" t="s">
        <v>9242</v>
      </c>
      <c r="C4928" s="1" t="s">
        <v>47</v>
      </c>
      <c r="D4928" s="1" t="s">
        <v>35</v>
      </c>
      <c r="E4928" s="1" t="s">
        <v>27</v>
      </c>
      <c r="F4928" s="1" t="s">
        <v>138</v>
      </c>
      <c r="G4928" s="2">
        <v>31752</v>
      </c>
      <c r="H4928" s="1">
        <v>30.66</v>
      </c>
      <c r="I4928" s="2">
        <v>40171</v>
      </c>
      <c r="J4928" s="1" t="s">
        <v>38</v>
      </c>
      <c r="K4928" s="1">
        <v>2009</v>
      </c>
      <c r="L4928" s="1">
        <v>12</v>
      </c>
      <c r="M4928" s="1">
        <v>24</v>
      </c>
      <c r="N4928" s="1" t="s">
        <v>39</v>
      </c>
      <c r="O4928" s="1">
        <v>7.6</v>
      </c>
      <c r="P4928" s="1">
        <v>138850</v>
      </c>
      <c r="Q4928" s="1" t="s">
        <v>5841</v>
      </c>
      <c r="R4928" s="1" t="s">
        <v>9243</v>
      </c>
      <c r="S4928" s="1" t="s">
        <v>2</v>
      </c>
      <c r="T4928" s="1">
        <v>3</v>
      </c>
      <c r="U4928" s="1">
        <v>3</v>
      </c>
    </row>
    <row r="4929" spans="1:21" x14ac:dyDescent="0.3">
      <c r="A4929" s="1">
        <v>391211</v>
      </c>
      <c r="B4929" s="1" t="s">
        <v>9244</v>
      </c>
      <c r="C4929" s="1" t="s">
        <v>47</v>
      </c>
      <c r="D4929" s="1" t="s">
        <v>26</v>
      </c>
      <c r="E4929" s="1" t="s">
        <v>141</v>
      </c>
      <c r="F4929" s="1" t="s">
        <v>141</v>
      </c>
      <c r="G4929" s="2">
        <v>25689</v>
      </c>
      <c r="H4929" s="1">
        <v>47.27</v>
      </c>
      <c r="I4929" s="2">
        <v>42314</v>
      </c>
      <c r="J4929" s="1" t="s">
        <v>38</v>
      </c>
      <c r="K4929" s="1">
        <v>2015</v>
      </c>
      <c r="L4929" s="1">
        <v>11</v>
      </c>
      <c r="M4929" s="1">
        <v>6</v>
      </c>
      <c r="N4929" s="1" t="s">
        <v>43</v>
      </c>
      <c r="O4929" s="1">
        <v>1.73</v>
      </c>
      <c r="P4929" s="1">
        <v>166504</v>
      </c>
      <c r="Q4929" s="1" t="s">
        <v>1652</v>
      </c>
      <c r="R4929" s="1" t="s">
        <v>727</v>
      </c>
      <c r="S4929" s="1" t="s">
        <v>54</v>
      </c>
      <c r="T4929" s="1">
        <v>7</v>
      </c>
      <c r="U4929" s="1">
        <v>4</v>
      </c>
    </row>
    <row r="4930" spans="1:21" x14ac:dyDescent="0.3">
      <c r="A4930" s="1">
        <v>606296</v>
      </c>
      <c r="B4930" s="1" t="s">
        <v>9245</v>
      </c>
      <c r="C4930" s="1" t="s">
        <v>25</v>
      </c>
      <c r="D4930" s="1" t="s">
        <v>26</v>
      </c>
      <c r="E4930" s="1" t="s">
        <v>79</v>
      </c>
      <c r="F4930" s="1" t="s">
        <v>174</v>
      </c>
      <c r="G4930" s="2">
        <v>34752</v>
      </c>
      <c r="H4930" s="1">
        <v>22.44</v>
      </c>
      <c r="I4930" s="2">
        <v>42552</v>
      </c>
      <c r="J4930" s="1" t="s">
        <v>50</v>
      </c>
      <c r="K4930" s="1">
        <v>2016</v>
      </c>
      <c r="L4930" s="1">
        <v>7</v>
      </c>
      <c r="M4930" s="1">
        <v>1</v>
      </c>
      <c r="N4930" s="1" t="s">
        <v>57</v>
      </c>
      <c r="O4930" s="1">
        <v>1.07</v>
      </c>
      <c r="P4930" s="1">
        <v>152128</v>
      </c>
      <c r="Q4930" s="1" t="s">
        <v>31</v>
      </c>
      <c r="R4930" s="1" t="s">
        <v>32</v>
      </c>
      <c r="S4930" s="1" t="s">
        <v>33</v>
      </c>
      <c r="T4930" s="1">
        <v>5</v>
      </c>
      <c r="U4930" s="1">
        <v>1</v>
      </c>
    </row>
    <row r="4931" spans="1:21" x14ac:dyDescent="0.3">
      <c r="A4931" s="1">
        <v>790198</v>
      </c>
      <c r="B4931" s="1" t="s">
        <v>9246</v>
      </c>
      <c r="C4931" s="1" t="s">
        <v>47</v>
      </c>
      <c r="D4931" s="1" t="s">
        <v>26</v>
      </c>
      <c r="E4931" s="1" t="s">
        <v>79</v>
      </c>
      <c r="F4931" s="1" t="s">
        <v>80</v>
      </c>
      <c r="G4931" s="2">
        <v>27060</v>
      </c>
      <c r="H4931" s="1">
        <v>43.52</v>
      </c>
      <c r="I4931" s="2">
        <v>36538</v>
      </c>
      <c r="J4931" s="1" t="s">
        <v>29</v>
      </c>
      <c r="K4931" s="1">
        <v>2000</v>
      </c>
      <c r="L4931" s="1">
        <v>1</v>
      </c>
      <c r="M4931" s="1">
        <v>13</v>
      </c>
      <c r="N4931" s="1" t="s">
        <v>75</v>
      </c>
      <c r="O4931" s="1">
        <v>17.55</v>
      </c>
      <c r="P4931" s="1">
        <v>139503</v>
      </c>
      <c r="Q4931" s="1" t="s">
        <v>1226</v>
      </c>
      <c r="R4931" s="1" t="s">
        <v>9247</v>
      </c>
      <c r="S4931" s="1" t="s">
        <v>33</v>
      </c>
      <c r="T4931" s="1">
        <v>5</v>
      </c>
      <c r="U4931" s="1">
        <v>3</v>
      </c>
    </row>
    <row r="4932" spans="1:21" x14ac:dyDescent="0.3">
      <c r="A4932" s="1">
        <v>584358</v>
      </c>
      <c r="B4932" s="1" t="s">
        <v>9248</v>
      </c>
      <c r="C4932" s="1" t="s">
        <v>25</v>
      </c>
      <c r="D4932" s="1" t="s">
        <v>26</v>
      </c>
      <c r="E4932" s="1" t="s">
        <v>74</v>
      </c>
      <c r="F4932" s="1" t="s">
        <v>74</v>
      </c>
      <c r="G4932" s="2">
        <v>29977</v>
      </c>
      <c r="H4932" s="1">
        <v>35.53</v>
      </c>
      <c r="I4932" s="2">
        <v>42638</v>
      </c>
      <c r="J4932" s="1" t="s">
        <v>50</v>
      </c>
      <c r="K4932" s="1">
        <v>2016</v>
      </c>
      <c r="L4932" s="1">
        <v>9</v>
      </c>
      <c r="M4932" s="1">
        <v>25</v>
      </c>
      <c r="N4932" s="1" t="s">
        <v>51</v>
      </c>
      <c r="O4932" s="1">
        <v>0.84</v>
      </c>
      <c r="P4932" s="1">
        <v>54634</v>
      </c>
      <c r="Q4932" s="1" t="s">
        <v>108</v>
      </c>
      <c r="R4932" s="1" t="s">
        <v>109</v>
      </c>
      <c r="S4932" s="1" t="s">
        <v>2</v>
      </c>
      <c r="T4932" s="1">
        <v>5</v>
      </c>
      <c r="U4932" s="1">
        <v>4</v>
      </c>
    </row>
    <row r="4933" spans="1:21" x14ac:dyDescent="0.3">
      <c r="A4933" s="1">
        <v>553168</v>
      </c>
      <c r="B4933" s="1" t="s">
        <v>9249</v>
      </c>
      <c r="C4933" s="1" t="s">
        <v>25</v>
      </c>
      <c r="D4933" s="1" t="s">
        <v>26</v>
      </c>
      <c r="E4933" s="1" t="s">
        <v>79</v>
      </c>
      <c r="F4933" s="1" t="s">
        <v>80</v>
      </c>
      <c r="G4933" s="2">
        <v>29297</v>
      </c>
      <c r="H4933" s="1">
        <v>37.39</v>
      </c>
      <c r="I4933" s="2">
        <v>39114</v>
      </c>
      <c r="J4933" s="1" t="s">
        <v>29</v>
      </c>
      <c r="K4933" s="1">
        <v>2007</v>
      </c>
      <c r="L4933" s="1">
        <v>2</v>
      </c>
      <c r="M4933" s="1">
        <v>1</v>
      </c>
      <c r="N4933" s="1" t="s">
        <v>107</v>
      </c>
      <c r="O4933" s="1">
        <v>10.49</v>
      </c>
      <c r="P4933" s="1">
        <v>107472</v>
      </c>
      <c r="Q4933" s="1" t="s">
        <v>88</v>
      </c>
      <c r="R4933" s="1" t="s">
        <v>9250</v>
      </c>
      <c r="S4933" s="1" t="s">
        <v>2</v>
      </c>
      <c r="T4933" s="1">
        <v>5</v>
      </c>
      <c r="U4933" s="1">
        <v>3</v>
      </c>
    </row>
    <row r="4934" spans="1:21" x14ac:dyDescent="0.3">
      <c r="A4934" s="1">
        <v>537308</v>
      </c>
      <c r="B4934" s="1" t="s">
        <v>9251</v>
      </c>
      <c r="C4934" s="1" t="s">
        <v>47</v>
      </c>
      <c r="D4934" s="1" t="s">
        <v>26</v>
      </c>
      <c r="E4934" s="1" t="s">
        <v>27</v>
      </c>
      <c r="F4934" s="1" t="s">
        <v>61</v>
      </c>
      <c r="G4934" s="2">
        <v>29983</v>
      </c>
      <c r="H4934" s="1">
        <v>35.51</v>
      </c>
      <c r="I4934" s="2">
        <v>42606</v>
      </c>
      <c r="J4934" s="1" t="s">
        <v>50</v>
      </c>
      <c r="K4934" s="1">
        <v>2016</v>
      </c>
      <c r="L4934" s="1">
        <v>8</v>
      </c>
      <c r="M4934" s="1">
        <v>24</v>
      </c>
      <c r="N4934" s="1" t="s">
        <v>125</v>
      </c>
      <c r="O4934" s="1">
        <v>0.93</v>
      </c>
      <c r="P4934" s="1">
        <v>184261</v>
      </c>
      <c r="Q4934" s="1" t="s">
        <v>510</v>
      </c>
      <c r="R4934" s="1" t="s">
        <v>9252</v>
      </c>
      <c r="S4934" s="1" t="s">
        <v>54</v>
      </c>
      <c r="T4934" s="1">
        <v>5</v>
      </c>
      <c r="U4934" s="1">
        <v>3</v>
      </c>
    </row>
    <row r="4935" spans="1:21" x14ac:dyDescent="0.3">
      <c r="A4935" s="1">
        <v>857620</v>
      </c>
      <c r="B4935" s="1" t="s">
        <v>9253</v>
      </c>
      <c r="C4935" s="1" t="s">
        <v>25</v>
      </c>
      <c r="D4935" s="1" t="s">
        <v>26</v>
      </c>
      <c r="E4935" s="1" t="s">
        <v>87</v>
      </c>
      <c r="F4935" s="1" t="s">
        <v>87</v>
      </c>
      <c r="G4935" s="2">
        <v>33314</v>
      </c>
      <c r="H4935" s="1">
        <v>26.38</v>
      </c>
      <c r="I4935" s="2">
        <v>42889</v>
      </c>
      <c r="J4935" s="1" t="s">
        <v>62</v>
      </c>
      <c r="K4935" s="1">
        <v>2017</v>
      </c>
      <c r="L4935" s="1">
        <v>6</v>
      </c>
      <c r="M4935" s="1">
        <v>3</v>
      </c>
      <c r="N4935" s="1" t="s">
        <v>142</v>
      </c>
      <c r="O4935" s="1">
        <v>0.15</v>
      </c>
      <c r="P4935" s="1">
        <v>197987</v>
      </c>
      <c r="Q4935" s="1" t="s">
        <v>1540</v>
      </c>
      <c r="R4935" s="1" t="s">
        <v>8900</v>
      </c>
      <c r="S4935" s="1" t="s">
        <v>2</v>
      </c>
      <c r="T4935" s="1">
        <v>6</v>
      </c>
      <c r="U4935" s="1">
        <v>4</v>
      </c>
    </row>
    <row r="4936" spans="1:21" x14ac:dyDescent="0.3">
      <c r="A4936" s="1">
        <v>134045</v>
      </c>
      <c r="B4936" s="1" t="s">
        <v>9254</v>
      </c>
      <c r="C4936" s="1" t="s">
        <v>47</v>
      </c>
      <c r="D4936" s="1" t="s">
        <v>35</v>
      </c>
      <c r="E4936" s="1" t="s">
        <v>48</v>
      </c>
      <c r="F4936" s="1" t="s">
        <v>49</v>
      </c>
      <c r="G4936" s="2">
        <v>30551</v>
      </c>
      <c r="H4936" s="1">
        <v>33.950000000000003</v>
      </c>
      <c r="I4936" s="2">
        <v>40300</v>
      </c>
      <c r="J4936" s="1" t="s">
        <v>62</v>
      </c>
      <c r="K4936" s="1">
        <v>2010</v>
      </c>
      <c r="L4936" s="1">
        <v>5</v>
      </c>
      <c r="M4936" s="1">
        <v>2</v>
      </c>
      <c r="N4936" s="1" t="s">
        <v>139</v>
      </c>
      <c r="O4936" s="1">
        <v>7.24</v>
      </c>
      <c r="P4936" s="1">
        <v>94535</v>
      </c>
      <c r="Q4936" s="1" t="s">
        <v>108</v>
      </c>
      <c r="R4936" s="1" t="s">
        <v>65</v>
      </c>
      <c r="S4936" s="1" t="s">
        <v>54</v>
      </c>
      <c r="T4936" s="1">
        <v>3</v>
      </c>
      <c r="U4936" s="1">
        <v>1</v>
      </c>
    </row>
    <row r="4937" spans="1:21" x14ac:dyDescent="0.3">
      <c r="A4937" s="1">
        <v>203803</v>
      </c>
      <c r="B4937" s="1" t="s">
        <v>9255</v>
      </c>
      <c r="C4937" s="1" t="s">
        <v>47</v>
      </c>
      <c r="D4937" s="1" t="s">
        <v>26</v>
      </c>
      <c r="E4937" s="1" t="s">
        <v>27</v>
      </c>
      <c r="F4937" s="1" t="s">
        <v>138</v>
      </c>
      <c r="G4937" s="2">
        <v>31364</v>
      </c>
      <c r="H4937" s="1">
        <v>31.73</v>
      </c>
      <c r="I4937" s="2">
        <v>40990</v>
      </c>
      <c r="J4937" s="1" t="s">
        <v>29</v>
      </c>
      <c r="K4937" s="1">
        <v>2012</v>
      </c>
      <c r="L4937" s="1">
        <v>3</v>
      </c>
      <c r="M4937" s="1">
        <v>22</v>
      </c>
      <c r="N4937" s="1" t="s">
        <v>30</v>
      </c>
      <c r="O4937" s="1">
        <v>5.35</v>
      </c>
      <c r="P4937" s="1">
        <v>181716</v>
      </c>
      <c r="Q4937" s="1" t="s">
        <v>1218</v>
      </c>
      <c r="R4937" s="1" t="s">
        <v>9256</v>
      </c>
      <c r="S4937" s="1" t="s">
        <v>102</v>
      </c>
      <c r="T4937" s="1">
        <v>6</v>
      </c>
      <c r="U4937" s="1">
        <v>4</v>
      </c>
    </row>
    <row r="4938" spans="1:21" x14ac:dyDescent="0.3">
      <c r="A4938" s="1">
        <v>686315</v>
      </c>
      <c r="B4938" s="1" t="s">
        <v>9257</v>
      </c>
      <c r="C4938" s="1" t="s">
        <v>47</v>
      </c>
      <c r="D4938" s="1" t="s">
        <v>35</v>
      </c>
      <c r="E4938" s="1" t="s">
        <v>74</v>
      </c>
      <c r="F4938" s="1" t="s">
        <v>74</v>
      </c>
      <c r="G4938" s="2">
        <v>34922</v>
      </c>
      <c r="H4938" s="1">
        <v>21.98</v>
      </c>
      <c r="I4938" s="2">
        <v>42617</v>
      </c>
      <c r="J4938" s="1" t="s">
        <v>50</v>
      </c>
      <c r="K4938" s="1">
        <v>2016</v>
      </c>
      <c r="L4938" s="1">
        <v>9</v>
      </c>
      <c r="M4938" s="1">
        <v>4</v>
      </c>
      <c r="N4938" s="1" t="s">
        <v>51</v>
      </c>
      <c r="O4938" s="1">
        <v>0.9</v>
      </c>
      <c r="P4938" s="1">
        <v>59695</v>
      </c>
      <c r="Q4938" s="1" t="s">
        <v>1008</v>
      </c>
      <c r="R4938" s="1" t="s">
        <v>1008</v>
      </c>
      <c r="S4938" s="1" t="s">
        <v>102</v>
      </c>
      <c r="T4938" s="1">
        <v>3</v>
      </c>
      <c r="U4938" s="1">
        <v>3</v>
      </c>
    </row>
    <row r="4939" spans="1:21" x14ac:dyDescent="0.3">
      <c r="A4939" s="1">
        <v>663421</v>
      </c>
      <c r="B4939" s="1" t="s">
        <v>9258</v>
      </c>
      <c r="C4939" s="1" t="s">
        <v>25</v>
      </c>
      <c r="D4939" s="1" t="s">
        <v>26</v>
      </c>
      <c r="E4939" s="1" t="s">
        <v>106</v>
      </c>
      <c r="F4939" s="1" t="s">
        <v>106</v>
      </c>
      <c r="G4939" s="2">
        <v>25948</v>
      </c>
      <c r="H4939" s="1">
        <v>46.56</v>
      </c>
      <c r="I4939" s="2">
        <v>35789</v>
      </c>
      <c r="J4939" s="1" t="s">
        <v>38</v>
      </c>
      <c r="K4939" s="1">
        <v>1997</v>
      </c>
      <c r="L4939" s="1">
        <v>12</v>
      </c>
      <c r="M4939" s="1">
        <v>25</v>
      </c>
      <c r="N4939" s="1" t="s">
        <v>39</v>
      </c>
      <c r="O4939" s="1">
        <v>19.600000000000001</v>
      </c>
      <c r="P4939" s="1">
        <v>157191</v>
      </c>
      <c r="Q4939" s="1" t="s">
        <v>1153</v>
      </c>
      <c r="R4939" s="1" t="s">
        <v>9259</v>
      </c>
      <c r="S4939" s="1" t="s">
        <v>102</v>
      </c>
      <c r="T4939" s="1">
        <v>6</v>
      </c>
      <c r="U4939" s="1">
        <v>1</v>
      </c>
    </row>
    <row r="4940" spans="1:21" x14ac:dyDescent="0.3">
      <c r="A4940" s="1">
        <v>180399</v>
      </c>
      <c r="B4940" s="1" t="s">
        <v>9260</v>
      </c>
      <c r="C4940" s="1" t="s">
        <v>25</v>
      </c>
      <c r="D4940" s="1" t="s">
        <v>35</v>
      </c>
      <c r="E4940" s="1" t="s">
        <v>36</v>
      </c>
      <c r="F4940" s="1" t="s">
        <v>36</v>
      </c>
      <c r="G4940" s="2">
        <v>24668</v>
      </c>
      <c r="H4940" s="1">
        <v>50.07</v>
      </c>
      <c r="I4940" s="2">
        <v>33031</v>
      </c>
      <c r="J4940" s="1" t="s">
        <v>62</v>
      </c>
      <c r="K4940" s="1">
        <v>1990</v>
      </c>
      <c r="L4940" s="1">
        <v>6</v>
      </c>
      <c r="M4940" s="1">
        <v>7</v>
      </c>
      <c r="N4940" s="1" t="s">
        <v>142</v>
      </c>
      <c r="O4940" s="1">
        <v>27.16</v>
      </c>
      <c r="P4940" s="1">
        <v>60398</v>
      </c>
      <c r="Q4940" s="1" t="s">
        <v>7037</v>
      </c>
      <c r="R4940" s="1" t="s">
        <v>9261</v>
      </c>
      <c r="S4940" s="1" t="s">
        <v>102</v>
      </c>
      <c r="T4940" s="1">
        <v>3</v>
      </c>
      <c r="U4940" s="1">
        <v>0</v>
      </c>
    </row>
    <row r="4941" spans="1:21" x14ac:dyDescent="0.3">
      <c r="A4941" s="1">
        <v>117910</v>
      </c>
      <c r="B4941" s="1" t="s">
        <v>9262</v>
      </c>
      <c r="C4941" s="1" t="s">
        <v>25</v>
      </c>
      <c r="D4941" s="1" t="s">
        <v>26</v>
      </c>
      <c r="E4941" s="1" t="s">
        <v>67</v>
      </c>
      <c r="F4941" s="1" t="s">
        <v>67</v>
      </c>
      <c r="G4941" s="2">
        <v>23806</v>
      </c>
      <c r="H4941" s="1">
        <v>52.43</v>
      </c>
      <c r="I4941" s="2">
        <v>37907</v>
      </c>
      <c r="J4941" s="1" t="s">
        <v>38</v>
      </c>
      <c r="K4941" s="1">
        <v>2003</v>
      </c>
      <c r="L4941" s="1">
        <v>10</v>
      </c>
      <c r="M4941" s="1">
        <v>13</v>
      </c>
      <c r="N4941" s="1" t="s">
        <v>149</v>
      </c>
      <c r="O4941" s="1">
        <v>13.8</v>
      </c>
      <c r="P4941" s="1">
        <v>153696</v>
      </c>
      <c r="Q4941" s="1" t="s">
        <v>244</v>
      </c>
      <c r="R4941" s="1" t="s">
        <v>4320</v>
      </c>
      <c r="S4941" s="1" t="s">
        <v>54</v>
      </c>
      <c r="T4941" s="1">
        <v>7</v>
      </c>
      <c r="U4941" s="1">
        <v>5</v>
      </c>
    </row>
    <row r="4942" spans="1:21" x14ac:dyDescent="0.3">
      <c r="A4942" s="1">
        <v>117823</v>
      </c>
      <c r="B4942" s="1" t="s">
        <v>9263</v>
      </c>
      <c r="C4942" s="1" t="s">
        <v>47</v>
      </c>
      <c r="D4942" s="1" t="s">
        <v>26</v>
      </c>
      <c r="E4942" s="1" t="s">
        <v>48</v>
      </c>
      <c r="F4942" s="1" t="s">
        <v>56</v>
      </c>
      <c r="G4942" s="2">
        <v>33755</v>
      </c>
      <c r="H4942" s="1">
        <v>25.18</v>
      </c>
      <c r="I4942" s="2">
        <v>42238</v>
      </c>
      <c r="J4942" s="1" t="s">
        <v>50</v>
      </c>
      <c r="K4942" s="1">
        <v>2015</v>
      </c>
      <c r="L4942" s="1">
        <v>8</v>
      </c>
      <c r="M4942" s="1">
        <v>22</v>
      </c>
      <c r="N4942" s="1" t="s">
        <v>125</v>
      </c>
      <c r="O4942" s="1">
        <v>1.93</v>
      </c>
      <c r="P4942" s="1">
        <v>95042</v>
      </c>
      <c r="Q4942" s="1" t="s">
        <v>31</v>
      </c>
      <c r="R4942" s="1" t="s">
        <v>3111</v>
      </c>
      <c r="S4942" s="1" t="s">
        <v>33</v>
      </c>
      <c r="T4942" s="1">
        <v>8</v>
      </c>
      <c r="U4942" s="1">
        <v>5</v>
      </c>
    </row>
    <row r="4943" spans="1:21" x14ac:dyDescent="0.3">
      <c r="A4943" s="1">
        <v>625191</v>
      </c>
      <c r="B4943" s="1" t="s">
        <v>9264</v>
      </c>
      <c r="C4943" s="1" t="s">
        <v>47</v>
      </c>
      <c r="D4943" s="1" t="s">
        <v>26</v>
      </c>
      <c r="E4943" s="1" t="s">
        <v>74</v>
      </c>
      <c r="F4943" s="1" t="s">
        <v>74</v>
      </c>
      <c r="G4943" s="2">
        <v>33471</v>
      </c>
      <c r="H4943" s="1">
        <v>25.95</v>
      </c>
      <c r="I4943" s="2">
        <v>42037</v>
      </c>
      <c r="J4943" s="1" t="s">
        <v>29</v>
      </c>
      <c r="K4943" s="1">
        <v>2015</v>
      </c>
      <c r="L4943" s="1">
        <v>2</v>
      </c>
      <c r="M4943" s="1">
        <v>2</v>
      </c>
      <c r="N4943" s="1" t="s">
        <v>107</v>
      </c>
      <c r="O4943" s="1">
        <v>2.48</v>
      </c>
      <c r="P4943" s="1">
        <v>77282</v>
      </c>
      <c r="Q4943" s="1" t="s">
        <v>1835</v>
      </c>
      <c r="R4943" s="1" t="s">
        <v>9265</v>
      </c>
      <c r="S4943" s="1" t="s">
        <v>54</v>
      </c>
      <c r="T4943" s="1">
        <v>3</v>
      </c>
      <c r="U4943" s="1">
        <v>1</v>
      </c>
    </row>
    <row r="4944" spans="1:21" x14ac:dyDescent="0.3">
      <c r="A4944" s="1">
        <v>415097</v>
      </c>
      <c r="B4944" s="1" t="s">
        <v>9266</v>
      </c>
      <c r="C4944" s="1" t="s">
        <v>25</v>
      </c>
      <c r="D4944" s="1" t="s">
        <v>26</v>
      </c>
      <c r="E4944" s="1" t="s">
        <v>27</v>
      </c>
      <c r="F4944" s="1" t="s">
        <v>61</v>
      </c>
      <c r="G4944" s="2">
        <v>26876</v>
      </c>
      <c r="H4944" s="1">
        <v>44.02</v>
      </c>
      <c r="I4944" s="2">
        <v>36653</v>
      </c>
      <c r="J4944" s="1" t="s">
        <v>62</v>
      </c>
      <c r="K4944" s="1">
        <v>2000</v>
      </c>
      <c r="L4944" s="1">
        <v>5</v>
      </c>
      <c r="M4944" s="1">
        <v>7</v>
      </c>
      <c r="N4944" s="1" t="s">
        <v>139</v>
      </c>
      <c r="O4944" s="1">
        <v>17.239999999999998</v>
      </c>
      <c r="P4944" s="1">
        <v>101726</v>
      </c>
      <c r="Q4944" s="1" t="s">
        <v>9267</v>
      </c>
      <c r="R4944" s="1" t="s">
        <v>9268</v>
      </c>
      <c r="S4944" s="1" t="s">
        <v>102</v>
      </c>
      <c r="T4944" s="1">
        <v>5</v>
      </c>
      <c r="U4944" s="1">
        <v>1</v>
      </c>
    </row>
    <row r="4945" spans="1:21" x14ac:dyDescent="0.3">
      <c r="A4945" s="1">
        <v>164900</v>
      </c>
      <c r="B4945" s="1" t="s">
        <v>9269</v>
      </c>
      <c r="C4945" s="1" t="s">
        <v>25</v>
      </c>
      <c r="D4945" s="1" t="s">
        <v>26</v>
      </c>
      <c r="E4945" s="1" t="s">
        <v>27</v>
      </c>
      <c r="F4945" s="1" t="s">
        <v>138</v>
      </c>
      <c r="G4945" s="2">
        <v>23674</v>
      </c>
      <c r="H4945" s="1">
        <v>52.79</v>
      </c>
      <c r="I4945" s="2">
        <v>36523</v>
      </c>
      <c r="J4945" s="1" t="s">
        <v>38</v>
      </c>
      <c r="K4945" s="1">
        <v>1999</v>
      </c>
      <c r="L4945" s="1">
        <v>12</v>
      </c>
      <c r="M4945" s="1">
        <v>29</v>
      </c>
      <c r="N4945" s="1" t="s">
        <v>39</v>
      </c>
      <c r="O4945" s="1">
        <v>17.59</v>
      </c>
      <c r="P4945" s="1">
        <v>184908</v>
      </c>
      <c r="Q4945" s="1" t="s">
        <v>119</v>
      </c>
      <c r="R4945" s="1" t="s">
        <v>8037</v>
      </c>
      <c r="S4945" s="1" t="s">
        <v>54</v>
      </c>
      <c r="T4945" s="1">
        <v>5</v>
      </c>
      <c r="U4945" s="1">
        <v>1</v>
      </c>
    </row>
    <row r="4946" spans="1:21" x14ac:dyDescent="0.3">
      <c r="A4946" s="1">
        <v>612485</v>
      </c>
      <c r="B4946" s="1" t="s">
        <v>9270</v>
      </c>
      <c r="C4946" s="1" t="s">
        <v>25</v>
      </c>
      <c r="D4946" s="1" t="s">
        <v>35</v>
      </c>
      <c r="E4946" s="1" t="s">
        <v>48</v>
      </c>
      <c r="F4946" s="1" t="s">
        <v>184</v>
      </c>
      <c r="G4946" s="2">
        <v>23346</v>
      </c>
      <c r="H4946" s="1">
        <v>53.69</v>
      </c>
      <c r="I4946" s="2">
        <v>36400</v>
      </c>
      <c r="J4946" s="1" t="s">
        <v>50</v>
      </c>
      <c r="K4946" s="1">
        <v>1999</v>
      </c>
      <c r="L4946" s="1">
        <v>8</v>
      </c>
      <c r="M4946" s="1">
        <v>28</v>
      </c>
      <c r="N4946" s="1" t="s">
        <v>125</v>
      </c>
      <c r="O4946" s="1">
        <v>17.93</v>
      </c>
      <c r="P4946" s="1">
        <v>55819</v>
      </c>
      <c r="Q4946" s="1" t="s">
        <v>402</v>
      </c>
      <c r="R4946" s="1" t="s">
        <v>9271</v>
      </c>
      <c r="S4946" s="1" t="s">
        <v>54</v>
      </c>
      <c r="T4946" s="1">
        <v>3</v>
      </c>
      <c r="U4946" s="1">
        <v>2</v>
      </c>
    </row>
    <row r="4947" spans="1:21" x14ac:dyDescent="0.3">
      <c r="A4947" s="1">
        <v>123193</v>
      </c>
      <c r="B4947" s="1" t="s">
        <v>9272</v>
      </c>
      <c r="C4947" s="1" t="s">
        <v>47</v>
      </c>
      <c r="D4947" s="1" t="s">
        <v>26</v>
      </c>
      <c r="E4947" s="1" t="s">
        <v>67</v>
      </c>
      <c r="F4947" s="1" t="s">
        <v>67</v>
      </c>
      <c r="G4947" s="2">
        <v>27666</v>
      </c>
      <c r="H4947" s="1">
        <v>41.86</v>
      </c>
      <c r="I4947" s="2">
        <v>36945</v>
      </c>
      <c r="J4947" s="1" t="s">
        <v>29</v>
      </c>
      <c r="K4947" s="1">
        <v>2001</v>
      </c>
      <c r="L4947" s="1">
        <v>2</v>
      </c>
      <c r="M4947" s="1">
        <v>23</v>
      </c>
      <c r="N4947" s="1" t="s">
        <v>107</v>
      </c>
      <c r="O4947" s="1">
        <v>16.440000000000001</v>
      </c>
      <c r="P4947" s="1">
        <v>71707</v>
      </c>
      <c r="Q4947" s="1" t="s">
        <v>597</v>
      </c>
      <c r="R4947" s="1" t="s">
        <v>862</v>
      </c>
      <c r="S4947" s="1" t="s">
        <v>54</v>
      </c>
      <c r="T4947" s="1">
        <v>6</v>
      </c>
      <c r="U4947" s="1">
        <v>5</v>
      </c>
    </row>
    <row r="4948" spans="1:21" x14ac:dyDescent="0.3">
      <c r="A4948" s="1">
        <v>975130</v>
      </c>
      <c r="B4948" s="1" t="s">
        <v>9273</v>
      </c>
      <c r="C4948" s="1" t="s">
        <v>47</v>
      </c>
      <c r="D4948" s="1" t="s">
        <v>35</v>
      </c>
      <c r="E4948" s="1" t="s">
        <v>79</v>
      </c>
      <c r="F4948" s="1" t="s">
        <v>174</v>
      </c>
      <c r="G4948" s="2">
        <v>25254</v>
      </c>
      <c r="H4948" s="1">
        <v>48.47</v>
      </c>
      <c r="I4948" s="2">
        <v>33015</v>
      </c>
      <c r="J4948" s="1" t="s">
        <v>62</v>
      </c>
      <c r="K4948" s="1">
        <v>1990</v>
      </c>
      <c r="L4948" s="1">
        <v>5</v>
      </c>
      <c r="M4948" s="1">
        <v>22</v>
      </c>
      <c r="N4948" s="1" t="s">
        <v>139</v>
      </c>
      <c r="O4948" s="1">
        <v>27.2</v>
      </c>
      <c r="P4948" s="1">
        <v>48176</v>
      </c>
      <c r="Q4948" s="1" t="s">
        <v>872</v>
      </c>
      <c r="R4948" s="1" t="s">
        <v>9274</v>
      </c>
      <c r="S4948" s="1" t="s">
        <v>2</v>
      </c>
      <c r="T4948" s="1">
        <v>9</v>
      </c>
      <c r="U4948" s="1">
        <v>2</v>
      </c>
    </row>
    <row r="4949" spans="1:21" x14ac:dyDescent="0.3">
      <c r="A4949" s="1">
        <v>656027</v>
      </c>
      <c r="B4949" s="1" t="s">
        <v>9275</v>
      </c>
      <c r="C4949" s="1" t="s">
        <v>25</v>
      </c>
      <c r="D4949" s="1" t="s">
        <v>26</v>
      </c>
      <c r="E4949" s="1" t="s">
        <v>74</v>
      </c>
      <c r="F4949" s="1" t="s">
        <v>74</v>
      </c>
      <c r="G4949" s="2">
        <v>23328</v>
      </c>
      <c r="H4949" s="1">
        <v>53.74</v>
      </c>
      <c r="I4949" s="2">
        <v>34198</v>
      </c>
      <c r="J4949" s="1" t="s">
        <v>50</v>
      </c>
      <c r="K4949" s="1">
        <v>1993</v>
      </c>
      <c r="L4949" s="1">
        <v>8</v>
      </c>
      <c r="M4949" s="1">
        <v>17</v>
      </c>
      <c r="N4949" s="1" t="s">
        <v>125</v>
      </c>
      <c r="O4949" s="1">
        <v>23.96</v>
      </c>
      <c r="P4949" s="1">
        <v>116377</v>
      </c>
      <c r="Q4949" s="1" t="s">
        <v>187</v>
      </c>
      <c r="R4949" s="1" t="s">
        <v>4917</v>
      </c>
      <c r="S4949" s="1" t="s">
        <v>54</v>
      </c>
      <c r="T4949" s="1">
        <v>8</v>
      </c>
      <c r="U4949" s="1">
        <v>4</v>
      </c>
    </row>
    <row r="4950" spans="1:21" x14ac:dyDescent="0.3">
      <c r="A4950" s="1">
        <v>847656</v>
      </c>
      <c r="B4950" s="1" t="s">
        <v>9276</v>
      </c>
      <c r="C4950" s="1" t="s">
        <v>25</v>
      </c>
      <c r="D4950" s="1" t="s">
        <v>26</v>
      </c>
      <c r="E4950" s="1" t="s">
        <v>156</v>
      </c>
      <c r="F4950" s="1" t="s">
        <v>156</v>
      </c>
      <c r="G4950" s="2">
        <v>34593</v>
      </c>
      <c r="H4950" s="1">
        <v>22.88</v>
      </c>
      <c r="I4950" s="2">
        <v>42820</v>
      </c>
      <c r="J4950" s="1" t="s">
        <v>29</v>
      </c>
      <c r="K4950" s="1">
        <v>2017</v>
      </c>
      <c r="L4950" s="1">
        <v>3</v>
      </c>
      <c r="M4950" s="1">
        <v>26</v>
      </c>
      <c r="N4950" s="1" t="s">
        <v>30</v>
      </c>
      <c r="O4950" s="1">
        <v>0.34</v>
      </c>
      <c r="P4950" s="1">
        <v>188952</v>
      </c>
      <c r="Q4950" s="1" t="s">
        <v>345</v>
      </c>
      <c r="R4950" s="1" t="s">
        <v>345</v>
      </c>
      <c r="S4950" s="1" t="s">
        <v>2</v>
      </c>
      <c r="T4950" s="1">
        <v>6</v>
      </c>
      <c r="U4950" s="1">
        <v>1</v>
      </c>
    </row>
    <row r="4951" spans="1:21" x14ac:dyDescent="0.3">
      <c r="A4951" s="1">
        <v>736472</v>
      </c>
      <c r="B4951" s="1" t="s">
        <v>9277</v>
      </c>
      <c r="C4951" s="1" t="s">
        <v>47</v>
      </c>
      <c r="D4951" s="1" t="s">
        <v>35</v>
      </c>
      <c r="E4951" s="1" t="s">
        <v>141</v>
      </c>
      <c r="F4951" s="1" t="s">
        <v>141</v>
      </c>
      <c r="G4951" s="2">
        <v>30369</v>
      </c>
      <c r="H4951" s="1">
        <v>34.450000000000003</v>
      </c>
      <c r="I4951" s="2">
        <v>39379</v>
      </c>
      <c r="J4951" s="1" t="s">
        <v>38</v>
      </c>
      <c r="K4951" s="1">
        <v>2007</v>
      </c>
      <c r="L4951" s="1">
        <v>10</v>
      </c>
      <c r="M4951" s="1">
        <v>24</v>
      </c>
      <c r="N4951" s="1" t="s">
        <v>149</v>
      </c>
      <c r="O4951" s="1">
        <v>9.77</v>
      </c>
      <c r="P4951" s="1">
        <v>89695</v>
      </c>
      <c r="Q4951" s="1" t="s">
        <v>3952</v>
      </c>
      <c r="R4951" s="1" t="s">
        <v>9278</v>
      </c>
      <c r="S4951" s="1" t="s">
        <v>2</v>
      </c>
      <c r="T4951" s="1">
        <v>5</v>
      </c>
      <c r="U4951" s="1">
        <v>3</v>
      </c>
    </row>
    <row r="4952" spans="1:21" x14ac:dyDescent="0.3">
      <c r="A4952" s="1">
        <v>734466</v>
      </c>
      <c r="B4952" s="1" t="s">
        <v>9279</v>
      </c>
      <c r="C4952" s="1" t="s">
        <v>25</v>
      </c>
      <c r="D4952" s="1" t="s">
        <v>26</v>
      </c>
      <c r="E4952" s="1" t="s">
        <v>106</v>
      </c>
      <c r="F4952" s="1" t="s">
        <v>106</v>
      </c>
      <c r="G4952" s="2">
        <v>31237</v>
      </c>
      <c r="H4952" s="1">
        <v>32.07</v>
      </c>
      <c r="I4952" s="2">
        <v>40644</v>
      </c>
      <c r="J4952" s="1" t="s">
        <v>62</v>
      </c>
      <c r="K4952" s="1">
        <v>2011</v>
      </c>
      <c r="L4952" s="1">
        <v>4</v>
      </c>
      <c r="M4952" s="1">
        <v>11</v>
      </c>
      <c r="N4952" s="1" t="s">
        <v>63</v>
      </c>
      <c r="O4952" s="1">
        <v>6.3</v>
      </c>
      <c r="P4952" s="1">
        <v>62063</v>
      </c>
      <c r="Q4952" s="1" t="s">
        <v>205</v>
      </c>
      <c r="R4952" s="1" t="s">
        <v>9280</v>
      </c>
      <c r="S4952" s="1" t="s">
        <v>54</v>
      </c>
      <c r="T4952" s="1">
        <v>7</v>
      </c>
      <c r="U4952" s="1">
        <v>2</v>
      </c>
    </row>
    <row r="4953" spans="1:21" x14ac:dyDescent="0.3">
      <c r="A4953" s="1">
        <v>358270</v>
      </c>
      <c r="B4953" s="1" t="s">
        <v>9281</v>
      </c>
      <c r="C4953" s="1" t="s">
        <v>25</v>
      </c>
      <c r="D4953" s="1" t="s">
        <v>35</v>
      </c>
      <c r="E4953" s="1" t="s">
        <v>36</v>
      </c>
      <c r="F4953" s="1" t="s">
        <v>37</v>
      </c>
      <c r="G4953" s="2">
        <v>26028</v>
      </c>
      <c r="H4953" s="1">
        <v>46.35</v>
      </c>
      <c r="I4953" s="2">
        <v>41448</v>
      </c>
      <c r="J4953" s="1" t="s">
        <v>62</v>
      </c>
      <c r="K4953" s="1">
        <v>2013</v>
      </c>
      <c r="L4953" s="1">
        <v>6</v>
      </c>
      <c r="M4953" s="1">
        <v>23</v>
      </c>
      <c r="N4953" s="1" t="s">
        <v>142</v>
      </c>
      <c r="O4953" s="1">
        <v>4.0999999999999996</v>
      </c>
      <c r="P4953" s="1">
        <v>71160</v>
      </c>
      <c r="Q4953" s="1" t="s">
        <v>510</v>
      </c>
      <c r="R4953" s="1" t="s">
        <v>1985</v>
      </c>
      <c r="S4953" s="1" t="s">
        <v>54</v>
      </c>
      <c r="T4953" s="1">
        <v>5</v>
      </c>
      <c r="U4953" s="1">
        <v>1</v>
      </c>
    </row>
    <row r="4954" spans="1:21" x14ac:dyDescent="0.3">
      <c r="A4954" s="1">
        <v>577948</v>
      </c>
      <c r="B4954" s="1" t="s">
        <v>9282</v>
      </c>
      <c r="C4954" s="1" t="s">
        <v>25</v>
      </c>
      <c r="D4954" s="1" t="s">
        <v>35</v>
      </c>
      <c r="E4954" s="1" t="s">
        <v>106</v>
      </c>
      <c r="F4954" s="1" t="s">
        <v>106</v>
      </c>
      <c r="G4954" s="2">
        <v>25658</v>
      </c>
      <c r="H4954" s="1">
        <v>47.36</v>
      </c>
      <c r="I4954" s="2">
        <v>42497</v>
      </c>
      <c r="J4954" s="1" t="s">
        <v>62</v>
      </c>
      <c r="K4954" s="1">
        <v>2016</v>
      </c>
      <c r="L4954" s="1">
        <v>5</v>
      </c>
      <c r="M4954" s="1">
        <v>7</v>
      </c>
      <c r="N4954" s="1" t="s">
        <v>139</v>
      </c>
      <c r="O4954" s="1">
        <v>1.22</v>
      </c>
      <c r="P4954" s="1">
        <v>55267</v>
      </c>
      <c r="Q4954" s="1" t="s">
        <v>7926</v>
      </c>
      <c r="R4954" s="1" t="s">
        <v>7927</v>
      </c>
      <c r="S4954" s="1" t="s">
        <v>33</v>
      </c>
      <c r="T4954" s="1">
        <v>5</v>
      </c>
      <c r="U4954" s="1">
        <v>3</v>
      </c>
    </row>
    <row r="4955" spans="1:21" x14ac:dyDescent="0.3">
      <c r="A4955" s="1">
        <v>812307</v>
      </c>
      <c r="B4955" s="1" t="s">
        <v>9283</v>
      </c>
      <c r="C4955" s="1" t="s">
        <v>47</v>
      </c>
      <c r="D4955" s="1" t="s">
        <v>26</v>
      </c>
      <c r="E4955" s="1" t="s">
        <v>67</v>
      </c>
      <c r="F4955" s="1" t="s">
        <v>67</v>
      </c>
      <c r="G4955" s="2">
        <v>35162</v>
      </c>
      <c r="H4955" s="1">
        <v>21.32</v>
      </c>
      <c r="I4955" s="2">
        <v>42890</v>
      </c>
      <c r="J4955" s="1" t="s">
        <v>62</v>
      </c>
      <c r="K4955" s="1">
        <v>2017</v>
      </c>
      <c r="L4955" s="1">
        <v>6</v>
      </c>
      <c r="M4955" s="1">
        <v>4</v>
      </c>
      <c r="N4955" s="1" t="s">
        <v>142</v>
      </c>
      <c r="O4955" s="1">
        <v>0.15</v>
      </c>
      <c r="P4955" s="1">
        <v>58755</v>
      </c>
      <c r="Q4955" s="1" t="s">
        <v>1414</v>
      </c>
      <c r="R4955" s="1" t="s">
        <v>1414</v>
      </c>
      <c r="S4955" s="1" t="s">
        <v>33</v>
      </c>
      <c r="T4955" s="1">
        <v>4</v>
      </c>
      <c r="U4955" s="1">
        <v>3</v>
      </c>
    </row>
    <row r="4956" spans="1:21" x14ac:dyDescent="0.3">
      <c r="A4956" s="1">
        <v>262387</v>
      </c>
      <c r="B4956" s="1" t="s">
        <v>9284</v>
      </c>
      <c r="C4956" s="1" t="s">
        <v>25</v>
      </c>
      <c r="D4956" s="1" t="s">
        <v>35</v>
      </c>
      <c r="E4956" s="1" t="s">
        <v>67</v>
      </c>
      <c r="F4956" s="1" t="s">
        <v>67</v>
      </c>
      <c r="G4956" s="2">
        <v>29789</v>
      </c>
      <c r="H4956" s="1">
        <v>36.04</v>
      </c>
      <c r="I4956" s="2">
        <v>38462</v>
      </c>
      <c r="J4956" s="1" t="s">
        <v>62</v>
      </c>
      <c r="K4956" s="1">
        <v>2005</v>
      </c>
      <c r="L4956" s="1">
        <v>4</v>
      </c>
      <c r="M4956" s="1">
        <v>20</v>
      </c>
      <c r="N4956" s="1" t="s">
        <v>63</v>
      </c>
      <c r="O4956" s="1">
        <v>12.28</v>
      </c>
      <c r="P4956" s="1">
        <v>50858</v>
      </c>
      <c r="Q4956" s="1" t="s">
        <v>5782</v>
      </c>
      <c r="R4956" s="1" t="s">
        <v>9285</v>
      </c>
      <c r="S4956" s="1" t="s">
        <v>33</v>
      </c>
      <c r="T4956" s="1">
        <v>7</v>
      </c>
      <c r="U4956" s="1">
        <v>4</v>
      </c>
    </row>
    <row r="4957" spans="1:21" x14ac:dyDescent="0.3">
      <c r="A4957" s="1">
        <v>952675</v>
      </c>
      <c r="B4957" s="1" t="s">
        <v>9286</v>
      </c>
      <c r="C4957" s="1" t="s">
        <v>47</v>
      </c>
      <c r="D4957" s="1" t="s">
        <v>26</v>
      </c>
      <c r="E4957" s="1" t="s">
        <v>48</v>
      </c>
      <c r="F4957" s="1" t="s">
        <v>56</v>
      </c>
      <c r="G4957" s="2">
        <v>24581</v>
      </c>
      <c r="H4957" s="1">
        <v>50.31</v>
      </c>
      <c r="I4957" s="2">
        <v>34096</v>
      </c>
      <c r="J4957" s="1" t="s">
        <v>62</v>
      </c>
      <c r="K4957" s="1">
        <v>1993</v>
      </c>
      <c r="L4957" s="1">
        <v>5</v>
      </c>
      <c r="M4957" s="1">
        <v>7</v>
      </c>
      <c r="N4957" s="1" t="s">
        <v>139</v>
      </c>
      <c r="O4957" s="1">
        <v>24.24</v>
      </c>
      <c r="P4957" s="1">
        <v>136844</v>
      </c>
      <c r="Q4957" s="1" t="s">
        <v>5307</v>
      </c>
      <c r="R4957" s="1" t="s">
        <v>9287</v>
      </c>
      <c r="S4957" s="1" t="s">
        <v>54</v>
      </c>
      <c r="T4957" s="1">
        <v>5</v>
      </c>
      <c r="U4957" s="1">
        <v>1</v>
      </c>
    </row>
    <row r="4958" spans="1:21" x14ac:dyDescent="0.3">
      <c r="A4958" s="1">
        <v>593562</v>
      </c>
      <c r="B4958" s="1" t="s">
        <v>9288</v>
      </c>
      <c r="C4958" s="1" t="s">
        <v>47</v>
      </c>
      <c r="D4958" s="1" t="s">
        <v>26</v>
      </c>
      <c r="E4958" s="1" t="s">
        <v>156</v>
      </c>
      <c r="F4958" s="1" t="s">
        <v>156</v>
      </c>
      <c r="G4958" s="2">
        <v>31443</v>
      </c>
      <c r="H4958" s="1">
        <v>31.51</v>
      </c>
      <c r="I4958" s="2">
        <v>39117</v>
      </c>
      <c r="J4958" s="1" t="s">
        <v>29</v>
      </c>
      <c r="K4958" s="1">
        <v>2007</v>
      </c>
      <c r="L4958" s="1">
        <v>2</v>
      </c>
      <c r="M4958" s="1">
        <v>4</v>
      </c>
      <c r="N4958" s="1" t="s">
        <v>107</v>
      </c>
      <c r="O4958" s="1">
        <v>10.48</v>
      </c>
      <c r="P4958" s="1">
        <v>122004</v>
      </c>
      <c r="Q4958" s="1" t="s">
        <v>111</v>
      </c>
      <c r="R4958" s="1" t="s">
        <v>112</v>
      </c>
      <c r="S4958" s="1" t="s">
        <v>2</v>
      </c>
      <c r="T4958" s="1">
        <v>5</v>
      </c>
      <c r="U4958" s="1">
        <v>2</v>
      </c>
    </row>
    <row r="4959" spans="1:21" x14ac:dyDescent="0.3">
      <c r="A4959" s="1">
        <v>924536</v>
      </c>
      <c r="B4959" s="1" t="s">
        <v>9289</v>
      </c>
      <c r="C4959" s="1" t="s">
        <v>47</v>
      </c>
      <c r="D4959" s="1" t="s">
        <v>35</v>
      </c>
      <c r="E4959" s="1" t="s">
        <v>79</v>
      </c>
      <c r="F4959" s="1" t="s">
        <v>174</v>
      </c>
      <c r="G4959" s="2">
        <v>28734</v>
      </c>
      <c r="H4959" s="1">
        <v>38.93</v>
      </c>
      <c r="I4959" s="2">
        <v>38382</v>
      </c>
      <c r="J4959" s="1" t="s">
        <v>29</v>
      </c>
      <c r="K4959" s="1">
        <v>2005</v>
      </c>
      <c r="L4959" s="1">
        <v>1</v>
      </c>
      <c r="M4959" s="1">
        <v>30</v>
      </c>
      <c r="N4959" s="1" t="s">
        <v>75</v>
      </c>
      <c r="O4959" s="1">
        <v>12.5</v>
      </c>
      <c r="P4959" s="1">
        <v>67179</v>
      </c>
      <c r="Q4959" s="1" t="s">
        <v>494</v>
      </c>
      <c r="R4959" s="1" t="s">
        <v>9290</v>
      </c>
      <c r="S4959" s="1" t="s">
        <v>33</v>
      </c>
      <c r="T4959" s="1">
        <v>3</v>
      </c>
      <c r="U4959" s="1">
        <v>1</v>
      </c>
    </row>
    <row r="4960" spans="1:21" x14ac:dyDescent="0.3">
      <c r="A4960" s="1">
        <v>559599</v>
      </c>
      <c r="B4960" s="1" t="s">
        <v>9291</v>
      </c>
      <c r="C4960" s="1" t="s">
        <v>47</v>
      </c>
      <c r="D4960" s="1" t="s">
        <v>26</v>
      </c>
      <c r="E4960" s="1" t="s">
        <v>27</v>
      </c>
      <c r="F4960" s="1" t="s">
        <v>138</v>
      </c>
      <c r="G4960" s="2">
        <v>29232</v>
      </c>
      <c r="H4960" s="1">
        <v>37.57</v>
      </c>
      <c r="I4960" s="2">
        <v>36985</v>
      </c>
      <c r="J4960" s="1" t="s">
        <v>62</v>
      </c>
      <c r="K4960" s="1">
        <v>2001</v>
      </c>
      <c r="L4960" s="1">
        <v>4</v>
      </c>
      <c r="M4960" s="1">
        <v>4</v>
      </c>
      <c r="N4960" s="1" t="s">
        <v>63</v>
      </c>
      <c r="O4960" s="1">
        <v>16.329999999999998</v>
      </c>
      <c r="P4960" s="1">
        <v>79689</v>
      </c>
      <c r="Q4960" s="1" t="s">
        <v>402</v>
      </c>
      <c r="R4960" s="1" t="s">
        <v>9292</v>
      </c>
      <c r="S4960" s="1" t="s">
        <v>102</v>
      </c>
      <c r="T4960" s="1">
        <v>7</v>
      </c>
      <c r="U4960" s="1">
        <v>1</v>
      </c>
    </row>
    <row r="4961" spans="1:21" x14ac:dyDescent="0.3">
      <c r="A4961" s="1">
        <v>159347</v>
      </c>
      <c r="B4961" s="1" t="s">
        <v>9293</v>
      </c>
      <c r="C4961" s="1" t="s">
        <v>47</v>
      </c>
      <c r="D4961" s="1" t="s">
        <v>35</v>
      </c>
      <c r="E4961" s="1" t="s">
        <v>79</v>
      </c>
      <c r="F4961" s="1" t="s">
        <v>174</v>
      </c>
      <c r="G4961" s="2">
        <v>22691</v>
      </c>
      <c r="H4961" s="1">
        <v>55.49</v>
      </c>
      <c r="I4961" s="2">
        <v>42841</v>
      </c>
      <c r="J4961" s="1" t="s">
        <v>62</v>
      </c>
      <c r="K4961" s="1">
        <v>2017</v>
      </c>
      <c r="L4961" s="1">
        <v>4</v>
      </c>
      <c r="M4961" s="1">
        <v>16</v>
      </c>
      <c r="N4961" s="1" t="s">
        <v>63</v>
      </c>
      <c r="O4961" s="1">
        <v>0.28000000000000003</v>
      </c>
      <c r="P4961" s="1">
        <v>88049</v>
      </c>
      <c r="Q4961" s="1" t="s">
        <v>8711</v>
      </c>
      <c r="R4961" s="1" t="s">
        <v>8711</v>
      </c>
      <c r="S4961" s="1" t="s">
        <v>2</v>
      </c>
      <c r="T4961" s="1">
        <v>7</v>
      </c>
      <c r="U4961" s="1">
        <v>2</v>
      </c>
    </row>
    <row r="4962" spans="1:21" x14ac:dyDescent="0.3">
      <c r="A4962" s="1">
        <v>234180</v>
      </c>
      <c r="B4962" s="1" t="s">
        <v>9294</v>
      </c>
      <c r="C4962" s="1" t="s">
        <v>25</v>
      </c>
      <c r="D4962" s="1" t="s">
        <v>26</v>
      </c>
      <c r="E4962" s="1" t="s">
        <v>48</v>
      </c>
      <c r="F4962" s="1" t="s">
        <v>184</v>
      </c>
      <c r="G4962" s="2">
        <v>28347</v>
      </c>
      <c r="H4962" s="1">
        <v>39.99</v>
      </c>
      <c r="I4962" s="2">
        <v>39052</v>
      </c>
      <c r="J4962" s="1" t="s">
        <v>38</v>
      </c>
      <c r="K4962" s="1">
        <v>2006</v>
      </c>
      <c r="L4962" s="1">
        <v>12</v>
      </c>
      <c r="M4962" s="1">
        <v>1</v>
      </c>
      <c r="N4962" s="1" t="s">
        <v>39</v>
      </c>
      <c r="O4962" s="1">
        <v>10.66</v>
      </c>
      <c r="P4962" s="1">
        <v>195304</v>
      </c>
      <c r="Q4962" s="1" t="s">
        <v>126</v>
      </c>
      <c r="R4962" s="1" t="s">
        <v>1002</v>
      </c>
      <c r="S4962" s="1" t="s">
        <v>102</v>
      </c>
      <c r="T4962" s="1">
        <v>3</v>
      </c>
      <c r="U4962" s="1">
        <v>1</v>
      </c>
    </row>
    <row r="4963" spans="1:21" x14ac:dyDescent="0.3">
      <c r="A4963" s="1">
        <v>665226</v>
      </c>
      <c r="B4963" s="1" t="s">
        <v>9295</v>
      </c>
      <c r="C4963" s="1" t="s">
        <v>25</v>
      </c>
      <c r="D4963" s="1" t="s">
        <v>35</v>
      </c>
      <c r="E4963" s="1" t="s">
        <v>106</v>
      </c>
      <c r="F4963" s="1" t="s">
        <v>106</v>
      </c>
      <c r="G4963" s="2">
        <v>26469</v>
      </c>
      <c r="H4963" s="1">
        <v>45.14</v>
      </c>
      <c r="I4963" s="2">
        <v>41478</v>
      </c>
      <c r="J4963" s="1" t="s">
        <v>50</v>
      </c>
      <c r="K4963" s="1">
        <v>2013</v>
      </c>
      <c r="L4963" s="1">
        <v>7</v>
      </c>
      <c r="M4963" s="1">
        <v>23</v>
      </c>
      <c r="N4963" s="1" t="s">
        <v>57</v>
      </c>
      <c r="O4963" s="1">
        <v>4.0199999999999996</v>
      </c>
      <c r="P4963" s="1">
        <v>106539</v>
      </c>
      <c r="Q4963" s="1" t="s">
        <v>540</v>
      </c>
      <c r="R4963" s="1" t="s">
        <v>9296</v>
      </c>
      <c r="S4963" s="1" t="s">
        <v>102</v>
      </c>
      <c r="T4963" s="1">
        <v>7</v>
      </c>
      <c r="U4963" s="1">
        <v>4</v>
      </c>
    </row>
    <row r="4964" spans="1:21" x14ac:dyDescent="0.3">
      <c r="A4964" s="1">
        <v>238785</v>
      </c>
      <c r="B4964" s="1" t="s">
        <v>9297</v>
      </c>
      <c r="C4964" s="1" t="s">
        <v>25</v>
      </c>
      <c r="D4964" s="1" t="s">
        <v>35</v>
      </c>
      <c r="E4964" s="1" t="s">
        <v>27</v>
      </c>
      <c r="F4964" s="1" t="s">
        <v>138</v>
      </c>
      <c r="G4964" s="2">
        <v>25651</v>
      </c>
      <c r="H4964" s="1">
        <v>47.38</v>
      </c>
      <c r="I4964" s="2">
        <v>35706</v>
      </c>
      <c r="J4964" s="1" t="s">
        <v>38</v>
      </c>
      <c r="K4964" s="1">
        <v>1997</v>
      </c>
      <c r="L4964" s="1">
        <v>10</v>
      </c>
      <c r="M4964" s="1">
        <v>3</v>
      </c>
      <c r="N4964" s="1" t="s">
        <v>149</v>
      </c>
      <c r="O4964" s="1">
        <v>19.829999999999998</v>
      </c>
      <c r="P4964" s="1">
        <v>183838</v>
      </c>
      <c r="Q4964" s="1" t="s">
        <v>9298</v>
      </c>
      <c r="R4964" s="1" t="s">
        <v>5304</v>
      </c>
      <c r="S4964" s="1" t="s">
        <v>102</v>
      </c>
      <c r="T4964" s="1">
        <v>4</v>
      </c>
      <c r="U4964" s="1">
        <v>4</v>
      </c>
    </row>
    <row r="4965" spans="1:21" x14ac:dyDescent="0.3">
      <c r="A4965" s="1">
        <v>195789</v>
      </c>
      <c r="B4965" s="1" t="s">
        <v>9299</v>
      </c>
      <c r="C4965" s="1" t="s">
        <v>47</v>
      </c>
      <c r="D4965" s="1" t="s">
        <v>26</v>
      </c>
      <c r="E4965" s="1" t="s">
        <v>48</v>
      </c>
      <c r="F4965" s="1" t="s">
        <v>49</v>
      </c>
      <c r="G4965" s="2">
        <v>27844</v>
      </c>
      <c r="H4965" s="1">
        <v>41.37</v>
      </c>
      <c r="I4965" s="2">
        <v>37121</v>
      </c>
      <c r="J4965" s="1" t="s">
        <v>50</v>
      </c>
      <c r="K4965" s="1">
        <v>2001</v>
      </c>
      <c r="L4965" s="1">
        <v>8</v>
      </c>
      <c r="M4965" s="1">
        <v>18</v>
      </c>
      <c r="N4965" s="1" t="s">
        <v>125</v>
      </c>
      <c r="O4965" s="1">
        <v>15.95</v>
      </c>
      <c r="P4965" s="1">
        <v>108925</v>
      </c>
      <c r="Q4965" s="1" t="s">
        <v>3369</v>
      </c>
      <c r="R4965" s="1" t="s">
        <v>9300</v>
      </c>
      <c r="S4965" s="1" t="s">
        <v>54</v>
      </c>
      <c r="T4965" s="1">
        <v>5</v>
      </c>
      <c r="U4965" s="1">
        <v>3</v>
      </c>
    </row>
    <row r="4966" spans="1:21" x14ac:dyDescent="0.3">
      <c r="A4966" s="1">
        <v>458405</v>
      </c>
      <c r="B4966" s="1" t="s">
        <v>9301</v>
      </c>
      <c r="C4966" s="1" t="s">
        <v>25</v>
      </c>
      <c r="D4966" s="1" t="s">
        <v>26</v>
      </c>
      <c r="E4966" s="1" t="s">
        <v>27</v>
      </c>
      <c r="F4966" s="1" t="s">
        <v>61</v>
      </c>
      <c r="G4966" s="2">
        <v>26805</v>
      </c>
      <c r="H4966" s="1">
        <v>44.22</v>
      </c>
      <c r="I4966" s="2">
        <v>39239</v>
      </c>
      <c r="J4966" s="1" t="s">
        <v>62</v>
      </c>
      <c r="K4966" s="1">
        <v>2007</v>
      </c>
      <c r="L4966" s="1">
        <v>6</v>
      </c>
      <c r="M4966" s="1">
        <v>6</v>
      </c>
      <c r="N4966" s="1" t="s">
        <v>142</v>
      </c>
      <c r="O4966" s="1">
        <v>10.15</v>
      </c>
      <c r="P4966" s="1">
        <v>132715</v>
      </c>
      <c r="Q4966" s="1" t="s">
        <v>238</v>
      </c>
      <c r="R4966" s="1" t="s">
        <v>9302</v>
      </c>
      <c r="S4966" s="1" t="s">
        <v>33</v>
      </c>
      <c r="T4966" s="1">
        <v>3</v>
      </c>
      <c r="U4966" s="1">
        <v>3</v>
      </c>
    </row>
    <row r="4967" spans="1:21" x14ac:dyDescent="0.3">
      <c r="A4967" s="1">
        <v>991899</v>
      </c>
      <c r="B4967" s="1" t="s">
        <v>9303</v>
      </c>
      <c r="C4967" s="1" t="s">
        <v>25</v>
      </c>
      <c r="D4967" s="1" t="s">
        <v>26</v>
      </c>
      <c r="E4967" s="1" t="s">
        <v>79</v>
      </c>
      <c r="F4967" s="1" t="s">
        <v>174</v>
      </c>
      <c r="G4967" s="2">
        <v>22617</v>
      </c>
      <c r="H4967" s="1">
        <v>55.69</v>
      </c>
      <c r="I4967" s="2">
        <v>40908</v>
      </c>
      <c r="J4967" s="1" t="s">
        <v>38</v>
      </c>
      <c r="K4967" s="1">
        <v>2011</v>
      </c>
      <c r="L4967" s="1">
        <v>12</v>
      </c>
      <c r="M4967" s="1">
        <v>31</v>
      </c>
      <c r="N4967" s="1" t="s">
        <v>39</v>
      </c>
      <c r="O4967" s="1">
        <v>5.58</v>
      </c>
      <c r="P4967" s="1">
        <v>174188</v>
      </c>
      <c r="Q4967" s="1" t="s">
        <v>673</v>
      </c>
      <c r="R4967" s="1" t="s">
        <v>9304</v>
      </c>
      <c r="S4967" s="1" t="s">
        <v>54</v>
      </c>
      <c r="T4967" s="1">
        <v>6</v>
      </c>
      <c r="U4967" s="1">
        <v>1</v>
      </c>
    </row>
    <row r="4968" spans="1:21" x14ac:dyDescent="0.3">
      <c r="A4968" s="1">
        <v>927388</v>
      </c>
      <c r="B4968" s="1" t="s">
        <v>9305</v>
      </c>
      <c r="C4968" s="1" t="s">
        <v>25</v>
      </c>
      <c r="D4968" s="1" t="s">
        <v>26</v>
      </c>
      <c r="E4968" s="1" t="s">
        <v>36</v>
      </c>
      <c r="F4968" s="1" t="s">
        <v>36</v>
      </c>
      <c r="G4968" s="2">
        <v>24252</v>
      </c>
      <c r="H4968" s="1">
        <v>51.21</v>
      </c>
      <c r="I4968" s="2">
        <v>35088</v>
      </c>
      <c r="J4968" s="1" t="s">
        <v>29</v>
      </c>
      <c r="K4968" s="1">
        <v>1996</v>
      </c>
      <c r="L4968" s="1">
        <v>1</v>
      </c>
      <c r="M4968" s="1">
        <v>24</v>
      </c>
      <c r="N4968" s="1" t="s">
        <v>75</v>
      </c>
      <c r="O4968" s="1">
        <v>21.52</v>
      </c>
      <c r="P4968" s="1">
        <v>61242</v>
      </c>
      <c r="Q4968" s="1" t="s">
        <v>9306</v>
      </c>
      <c r="R4968" s="1" t="s">
        <v>9307</v>
      </c>
      <c r="S4968" s="1" t="s">
        <v>2</v>
      </c>
      <c r="T4968" s="1">
        <v>5</v>
      </c>
      <c r="U4968" s="1">
        <v>3</v>
      </c>
    </row>
    <row r="4969" spans="1:21" x14ac:dyDescent="0.3">
      <c r="A4969" s="1">
        <v>457453</v>
      </c>
      <c r="B4969" s="1" t="s">
        <v>9308</v>
      </c>
      <c r="C4969" s="1" t="s">
        <v>47</v>
      </c>
      <c r="D4969" s="1" t="s">
        <v>35</v>
      </c>
      <c r="E4969" s="1" t="s">
        <v>48</v>
      </c>
      <c r="F4969" s="1" t="s">
        <v>49</v>
      </c>
      <c r="G4969" s="2">
        <v>29955</v>
      </c>
      <c r="H4969" s="1">
        <v>35.590000000000003</v>
      </c>
      <c r="I4969" s="2">
        <v>40142</v>
      </c>
      <c r="J4969" s="1" t="s">
        <v>38</v>
      </c>
      <c r="K4969" s="1">
        <v>2009</v>
      </c>
      <c r="L4969" s="1">
        <v>11</v>
      </c>
      <c r="M4969" s="1">
        <v>25</v>
      </c>
      <c r="N4969" s="1" t="s">
        <v>43</v>
      </c>
      <c r="O4969" s="1">
        <v>7.68</v>
      </c>
      <c r="P4969" s="1">
        <v>115653</v>
      </c>
      <c r="Q4969" s="1" t="s">
        <v>402</v>
      </c>
      <c r="R4969" s="1" t="s">
        <v>9309</v>
      </c>
      <c r="S4969" s="1" t="s">
        <v>2</v>
      </c>
      <c r="T4969" s="1">
        <v>5</v>
      </c>
      <c r="U4969" s="1">
        <v>4</v>
      </c>
    </row>
    <row r="4970" spans="1:21" x14ac:dyDescent="0.3">
      <c r="A4970" s="1">
        <v>913211</v>
      </c>
      <c r="B4970" s="1" t="s">
        <v>9310</v>
      </c>
      <c r="C4970" s="1" t="s">
        <v>25</v>
      </c>
      <c r="D4970" s="1" t="s">
        <v>35</v>
      </c>
      <c r="E4970" s="1" t="s">
        <v>156</v>
      </c>
      <c r="F4970" s="1" t="s">
        <v>156</v>
      </c>
      <c r="G4970" s="2">
        <v>21458</v>
      </c>
      <c r="H4970" s="1">
        <v>58.87</v>
      </c>
      <c r="I4970" s="2">
        <v>29186</v>
      </c>
      <c r="J4970" s="1" t="s">
        <v>38</v>
      </c>
      <c r="K4970" s="1">
        <v>1979</v>
      </c>
      <c r="L4970" s="1">
        <v>11</v>
      </c>
      <c r="M4970" s="1">
        <v>27</v>
      </c>
      <c r="N4970" s="1" t="s">
        <v>43</v>
      </c>
      <c r="O4970" s="1">
        <v>37.69</v>
      </c>
      <c r="P4970" s="1">
        <v>115693</v>
      </c>
      <c r="Q4970" s="1" t="s">
        <v>321</v>
      </c>
      <c r="R4970" s="1" t="s">
        <v>9311</v>
      </c>
      <c r="S4970" s="1" t="s">
        <v>54</v>
      </c>
      <c r="T4970" s="1">
        <v>4</v>
      </c>
      <c r="U4970" s="1">
        <v>2</v>
      </c>
    </row>
    <row r="4971" spans="1:21" x14ac:dyDescent="0.3">
      <c r="A4971" s="1">
        <v>574746</v>
      </c>
      <c r="B4971" s="1" t="s">
        <v>9312</v>
      </c>
      <c r="C4971" s="1" t="s">
        <v>47</v>
      </c>
      <c r="D4971" s="1" t="s">
        <v>26</v>
      </c>
      <c r="E4971" s="1" t="s">
        <v>106</v>
      </c>
      <c r="F4971" s="1" t="s">
        <v>106</v>
      </c>
      <c r="G4971" s="2">
        <v>25888</v>
      </c>
      <c r="H4971" s="1">
        <v>46.73</v>
      </c>
      <c r="I4971" s="2">
        <v>42796</v>
      </c>
      <c r="J4971" s="1" t="s">
        <v>29</v>
      </c>
      <c r="K4971" s="1">
        <v>2017</v>
      </c>
      <c r="L4971" s="1">
        <v>3</v>
      </c>
      <c r="M4971" s="1">
        <v>2</v>
      </c>
      <c r="N4971" s="1" t="s">
        <v>30</v>
      </c>
      <c r="O4971" s="1">
        <v>0.41</v>
      </c>
      <c r="P4971" s="1">
        <v>95760</v>
      </c>
      <c r="Q4971" s="1" t="s">
        <v>3757</v>
      </c>
      <c r="R4971" s="1" t="s">
        <v>9313</v>
      </c>
      <c r="S4971" s="1" t="s">
        <v>102</v>
      </c>
      <c r="T4971" s="1">
        <v>9</v>
      </c>
      <c r="U4971" s="1">
        <v>5</v>
      </c>
    </row>
    <row r="4972" spans="1:21" x14ac:dyDescent="0.3">
      <c r="A4972" s="1">
        <v>448162</v>
      </c>
      <c r="B4972" s="1" t="s">
        <v>9314</v>
      </c>
      <c r="C4972" s="1" t="s">
        <v>25</v>
      </c>
      <c r="D4972" s="1" t="s">
        <v>26</v>
      </c>
      <c r="E4972" s="1" t="s">
        <v>27</v>
      </c>
      <c r="F4972" s="1" t="s">
        <v>28</v>
      </c>
      <c r="G4972" s="2">
        <v>32245</v>
      </c>
      <c r="H4972" s="1">
        <v>29.31</v>
      </c>
      <c r="I4972" s="2">
        <v>40254</v>
      </c>
      <c r="J4972" s="1" t="s">
        <v>29</v>
      </c>
      <c r="K4972" s="1">
        <v>2010</v>
      </c>
      <c r="L4972" s="1">
        <v>3</v>
      </c>
      <c r="M4972" s="1">
        <v>17</v>
      </c>
      <c r="N4972" s="1" t="s">
        <v>30</v>
      </c>
      <c r="O4972" s="1">
        <v>7.37</v>
      </c>
      <c r="P4972" s="1">
        <v>85001</v>
      </c>
      <c r="Q4972" s="1" t="s">
        <v>9176</v>
      </c>
      <c r="R4972" s="1" t="s">
        <v>8945</v>
      </c>
      <c r="S4972" s="1" t="s">
        <v>54</v>
      </c>
      <c r="T4972" s="1">
        <v>7</v>
      </c>
      <c r="U4972" s="1">
        <v>5</v>
      </c>
    </row>
    <row r="4973" spans="1:21" x14ac:dyDescent="0.3">
      <c r="A4973" s="1">
        <v>198302</v>
      </c>
      <c r="B4973" s="1" t="s">
        <v>9315</v>
      </c>
      <c r="C4973" s="1" t="s">
        <v>25</v>
      </c>
      <c r="D4973" s="1" t="s">
        <v>35</v>
      </c>
      <c r="E4973" s="1" t="s">
        <v>141</v>
      </c>
      <c r="F4973" s="1" t="s">
        <v>141</v>
      </c>
      <c r="G4973" s="2">
        <v>22718</v>
      </c>
      <c r="H4973" s="1">
        <v>55.41</v>
      </c>
      <c r="I4973" s="2">
        <v>37807</v>
      </c>
      <c r="J4973" s="1" t="s">
        <v>50</v>
      </c>
      <c r="K4973" s="1">
        <v>2003</v>
      </c>
      <c r="L4973" s="1">
        <v>7</v>
      </c>
      <c r="M4973" s="1">
        <v>5</v>
      </c>
      <c r="N4973" s="1" t="s">
        <v>57</v>
      </c>
      <c r="O4973" s="1">
        <v>14.07</v>
      </c>
      <c r="P4973" s="1">
        <v>78947</v>
      </c>
      <c r="Q4973" s="1" t="s">
        <v>5665</v>
      </c>
      <c r="R4973" s="1" t="s">
        <v>1927</v>
      </c>
      <c r="S4973" s="1" t="s">
        <v>33</v>
      </c>
      <c r="T4973" s="1">
        <v>3</v>
      </c>
      <c r="U4973" s="1">
        <v>2</v>
      </c>
    </row>
    <row r="4974" spans="1:21" x14ac:dyDescent="0.3">
      <c r="A4974" s="1">
        <v>781161</v>
      </c>
      <c r="B4974" s="1" t="s">
        <v>9316</v>
      </c>
      <c r="C4974" s="1" t="s">
        <v>25</v>
      </c>
      <c r="D4974" s="1" t="s">
        <v>26</v>
      </c>
      <c r="E4974" s="1" t="s">
        <v>141</v>
      </c>
      <c r="F4974" s="1" t="s">
        <v>141</v>
      </c>
      <c r="G4974" s="2">
        <v>26743</v>
      </c>
      <c r="H4974" s="1">
        <v>44.39</v>
      </c>
      <c r="I4974" s="2">
        <v>36298</v>
      </c>
      <c r="J4974" s="1" t="s">
        <v>62</v>
      </c>
      <c r="K4974" s="1">
        <v>1999</v>
      </c>
      <c r="L4974" s="1">
        <v>5</v>
      </c>
      <c r="M4974" s="1">
        <v>18</v>
      </c>
      <c r="N4974" s="1" t="s">
        <v>139</v>
      </c>
      <c r="O4974" s="1">
        <v>18.21</v>
      </c>
      <c r="P4974" s="1">
        <v>162100</v>
      </c>
      <c r="Q4974" s="1" t="s">
        <v>3241</v>
      </c>
      <c r="R4974" s="1" t="s">
        <v>9317</v>
      </c>
      <c r="S4974" s="1" t="s">
        <v>2</v>
      </c>
      <c r="T4974" s="1">
        <v>7</v>
      </c>
      <c r="U4974" s="1">
        <v>2</v>
      </c>
    </row>
    <row r="4975" spans="1:21" x14ac:dyDescent="0.3">
      <c r="A4975" s="1">
        <v>366078</v>
      </c>
      <c r="B4975" s="1" t="s">
        <v>9318</v>
      </c>
      <c r="C4975" s="1" t="s">
        <v>47</v>
      </c>
      <c r="D4975" s="1" t="s">
        <v>35</v>
      </c>
      <c r="E4975" s="1" t="s">
        <v>106</v>
      </c>
      <c r="F4975" s="1" t="s">
        <v>106</v>
      </c>
      <c r="G4975" s="2">
        <v>23862</v>
      </c>
      <c r="H4975" s="1">
        <v>52.28</v>
      </c>
      <c r="I4975" s="2">
        <v>35938</v>
      </c>
      <c r="J4975" s="1" t="s">
        <v>62</v>
      </c>
      <c r="K4975" s="1">
        <v>1998</v>
      </c>
      <c r="L4975" s="1">
        <v>5</v>
      </c>
      <c r="M4975" s="1">
        <v>23</v>
      </c>
      <c r="N4975" s="1" t="s">
        <v>139</v>
      </c>
      <c r="O4975" s="1">
        <v>19.190000000000001</v>
      </c>
      <c r="P4975" s="1">
        <v>187673</v>
      </c>
      <c r="Q4975" s="1" t="s">
        <v>2881</v>
      </c>
      <c r="R4975" s="1" t="s">
        <v>5368</v>
      </c>
      <c r="S4975" s="1" t="s">
        <v>54</v>
      </c>
      <c r="T4975" s="1">
        <v>8</v>
      </c>
      <c r="U4975" s="1">
        <v>2</v>
      </c>
    </row>
    <row r="4976" spans="1:21" x14ac:dyDescent="0.3">
      <c r="A4976" s="1">
        <v>444172</v>
      </c>
      <c r="B4976" s="1" t="s">
        <v>9319</v>
      </c>
      <c r="C4976" s="1" t="s">
        <v>47</v>
      </c>
      <c r="D4976" s="1" t="s">
        <v>35</v>
      </c>
      <c r="E4976" s="1" t="s">
        <v>141</v>
      </c>
      <c r="F4976" s="1" t="s">
        <v>141</v>
      </c>
      <c r="G4976" s="2">
        <v>23250</v>
      </c>
      <c r="H4976" s="1">
        <v>53.96</v>
      </c>
      <c r="I4976" s="2">
        <v>40357</v>
      </c>
      <c r="J4976" s="1" t="s">
        <v>62</v>
      </c>
      <c r="K4976" s="1">
        <v>2010</v>
      </c>
      <c r="L4976" s="1">
        <v>6</v>
      </c>
      <c r="M4976" s="1">
        <v>28</v>
      </c>
      <c r="N4976" s="1" t="s">
        <v>142</v>
      </c>
      <c r="O4976" s="1">
        <v>7.09</v>
      </c>
      <c r="P4976" s="1">
        <v>115865</v>
      </c>
      <c r="Q4976" s="1" t="s">
        <v>1218</v>
      </c>
      <c r="R4976" s="1" t="s">
        <v>9320</v>
      </c>
      <c r="S4976" s="1" t="s">
        <v>2</v>
      </c>
      <c r="T4976" s="1">
        <v>8</v>
      </c>
      <c r="U4976" s="1">
        <v>3</v>
      </c>
    </row>
    <row r="4977" spans="1:21" x14ac:dyDescent="0.3">
      <c r="A4977" s="1">
        <v>544690</v>
      </c>
      <c r="B4977" s="1" t="s">
        <v>9321</v>
      </c>
      <c r="C4977" s="1" t="s">
        <v>25</v>
      </c>
      <c r="D4977" s="1" t="s">
        <v>35</v>
      </c>
      <c r="E4977" s="1" t="s">
        <v>67</v>
      </c>
      <c r="F4977" s="1" t="s">
        <v>67</v>
      </c>
      <c r="G4977" s="2">
        <v>24965</v>
      </c>
      <c r="H4977" s="1">
        <v>49.26</v>
      </c>
      <c r="I4977" s="2">
        <v>33666</v>
      </c>
      <c r="J4977" s="1" t="s">
        <v>29</v>
      </c>
      <c r="K4977" s="1">
        <v>1992</v>
      </c>
      <c r="L4977" s="1">
        <v>3</v>
      </c>
      <c r="M4977" s="1">
        <v>3</v>
      </c>
      <c r="N4977" s="1" t="s">
        <v>30</v>
      </c>
      <c r="O4977" s="1">
        <v>25.42</v>
      </c>
      <c r="P4977" s="1">
        <v>66551</v>
      </c>
      <c r="Q4977" s="1" t="s">
        <v>143</v>
      </c>
      <c r="R4977" s="1" t="s">
        <v>9322</v>
      </c>
      <c r="S4977" s="1" t="s">
        <v>2</v>
      </c>
      <c r="T4977" s="1">
        <v>3</v>
      </c>
      <c r="U4977" s="1">
        <v>2</v>
      </c>
    </row>
    <row r="4978" spans="1:21" x14ac:dyDescent="0.3">
      <c r="A4978" s="1">
        <v>738741</v>
      </c>
      <c r="B4978" s="1" t="s">
        <v>9323</v>
      </c>
      <c r="C4978" s="1" t="s">
        <v>47</v>
      </c>
      <c r="D4978" s="1" t="s">
        <v>35</v>
      </c>
      <c r="E4978" s="1" t="s">
        <v>36</v>
      </c>
      <c r="F4978" s="1" t="s">
        <v>37</v>
      </c>
      <c r="G4978" s="2">
        <v>27068</v>
      </c>
      <c r="H4978" s="1">
        <v>43.5</v>
      </c>
      <c r="I4978" s="2">
        <v>42937</v>
      </c>
      <c r="J4978" s="1" t="s">
        <v>50</v>
      </c>
      <c r="K4978" s="1">
        <v>2017</v>
      </c>
      <c r="L4978" s="1">
        <v>7</v>
      </c>
      <c r="M4978" s="1">
        <v>21</v>
      </c>
      <c r="N4978" s="1" t="s">
        <v>57</v>
      </c>
      <c r="O4978" s="1">
        <v>0.02</v>
      </c>
      <c r="P4978" s="1">
        <v>158703</v>
      </c>
      <c r="Q4978" s="1" t="s">
        <v>1372</v>
      </c>
      <c r="R4978" s="1" t="s">
        <v>1372</v>
      </c>
      <c r="S4978" s="1" t="s">
        <v>33</v>
      </c>
      <c r="T4978" s="1">
        <v>9</v>
      </c>
      <c r="U4978" s="1">
        <v>6</v>
      </c>
    </row>
    <row r="4979" spans="1:21" x14ac:dyDescent="0.3">
      <c r="A4979" s="1">
        <v>391993</v>
      </c>
      <c r="B4979" s="1" t="s">
        <v>9324</v>
      </c>
      <c r="C4979" s="1" t="s">
        <v>25</v>
      </c>
      <c r="D4979" s="1" t="s">
        <v>35</v>
      </c>
      <c r="E4979" s="1" t="s">
        <v>79</v>
      </c>
      <c r="F4979" s="1" t="s">
        <v>80</v>
      </c>
      <c r="G4979" s="2">
        <v>32809</v>
      </c>
      <c r="H4979" s="1">
        <v>27.77</v>
      </c>
      <c r="I4979" s="2">
        <v>40761</v>
      </c>
      <c r="J4979" s="1" t="s">
        <v>50</v>
      </c>
      <c r="K4979" s="1">
        <v>2011</v>
      </c>
      <c r="L4979" s="1">
        <v>8</v>
      </c>
      <c r="M4979" s="1">
        <v>6</v>
      </c>
      <c r="N4979" s="1" t="s">
        <v>125</v>
      </c>
      <c r="O4979" s="1">
        <v>5.98</v>
      </c>
      <c r="P4979" s="1">
        <v>199623</v>
      </c>
      <c r="Q4979" s="1" t="s">
        <v>585</v>
      </c>
      <c r="R4979" s="1" t="s">
        <v>585</v>
      </c>
      <c r="S4979" s="1" t="s">
        <v>54</v>
      </c>
      <c r="T4979" s="1">
        <v>3</v>
      </c>
      <c r="U4979" s="1">
        <v>2</v>
      </c>
    </row>
    <row r="4980" spans="1:21" x14ac:dyDescent="0.3">
      <c r="A4980" s="1">
        <v>892686</v>
      </c>
      <c r="B4980" s="1" t="s">
        <v>9325</v>
      </c>
      <c r="C4980" s="1" t="s">
        <v>25</v>
      </c>
      <c r="D4980" s="1" t="s">
        <v>35</v>
      </c>
      <c r="E4980" s="1" t="s">
        <v>156</v>
      </c>
      <c r="F4980" s="1" t="s">
        <v>156</v>
      </c>
      <c r="G4980" s="2">
        <v>29832</v>
      </c>
      <c r="H4980" s="1">
        <v>35.92</v>
      </c>
      <c r="I4980" s="2">
        <v>42614</v>
      </c>
      <c r="J4980" s="1" t="s">
        <v>50</v>
      </c>
      <c r="K4980" s="1">
        <v>2016</v>
      </c>
      <c r="L4980" s="1">
        <v>9</v>
      </c>
      <c r="M4980" s="1">
        <v>1</v>
      </c>
      <c r="N4980" s="1" t="s">
        <v>51</v>
      </c>
      <c r="O4980" s="1">
        <v>0.9</v>
      </c>
      <c r="P4980" s="1">
        <v>114742</v>
      </c>
      <c r="Q4980" s="1" t="s">
        <v>2256</v>
      </c>
      <c r="R4980" s="1" t="s">
        <v>9326</v>
      </c>
      <c r="S4980" s="1" t="s">
        <v>54</v>
      </c>
      <c r="T4980" s="1">
        <v>3</v>
      </c>
      <c r="U4980" s="1">
        <v>3</v>
      </c>
    </row>
    <row r="4981" spans="1:21" x14ac:dyDescent="0.3">
      <c r="A4981" s="1">
        <v>509259</v>
      </c>
      <c r="B4981" s="1" t="s">
        <v>9327</v>
      </c>
      <c r="C4981" s="1" t="s">
        <v>47</v>
      </c>
      <c r="D4981" s="1" t="s">
        <v>35</v>
      </c>
      <c r="E4981" s="1" t="s">
        <v>27</v>
      </c>
      <c r="F4981" s="1" t="s">
        <v>138</v>
      </c>
      <c r="G4981" s="2">
        <v>30835</v>
      </c>
      <c r="H4981" s="1">
        <v>33.18</v>
      </c>
      <c r="I4981" s="2">
        <v>41775</v>
      </c>
      <c r="J4981" s="1" t="s">
        <v>62</v>
      </c>
      <c r="K4981" s="1">
        <v>2014</v>
      </c>
      <c r="L4981" s="1">
        <v>5</v>
      </c>
      <c r="M4981" s="1">
        <v>16</v>
      </c>
      <c r="N4981" s="1" t="s">
        <v>139</v>
      </c>
      <c r="O4981" s="1">
        <v>3.2</v>
      </c>
      <c r="P4981" s="1">
        <v>165741</v>
      </c>
      <c r="Q4981" s="1" t="s">
        <v>1239</v>
      </c>
      <c r="R4981" s="1" t="s">
        <v>9328</v>
      </c>
      <c r="S4981" s="1" t="s">
        <v>2</v>
      </c>
      <c r="T4981" s="1">
        <v>5</v>
      </c>
      <c r="U4981" s="1">
        <v>2</v>
      </c>
    </row>
    <row r="4982" spans="1:21" x14ac:dyDescent="0.3">
      <c r="A4982" s="1">
        <v>692473</v>
      </c>
      <c r="B4982" s="1" t="s">
        <v>9329</v>
      </c>
      <c r="C4982" s="1" t="s">
        <v>47</v>
      </c>
      <c r="D4982" s="1" t="s">
        <v>26</v>
      </c>
      <c r="E4982" s="1" t="s">
        <v>87</v>
      </c>
      <c r="F4982" s="1" t="s">
        <v>87</v>
      </c>
      <c r="G4982" s="2">
        <v>26640</v>
      </c>
      <c r="H4982" s="1">
        <v>44.67</v>
      </c>
      <c r="I4982" s="2">
        <v>42523</v>
      </c>
      <c r="J4982" s="1" t="s">
        <v>62</v>
      </c>
      <c r="K4982" s="1">
        <v>2016</v>
      </c>
      <c r="L4982" s="1">
        <v>6</v>
      </c>
      <c r="M4982" s="1">
        <v>2</v>
      </c>
      <c r="N4982" s="1" t="s">
        <v>142</v>
      </c>
      <c r="O4982" s="1">
        <v>1.1499999999999999</v>
      </c>
      <c r="P4982" s="1">
        <v>93675</v>
      </c>
      <c r="Q4982" s="1" t="s">
        <v>1641</v>
      </c>
      <c r="R4982" s="1" t="s">
        <v>1641</v>
      </c>
      <c r="S4982" s="1" t="s">
        <v>102</v>
      </c>
      <c r="T4982" s="1">
        <v>9</v>
      </c>
      <c r="U4982" s="1">
        <v>1</v>
      </c>
    </row>
    <row r="4983" spans="1:21" x14ac:dyDescent="0.3">
      <c r="A4983" s="1">
        <v>321815</v>
      </c>
      <c r="B4983" s="1" t="s">
        <v>9330</v>
      </c>
      <c r="C4983" s="1" t="s">
        <v>47</v>
      </c>
      <c r="D4983" s="1" t="s">
        <v>35</v>
      </c>
      <c r="E4983" s="1" t="s">
        <v>27</v>
      </c>
      <c r="F4983" s="1" t="s">
        <v>28</v>
      </c>
      <c r="G4983" s="2">
        <v>33636</v>
      </c>
      <c r="H4983" s="1">
        <v>25.5</v>
      </c>
      <c r="I4983" s="2">
        <v>42449</v>
      </c>
      <c r="J4983" s="1" t="s">
        <v>29</v>
      </c>
      <c r="K4983" s="1">
        <v>2016</v>
      </c>
      <c r="L4983" s="1">
        <v>3</v>
      </c>
      <c r="M4983" s="1">
        <v>20</v>
      </c>
      <c r="N4983" s="1" t="s">
        <v>30</v>
      </c>
      <c r="O4983" s="1">
        <v>1.36</v>
      </c>
      <c r="P4983" s="1">
        <v>57088</v>
      </c>
      <c r="Q4983" s="1" t="s">
        <v>2355</v>
      </c>
      <c r="R4983" s="1" t="s">
        <v>9331</v>
      </c>
      <c r="S4983" s="1" t="s">
        <v>33</v>
      </c>
      <c r="T4983" s="1">
        <v>6</v>
      </c>
      <c r="U4983" s="1">
        <v>5</v>
      </c>
    </row>
    <row r="4984" spans="1:21" x14ac:dyDescent="0.3">
      <c r="A4984" s="1">
        <v>174619</v>
      </c>
      <c r="B4984" s="1" t="s">
        <v>9332</v>
      </c>
      <c r="C4984" s="1" t="s">
        <v>47</v>
      </c>
      <c r="D4984" s="1" t="s">
        <v>35</v>
      </c>
      <c r="E4984" s="1" t="s">
        <v>48</v>
      </c>
      <c r="F4984" s="1" t="s">
        <v>49</v>
      </c>
      <c r="G4984" s="2">
        <v>22499</v>
      </c>
      <c r="H4984" s="1">
        <v>56.01</v>
      </c>
      <c r="I4984" s="2">
        <v>33894</v>
      </c>
      <c r="J4984" s="1" t="s">
        <v>38</v>
      </c>
      <c r="K4984" s="1">
        <v>1992</v>
      </c>
      <c r="L4984" s="1">
        <v>10</v>
      </c>
      <c r="M4984" s="1">
        <v>17</v>
      </c>
      <c r="N4984" s="1" t="s">
        <v>149</v>
      </c>
      <c r="O4984" s="1">
        <v>24.79</v>
      </c>
      <c r="P4984" s="1">
        <v>155198</v>
      </c>
      <c r="Q4984" s="1" t="s">
        <v>1047</v>
      </c>
      <c r="R4984" s="1" t="s">
        <v>9333</v>
      </c>
      <c r="S4984" s="1" t="s">
        <v>2</v>
      </c>
      <c r="T4984" s="1">
        <v>4</v>
      </c>
      <c r="U4984" s="1">
        <v>2</v>
      </c>
    </row>
    <row r="4985" spans="1:21" x14ac:dyDescent="0.3">
      <c r="A4985" s="1">
        <v>338157</v>
      </c>
      <c r="B4985" s="1" t="s">
        <v>9334</v>
      </c>
      <c r="C4985" s="1" t="s">
        <v>47</v>
      </c>
      <c r="D4985" s="1" t="s">
        <v>26</v>
      </c>
      <c r="E4985" s="1" t="s">
        <v>67</v>
      </c>
      <c r="F4985" s="1" t="s">
        <v>67</v>
      </c>
      <c r="G4985" s="2">
        <v>31132</v>
      </c>
      <c r="H4985" s="1">
        <v>32.36</v>
      </c>
      <c r="I4985" s="2">
        <v>42689</v>
      </c>
      <c r="J4985" s="1" t="s">
        <v>38</v>
      </c>
      <c r="K4985" s="1">
        <v>2016</v>
      </c>
      <c r="L4985" s="1">
        <v>11</v>
      </c>
      <c r="M4985" s="1">
        <v>15</v>
      </c>
      <c r="N4985" s="1" t="s">
        <v>43</v>
      </c>
      <c r="O4985" s="1">
        <v>0.7</v>
      </c>
      <c r="P4985" s="1">
        <v>125821</v>
      </c>
      <c r="Q4985" s="1" t="s">
        <v>331</v>
      </c>
      <c r="R4985" s="1" t="s">
        <v>9335</v>
      </c>
      <c r="S4985" s="1" t="s">
        <v>2</v>
      </c>
      <c r="T4985" s="1">
        <v>7</v>
      </c>
      <c r="U4985" s="1">
        <v>2</v>
      </c>
    </row>
    <row r="4986" spans="1:21" x14ac:dyDescent="0.3">
      <c r="A4986" s="1">
        <v>403911</v>
      </c>
      <c r="B4986" s="1" t="s">
        <v>9336</v>
      </c>
      <c r="C4986" s="1" t="s">
        <v>47</v>
      </c>
      <c r="D4986" s="1" t="s">
        <v>26</v>
      </c>
      <c r="E4986" s="1" t="s">
        <v>67</v>
      </c>
      <c r="F4986" s="1" t="s">
        <v>67</v>
      </c>
      <c r="G4986" s="2">
        <v>28105</v>
      </c>
      <c r="H4986" s="1">
        <v>40.65</v>
      </c>
      <c r="I4986" s="2">
        <v>35912</v>
      </c>
      <c r="J4986" s="1" t="s">
        <v>62</v>
      </c>
      <c r="K4986" s="1">
        <v>1998</v>
      </c>
      <c r="L4986" s="1">
        <v>4</v>
      </c>
      <c r="M4986" s="1">
        <v>27</v>
      </c>
      <c r="N4986" s="1" t="s">
        <v>63</v>
      </c>
      <c r="O4986" s="1">
        <v>19.27</v>
      </c>
      <c r="P4986" s="1">
        <v>169097</v>
      </c>
      <c r="Q4986" s="1" t="s">
        <v>1050</v>
      </c>
      <c r="R4986" s="1" t="s">
        <v>3861</v>
      </c>
      <c r="S4986" s="1" t="s">
        <v>54</v>
      </c>
      <c r="T4986" s="1">
        <v>4</v>
      </c>
      <c r="U4986" s="1">
        <v>1</v>
      </c>
    </row>
    <row r="4987" spans="1:21" x14ac:dyDescent="0.3">
      <c r="A4987" s="1">
        <v>259764</v>
      </c>
      <c r="B4987" s="1" t="s">
        <v>9337</v>
      </c>
      <c r="C4987" s="1" t="s">
        <v>25</v>
      </c>
      <c r="D4987" s="1" t="s">
        <v>26</v>
      </c>
      <c r="E4987" s="1" t="s">
        <v>87</v>
      </c>
      <c r="F4987" s="1" t="s">
        <v>87</v>
      </c>
      <c r="G4987" s="2">
        <v>21707</v>
      </c>
      <c r="H4987" s="1">
        <v>58.18</v>
      </c>
      <c r="I4987" s="2">
        <v>37645</v>
      </c>
      <c r="J4987" s="1" t="s">
        <v>29</v>
      </c>
      <c r="K4987" s="1">
        <v>2003</v>
      </c>
      <c r="L4987" s="1">
        <v>1</v>
      </c>
      <c r="M4987" s="1">
        <v>24</v>
      </c>
      <c r="N4987" s="1" t="s">
        <v>75</v>
      </c>
      <c r="O4987" s="1">
        <v>14.52</v>
      </c>
      <c r="P4987" s="1">
        <v>163829</v>
      </c>
      <c r="Q4987" s="1" t="s">
        <v>1367</v>
      </c>
      <c r="R4987" s="1" t="s">
        <v>9338</v>
      </c>
      <c r="S4987" s="1" t="s">
        <v>2</v>
      </c>
      <c r="T4987" s="1">
        <v>6</v>
      </c>
      <c r="U4987" s="1">
        <v>4</v>
      </c>
    </row>
    <row r="4988" spans="1:21" x14ac:dyDescent="0.3">
      <c r="A4988" s="1">
        <v>699529</v>
      </c>
      <c r="B4988" s="1" t="s">
        <v>9339</v>
      </c>
      <c r="C4988" s="1" t="s">
        <v>47</v>
      </c>
      <c r="D4988" s="1" t="s">
        <v>26</v>
      </c>
      <c r="E4988" s="1" t="s">
        <v>156</v>
      </c>
      <c r="F4988" s="1" t="s">
        <v>156</v>
      </c>
      <c r="G4988" s="2">
        <v>30701</v>
      </c>
      <c r="H4988" s="1">
        <v>33.54</v>
      </c>
      <c r="I4988" s="2">
        <v>38989</v>
      </c>
      <c r="J4988" s="1" t="s">
        <v>50</v>
      </c>
      <c r="K4988" s="1">
        <v>2006</v>
      </c>
      <c r="L4988" s="1">
        <v>9</v>
      </c>
      <c r="M4988" s="1">
        <v>29</v>
      </c>
      <c r="N4988" s="1" t="s">
        <v>51</v>
      </c>
      <c r="O4988" s="1">
        <v>10.84</v>
      </c>
      <c r="P4988" s="1">
        <v>155951</v>
      </c>
      <c r="Q4988" s="1" t="s">
        <v>9340</v>
      </c>
      <c r="R4988" s="1" t="s">
        <v>9341</v>
      </c>
      <c r="S4988" s="1" t="s">
        <v>102</v>
      </c>
      <c r="T4988" s="1">
        <v>9</v>
      </c>
      <c r="U4988" s="1">
        <v>8</v>
      </c>
    </row>
    <row r="4989" spans="1:21" x14ac:dyDescent="0.3">
      <c r="A4989" s="1">
        <v>636040</v>
      </c>
      <c r="B4989" s="1" t="s">
        <v>9342</v>
      </c>
      <c r="C4989" s="1" t="s">
        <v>25</v>
      </c>
      <c r="D4989" s="1" t="s">
        <v>26</v>
      </c>
      <c r="E4989" s="1" t="s">
        <v>48</v>
      </c>
      <c r="F4989" s="1" t="s">
        <v>56</v>
      </c>
      <c r="G4989" s="2">
        <v>34678</v>
      </c>
      <c r="H4989" s="1">
        <v>22.65</v>
      </c>
      <c r="I4989" s="2">
        <v>42551</v>
      </c>
      <c r="J4989" s="1" t="s">
        <v>62</v>
      </c>
      <c r="K4989" s="1">
        <v>2016</v>
      </c>
      <c r="L4989" s="1">
        <v>6</v>
      </c>
      <c r="M4989" s="1">
        <v>30</v>
      </c>
      <c r="N4989" s="1" t="s">
        <v>142</v>
      </c>
      <c r="O4989" s="1">
        <v>1.08</v>
      </c>
      <c r="P4989" s="1">
        <v>160631</v>
      </c>
      <c r="Q4989" s="1" t="s">
        <v>6055</v>
      </c>
      <c r="R4989" s="1" t="s">
        <v>1910</v>
      </c>
      <c r="S4989" s="1" t="s">
        <v>33</v>
      </c>
      <c r="T4989" s="1">
        <v>5</v>
      </c>
      <c r="U4989" s="1">
        <v>4</v>
      </c>
    </row>
    <row r="4990" spans="1:21" x14ac:dyDescent="0.3">
      <c r="A4990" s="1">
        <v>336870</v>
      </c>
      <c r="B4990" s="1" t="s">
        <v>9343</v>
      </c>
      <c r="C4990" s="1" t="s">
        <v>25</v>
      </c>
      <c r="D4990" s="1" t="s">
        <v>26</v>
      </c>
      <c r="E4990" s="1" t="s">
        <v>27</v>
      </c>
      <c r="F4990" s="1" t="s">
        <v>28</v>
      </c>
      <c r="G4990" s="2">
        <v>25439</v>
      </c>
      <c r="H4990" s="1">
        <v>47.96</v>
      </c>
      <c r="I4990" s="2">
        <v>42697</v>
      </c>
      <c r="J4990" s="1" t="s">
        <v>38</v>
      </c>
      <c r="K4990" s="1">
        <v>2016</v>
      </c>
      <c r="L4990" s="1">
        <v>11</v>
      </c>
      <c r="M4990" s="1">
        <v>23</v>
      </c>
      <c r="N4990" s="1" t="s">
        <v>43</v>
      </c>
      <c r="O4990" s="1">
        <v>0.68</v>
      </c>
      <c r="P4990" s="1">
        <v>153456</v>
      </c>
      <c r="Q4990" s="1" t="s">
        <v>3270</v>
      </c>
      <c r="R4990" s="1" t="s">
        <v>9344</v>
      </c>
      <c r="S4990" s="1" t="s">
        <v>2</v>
      </c>
      <c r="T4990" s="1">
        <v>9</v>
      </c>
      <c r="U4990" s="1">
        <v>4</v>
      </c>
    </row>
    <row r="4991" spans="1:21" x14ac:dyDescent="0.3">
      <c r="A4991" s="1">
        <v>869958</v>
      </c>
      <c r="B4991" s="1" t="s">
        <v>9345</v>
      </c>
      <c r="C4991" s="1" t="s">
        <v>25</v>
      </c>
      <c r="D4991" s="1" t="s">
        <v>35</v>
      </c>
      <c r="E4991" s="1" t="s">
        <v>48</v>
      </c>
      <c r="F4991" s="1" t="s">
        <v>49</v>
      </c>
      <c r="G4991" s="2">
        <v>28196</v>
      </c>
      <c r="H4991" s="1">
        <v>40.409999999999997</v>
      </c>
      <c r="I4991" s="2">
        <v>41383</v>
      </c>
      <c r="J4991" s="1" t="s">
        <v>62</v>
      </c>
      <c r="K4991" s="1">
        <v>2013</v>
      </c>
      <c r="L4991" s="1">
        <v>4</v>
      </c>
      <c r="M4991" s="1">
        <v>19</v>
      </c>
      <c r="N4991" s="1" t="s">
        <v>63</v>
      </c>
      <c r="O4991" s="1">
        <v>4.28</v>
      </c>
      <c r="P4991" s="1">
        <v>144387</v>
      </c>
      <c r="Q4991" s="1" t="s">
        <v>4500</v>
      </c>
      <c r="R4991" s="1" t="s">
        <v>9346</v>
      </c>
      <c r="S4991" s="1" t="s">
        <v>2</v>
      </c>
      <c r="T4991" s="1">
        <v>7</v>
      </c>
      <c r="U4991" s="1">
        <v>4</v>
      </c>
    </row>
    <row r="4992" spans="1:21" x14ac:dyDescent="0.3">
      <c r="A4992" s="1">
        <v>530622</v>
      </c>
      <c r="B4992" s="1" t="s">
        <v>9347</v>
      </c>
      <c r="C4992" s="1" t="s">
        <v>25</v>
      </c>
      <c r="D4992" s="1" t="s">
        <v>26</v>
      </c>
      <c r="E4992" s="1" t="s">
        <v>156</v>
      </c>
      <c r="F4992" s="1" t="s">
        <v>156</v>
      </c>
      <c r="G4992" s="2">
        <v>21832</v>
      </c>
      <c r="H4992" s="1">
        <v>57.84</v>
      </c>
      <c r="I4992" s="2">
        <v>40841</v>
      </c>
      <c r="J4992" s="1" t="s">
        <v>38</v>
      </c>
      <c r="K4992" s="1">
        <v>2011</v>
      </c>
      <c r="L4992" s="1">
        <v>10</v>
      </c>
      <c r="M4992" s="1">
        <v>25</v>
      </c>
      <c r="N4992" s="1" t="s">
        <v>149</v>
      </c>
      <c r="O4992" s="1">
        <v>5.76</v>
      </c>
      <c r="P4992" s="1">
        <v>133380</v>
      </c>
      <c r="Q4992" s="1" t="s">
        <v>8216</v>
      </c>
      <c r="R4992" s="1" t="s">
        <v>9348</v>
      </c>
      <c r="S4992" s="1" t="s">
        <v>54</v>
      </c>
      <c r="T4992" s="1">
        <v>4</v>
      </c>
      <c r="U4992" s="1">
        <v>2</v>
      </c>
    </row>
    <row r="4993" spans="1:21" x14ac:dyDescent="0.3">
      <c r="A4993" s="1">
        <v>824401</v>
      </c>
      <c r="B4993" s="1" t="s">
        <v>9349</v>
      </c>
      <c r="C4993" s="1" t="s">
        <v>47</v>
      </c>
      <c r="D4993" s="1" t="s">
        <v>26</v>
      </c>
      <c r="E4993" s="1" t="s">
        <v>27</v>
      </c>
      <c r="F4993" s="1" t="s">
        <v>61</v>
      </c>
      <c r="G4993" s="2">
        <v>32720</v>
      </c>
      <c r="H4993" s="1">
        <v>28.01</v>
      </c>
      <c r="I4993" s="2">
        <v>41163</v>
      </c>
      <c r="J4993" s="1" t="s">
        <v>50</v>
      </c>
      <c r="K4993" s="1">
        <v>2012</v>
      </c>
      <c r="L4993" s="1">
        <v>9</v>
      </c>
      <c r="M4993" s="1">
        <v>11</v>
      </c>
      <c r="N4993" s="1" t="s">
        <v>51</v>
      </c>
      <c r="O4993" s="1">
        <v>4.88</v>
      </c>
      <c r="P4993" s="1">
        <v>191040</v>
      </c>
      <c r="Q4993" s="1" t="s">
        <v>112</v>
      </c>
      <c r="R4993" s="1" t="s">
        <v>9350</v>
      </c>
      <c r="S4993" s="1" t="s">
        <v>54</v>
      </c>
      <c r="T4993" s="1">
        <v>8</v>
      </c>
      <c r="U4993" s="1">
        <v>4</v>
      </c>
    </row>
    <row r="4994" spans="1:21" x14ac:dyDescent="0.3">
      <c r="A4994" s="1">
        <v>949086</v>
      </c>
      <c r="B4994" s="1" t="s">
        <v>9351</v>
      </c>
      <c r="C4994" s="1" t="s">
        <v>47</v>
      </c>
      <c r="D4994" s="1" t="s">
        <v>26</v>
      </c>
      <c r="E4994" s="1" t="s">
        <v>48</v>
      </c>
      <c r="F4994" s="1" t="s">
        <v>184</v>
      </c>
      <c r="G4994" s="2">
        <v>25292</v>
      </c>
      <c r="H4994" s="1">
        <v>48.36</v>
      </c>
      <c r="I4994" s="2">
        <v>42089</v>
      </c>
      <c r="J4994" s="1" t="s">
        <v>29</v>
      </c>
      <c r="K4994" s="1">
        <v>2015</v>
      </c>
      <c r="L4994" s="1">
        <v>3</v>
      </c>
      <c r="M4994" s="1">
        <v>26</v>
      </c>
      <c r="N4994" s="1" t="s">
        <v>30</v>
      </c>
      <c r="O4994" s="1">
        <v>2.34</v>
      </c>
      <c r="P4994" s="1">
        <v>54142</v>
      </c>
      <c r="Q4994" s="1" t="s">
        <v>9352</v>
      </c>
      <c r="R4994" s="1" t="s">
        <v>9352</v>
      </c>
      <c r="S4994" s="1" t="s">
        <v>2</v>
      </c>
      <c r="T4994" s="1">
        <v>3</v>
      </c>
      <c r="U4994" s="1">
        <v>2</v>
      </c>
    </row>
    <row r="4995" spans="1:21" x14ac:dyDescent="0.3">
      <c r="A4995" s="1">
        <v>168076</v>
      </c>
      <c r="B4995" s="1" t="s">
        <v>9353</v>
      </c>
      <c r="C4995" s="1" t="s">
        <v>47</v>
      </c>
      <c r="D4995" s="1" t="s">
        <v>26</v>
      </c>
      <c r="E4995" s="1" t="s">
        <v>79</v>
      </c>
      <c r="F4995" s="1" t="s">
        <v>80</v>
      </c>
      <c r="G4995" s="2">
        <v>27559</v>
      </c>
      <c r="H4995" s="1">
        <v>42.15</v>
      </c>
      <c r="I4995" s="2">
        <v>35935</v>
      </c>
      <c r="J4995" s="1" t="s">
        <v>62</v>
      </c>
      <c r="K4995" s="1">
        <v>1998</v>
      </c>
      <c r="L4995" s="1">
        <v>5</v>
      </c>
      <c r="M4995" s="1">
        <v>20</v>
      </c>
      <c r="N4995" s="1" t="s">
        <v>139</v>
      </c>
      <c r="O4995" s="1">
        <v>19.2</v>
      </c>
      <c r="P4995" s="1">
        <v>186584</v>
      </c>
      <c r="Q4995" s="1" t="s">
        <v>9354</v>
      </c>
      <c r="R4995" s="1" t="s">
        <v>9354</v>
      </c>
      <c r="S4995" s="1" t="s">
        <v>102</v>
      </c>
      <c r="T4995" s="1">
        <v>6</v>
      </c>
      <c r="U4995" s="1">
        <v>5</v>
      </c>
    </row>
    <row r="4996" spans="1:21" x14ac:dyDescent="0.3">
      <c r="A4996" s="1">
        <v>343083</v>
      </c>
      <c r="B4996" s="1" t="s">
        <v>9355</v>
      </c>
      <c r="C4996" s="1" t="s">
        <v>25</v>
      </c>
      <c r="D4996" s="1" t="s">
        <v>35</v>
      </c>
      <c r="E4996" s="1" t="s">
        <v>74</v>
      </c>
      <c r="F4996" s="1" t="s">
        <v>74</v>
      </c>
      <c r="G4996" s="2">
        <v>22228</v>
      </c>
      <c r="H4996" s="1">
        <v>56.76</v>
      </c>
      <c r="I4996" s="2">
        <v>34643</v>
      </c>
      <c r="J4996" s="1" t="s">
        <v>38</v>
      </c>
      <c r="K4996" s="1">
        <v>1994</v>
      </c>
      <c r="L4996" s="1">
        <v>11</v>
      </c>
      <c r="M4996" s="1">
        <v>5</v>
      </c>
      <c r="N4996" s="1" t="s">
        <v>43</v>
      </c>
      <c r="O4996" s="1">
        <v>22.74</v>
      </c>
      <c r="P4996" s="1">
        <v>174017</v>
      </c>
      <c r="Q4996" s="1" t="s">
        <v>726</v>
      </c>
      <c r="R4996" s="1" t="s">
        <v>2468</v>
      </c>
      <c r="S4996" s="1" t="s">
        <v>2</v>
      </c>
      <c r="T4996" s="1">
        <v>9</v>
      </c>
      <c r="U4996" s="1">
        <v>4</v>
      </c>
    </row>
    <row r="4997" spans="1:21" x14ac:dyDescent="0.3">
      <c r="A4997" s="1">
        <v>488800</v>
      </c>
      <c r="B4997" s="1" t="s">
        <v>9356</v>
      </c>
      <c r="C4997" s="1" t="s">
        <v>47</v>
      </c>
      <c r="D4997" s="1" t="s">
        <v>26</v>
      </c>
      <c r="E4997" s="1" t="s">
        <v>87</v>
      </c>
      <c r="F4997" s="1" t="s">
        <v>87</v>
      </c>
      <c r="G4997" s="2">
        <v>34524</v>
      </c>
      <c r="H4997" s="1">
        <v>23.07</v>
      </c>
      <c r="I4997" s="2">
        <v>42461</v>
      </c>
      <c r="J4997" s="1" t="s">
        <v>62</v>
      </c>
      <c r="K4997" s="1">
        <v>2016</v>
      </c>
      <c r="L4997" s="1">
        <v>4</v>
      </c>
      <c r="M4997" s="1">
        <v>1</v>
      </c>
      <c r="N4997" s="1" t="s">
        <v>63</v>
      </c>
      <c r="O4997" s="1">
        <v>1.32</v>
      </c>
      <c r="P4997" s="1">
        <v>87448</v>
      </c>
      <c r="Q4997" s="1" t="s">
        <v>2282</v>
      </c>
      <c r="R4997" s="1" t="s">
        <v>2283</v>
      </c>
      <c r="S4997" s="1" t="s">
        <v>33</v>
      </c>
      <c r="T4997" s="1">
        <v>5</v>
      </c>
      <c r="U4997" s="1">
        <v>3</v>
      </c>
    </row>
    <row r="4998" spans="1:21" x14ac:dyDescent="0.3">
      <c r="A4998" s="1">
        <v>428330</v>
      </c>
      <c r="B4998" s="1" t="s">
        <v>9357</v>
      </c>
      <c r="C4998" s="1" t="s">
        <v>25</v>
      </c>
      <c r="D4998" s="1" t="s">
        <v>35</v>
      </c>
      <c r="E4998" s="1" t="s">
        <v>67</v>
      </c>
      <c r="F4998" s="1" t="s">
        <v>67</v>
      </c>
      <c r="G4998" s="2">
        <v>25643</v>
      </c>
      <c r="H4998" s="1">
        <v>47.4</v>
      </c>
      <c r="I4998" s="2">
        <v>40678</v>
      </c>
      <c r="J4998" s="1" t="s">
        <v>62</v>
      </c>
      <c r="K4998" s="1">
        <v>2011</v>
      </c>
      <c r="L4998" s="1">
        <v>5</v>
      </c>
      <c r="M4998" s="1">
        <v>15</v>
      </c>
      <c r="N4998" s="1" t="s">
        <v>139</v>
      </c>
      <c r="O4998" s="1">
        <v>6.21</v>
      </c>
      <c r="P4998" s="1">
        <v>189958</v>
      </c>
      <c r="Q4998" s="1" t="s">
        <v>980</v>
      </c>
      <c r="R4998" s="1" t="s">
        <v>9358</v>
      </c>
      <c r="S4998" s="1" t="s">
        <v>2</v>
      </c>
      <c r="T4998" s="1">
        <v>8</v>
      </c>
      <c r="U4998" s="1">
        <v>6</v>
      </c>
    </row>
    <row r="4999" spans="1:21" x14ac:dyDescent="0.3">
      <c r="A4999" s="1">
        <v>313027</v>
      </c>
      <c r="B4999" s="1" t="s">
        <v>9359</v>
      </c>
      <c r="C4999" s="1" t="s">
        <v>47</v>
      </c>
      <c r="D4999" s="1" t="s">
        <v>26</v>
      </c>
      <c r="E4999" s="1" t="s">
        <v>74</v>
      </c>
      <c r="F4999" s="1" t="s">
        <v>74</v>
      </c>
      <c r="G4999" s="2">
        <v>30062</v>
      </c>
      <c r="H4999" s="1">
        <v>35.29</v>
      </c>
      <c r="I4999" s="2">
        <v>42336</v>
      </c>
      <c r="J4999" s="1" t="s">
        <v>38</v>
      </c>
      <c r="K4999" s="1">
        <v>2015</v>
      </c>
      <c r="L4999" s="1">
        <v>11</v>
      </c>
      <c r="M4999" s="1">
        <v>28</v>
      </c>
      <c r="N4999" s="1" t="s">
        <v>43</v>
      </c>
      <c r="O4999" s="1">
        <v>1.67</v>
      </c>
      <c r="P4999" s="1">
        <v>184022</v>
      </c>
      <c r="Q4999" s="1" t="s">
        <v>9360</v>
      </c>
      <c r="R4999" s="1" t="s">
        <v>9360</v>
      </c>
      <c r="S4999" s="1" t="s">
        <v>54</v>
      </c>
      <c r="T4999" s="1">
        <v>3</v>
      </c>
      <c r="U4999" s="1">
        <v>3</v>
      </c>
    </row>
    <row r="5000" spans="1:21" x14ac:dyDescent="0.3">
      <c r="A5000" s="1">
        <v>826852</v>
      </c>
      <c r="B5000" s="1" t="s">
        <v>9361</v>
      </c>
      <c r="C5000" s="1" t="s">
        <v>25</v>
      </c>
      <c r="D5000" s="1" t="s">
        <v>35</v>
      </c>
      <c r="E5000" s="1" t="s">
        <v>79</v>
      </c>
      <c r="F5000" s="1" t="s">
        <v>80</v>
      </c>
      <c r="G5000" s="2">
        <v>24641</v>
      </c>
      <c r="H5000" s="1">
        <v>50.15</v>
      </c>
      <c r="I5000" s="2">
        <v>40021</v>
      </c>
      <c r="J5000" s="1" t="s">
        <v>50</v>
      </c>
      <c r="K5000" s="1">
        <v>2009</v>
      </c>
      <c r="L5000" s="1">
        <v>7</v>
      </c>
      <c r="M5000" s="1">
        <v>27</v>
      </c>
      <c r="N5000" s="1" t="s">
        <v>57</v>
      </c>
      <c r="O5000" s="1">
        <v>8.01</v>
      </c>
      <c r="P5000" s="1">
        <v>127052</v>
      </c>
      <c r="Q5000" s="1" t="s">
        <v>319</v>
      </c>
      <c r="R5000" s="1" t="s">
        <v>171</v>
      </c>
      <c r="S5000" s="1" t="s">
        <v>54</v>
      </c>
      <c r="T5000" s="1">
        <v>8</v>
      </c>
      <c r="U5000" s="1">
        <v>4</v>
      </c>
    </row>
    <row r="5001" spans="1:21" x14ac:dyDescent="0.3">
      <c r="A5001" s="1">
        <v>948300</v>
      </c>
      <c r="B5001" s="1" t="s">
        <v>9362</v>
      </c>
      <c r="C5001" s="1" t="s">
        <v>25</v>
      </c>
      <c r="D5001" s="1" t="s">
        <v>35</v>
      </c>
      <c r="E5001" s="1" t="s">
        <v>79</v>
      </c>
      <c r="F5001" s="1" t="s">
        <v>80</v>
      </c>
      <c r="G5001" s="2">
        <v>31785</v>
      </c>
      <c r="H5001" s="1">
        <v>30.57</v>
      </c>
      <c r="I5001" s="2">
        <v>42119</v>
      </c>
      <c r="J5001" s="1" t="s">
        <v>62</v>
      </c>
      <c r="K5001" s="1">
        <v>2015</v>
      </c>
      <c r="L5001" s="1">
        <v>4</v>
      </c>
      <c r="M5001" s="1">
        <v>25</v>
      </c>
      <c r="N5001" s="1" t="s">
        <v>63</v>
      </c>
      <c r="O5001" s="1">
        <v>2.2599999999999998</v>
      </c>
      <c r="P5001" s="1">
        <v>112287</v>
      </c>
      <c r="Q5001" s="1" t="s">
        <v>2830</v>
      </c>
      <c r="R5001" s="1" t="s">
        <v>2830</v>
      </c>
      <c r="S5001" s="1" t="s">
        <v>102</v>
      </c>
      <c r="T5001" s="1">
        <v>4</v>
      </c>
      <c r="U5001" s="1">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EEDBCE1E-9745-426D-8C9A-1FBE1FD95C88}">
  <ds:schemaRefs/>
</ds:datastoreItem>
</file>

<file path=customXml/itemProps2.xml><?xml version="1.0" encoding="utf-8"?>
<ds:datastoreItem xmlns:ds="http://schemas.openxmlformats.org/officeDocument/2006/customXml" ds:itemID="{631E78BA-6605-4E9C-A648-EFDAEB04C52B}">
  <ds:schemaRefs/>
</ds:datastoreItem>
</file>

<file path=customXml/itemProps3.xml><?xml version="1.0" encoding="utf-8"?>
<ds:datastoreItem xmlns:ds="http://schemas.openxmlformats.org/officeDocument/2006/customXml" ds:itemID="{43944955-8763-4F2C-942E-8FB78C81F530}">
  <ds:schemaRefs/>
</ds:datastoreItem>
</file>

<file path=customXml/itemProps4.xml><?xml version="1.0" encoding="utf-8"?>
<ds:datastoreItem xmlns:ds="http://schemas.openxmlformats.org/officeDocument/2006/customXml" ds:itemID="{2562946B-369A-479D-9592-901B4C6E7BE3}">
  <ds:schemaRefs/>
</ds:datastoreItem>
</file>

<file path=customXml/itemProps5.xml><?xml version="1.0" encoding="utf-8"?>
<ds:datastoreItem xmlns:ds="http://schemas.openxmlformats.org/officeDocument/2006/customXml" ds:itemID="{D1BBBF9A-569D-4449-A0E4-B02DA0BC4F7E}">
  <ds:schemaRefs/>
</ds:datastoreItem>
</file>

<file path=customXml/itemProps6.xml><?xml version="1.0" encoding="utf-8"?>
<ds:datastoreItem xmlns:ds="http://schemas.openxmlformats.org/officeDocument/2006/customXml" ds:itemID="{80829B66-1CE9-4A47-BF8F-5C0E1A6CBCB2}">
  <ds:schemaRefs/>
</ds:datastoreItem>
</file>

<file path=customXml/itemProps7.xml><?xml version="1.0" encoding="utf-8"?>
<ds:datastoreItem xmlns:ds="http://schemas.openxmlformats.org/officeDocument/2006/customXml" ds:itemID="{00101E2F-2B00-4F9F-AA50-2011E380832D}">
  <ds:schemaRefs/>
</ds:datastoreItem>
</file>

<file path=customXml/itemProps8.xml><?xml version="1.0" encoding="utf-8"?>
<ds:datastoreItem xmlns:ds="http://schemas.openxmlformats.org/officeDocument/2006/customXml" ds:itemID="{F4203914-DB4E-494E-A2D8-89140A843471}">
  <ds:schemaRefs/>
</ds:datastoreItem>
</file>

<file path=customXml/itemProps9.xml><?xml version="1.0" encoding="utf-8"?>
<ds:datastoreItem xmlns:ds="http://schemas.openxmlformats.org/officeDocument/2006/customXml" ds:itemID="{63726328-DF20-4FAC-80B8-3E5CA46E7D34}">
  <ds:schemaRefs/>
</ds:datastoreItem>
</file>

<file path=customXml/itemProps10.xml><?xml version="1.0" encoding="utf-8"?>
<ds:datastoreItem xmlns:ds="http://schemas.openxmlformats.org/officeDocument/2006/customXml" ds:itemID="{5A1B1AA9-24FD-4AB7-9A9A-BDDB963F58EB}">
  <ds:schemaRefs/>
</ds:datastoreItem>
</file>

<file path=customXml/itemProps11.xml><?xml version="1.0" encoding="utf-8"?>
<ds:datastoreItem xmlns:ds="http://schemas.openxmlformats.org/officeDocument/2006/customXml" ds:itemID="{64678CCE-B152-43B5-A650-FFD6DC412CCF}">
  <ds:schemaRefs/>
</ds:datastoreItem>
</file>

<file path=customXml/itemProps12.xml><?xml version="1.0" encoding="utf-8"?>
<ds:datastoreItem xmlns:ds="http://schemas.openxmlformats.org/officeDocument/2006/customXml" ds:itemID="{368E7F38-BA8F-474B-84AF-3975966CF4DD}">
  <ds:schemaRefs/>
</ds:datastoreItem>
</file>

<file path=customXml/itemProps13.xml><?xml version="1.0" encoding="utf-8"?>
<ds:datastoreItem xmlns:ds="http://schemas.openxmlformats.org/officeDocument/2006/customXml" ds:itemID="{65EFF274-0BF9-4EEF-8317-264EC1160B4B}">
  <ds:schemaRefs/>
</ds:datastoreItem>
</file>

<file path=customXml/itemProps14.xml><?xml version="1.0" encoding="utf-8"?>
<ds:datastoreItem xmlns:ds="http://schemas.openxmlformats.org/officeDocument/2006/customXml" ds:itemID="{6ABE7E3B-6260-4CC9-9E7A-B20E61D049AA}">
  <ds:schemaRefs/>
</ds:datastoreItem>
</file>

<file path=customXml/itemProps15.xml><?xml version="1.0" encoding="utf-8"?>
<ds:datastoreItem xmlns:ds="http://schemas.openxmlformats.org/officeDocument/2006/customXml" ds:itemID="{E25E8403-EDA1-49E8-BAF3-C4D7534004C6}">
  <ds:schemaRefs/>
</ds:datastoreItem>
</file>

<file path=customXml/itemProps16.xml><?xml version="1.0" encoding="utf-8"?>
<ds:datastoreItem xmlns:ds="http://schemas.openxmlformats.org/officeDocument/2006/customXml" ds:itemID="{AA49F74C-38C0-4188-A4FD-DBAF796A72C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Sheet2</vt:lpstr>
      <vt:lpstr>Sheet1</vt:lpstr>
      <vt:lpstr>HR DB DATA</vt:lpstr>
    </vt:vector>
  </TitlesOfParts>
  <Company>None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SOHAIB JAMAL</dc:creator>
  <cp:lastModifiedBy>M Ndow</cp:lastModifiedBy>
  <dcterms:created xsi:type="dcterms:W3CDTF">2023-02-16T10:19:41Z</dcterms:created>
  <dcterms:modified xsi:type="dcterms:W3CDTF">2023-07-07T10:43:20Z</dcterms:modified>
</cp:coreProperties>
</file>